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/>
  <xr:revisionPtr revIDLastSave="0" documentId="13_ncr:1_{CC654419-B6F2-46A5-A6D5-5B68A8600B21}" xr6:coauthVersionLast="40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S19" authorId="0" shapeId="0" xr:uid="{698F8679-9CC9-4D6B-96BE-FA55A3AB8E53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 2004-2014 годы рассчитала сама, разделив номинальное изменение на ИПЦ</t>
        </r>
      </text>
    </comment>
  </commentList>
</comments>
</file>

<file path=xl/sharedStrings.xml><?xml version="1.0" encoding="utf-8"?>
<sst xmlns="http://schemas.openxmlformats.org/spreadsheetml/2006/main" count="36" uniqueCount="36">
  <si>
    <t>Дата</t>
  </si>
  <si>
    <t>ВВП Казахстана в мрлд тенге, в ценах января 2010 года</t>
  </si>
  <si>
    <t>GDP_kz_real_KZT</t>
  </si>
  <si>
    <t>realGDP_growth__KZT</t>
  </si>
  <si>
    <t>Темп прироста реального ВВП</t>
  </si>
  <si>
    <r>
      <t xml:space="preserve">Экспорт, кв/соотв. кв, в % </t>
    </r>
    <r>
      <rPr>
        <b/>
        <sz val="9"/>
        <color rgb="FFFF00FF"/>
        <rFont val="Calibri"/>
        <family val="2"/>
        <charset val="204"/>
        <scheme val="minor"/>
      </rPr>
      <t>номинальное изменение</t>
    </r>
  </si>
  <si>
    <r>
      <t xml:space="preserve">Импорт, кв/соотв. кв, в % </t>
    </r>
    <r>
      <rPr>
        <sz val="9"/>
        <color rgb="FFFF00FF"/>
        <rFont val="Calibri"/>
        <family val="2"/>
        <charset val="204"/>
        <scheme val="minor"/>
      </rPr>
      <t>номинальное изменение</t>
    </r>
  </si>
  <si>
    <t>ex</t>
  </si>
  <si>
    <t>im</t>
  </si>
  <si>
    <t>Реальные доходы, кв/соотв. кв, в %</t>
  </si>
  <si>
    <t>Номинальные доходы, кв/соотв. кв, в %</t>
  </si>
  <si>
    <t>RI</t>
  </si>
  <si>
    <t>NI</t>
  </si>
  <si>
    <t>Доля расходов госбюджета в ВВП</t>
  </si>
  <si>
    <t>Цена на нефть марки Брент  в среднем за квартал в долл. США</t>
  </si>
  <si>
    <t>oil_price</t>
  </si>
  <si>
    <t>Номинальный обменный курс USD_KZT. в среднем за квартал</t>
  </si>
  <si>
    <t>Номинальный обменный курс RUB_KZT. в среднем за квартал</t>
  </si>
  <si>
    <t>usd_kzt</t>
  </si>
  <si>
    <t>rub_kzt</t>
  </si>
  <si>
    <t>Объем добычи нефти и газового конденсата в Казахстане. млн. тонн</t>
  </si>
  <si>
    <t>oil_prod</t>
  </si>
  <si>
    <t>Номинальные среднедушевые заработные платы, кв/соотв. кв, в %</t>
  </si>
  <si>
    <t>NW</t>
  </si>
  <si>
    <t>usd_kzt_growth</t>
  </si>
  <si>
    <t>rub_kzt_growth</t>
  </si>
  <si>
    <t>Темп прироста номинального обменного курса USD_KZT, кв/соотв. кв, в %</t>
  </si>
  <si>
    <t>Темп прироста номинального обменного курса RUB_KZT, кв/соотв. кв, в %</t>
  </si>
  <si>
    <t>ИПЦ, кв/соотв. кв, в %</t>
  </si>
  <si>
    <t>cpi_kz</t>
  </si>
  <si>
    <t>govexp/gdp</t>
  </si>
  <si>
    <t>Прямые иностранные инвестиции</t>
  </si>
  <si>
    <t>Чистый приток прямых инвестиций, в млн долл.</t>
  </si>
  <si>
    <t>Общие инвестиции в основной капитал, млн. тенге</t>
  </si>
  <si>
    <t>Inv_tot</t>
  </si>
  <si>
    <t>Темп прироста инвестиций в основной капитал,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</si>
</sst>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#,##0.0"/>
    <numFmt numFmtId="166" formatCode="0.0"/>
    <numFmt numFmtId="167" formatCode="#,##0.000"/>
    <numFmt numFmtId="168" formatCode="_-* #,##0.00_р_._-;\-* #,##0.00_р_._-;_-* &quot;-&quot;??_р_._-;_-@_-"/>
    <numFmt numFmtId="169" formatCode="_-* #,##0\ _₽_-;\-* #,##0\ _₽_-;_-* &quot;-&quot;??\ _₽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rgb="FFFF00FF"/>
      <name val="Calibri"/>
      <family val="2"/>
      <charset val="204"/>
      <scheme val="minor"/>
    </font>
    <font>
      <sz val="9"/>
      <color rgb="FFFF00FF"/>
      <name val="Calibri"/>
      <family val="2"/>
      <charset val="204"/>
      <scheme val="minor"/>
    </font>
    <font>
      <sz val="10"/>
      <color rgb="FFFF00FF"/>
      <name val="Calibri"/>
      <family val="2"/>
      <charset val="204"/>
      <scheme val="minor"/>
    </font>
    <font>
      <sz val="8"/>
      <name val="Academy"/>
      <charset val="204"/>
    </font>
    <font>
      <sz val="10"/>
      <name val="Times New Roman Cyr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Times New Roman Cyr"/>
      <charset val="204"/>
    </font>
    <font>
      <sz val="11"/>
      <color rgb="FF000000"/>
      <name val="Calibri"/>
      <family val="2"/>
      <charset val="204"/>
    </font>
    <font>
      <sz val="9"/>
      <color rgb="FF0000FF"/>
      <name val="Calibri"/>
      <family val="2"/>
      <charset val="204"/>
      <scheme val="minor"/>
    </font>
    <font>
      <b/>
      <sz val="10"/>
      <color rgb="FF0000FF"/>
      <name val="Calibri"/>
      <family val="2"/>
      <charset val="204"/>
      <scheme val="minor"/>
    </font>
    <font>
      <sz val="10"/>
      <color rgb="FF0000F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9C9A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/>
    <xf numFmtId="0" fontId="2" fillId="0" borderId="0"/>
    <xf numFmtId="0" fontId="15" fillId="0" borderId="0"/>
    <xf numFmtId="0" fontId="1" fillId="0" borderId="0"/>
    <xf numFmtId="0" fontId="16" fillId="0" borderId="0"/>
    <xf numFmtId="0" fontId="18" fillId="0" borderId="0"/>
    <xf numFmtId="0" fontId="18" fillId="0" borderId="0"/>
    <xf numFmtId="0" fontId="8" fillId="0" borderId="0"/>
    <xf numFmtId="0" fontId="8" fillId="0" borderId="0"/>
    <xf numFmtId="0" fontId="8" fillId="0" borderId="0"/>
    <xf numFmtId="9" fontId="16" fillId="0" borderId="0" applyFont="0" applyFill="0" applyBorder="0" applyAlignment="0" applyProtection="0"/>
    <xf numFmtId="0" fontId="8" fillId="0" borderId="0"/>
    <xf numFmtId="168" fontId="16" fillId="0" borderId="0" applyFont="0" applyFill="0" applyBorder="0" applyAlignment="0" applyProtection="0"/>
    <xf numFmtId="0" fontId="17" fillId="4" borderId="1" applyFont="0"/>
    <xf numFmtId="0" fontId="8" fillId="0" borderId="0"/>
    <xf numFmtId="0" fontId="8" fillId="0" borderId="0"/>
    <xf numFmtId="0" fontId="20" fillId="0" borderId="0"/>
    <xf numFmtId="0" fontId="16" fillId="0" borderId="0"/>
    <xf numFmtId="0" fontId="1" fillId="0" borderId="0"/>
    <xf numFmtId="164" fontId="20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4" fontId="6" fillId="0" borderId="0" xfId="1" applyNumberFormat="1" applyFont="1" applyFill="1" applyBorder="1"/>
    <xf numFmtId="4" fontId="6" fillId="0" borderId="2" xfId="1" applyNumberFormat="1" applyFont="1" applyFill="1" applyBorder="1"/>
    <xf numFmtId="4" fontId="6" fillId="0" borderId="0" xfId="0" applyNumberFormat="1" applyFont="1" applyFill="1" applyBorder="1"/>
    <xf numFmtId="4" fontId="6" fillId="0" borderId="2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 applyAlignment="1">
      <alignment horizontal="center" vertical="top"/>
    </xf>
    <xf numFmtId="14" fontId="6" fillId="0" borderId="2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165" fontId="9" fillId="0" borderId="1" xfId="3" applyNumberFormat="1" applyFont="1" applyFill="1" applyBorder="1" applyAlignment="1">
      <alignment horizontal="center" vertical="top" wrapText="1"/>
    </xf>
    <xf numFmtId="165" fontId="5" fillId="0" borderId="1" xfId="3" applyNumberFormat="1" applyFont="1" applyFill="1" applyBorder="1" applyAlignment="1">
      <alignment horizontal="center" vertical="top" wrapText="1"/>
    </xf>
    <xf numFmtId="165" fontId="6" fillId="0" borderId="0" xfId="0" applyNumberFormat="1" applyFont="1" applyFill="1" applyBorder="1"/>
    <xf numFmtId="165" fontId="6" fillId="0" borderId="2" xfId="0" applyNumberFormat="1" applyFont="1" applyFill="1" applyBorder="1"/>
    <xf numFmtId="0" fontId="4" fillId="2" borderId="3" xfId="4" applyFont="1" applyFill="1" applyBorder="1" applyAlignment="1">
      <alignment horizontal="center" vertical="top" wrapText="1"/>
    </xf>
    <xf numFmtId="0" fontId="5" fillId="2" borderId="3" xfId="4" applyFont="1" applyFill="1" applyBorder="1" applyAlignment="1">
      <alignment horizontal="center" vertical="top" wrapText="1"/>
    </xf>
    <xf numFmtId="2" fontId="0" fillId="0" borderId="0" xfId="0" applyNumberFormat="1"/>
    <xf numFmtId="165" fontId="9" fillId="3" borderId="1" xfId="3" applyNumberFormat="1" applyFont="1" applyFill="1" applyBorder="1" applyAlignment="1">
      <alignment horizontal="center" vertical="top" wrapText="1"/>
    </xf>
    <xf numFmtId="165" fontId="5" fillId="3" borderId="1" xfId="3" applyNumberFormat="1" applyFont="1" applyFill="1" applyBorder="1" applyAlignment="1">
      <alignment horizontal="center" vertical="top" wrapText="1"/>
    </xf>
    <xf numFmtId="165" fontId="14" fillId="3" borderId="0" xfId="3" applyNumberFormat="1" applyFont="1" applyFill="1" applyBorder="1"/>
    <xf numFmtId="165" fontId="14" fillId="3" borderId="2" xfId="3" applyNumberFormat="1" applyFont="1" applyFill="1" applyBorder="1"/>
    <xf numFmtId="165" fontId="14" fillId="3" borderId="0" xfId="5" applyNumberFormat="1" applyFont="1" applyFill="1" applyBorder="1"/>
    <xf numFmtId="165" fontId="14" fillId="3" borderId="2" xfId="0" applyNumberFormat="1" applyFont="1" applyFill="1" applyBorder="1"/>
    <xf numFmtId="165" fontId="14" fillId="3" borderId="0" xfId="0" applyNumberFormat="1" applyFont="1" applyFill="1" applyBorder="1"/>
    <xf numFmtId="165" fontId="6" fillId="3" borderId="2" xfId="0" applyNumberFormat="1" applyFont="1" applyFill="1" applyBorder="1"/>
    <xf numFmtId="165" fontId="6" fillId="0" borderId="0" xfId="3" applyNumberFormat="1" applyFont="1" applyFill="1" applyBorder="1"/>
    <xf numFmtId="165" fontId="6" fillId="0" borderId="2" xfId="3" applyNumberFormat="1" applyFont="1" applyFill="1" applyBorder="1"/>
    <xf numFmtId="166" fontId="6" fillId="0" borderId="0" xfId="0" applyNumberFormat="1" applyFont="1" applyFill="1" applyBorder="1" applyAlignment="1">
      <alignment horizontal="right" wrapText="1"/>
    </xf>
    <xf numFmtId="166" fontId="6" fillId="0" borderId="2" xfId="0" applyNumberFormat="1" applyFont="1" applyFill="1" applyBorder="1" applyAlignment="1">
      <alignment horizontal="right" wrapText="1"/>
    </xf>
    <xf numFmtId="165" fontId="6" fillId="0" borderId="0" xfId="0" applyNumberFormat="1" applyFont="1" applyFill="1" applyBorder="1" applyAlignment="1">
      <alignment horizontal="right" wrapText="1"/>
    </xf>
    <xf numFmtId="165" fontId="6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/>
    <xf numFmtId="165" fontId="6" fillId="0" borderId="0" xfId="2" applyNumberFormat="1" applyFont="1" applyFill="1" applyBorder="1"/>
    <xf numFmtId="165" fontId="5" fillId="2" borderId="1" xfId="3" applyNumberFormat="1" applyFont="1" applyFill="1" applyBorder="1" applyAlignment="1">
      <alignment horizontal="center" vertical="top" wrapText="1"/>
    </xf>
    <xf numFmtId="0" fontId="7" fillId="2" borderId="0" xfId="0" applyFont="1" applyFill="1" applyBorder="1"/>
    <xf numFmtId="4" fontId="0" fillId="0" borderId="0" xfId="0" applyNumberFormat="1"/>
    <xf numFmtId="165" fontId="4" fillId="2" borderId="3" xfId="4" applyNumberFormat="1" applyFont="1" applyFill="1" applyBorder="1" applyAlignment="1">
      <alignment horizontal="center" vertical="top" wrapText="1"/>
    </xf>
    <xf numFmtId="165" fontId="5" fillId="2" borderId="3" xfId="4" applyNumberFormat="1" applyFont="1" applyFill="1" applyBorder="1" applyAlignment="1">
      <alignment horizontal="center" vertical="top" wrapText="1"/>
    </xf>
    <xf numFmtId="167" fontId="6" fillId="0" borderId="0" xfId="3" applyNumberFormat="1" applyFont="1" applyFill="1" applyBorder="1"/>
    <xf numFmtId="167" fontId="6" fillId="0" borderId="2" xfId="3" applyNumberFormat="1" applyFont="1" applyFill="1" applyBorder="1"/>
    <xf numFmtId="167" fontId="6" fillId="0" borderId="0" xfId="0" applyNumberFormat="1" applyFont="1" applyFill="1" applyBorder="1"/>
    <xf numFmtId="167" fontId="6" fillId="0" borderId="2" xfId="0" applyNumberFormat="1" applyFont="1" applyFill="1" applyBorder="1"/>
    <xf numFmtId="2" fontId="0" fillId="0" borderId="2" xfId="0" applyNumberFormat="1" applyBorder="1"/>
    <xf numFmtId="4" fontId="0" fillId="0" borderId="2" xfId="0" applyNumberFormat="1" applyBorder="1"/>
    <xf numFmtId="2" fontId="0" fillId="0" borderId="0" xfId="0" applyNumberFormat="1" applyBorder="1"/>
    <xf numFmtId="4" fontId="0" fillId="0" borderId="0" xfId="0" applyNumberFormat="1" applyBorder="1"/>
    <xf numFmtId="0" fontId="0" fillId="0" borderId="2" xfId="0" applyBorder="1"/>
    <xf numFmtId="0" fontId="5" fillId="2" borderId="1" xfId="4" applyFont="1" applyFill="1" applyBorder="1" applyAlignment="1">
      <alignment horizontal="center" vertical="top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Border="1"/>
    <xf numFmtId="0" fontId="0" fillId="0" borderId="0" xfId="0" applyBorder="1"/>
    <xf numFmtId="3" fontId="19" fillId="5" borderId="1" xfId="7" applyNumberFormat="1" applyFont="1" applyFill="1" applyBorder="1"/>
    <xf numFmtId="169" fontId="6" fillId="0" borderId="0" xfId="1" applyNumberFormat="1" applyFont="1" applyFill="1" applyBorder="1" applyAlignment="1">
      <alignment horizontal="center" vertical="top"/>
    </xf>
    <xf numFmtId="169" fontId="6" fillId="0" borderId="2" xfId="1" applyNumberFormat="1" applyFont="1" applyFill="1" applyBorder="1" applyAlignment="1">
      <alignment horizontal="center" vertical="top"/>
    </xf>
    <xf numFmtId="165" fontId="21" fillId="2" borderId="1" xfId="3" applyNumberFormat="1" applyFont="1" applyFill="1" applyBorder="1" applyAlignment="1">
      <alignment horizontal="center" vertical="top" wrapText="1"/>
    </xf>
    <xf numFmtId="165" fontId="22" fillId="2" borderId="1" xfId="3" applyNumberFormat="1" applyFont="1" applyFill="1" applyBorder="1" applyAlignment="1">
      <alignment horizontal="center" vertical="top" wrapText="1"/>
    </xf>
    <xf numFmtId="3" fontId="23" fillId="2" borderId="0" xfId="3" applyNumberFormat="1" applyFont="1" applyFill="1"/>
    <xf numFmtId="3" fontId="23" fillId="2" borderId="2" xfId="3" applyNumberFormat="1" applyFont="1" applyFill="1" applyBorder="1"/>
    <xf numFmtId="3" fontId="23" fillId="2" borderId="0" xfId="0" applyNumberFormat="1" applyFont="1" applyFill="1" applyAlignment="1">
      <alignment horizontal="right" vertical="top" wrapText="1"/>
    </xf>
    <xf numFmtId="3" fontId="23" fillId="2" borderId="2" xfId="0" applyNumberFormat="1" applyFont="1" applyFill="1" applyBorder="1" applyAlignment="1">
      <alignment horizontal="right"/>
    </xf>
    <xf numFmtId="3" fontId="23" fillId="2" borderId="0" xfId="0" applyNumberFormat="1" applyFont="1" applyFill="1"/>
    <xf numFmtId="3" fontId="23" fillId="2" borderId="0" xfId="0" applyNumberFormat="1" applyFont="1" applyFill="1" applyAlignment="1">
      <alignment horizontal="right" vertical="center" wrapText="1"/>
    </xf>
    <xf numFmtId="3" fontId="23" fillId="2" borderId="2" xfId="0" applyNumberFormat="1" applyFont="1" applyFill="1" applyBorder="1" applyAlignment="1">
      <alignment horizontal="right" vertical="center" wrapText="1"/>
    </xf>
    <xf numFmtId="3" fontId="23" fillId="2" borderId="2" xfId="0" applyNumberFormat="1" applyFont="1" applyFill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165" fontId="21" fillId="2" borderId="3" xfId="3" applyNumberFormat="1" applyFont="1" applyFill="1" applyBorder="1" applyAlignment="1">
      <alignment horizontal="center" vertical="top" wrapText="1"/>
    </xf>
    <xf numFmtId="165" fontId="22" fillId="2" borderId="3" xfId="3" applyNumberFormat="1" applyFont="1" applyFill="1" applyBorder="1" applyAlignment="1">
      <alignment horizontal="center" vertical="top" wrapText="1"/>
    </xf>
  </cellXfs>
  <cellStyles count="25">
    <cellStyle name="Normal_02_Приложение к ТЗ Входные формы" xfId="8" xr:uid="{6BF03298-A0B8-4BED-8359-0A8571AD4F20}"/>
    <cellStyle name="Обычный" xfId="0" builtinId="0"/>
    <cellStyle name="Обычный 10" xfId="6" xr:uid="{7C257460-CA36-4D6C-94C7-9CB57824F6B8}"/>
    <cellStyle name="Обычный 2" xfId="7" xr:uid="{986C5857-41C9-440E-BFDC-F34E25BB7FC8}"/>
    <cellStyle name="Обычный 2 2" xfId="9" xr:uid="{48CB1465-A48B-4F77-A1DB-A1BAEA93A480}"/>
    <cellStyle name="Обычный 2 2 2" xfId="20" xr:uid="{701F428D-3DD8-4E22-B229-F0F25ACB8E70}"/>
    <cellStyle name="Обычный 2 3" xfId="21" xr:uid="{F0978120-E83C-4F2D-B159-A8214E8165A1}"/>
    <cellStyle name="Обычный 3" xfId="4" xr:uid="{E0A45E0A-9C3F-4773-A8BB-AAF3BAFBB3EA}"/>
    <cellStyle name="Обычный 3 2" xfId="10" xr:uid="{434A0AA9-148D-46F0-9E64-EB49221758EB}"/>
    <cellStyle name="Обычный 4" xfId="11" xr:uid="{D79B8873-D782-40EC-A5CF-2B823C7833F5}"/>
    <cellStyle name="Обычный 5" xfId="12" xr:uid="{35D78AE9-C7AF-4DE7-A9E5-1AA69599342B}"/>
    <cellStyle name="Обычный 6" xfId="3" xr:uid="{A7A35513-DFD6-4060-B1D6-3F618F2FD2C5}"/>
    <cellStyle name="Обычный 7" xfId="17" xr:uid="{B1B821DF-ECB2-4E28-A67C-F6E5A39053E2}"/>
    <cellStyle name="Обычный 7 2" xfId="18" xr:uid="{F3F689E5-5DF1-4C47-851C-F5E5CFAD165F}"/>
    <cellStyle name="Обычный 8" xfId="19" xr:uid="{2F42A0D4-321F-49FD-97AC-2E2B465D7522}"/>
    <cellStyle name="Обычный 9" xfId="23" xr:uid="{C1F64B8D-64CE-46AB-B649-50ED8381A4E4}"/>
    <cellStyle name="Обычный_Кварт" xfId="5" xr:uid="{28E35254-F643-469A-95EF-C8635989DD3E}"/>
    <cellStyle name="Процентный" xfId="2" builtinId="5"/>
    <cellStyle name="Процентный 2" xfId="13" xr:uid="{0F7AF4C3-F2AE-432E-AA65-F03AE6D53161}"/>
    <cellStyle name="стиль" xfId="16" xr:uid="{C28B5D35-8608-4BCB-82F3-A6983207E58B}"/>
    <cellStyle name="Стиль 1" xfId="14" xr:uid="{6C170E0F-B27D-4488-893A-67D93B6278B9}"/>
    <cellStyle name="Финансовый" xfId="1" builtinId="3"/>
    <cellStyle name="Финансовый 2" xfId="15" xr:uid="{45BC28BD-1F79-4FCD-A721-F293B09CCC3E}"/>
    <cellStyle name="Финансовый 3" xfId="22" xr:uid="{6D47653E-9D0D-4CD1-AC01-304E2683F1DF}"/>
    <cellStyle name="Финансовый 4" xfId="24" xr:uid="{2818B467-10EC-4657-84E7-1A2A6DB125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5"/>
  <sheetViews>
    <sheetView tabSelected="1" topLeftCell="A22" zoomScale="118" zoomScaleNormal="118" workbookViewId="0">
      <pane xSplit="1" topLeftCell="B1" activePane="topRight" state="frozen"/>
      <selection pane="topRight" activeCell="S1" sqref="S1"/>
    </sheetView>
  </sheetViews>
  <sheetFormatPr defaultRowHeight="14.4"/>
  <cols>
    <col min="1" max="2" width="11.6640625" style="12" customWidth="1"/>
    <col min="3" max="3" width="10.6640625" customWidth="1"/>
    <col min="4" max="5" width="11.6640625" style="70" customWidth="1"/>
    <col min="6" max="9" width="11.6640625" style="8" customWidth="1"/>
    <col min="10" max="10" width="11.6640625" style="37" customWidth="1"/>
    <col min="11" max="11" width="13.33203125" customWidth="1"/>
    <col min="12" max="12" width="11.5546875" customWidth="1"/>
    <col min="13" max="13" width="13.44140625" customWidth="1"/>
    <col min="14" max="14" width="11.5546875" customWidth="1"/>
    <col min="15" max="15" width="13.88671875" customWidth="1"/>
    <col min="16" max="16" width="11.6640625" style="8" customWidth="1"/>
    <col min="17" max="17" width="14.109375" customWidth="1"/>
    <col min="18" max="18" width="9.6640625" customWidth="1"/>
    <col min="19" max="20" width="11.6640625" style="8" customWidth="1"/>
    <col min="21" max="21" width="10.6640625" customWidth="1"/>
  </cols>
  <sheetData>
    <row r="1" spans="1:20" ht="72">
      <c r="A1" s="1" t="s">
        <v>0</v>
      </c>
      <c r="B1" s="17" t="s">
        <v>32</v>
      </c>
      <c r="C1" s="17" t="s">
        <v>31</v>
      </c>
      <c r="D1" s="58" t="s">
        <v>33</v>
      </c>
      <c r="E1" s="71" t="s">
        <v>35</v>
      </c>
      <c r="F1" s="17" t="s">
        <v>1</v>
      </c>
      <c r="G1" s="17" t="s">
        <v>4</v>
      </c>
      <c r="H1" s="20" t="s">
        <v>5</v>
      </c>
      <c r="I1" s="20" t="s">
        <v>6</v>
      </c>
      <c r="J1" s="17" t="s">
        <v>13</v>
      </c>
      <c r="K1" s="39" t="s">
        <v>14</v>
      </c>
      <c r="L1" s="39" t="s">
        <v>16</v>
      </c>
      <c r="M1" s="39" t="s">
        <v>26</v>
      </c>
      <c r="N1" s="39" t="s">
        <v>17</v>
      </c>
      <c r="O1" s="39" t="s">
        <v>27</v>
      </c>
      <c r="P1" s="17" t="s">
        <v>20</v>
      </c>
      <c r="Q1" s="39" t="s">
        <v>22</v>
      </c>
      <c r="R1" s="39" t="s">
        <v>28</v>
      </c>
      <c r="S1" s="13" t="s">
        <v>9</v>
      </c>
      <c r="T1" s="13" t="s">
        <v>10</v>
      </c>
    </row>
    <row r="2" spans="1:20" ht="27.6">
      <c r="A2" s="2"/>
      <c r="B2" s="18"/>
      <c r="C2" s="18"/>
      <c r="D2" s="59" t="s">
        <v>34</v>
      </c>
      <c r="E2" s="72"/>
      <c r="F2" s="18" t="s">
        <v>2</v>
      </c>
      <c r="G2" s="50" t="s">
        <v>3</v>
      </c>
      <c r="H2" s="21" t="s">
        <v>7</v>
      </c>
      <c r="I2" s="21" t="s">
        <v>8</v>
      </c>
      <c r="J2" s="36" t="s">
        <v>30</v>
      </c>
      <c r="K2" s="40" t="s">
        <v>15</v>
      </c>
      <c r="L2" s="40" t="s">
        <v>18</v>
      </c>
      <c r="M2" s="40" t="s">
        <v>24</v>
      </c>
      <c r="N2" s="40" t="s">
        <v>19</v>
      </c>
      <c r="O2" s="40" t="s">
        <v>25</v>
      </c>
      <c r="P2" s="40" t="s">
        <v>21</v>
      </c>
      <c r="Q2" s="40" t="s">
        <v>23</v>
      </c>
      <c r="R2" s="40" t="s">
        <v>29</v>
      </c>
      <c r="S2" s="14" t="s">
        <v>11</v>
      </c>
      <c r="T2" s="14" t="s">
        <v>12</v>
      </c>
    </row>
    <row r="3" spans="1:20">
      <c r="A3" s="9">
        <v>36526</v>
      </c>
      <c r="B3" s="56"/>
      <c r="D3" s="60"/>
      <c r="E3" s="60"/>
      <c r="F3" s="3">
        <v>1774.4152452895619</v>
      </c>
      <c r="G3" s="3"/>
      <c r="H3" s="22">
        <v>263.6016297642006</v>
      </c>
      <c r="I3" s="22">
        <v>172.64081951635762</v>
      </c>
      <c r="J3" s="19">
        <v>0.20013865631794234</v>
      </c>
      <c r="K3" s="38">
        <v>26.851600000000001</v>
      </c>
      <c r="L3" s="38">
        <v>140.02000000000001</v>
      </c>
      <c r="M3" s="38"/>
      <c r="N3" s="38">
        <v>4.8600000000000003</v>
      </c>
      <c r="O3" s="38"/>
      <c r="P3" s="41">
        <v>8.2415000000000003</v>
      </c>
      <c r="Q3" s="51">
        <v>125.4</v>
      </c>
      <c r="R3" s="51">
        <v>108.9</v>
      </c>
      <c r="S3" s="28"/>
      <c r="T3" s="28"/>
    </row>
    <row r="4" spans="1:20">
      <c r="A4" s="9">
        <v>36617</v>
      </c>
      <c r="B4" s="56"/>
      <c r="D4" s="60"/>
      <c r="E4" s="60"/>
      <c r="F4" s="3">
        <v>2339.122045747878</v>
      </c>
      <c r="G4" s="3"/>
      <c r="H4" s="22">
        <v>216.38440085006832</v>
      </c>
      <c r="I4" s="22">
        <v>162.44302598955719</v>
      </c>
      <c r="J4" s="19">
        <v>0.21293383435412006</v>
      </c>
      <c r="K4" s="38">
        <v>26.519099999999998</v>
      </c>
      <c r="L4" s="38">
        <v>142.32</v>
      </c>
      <c r="M4" s="38"/>
      <c r="N4" s="38">
        <v>4.96</v>
      </c>
      <c r="O4" s="38"/>
      <c r="P4" s="41">
        <v>8.2040000000000006</v>
      </c>
      <c r="Q4" s="51">
        <v>120.3</v>
      </c>
      <c r="R4" s="51">
        <v>109.6</v>
      </c>
      <c r="S4" s="15"/>
      <c r="T4" s="28"/>
    </row>
    <row r="5" spans="1:20">
      <c r="A5" s="9">
        <v>36708</v>
      </c>
      <c r="B5" s="56"/>
      <c r="D5" s="60"/>
      <c r="E5" s="60"/>
      <c r="F5" s="3">
        <v>2655.7510069872778</v>
      </c>
      <c r="G5" s="3"/>
      <c r="H5" s="22">
        <v>147.67495844479473</v>
      </c>
      <c r="I5" s="22">
        <v>149.14615851661131</v>
      </c>
      <c r="J5" s="19">
        <v>0.17226175793258167</v>
      </c>
      <c r="K5" s="38">
        <v>30.193666666666669</v>
      </c>
      <c r="L5" s="38">
        <v>142.69</v>
      </c>
      <c r="M5" s="38"/>
      <c r="N5" s="38">
        <v>5.18</v>
      </c>
      <c r="O5" s="38"/>
      <c r="P5" s="41">
        <v>8.8774999999999995</v>
      </c>
      <c r="Q5" s="51">
        <v>117</v>
      </c>
      <c r="R5" s="51">
        <v>108.2</v>
      </c>
      <c r="S5" s="15"/>
      <c r="T5" s="28"/>
    </row>
    <row r="6" spans="1:20">
      <c r="A6" s="10">
        <v>36800</v>
      </c>
      <c r="B6" s="57"/>
      <c r="C6" s="10"/>
      <c r="D6" s="61"/>
      <c r="E6" s="61"/>
      <c r="F6" s="4">
        <v>3003.5747391526734</v>
      </c>
      <c r="G6" s="4"/>
      <c r="H6" s="23">
        <v>136.91549454676399</v>
      </c>
      <c r="I6" s="23">
        <v>154.03179549061093</v>
      </c>
      <c r="J6" s="45">
        <v>0.29518914290308229</v>
      </c>
      <c r="K6" s="46">
        <v>29.527296969696966</v>
      </c>
      <c r="L6" s="46">
        <v>143.5</v>
      </c>
      <c r="M6" s="46"/>
      <c r="N6" s="46">
        <v>5.18</v>
      </c>
      <c r="O6" s="46"/>
      <c r="P6" s="42">
        <v>9.9561999999999991</v>
      </c>
      <c r="Q6" s="52">
        <v>114.3</v>
      </c>
      <c r="R6" s="52">
        <v>106.9</v>
      </c>
      <c r="S6" s="16"/>
      <c r="T6" s="29"/>
    </row>
    <row r="7" spans="1:20">
      <c r="A7" s="9">
        <v>36892</v>
      </c>
      <c r="B7" s="56"/>
      <c r="D7" s="60"/>
      <c r="E7" s="60"/>
      <c r="F7" s="3">
        <v>2164.171916674743</v>
      </c>
      <c r="G7" s="3">
        <f t="shared" ref="G7:G67" si="0">(F7-F3)/F3*100</f>
        <v>21.965358583333057</v>
      </c>
      <c r="H7" s="22">
        <v>124.82546971146235</v>
      </c>
      <c r="I7" s="22">
        <v>127.19841768522659</v>
      </c>
      <c r="J7" s="19">
        <v>0.18778693135422528</v>
      </c>
      <c r="K7" s="38">
        <v>25.812606060606033</v>
      </c>
      <c r="L7" s="38">
        <v>145.24</v>
      </c>
      <c r="M7" s="38">
        <f>(L7-L3)/L3*100</f>
        <v>3.7280388515926286</v>
      </c>
      <c r="N7" s="38">
        <v>5.1100000000000003</v>
      </c>
      <c r="O7" s="38">
        <f>(N7-N3)/N3*100</f>
        <v>5.144032921810699</v>
      </c>
      <c r="P7" s="41">
        <v>9.7403000000000013</v>
      </c>
      <c r="Q7" s="51">
        <v>128.00823305889804</v>
      </c>
      <c r="R7" s="51">
        <v>105.6</v>
      </c>
      <c r="S7" s="15"/>
      <c r="T7" s="28"/>
    </row>
    <row r="8" spans="1:20">
      <c r="A8" s="9">
        <v>36982</v>
      </c>
      <c r="B8" s="56"/>
      <c r="D8" s="62"/>
      <c r="E8" s="60"/>
      <c r="F8" s="3">
        <v>2483.7999034428053</v>
      </c>
      <c r="G8" s="3">
        <f t="shared" si="0"/>
        <v>6.185135057742146</v>
      </c>
      <c r="H8" s="24">
        <v>110.86553145554021</v>
      </c>
      <c r="I8" s="24">
        <v>138.65582623164315</v>
      </c>
      <c r="J8" s="19">
        <v>0.23524323083074994</v>
      </c>
      <c r="K8" s="38">
        <v>27.271920634920633</v>
      </c>
      <c r="L8" s="38">
        <v>145.96</v>
      </c>
      <c r="M8" s="38">
        <f t="shared" ref="M8:M71" si="1">(L8-L4)/L4*100</f>
        <v>2.557616638561</v>
      </c>
      <c r="N8" s="38">
        <v>5.03</v>
      </c>
      <c r="O8" s="38">
        <f t="shared" ref="O8:O71" si="2">(N8-N4)/N4*100</f>
        <v>1.4112903225806508</v>
      </c>
      <c r="P8" s="41">
        <v>10.026899999999999</v>
      </c>
      <c r="Q8" s="51">
        <v>127.79420461265524</v>
      </c>
      <c r="R8" s="51">
        <v>105.3</v>
      </c>
      <c r="S8" s="15"/>
      <c r="T8" s="30"/>
    </row>
    <row r="9" spans="1:20">
      <c r="A9" s="9">
        <v>37073</v>
      </c>
      <c r="B9" s="56"/>
      <c r="D9" s="62"/>
      <c r="E9" s="60"/>
      <c r="F9" s="3">
        <v>2851.1074422723136</v>
      </c>
      <c r="G9" s="3">
        <f t="shared" si="0"/>
        <v>7.3559770765803432</v>
      </c>
      <c r="H9" s="24">
        <v>99.19976858994545</v>
      </c>
      <c r="I9" s="24">
        <v>111.59577700519229</v>
      </c>
      <c r="J9" s="19">
        <v>0.17843631919858405</v>
      </c>
      <c r="K9" s="38">
        <v>25.260002635046103</v>
      </c>
      <c r="L9" s="38">
        <v>147.09</v>
      </c>
      <c r="M9" s="38">
        <f t="shared" si="1"/>
        <v>3.0836078211507507</v>
      </c>
      <c r="N9" s="38">
        <v>5.0199999999999996</v>
      </c>
      <c r="O9" s="38">
        <f t="shared" si="2"/>
        <v>-3.0888030888030915</v>
      </c>
      <c r="P9" s="41">
        <v>9.6088000000000005</v>
      </c>
      <c r="Q9" s="51">
        <v>130.36757372845136</v>
      </c>
      <c r="R9" s="51">
        <v>106.3</v>
      </c>
      <c r="S9" s="15"/>
      <c r="T9" s="30"/>
    </row>
    <row r="10" spans="1:20">
      <c r="A10" s="10">
        <v>37165</v>
      </c>
      <c r="B10" s="57"/>
      <c r="C10" s="10"/>
      <c r="D10" s="63"/>
      <c r="E10" s="60"/>
      <c r="F10" s="4">
        <v>3656.7493394196572</v>
      </c>
      <c r="G10" s="4">
        <f t="shared" si="0"/>
        <v>21.746573899181492</v>
      </c>
      <c r="H10" s="25">
        <v>80.163574621100437</v>
      </c>
      <c r="I10" s="25">
        <v>106.85280025369416</v>
      </c>
      <c r="J10" s="45">
        <v>0.28925542775872953</v>
      </c>
      <c r="K10" s="46">
        <v>19.341756812981064</v>
      </c>
      <c r="L10" s="46">
        <v>148.65</v>
      </c>
      <c r="M10" s="46">
        <f t="shared" si="1"/>
        <v>3.5888501742160317</v>
      </c>
      <c r="N10" s="46">
        <v>4.99</v>
      </c>
      <c r="O10" s="46">
        <f t="shared" si="2"/>
        <v>-3.6679536679536584</v>
      </c>
      <c r="P10" s="42">
        <v>10.3203</v>
      </c>
      <c r="Q10" s="52">
        <v>125.18315018315019</v>
      </c>
      <c r="R10" s="52">
        <v>106.2</v>
      </c>
      <c r="S10" s="16"/>
      <c r="T10" s="31"/>
    </row>
    <row r="11" spans="1:20">
      <c r="A11" s="9">
        <v>37257</v>
      </c>
      <c r="B11" s="56"/>
      <c r="D11" s="64"/>
      <c r="E11" s="60"/>
      <c r="F11" s="3">
        <v>2370.9366707297581</v>
      </c>
      <c r="G11" s="3">
        <f t="shared" si="0"/>
        <v>9.5539893324514562</v>
      </c>
      <c r="H11" s="26">
        <v>99.67298317054339</v>
      </c>
      <c r="I11" s="26">
        <v>105.93865340743501</v>
      </c>
      <c r="J11" s="19">
        <v>0.18281681601584071</v>
      </c>
      <c r="K11" s="38">
        <v>21.155666666666665</v>
      </c>
      <c r="L11" s="38">
        <v>151.66999999999999</v>
      </c>
      <c r="M11" s="38">
        <f t="shared" si="1"/>
        <v>4.4271550537041984</v>
      </c>
      <c r="N11" s="38">
        <v>4.92</v>
      </c>
      <c r="O11" s="38">
        <f t="shared" si="2"/>
        <v>-3.7181996086105751</v>
      </c>
      <c r="P11" s="41">
        <v>10.915799999999999</v>
      </c>
      <c r="Q11" s="51">
        <v>116.18429189857763</v>
      </c>
      <c r="R11" s="51">
        <v>107</v>
      </c>
      <c r="S11" s="15"/>
      <c r="T11" s="30"/>
    </row>
    <row r="12" spans="1:20">
      <c r="A12" s="9">
        <v>37347</v>
      </c>
      <c r="B12" s="56"/>
      <c r="D12" s="65"/>
      <c r="E12" s="60"/>
      <c r="F12" s="3">
        <v>2594.4844594319425</v>
      </c>
      <c r="G12" s="3">
        <f t="shared" si="0"/>
        <v>4.4562589698033577</v>
      </c>
      <c r="H12" s="26">
        <v>108.71262497535767</v>
      </c>
      <c r="I12" s="26">
        <v>108.35126319507843</v>
      </c>
      <c r="J12" s="19">
        <v>0.22674633399722777</v>
      </c>
      <c r="K12" s="38">
        <v>25.056419457735235</v>
      </c>
      <c r="L12" s="38">
        <v>152.85</v>
      </c>
      <c r="M12" s="38">
        <f t="shared" si="1"/>
        <v>4.7204713620169816</v>
      </c>
      <c r="N12" s="38">
        <v>4.88</v>
      </c>
      <c r="O12" s="38">
        <f t="shared" si="2"/>
        <v>-2.9821073558648181</v>
      </c>
      <c r="P12" s="41">
        <v>11.328400000000002</v>
      </c>
      <c r="Q12" s="51">
        <v>116.33503007866729</v>
      </c>
      <c r="R12" s="51">
        <v>106.3</v>
      </c>
      <c r="S12" s="15"/>
      <c r="T12" s="30"/>
    </row>
    <row r="13" spans="1:20">
      <c r="A13" s="9">
        <v>37438</v>
      </c>
      <c r="B13" s="56"/>
      <c r="D13" s="65"/>
      <c r="E13" s="60"/>
      <c r="F13" s="3">
        <v>3227.2634660646463</v>
      </c>
      <c r="G13" s="3">
        <f t="shared" si="0"/>
        <v>13.193330360519099</v>
      </c>
      <c r="H13" s="26">
        <v>125.41483130877566</v>
      </c>
      <c r="I13" s="26">
        <v>125.29318587292373</v>
      </c>
      <c r="J13" s="19">
        <v>0.18057903628969149</v>
      </c>
      <c r="K13" s="38">
        <v>26.914354727398202</v>
      </c>
      <c r="L13" s="38">
        <v>154.01</v>
      </c>
      <c r="M13" s="38">
        <f t="shared" si="1"/>
        <v>4.7046026242436518</v>
      </c>
      <c r="N13" s="38">
        <v>4.88</v>
      </c>
      <c r="O13" s="38">
        <f t="shared" si="2"/>
        <v>-2.7888446215139377</v>
      </c>
      <c r="P13" s="41">
        <v>12.082499999999998</v>
      </c>
      <c r="Q13" s="51">
        <v>111.82449046500192</v>
      </c>
      <c r="R13" s="51">
        <v>105.5</v>
      </c>
      <c r="S13" s="15"/>
      <c r="T13" s="32"/>
    </row>
    <row r="14" spans="1:20">
      <c r="A14" s="10">
        <v>37530</v>
      </c>
      <c r="B14" s="57"/>
      <c r="C14" s="10"/>
      <c r="D14" s="66"/>
      <c r="E14" s="60"/>
      <c r="F14" s="4">
        <v>4048.1760733303577</v>
      </c>
      <c r="G14" s="4">
        <f t="shared" si="0"/>
        <v>10.7042265569349</v>
      </c>
      <c r="H14" s="25">
        <v>143.26915386513076</v>
      </c>
      <c r="I14" s="25">
        <v>124.08813610900411</v>
      </c>
      <c r="J14" s="45">
        <v>0.25479609035594009</v>
      </c>
      <c r="K14" s="46">
        <v>26.751469979296065</v>
      </c>
      <c r="L14" s="46">
        <v>154.59</v>
      </c>
      <c r="M14" s="46">
        <f t="shared" si="1"/>
        <v>3.9959636730575161</v>
      </c>
      <c r="N14" s="46">
        <v>4.8600000000000003</v>
      </c>
      <c r="O14" s="46">
        <f t="shared" si="2"/>
        <v>-2.6052104208416811</v>
      </c>
      <c r="P14" s="42">
        <v>12.912699999999997</v>
      </c>
      <c r="Q14" s="52">
        <v>115.4979621695057</v>
      </c>
      <c r="R14" s="52">
        <v>106.9</v>
      </c>
      <c r="S14" s="16"/>
      <c r="T14" s="33"/>
    </row>
    <row r="15" spans="1:20">
      <c r="A15" s="9">
        <v>37622</v>
      </c>
      <c r="B15" s="56"/>
      <c r="C15" s="9"/>
      <c r="D15" s="65"/>
      <c r="E15" s="60"/>
      <c r="F15" s="3">
        <v>2544.8514232353159</v>
      </c>
      <c r="G15" s="3">
        <f t="shared" si="0"/>
        <v>7.3352761654333003</v>
      </c>
      <c r="H15" s="26">
        <v>151.85226258268781</v>
      </c>
      <c r="I15" s="26">
        <v>124.39474996463856</v>
      </c>
      <c r="J15" s="19">
        <v>0.20775964276921144</v>
      </c>
      <c r="K15" s="38">
        <v>31.411404761904766</v>
      </c>
      <c r="L15" s="38">
        <v>153.69</v>
      </c>
      <c r="M15" s="38">
        <f t="shared" si="1"/>
        <v>1.3318388606843874</v>
      </c>
      <c r="N15" s="38">
        <v>4.8499999999999996</v>
      </c>
      <c r="O15" s="38">
        <f t="shared" si="2"/>
        <v>-1.4227642276422823</v>
      </c>
      <c r="P15" s="41">
        <v>12.3866</v>
      </c>
      <c r="Q15" s="51">
        <v>113.19529461861926</v>
      </c>
      <c r="R15" s="51">
        <v>106.5</v>
      </c>
      <c r="S15" s="15"/>
      <c r="T15" s="7"/>
    </row>
    <row r="16" spans="1:20">
      <c r="A16" s="9">
        <v>37712</v>
      </c>
      <c r="B16" s="56"/>
      <c r="C16" s="9"/>
      <c r="D16" s="60"/>
      <c r="E16" s="60"/>
      <c r="F16" s="3">
        <v>2923.4690183766638</v>
      </c>
      <c r="G16" s="3">
        <f t="shared" si="0"/>
        <v>12.680151455474583</v>
      </c>
      <c r="H16" s="26">
        <v>118.33440418571341</v>
      </c>
      <c r="I16" s="26">
        <v>105.41850130931033</v>
      </c>
      <c r="J16" s="19">
        <v>0.23418670190560636</v>
      </c>
      <c r="K16" s="38">
        <v>26.1237380952381</v>
      </c>
      <c r="L16" s="38">
        <v>150.72999999999999</v>
      </c>
      <c r="M16" s="38">
        <f t="shared" si="1"/>
        <v>-1.3869807000327148</v>
      </c>
      <c r="N16" s="38">
        <v>4.88</v>
      </c>
      <c r="O16" s="38">
        <f t="shared" si="2"/>
        <v>0</v>
      </c>
      <c r="P16" s="41">
        <v>12.630099999999999</v>
      </c>
      <c r="Q16" s="51">
        <v>113.36515513126491</v>
      </c>
      <c r="R16" s="51">
        <v>106.7</v>
      </c>
      <c r="S16" s="15"/>
      <c r="T16" s="7"/>
    </row>
    <row r="17" spans="1:20">
      <c r="A17" s="9">
        <v>37803</v>
      </c>
      <c r="B17" s="56"/>
      <c r="C17" s="9"/>
      <c r="D17" s="60"/>
      <c r="E17" s="60"/>
      <c r="F17" s="3">
        <v>3531.4299918027305</v>
      </c>
      <c r="G17" s="3">
        <f t="shared" si="0"/>
        <v>9.4249053086758821</v>
      </c>
      <c r="H17" s="26">
        <v>121.82078354254199</v>
      </c>
      <c r="I17" s="26">
        <v>103.86600016528465</v>
      </c>
      <c r="J17" s="47">
        <v>0.24142905914059104</v>
      </c>
      <c r="K17" s="48">
        <v>28.440718991153769</v>
      </c>
      <c r="L17" s="48">
        <v>147.19999999999999</v>
      </c>
      <c r="M17" s="48">
        <f t="shared" si="1"/>
        <v>-4.4217907928056643</v>
      </c>
      <c r="N17" s="48">
        <v>4.84</v>
      </c>
      <c r="O17" s="48">
        <f t="shared" si="2"/>
        <v>-0.81967213114754167</v>
      </c>
      <c r="P17" s="41">
        <v>12.3337</v>
      </c>
      <c r="Q17" s="53">
        <v>114.6494014170535</v>
      </c>
      <c r="R17" s="53">
        <v>107.4</v>
      </c>
      <c r="S17" s="15"/>
      <c r="T17" s="7"/>
    </row>
    <row r="18" spans="1:20">
      <c r="A18" s="10">
        <v>37895</v>
      </c>
      <c r="B18" s="57"/>
      <c r="C18" s="10"/>
      <c r="D18" s="61"/>
      <c r="E18" s="60"/>
      <c r="F18" s="4">
        <v>4322.9083611070273</v>
      </c>
      <c r="G18" s="4">
        <f t="shared" si="0"/>
        <v>6.7865696254326355</v>
      </c>
      <c r="H18" s="25">
        <v>117.51658538598984</v>
      </c>
      <c r="I18" s="25">
        <v>116.96537456908666</v>
      </c>
      <c r="J18" s="45">
        <v>0.20635133154493673</v>
      </c>
      <c r="K18" s="46">
        <v>29.429700483091803</v>
      </c>
      <c r="L18" s="46">
        <v>146.69</v>
      </c>
      <c r="M18" s="46">
        <f t="shared" si="1"/>
        <v>-5.1102917394398126</v>
      </c>
      <c r="N18" s="46">
        <v>4.92</v>
      </c>
      <c r="O18" s="46">
        <f t="shared" si="2"/>
        <v>1.2345679012345598</v>
      </c>
      <c r="P18" s="42">
        <v>14.039199999999999</v>
      </c>
      <c r="Q18" s="52">
        <v>115.04252623959465</v>
      </c>
      <c r="R18" s="52">
        <v>107</v>
      </c>
      <c r="S18" s="16"/>
      <c r="T18" s="34"/>
    </row>
    <row r="19" spans="1:20">
      <c r="A19" s="9">
        <v>37987</v>
      </c>
      <c r="B19" s="56"/>
      <c r="C19" s="9"/>
      <c r="D19" s="64"/>
      <c r="E19" s="60"/>
      <c r="F19" s="5">
        <v>2768.7708657083194</v>
      </c>
      <c r="G19" s="3">
        <f t="shared" si="0"/>
        <v>8.7989200638020222</v>
      </c>
      <c r="H19" s="26">
        <v>118.53741496598639</v>
      </c>
      <c r="I19" s="26">
        <v>127.95601941020179</v>
      </c>
      <c r="J19" s="19">
        <v>0.2111023372584542</v>
      </c>
      <c r="K19" s="38">
        <v>31.946789510006898</v>
      </c>
      <c r="L19" s="38">
        <v>139.80000000000001</v>
      </c>
      <c r="M19" s="38">
        <f t="shared" si="1"/>
        <v>-9.0376732383369038</v>
      </c>
      <c r="N19" s="38">
        <v>4.88</v>
      </c>
      <c r="O19" s="38">
        <f t="shared" si="2"/>
        <v>0.61855670103093296</v>
      </c>
      <c r="P19" s="43">
        <v>13.902900000000001</v>
      </c>
      <c r="Q19" s="51">
        <v>122.48189598420014</v>
      </c>
      <c r="R19" s="51">
        <v>106.9</v>
      </c>
      <c r="S19" s="15">
        <v>114.43954016968905</v>
      </c>
      <c r="T19" s="35">
        <v>121.87811028071883</v>
      </c>
    </row>
    <row r="20" spans="1:20">
      <c r="A20" s="9">
        <v>38078</v>
      </c>
      <c r="B20" s="56"/>
      <c r="C20" s="9"/>
      <c r="D20" s="64"/>
      <c r="E20" s="60"/>
      <c r="F20" s="5">
        <v>3185.6236293029424</v>
      </c>
      <c r="G20" s="3">
        <f t="shared" si="0"/>
        <v>8.9672443688781449</v>
      </c>
      <c r="H20" s="26">
        <v>135.88534779158951</v>
      </c>
      <c r="I20" s="26">
        <v>136.00957250734629</v>
      </c>
      <c r="J20" s="19">
        <v>0.22753520602732558</v>
      </c>
      <c r="K20" s="38">
        <v>35.489984051036664</v>
      </c>
      <c r="L20" s="38">
        <v>137.22999999999999</v>
      </c>
      <c r="M20" s="38">
        <f t="shared" si="1"/>
        <v>-8.9564121276454589</v>
      </c>
      <c r="N20" s="38">
        <v>4.75</v>
      </c>
      <c r="O20" s="38">
        <f t="shared" si="2"/>
        <v>-2.6639344262295062</v>
      </c>
      <c r="P20" s="43">
        <v>14.289199999999999</v>
      </c>
      <c r="Q20" s="51">
        <v>120.18859649122807</v>
      </c>
      <c r="R20" s="51">
        <v>107.7</v>
      </c>
      <c r="S20" s="15">
        <v>113.23831325903542</v>
      </c>
      <c r="T20" s="15">
        <v>120.82528024739079</v>
      </c>
    </row>
    <row r="21" spans="1:20">
      <c r="A21" s="9">
        <v>38169</v>
      </c>
      <c r="B21" s="56"/>
      <c r="C21" s="9"/>
      <c r="D21" s="64"/>
      <c r="E21" s="60"/>
      <c r="F21" s="5">
        <v>3811.0557750199482</v>
      </c>
      <c r="G21" s="3">
        <f t="shared" si="0"/>
        <v>7.9182026506625984</v>
      </c>
      <c r="H21" s="26">
        <v>148.97733739614006</v>
      </c>
      <c r="I21" s="26">
        <v>135.22756346038253</v>
      </c>
      <c r="J21" s="19">
        <v>0.20203645894589897</v>
      </c>
      <c r="K21" s="38">
        <v>41.593939393939365</v>
      </c>
      <c r="L21" s="38">
        <v>135.71</v>
      </c>
      <c r="M21" s="38">
        <f t="shared" si="1"/>
        <v>-7.8057065217391184</v>
      </c>
      <c r="N21" s="38">
        <v>4.6500000000000004</v>
      </c>
      <c r="O21" s="38">
        <f t="shared" si="2"/>
        <v>-3.9256198347107336</v>
      </c>
      <c r="P21" s="43">
        <v>15.122999999999996</v>
      </c>
      <c r="Q21" s="51">
        <v>120.96918552614756</v>
      </c>
      <c r="R21" s="51">
        <v>108</v>
      </c>
      <c r="S21" s="15">
        <v>113.02779071445325</v>
      </c>
      <c r="T21" s="15">
        <v>121.3918472273228</v>
      </c>
    </row>
    <row r="22" spans="1:20">
      <c r="A22" s="10">
        <v>38261</v>
      </c>
      <c r="B22" s="57"/>
      <c r="C22" s="10"/>
      <c r="D22" s="67"/>
      <c r="E22" s="60"/>
      <c r="F22" s="6">
        <v>4830.5255821069059</v>
      </c>
      <c r="G22" s="4">
        <f t="shared" si="0"/>
        <v>11.742493215143842</v>
      </c>
      <c r="H22" s="25">
        <v>147.18022264362583</v>
      </c>
      <c r="I22" s="25">
        <v>121.273393894856</v>
      </c>
      <c r="J22" s="45">
        <v>0.20768077678121968</v>
      </c>
      <c r="K22" s="46">
        <v>44.172005772005768</v>
      </c>
      <c r="L22" s="46">
        <v>131.4</v>
      </c>
      <c r="M22" s="46">
        <f t="shared" si="1"/>
        <v>-10.42334174108664</v>
      </c>
      <c r="N22" s="46">
        <v>4.6100000000000003</v>
      </c>
      <c r="O22" s="46">
        <f t="shared" si="2"/>
        <v>-6.3008130081300742</v>
      </c>
      <c r="P22" s="44">
        <v>16.077000000000005</v>
      </c>
      <c r="Q22" s="52">
        <v>123.32376420622124</v>
      </c>
      <c r="R22" s="52">
        <v>107.6</v>
      </c>
      <c r="S22" s="16">
        <v>114.53831710788315</v>
      </c>
      <c r="T22" s="16">
        <v>122.55599930543497</v>
      </c>
    </row>
    <row r="23" spans="1:20">
      <c r="A23" s="9">
        <v>38353</v>
      </c>
      <c r="B23" s="56"/>
      <c r="C23" s="9"/>
      <c r="D23" s="64"/>
      <c r="E23" s="60"/>
      <c r="F23" s="5">
        <v>3009.0805615125219</v>
      </c>
      <c r="G23" s="3">
        <f t="shared" si="0"/>
        <v>8.6792915506471608</v>
      </c>
      <c r="H23" s="26">
        <v>124.5093187504765</v>
      </c>
      <c r="I23" s="26">
        <v>115.13804744486039</v>
      </c>
      <c r="J23" s="19">
        <v>0.19841954457540598</v>
      </c>
      <c r="K23" s="38">
        <v>47.641474747474739</v>
      </c>
      <c r="L23" s="38">
        <v>130.25</v>
      </c>
      <c r="M23" s="38">
        <f t="shared" si="1"/>
        <v>-6.8311874105865602</v>
      </c>
      <c r="N23" s="38">
        <v>4.68</v>
      </c>
      <c r="O23" s="38">
        <f t="shared" si="2"/>
        <v>-4.098360655737709</v>
      </c>
      <c r="P23" s="43">
        <v>15.757299999999999</v>
      </c>
      <c r="Q23" s="51">
        <v>112.22021729949705</v>
      </c>
      <c r="R23" s="51">
        <v>108.4</v>
      </c>
      <c r="S23" s="15">
        <v>107.93885385898322</v>
      </c>
      <c r="T23" s="15">
        <v>115.38663477525306</v>
      </c>
    </row>
    <row r="24" spans="1:20">
      <c r="A24" s="9">
        <v>38443</v>
      </c>
      <c r="B24" s="56"/>
      <c r="C24" s="9"/>
      <c r="D24" s="64"/>
      <c r="E24" s="60"/>
      <c r="F24" s="5">
        <v>3459.6551402880459</v>
      </c>
      <c r="G24" s="3">
        <f t="shared" si="0"/>
        <v>8.602130787341796</v>
      </c>
      <c r="H24" s="26">
        <v>151.61097580487967</v>
      </c>
      <c r="I24" s="26">
        <v>133.61039310636698</v>
      </c>
      <c r="J24" s="19">
        <v>0.23920762919012958</v>
      </c>
      <c r="K24" s="38">
        <v>51.609956709956727</v>
      </c>
      <c r="L24" s="38">
        <v>132.16999999999999</v>
      </c>
      <c r="M24" s="38">
        <f t="shared" si="1"/>
        <v>-3.6872403993295944</v>
      </c>
      <c r="N24" s="38">
        <v>4.71</v>
      </c>
      <c r="O24" s="38">
        <f t="shared" si="2"/>
        <v>-0.84210526315789536</v>
      </c>
      <c r="P24" s="43">
        <v>15.363100000000003</v>
      </c>
      <c r="Q24" s="51">
        <v>114.7830529504069</v>
      </c>
      <c r="R24" s="51">
        <v>108.9</v>
      </c>
      <c r="S24" s="15">
        <v>108.01493064134432</v>
      </c>
      <c r="T24" s="15">
        <v>116.33208030072782</v>
      </c>
    </row>
    <row r="25" spans="1:20">
      <c r="A25" s="9">
        <v>38534</v>
      </c>
      <c r="B25" s="56"/>
      <c r="C25" s="9"/>
      <c r="D25" s="64"/>
      <c r="E25" s="60"/>
      <c r="F25" s="5">
        <v>4181.0293874186746</v>
      </c>
      <c r="G25" s="3">
        <f t="shared" si="0"/>
        <v>9.70790338004932</v>
      </c>
      <c r="H25" s="26">
        <v>125.8786295676336</v>
      </c>
      <c r="I25" s="26">
        <v>129.87473173489312</v>
      </c>
      <c r="J25" s="19">
        <v>0.21843136870888247</v>
      </c>
      <c r="K25" s="38">
        <v>61.550288600288603</v>
      </c>
      <c r="L25" s="38">
        <v>135.16</v>
      </c>
      <c r="M25" s="38">
        <f t="shared" si="1"/>
        <v>-0.40527595608283201</v>
      </c>
      <c r="N25" s="38">
        <v>4.74</v>
      </c>
      <c r="O25" s="38">
        <f t="shared" si="2"/>
        <v>1.9354838709677389</v>
      </c>
      <c r="P25" s="43">
        <v>14.759099999999998</v>
      </c>
      <c r="Q25" s="51">
        <v>123.88401507944897</v>
      </c>
      <c r="R25" s="51">
        <v>108.6</v>
      </c>
      <c r="S25" s="15">
        <v>113.66437531162988</v>
      </c>
      <c r="T25" s="15">
        <v>122.75752533656028</v>
      </c>
    </row>
    <row r="26" spans="1:20">
      <c r="A26" s="10">
        <v>38626</v>
      </c>
      <c r="B26" s="57"/>
      <c r="C26" s="10"/>
      <c r="D26" s="67"/>
      <c r="E26" s="60"/>
      <c r="F26" s="6">
        <v>5417.1796052426735</v>
      </c>
      <c r="G26" s="4">
        <f t="shared" si="0"/>
        <v>12.144724485236857</v>
      </c>
      <c r="H26" s="25">
        <v>127.45770547822605</v>
      </c>
      <c r="I26" s="25">
        <v>144.37878541703904</v>
      </c>
      <c r="J26" s="45">
        <v>0.33803333139892039</v>
      </c>
      <c r="K26" s="46">
        <v>56.9348015873016</v>
      </c>
      <c r="L26" s="46">
        <v>133.93</v>
      </c>
      <c r="M26" s="46">
        <f t="shared" si="1"/>
        <v>1.9254185692541865</v>
      </c>
      <c r="N26" s="46">
        <v>4.67</v>
      </c>
      <c r="O26" s="46">
        <f t="shared" si="2"/>
        <v>1.3015184381778657</v>
      </c>
      <c r="P26" s="46">
        <v>16.038699999999999</v>
      </c>
      <c r="Q26" s="52">
        <v>127.71364795918366</v>
      </c>
      <c r="R26" s="52">
        <v>108.3</v>
      </c>
      <c r="S26" s="16">
        <v>117.25732934021981</v>
      </c>
      <c r="T26" s="16">
        <v>126.16888637007651</v>
      </c>
    </row>
    <row r="27" spans="1:20">
      <c r="A27" s="9">
        <v>38718</v>
      </c>
      <c r="B27" s="56"/>
      <c r="C27" s="9"/>
      <c r="D27" s="64"/>
      <c r="E27" s="60"/>
      <c r="F27" s="5">
        <v>3246.6180932785032</v>
      </c>
      <c r="G27" s="3">
        <f t="shared" si="0"/>
        <v>7.8940236696947244</v>
      </c>
      <c r="H27" s="26">
        <v>130.2784841256057</v>
      </c>
      <c r="I27" s="26">
        <v>129.85269945796958</v>
      </c>
      <c r="J27" s="19">
        <v>0.21075991209770714</v>
      </c>
      <c r="K27" s="38">
        <v>61.916776397515541</v>
      </c>
      <c r="L27" s="38">
        <v>131.1</v>
      </c>
      <c r="M27" s="38">
        <f t="shared" si="1"/>
        <v>0.65259117082533147</v>
      </c>
      <c r="N27" s="38">
        <v>4.66</v>
      </c>
      <c r="O27" s="38">
        <f t="shared" si="2"/>
        <v>-0.42735042735041828</v>
      </c>
      <c r="P27" s="43">
        <v>15.0174</v>
      </c>
      <c r="Q27" s="51">
        <v>124.78275744098528</v>
      </c>
      <c r="R27" s="51">
        <v>108.1</v>
      </c>
      <c r="S27" s="15">
        <v>115.35213183164743</v>
      </c>
      <c r="T27" s="15">
        <v>125.04171090550582</v>
      </c>
    </row>
    <row r="28" spans="1:20">
      <c r="A28" s="9">
        <v>38808</v>
      </c>
      <c r="B28" s="56"/>
      <c r="C28" s="9"/>
      <c r="D28" s="64"/>
      <c r="E28" s="60"/>
      <c r="F28" s="5">
        <v>3858.9259473707343</v>
      </c>
      <c r="G28" s="3">
        <f t="shared" si="0"/>
        <v>11.540768975298668</v>
      </c>
      <c r="H28" s="26">
        <v>125.27700113907012</v>
      </c>
      <c r="I28" s="26">
        <v>118.61986559634165</v>
      </c>
      <c r="J28" s="19">
        <v>0.28819805356194783</v>
      </c>
      <c r="K28" s="38">
        <v>69.829035087719305</v>
      </c>
      <c r="L28" s="38">
        <v>123.11</v>
      </c>
      <c r="M28" s="38">
        <f t="shared" si="1"/>
        <v>-6.8548082015585905</v>
      </c>
      <c r="N28" s="38">
        <v>4.5199999999999996</v>
      </c>
      <c r="O28" s="38">
        <f t="shared" si="2"/>
        <v>-4.0339702760085006</v>
      </c>
      <c r="P28" s="43">
        <v>16.2454</v>
      </c>
      <c r="Q28" s="51">
        <v>124.21313664398804</v>
      </c>
      <c r="R28" s="51">
        <v>107.8</v>
      </c>
      <c r="S28" s="15">
        <v>113.32424845347126</v>
      </c>
      <c r="T28" s="15">
        <v>123.41010656583019</v>
      </c>
    </row>
    <row r="29" spans="1:20">
      <c r="A29" s="9">
        <v>38899</v>
      </c>
      <c r="B29" s="56"/>
      <c r="C29" s="9"/>
      <c r="D29" s="64"/>
      <c r="E29" s="60"/>
      <c r="F29" s="5">
        <v>4681.5155446074859</v>
      </c>
      <c r="G29" s="3">
        <f t="shared" si="0"/>
        <v>11.97040515177547</v>
      </c>
      <c r="H29" s="26">
        <v>136.75020364207666</v>
      </c>
      <c r="I29" s="26">
        <v>120.58847081702159</v>
      </c>
      <c r="J29" s="19">
        <v>0.18223422284900143</v>
      </c>
      <c r="K29" s="38">
        <v>70.09374051069706</v>
      </c>
      <c r="L29" s="38">
        <v>122.32</v>
      </c>
      <c r="M29" s="38">
        <f t="shared" si="1"/>
        <v>-9.4998520272269928</v>
      </c>
      <c r="N29" s="38">
        <v>4.5599999999999996</v>
      </c>
      <c r="O29" s="38">
        <f t="shared" si="2"/>
        <v>-3.7974683544303924</v>
      </c>
      <c r="P29" s="43">
        <v>16.297699999999999</v>
      </c>
      <c r="Q29" s="51">
        <v>117.086627609351</v>
      </c>
      <c r="R29" s="51">
        <v>109.8</v>
      </c>
      <c r="S29" s="15">
        <v>108.32895649175528</v>
      </c>
      <c r="T29" s="15">
        <v>117.64524675004621</v>
      </c>
    </row>
    <row r="30" spans="1:20">
      <c r="A30" s="10">
        <v>38991</v>
      </c>
      <c r="B30" s="57"/>
      <c r="C30" s="10"/>
      <c r="D30" s="67"/>
      <c r="E30" s="60"/>
      <c r="F30" s="6">
        <v>6023.1222017718273</v>
      </c>
      <c r="G30" s="4">
        <f t="shared" si="0"/>
        <v>11.185573318313663</v>
      </c>
      <c r="H30" s="25">
        <v>122.52986912102565</v>
      </c>
      <c r="I30" s="25">
        <v>120.65438157451564</v>
      </c>
      <c r="J30" s="45">
        <v>0.17608664842685329</v>
      </c>
      <c r="K30" s="46">
        <v>59.725972886762371</v>
      </c>
      <c r="L30" s="46">
        <v>127.83</v>
      </c>
      <c r="M30" s="46">
        <f t="shared" si="1"/>
        <v>-4.554618084073776</v>
      </c>
      <c r="N30" s="46">
        <v>4.8099999999999996</v>
      </c>
      <c r="O30" s="46">
        <f t="shared" si="2"/>
        <v>2.997858672376867</v>
      </c>
      <c r="P30" s="44">
        <v>17.444900000000001</v>
      </c>
      <c r="Q30" s="52">
        <v>115.50273401413199</v>
      </c>
      <c r="R30" s="52">
        <v>117.2</v>
      </c>
      <c r="S30" s="16">
        <v>108.35105139248132</v>
      </c>
      <c r="T30" s="16">
        <v>117.34418865805728</v>
      </c>
    </row>
    <row r="31" spans="1:20">
      <c r="A31" s="9">
        <v>39083</v>
      </c>
      <c r="B31" s="56"/>
      <c r="C31" s="9"/>
      <c r="D31" s="64">
        <v>500117</v>
      </c>
      <c r="E31" s="60"/>
      <c r="F31" s="5">
        <v>3624.8796844077024</v>
      </c>
      <c r="G31" s="3">
        <f t="shared" si="0"/>
        <v>11.650942003690449</v>
      </c>
      <c r="H31" s="26">
        <v>128.71684268307865</v>
      </c>
      <c r="I31" s="26">
        <v>136.08903873520953</v>
      </c>
      <c r="J31" s="19">
        <v>0.2143878707764805</v>
      </c>
      <c r="K31" s="38">
        <v>58.06657575757577</v>
      </c>
      <c r="L31" s="38">
        <v>124.85</v>
      </c>
      <c r="M31" s="38">
        <f t="shared" si="1"/>
        <v>-4.7673531655225014</v>
      </c>
      <c r="N31" s="38">
        <v>4.75</v>
      </c>
      <c r="O31" s="38">
        <f t="shared" si="2"/>
        <v>1.9313304721030013</v>
      </c>
      <c r="P31" s="43">
        <v>16.521099999999997</v>
      </c>
      <c r="Q31" s="51">
        <v>129.6978669737347</v>
      </c>
      <c r="R31" s="51">
        <v>118.7</v>
      </c>
      <c r="S31" s="15">
        <v>119.03928335624688</v>
      </c>
      <c r="T31" s="15">
        <v>128.68146530810287</v>
      </c>
    </row>
    <row r="32" spans="1:20">
      <c r="A32" s="9">
        <v>39173</v>
      </c>
      <c r="B32" s="56"/>
      <c r="C32" s="9"/>
      <c r="D32" s="64">
        <v>751258</v>
      </c>
      <c r="E32" s="60"/>
      <c r="F32" s="5">
        <v>4243.1184424085186</v>
      </c>
      <c r="G32" s="3">
        <f t="shared" si="0"/>
        <v>9.9559437075892188</v>
      </c>
      <c r="H32" s="26">
        <v>116.63261878493667</v>
      </c>
      <c r="I32" s="26">
        <v>134.26971625104781</v>
      </c>
      <c r="J32" s="19">
        <v>0.22000510853746186</v>
      </c>
      <c r="K32" s="38">
        <v>68.730232828447939</v>
      </c>
      <c r="L32" s="38">
        <v>121.46</v>
      </c>
      <c r="M32" s="38">
        <f t="shared" si="1"/>
        <v>-1.3402648038339742</v>
      </c>
      <c r="N32" s="38">
        <v>4.7</v>
      </c>
      <c r="O32" s="38">
        <f t="shared" si="2"/>
        <v>3.982300884955766</v>
      </c>
      <c r="P32" s="43">
        <v>16.837700000000005</v>
      </c>
      <c r="Q32" s="51">
        <v>128.82774507294599</v>
      </c>
      <c r="R32" s="51">
        <v>119.5</v>
      </c>
      <c r="S32" s="15">
        <v>125.47221978180991</v>
      </c>
      <c r="T32" s="15">
        <v>135.25905292479109</v>
      </c>
    </row>
    <row r="33" spans="1:20">
      <c r="A33" s="9">
        <v>39264</v>
      </c>
      <c r="B33" s="56"/>
      <c r="C33" s="9"/>
      <c r="D33" s="64">
        <v>965192</v>
      </c>
      <c r="E33" s="60"/>
      <c r="F33" s="5">
        <v>5063.5598859434867</v>
      </c>
      <c r="G33" s="3">
        <f t="shared" si="0"/>
        <v>8.1606979127959445</v>
      </c>
      <c r="H33" s="26">
        <v>109.61530716704046</v>
      </c>
      <c r="I33" s="26">
        <v>139.78687727809557</v>
      </c>
      <c r="J33" s="47">
        <v>0.21133263215255491</v>
      </c>
      <c r="K33" s="48">
        <v>75.042537549407101</v>
      </c>
      <c r="L33" s="48">
        <v>123.13</v>
      </c>
      <c r="M33" s="48">
        <f t="shared" si="1"/>
        <v>0.66219751471550226</v>
      </c>
      <c r="N33" s="48">
        <v>4.83</v>
      </c>
      <c r="O33" s="48">
        <f t="shared" si="2"/>
        <v>5.9210526315789584</v>
      </c>
      <c r="P33" s="43">
        <v>16.899000000000001</v>
      </c>
      <c r="Q33" s="53">
        <v>129.93684721884867</v>
      </c>
      <c r="R33" s="53">
        <v>119.5</v>
      </c>
      <c r="S33" s="15">
        <v>128.04351361779925</v>
      </c>
      <c r="T33" s="15">
        <v>140.59177795234356</v>
      </c>
    </row>
    <row r="34" spans="1:20">
      <c r="A34" s="10">
        <v>39356</v>
      </c>
      <c r="B34" s="57"/>
      <c r="C34" s="10"/>
      <c r="D34" s="67">
        <v>1175555</v>
      </c>
      <c r="E34" s="60"/>
      <c r="F34" s="6">
        <v>6403.5574339060795</v>
      </c>
      <c r="G34" s="4">
        <f t="shared" si="0"/>
        <v>6.3162462820750873</v>
      </c>
      <c r="H34" s="25">
        <v>132.57469887584202</v>
      </c>
      <c r="I34" s="25">
        <v>124.4204250287425</v>
      </c>
      <c r="J34" s="45">
        <v>0.19274986040158676</v>
      </c>
      <c r="K34" s="46">
        <v>88.945335968379439</v>
      </c>
      <c r="L34" s="46">
        <v>120.77</v>
      </c>
      <c r="M34" s="46">
        <f t="shared" si="1"/>
        <v>-5.5229601814910447</v>
      </c>
      <c r="N34" s="46">
        <v>4.9000000000000004</v>
      </c>
      <c r="O34" s="46">
        <f t="shared" si="2"/>
        <v>1.8711018711018867</v>
      </c>
      <c r="P34" s="44">
        <v>17.198499999999999</v>
      </c>
      <c r="Q34" s="52">
        <v>126.23000432338954</v>
      </c>
      <c r="R34" s="52">
        <v>111.4</v>
      </c>
      <c r="S34" s="16">
        <v>120.61504322675269</v>
      </c>
      <c r="T34" s="16">
        <v>141.36083066175414</v>
      </c>
    </row>
    <row r="35" spans="1:20">
      <c r="A35" s="9">
        <v>39448</v>
      </c>
      <c r="B35" s="56"/>
      <c r="C35" s="9"/>
      <c r="D35" s="64">
        <v>619811</v>
      </c>
      <c r="E35" s="60">
        <f t="shared" ref="C35:E71" si="3">(D35-D31)/D31*100</f>
        <v>23.933199631286278</v>
      </c>
      <c r="F35" s="5">
        <v>3878.0972966591994</v>
      </c>
      <c r="G35" s="3">
        <f t="shared" si="0"/>
        <v>6.9855452952191506</v>
      </c>
      <c r="H35" s="26">
        <v>149.68954646984287</v>
      </c>
      <c r="I35" s="26">
        <v>107.5986396307749</v>
      </c>
      <c r="J35" s="19">
        <v>0.20673447898139602</v>
      </c>
      <c r="K35" s="38">
        <v>96.671540404040414</v>
      </c>
      <c r="L35" s="38">
        <v>120.45</v>
      </c>
      <c r="M35" s="38">
        <f t="shared" si="1"/>
        <v>-3.524229074889861</v>
      </c>
      <c r="N35" s="38">
        <v>4.97</v>
      </c>
      <c r="O35" s="38">
        <f t="shared" si="2"/>
        <v>4.6315789473684159</v>
      </c>
      <c r="P35" s="43">
        <v>17.7713</v>
      </c>
      <c r="Q35" s="51">
        <v>117.15638608210375</v>
      </c>
      <c r="R35" s="51">
        <v>108.8</v>
      </c>
      <c r="S35" s="15">
        <v>111.71915956983041</v>
      </c>
      <c r="T35" s="15">
        <v>132.6106424093887</v>
      </c>
    </row>
    <row r="36" spans="1:20">
      <c r="A36" s="9">
        <v>39539</v>
      </c>
      <c r="B36" s="56"/>
      <c r="C36" s="9"/>
      <c r="D36" s="64">
        <v>938593</v>
      </c>
      <c r="E36" s="60">
        <f t="shared" si="3"/>
        <v>24.936173724605929</v>
      </c>
      <c r="F36" s="5">
        <v>4454.002529558401</v>
      </c>
      <c r="G36" s="3">
        <f t="shared" si="0"/>
        <v>4.9700259375785505</v>
      </c>
      <c r="H36" s="26">
        <v>160.22573948221793</v>
      </c>
      <c r="I36" s="26">
        <v>115.71636639950664</v>
      </c>
      <c r="J36" s="19">
        <v>0.22168392165369866</v>
      </c>
      <c r="K36" s="38">
        <v>122.39082972582933</v>
      </c>
      <c r="L36" s="38">
        <v>120.59</v>
      </c>
      <c r="M36" s="38">
        <f t="shared" si="1"/>
        <v>-0.71628519677259217</v>
      </c>
      <c r="N36" s="38">
        <v>5.0999999999999996</v>
      </c>
      <c r="O36" s="38">
        <f t="shared" si="2"/>
        <v>8.5106382978723296</v>
      </c>
      <c r="P36" s="43">
        <v>17.864699999999999</v>
      </c>
      <c r="Q36" s="51">
        <v>119.63324260425566</v>
      </c>
      <c r="R36" s="51">
        <v>108.3</v>
      </c>
      <c r="S36" s="15">
        <v>103.19712560452659</v>
      </c>
      <c r="T36" s="15">
        <v>123.32056509740929</v>
      </c>
    </row>
    <row r="37" spans="1:20">
      <c r="A37" s="9">
        <v>39630</v>
      </c>
      <c r="B37" s="56"/>
      <c r="C37" s="9"/>
      <c r="D37" s="64">
        <v>1224470</v>
      </c>
      <c r="E37" s="60">
        <f t="shared" si="3"/>
        <v>26.862841797279714</v>
      </c>
      <c r="F37" s="5">
        <v>5060.2281148512011</v>
      </c>
      <c r="G37" s="3">
        <f t="shared" si="0"/>
        <v>-6.57989866286499E-2</v>
      </c>
      <c r="H37" s="26">
        <v>167.30851748751542</v>
      </c>
      <c r="I37" s="26">
        <v>111.58652975144312</v>
      </c>
      <c r="J37" s="19">
        <v>0.20321106702167668</v>
      </c>
      <c r="K37" s="38">
        <v>115.59539400213329</v>
      </c>
      <c r="L37" s="38">
        <v>120</v>
      </c>
      <c r="M37" s="38">
        <f t="shared" si="1"/>
        <v>-2.5420287501015153</v>
      </c>
      <c r="N37" s="38">
        <v>4.95</v>
      </c>
      <c r="O37" s="38">
        <f t="shared" si="2"/>
        <v>2.4844720496894435</v>
      </c>
      <c r="P37" s="43">
        <v>16.714199999999998</v>
      </c>
      <c r="Q37" s="51">
        <v>117.54930367324047</v>
      </c>
      <c r="R37" s="51">
        <v>106.4</v>
      </c>
      <c r="S37" s="15">
        <v>99.146004625171869</v>
      </c>
      <c r="T37" s="15">
        <v>118.4794755270804</v>
      </c>
    </row>
    <row r="38" spans="1:20">
      <c r="A38" s="10">
        <v>39722</v>
      </c>
      <c r="B38" s="57"/>
      <c r="C38" s="10"/>
      <c r="D38" s="67">
        <v>1428004</v>
      </c>
      <c r="E38" s="60">
        <f t="shared" si="3"/>
        <v>21.474877823666269</v>
      </c>
      <c r="F38" s="6">
        <v>6507.4536699732016</v>
      </c>
      <c r="G38" s="4">
        <f t="shared" si="0"/>
        <v>1.6224768363441833</v>
      </c>
      <c r="H38" s="25">
        <v>108.05302806209806</v>
      </c>
      <c r="I38" s="25">
        <v>98.819789795665699</v>
      </c>
      <c r="J38" s="45">
        <v>0.21426135923327169</v>
      </c>
      <c r="K38" s="46">
        <v>55.888172595520437</v>
      </c>
      <c r="L38" s="46">
        <v>120.16</v>
      </c>
      <c r="M38" s="46">
        <f t="shared" si="1"/>
        <v>-0.50509232425271133</v>
      </c>
      <c r="N38" s="46">
        <v>4.41</v>
      </c>
      <c r="O38" s="46">
        <f t="shared" si="2"/>
        <v>-10.000000000000004</v>
      </c>
      <c r="P38" s="44">
        <v>18.387699999999999</v>
      </c>
      <c r="Q38" s="52">
        <v>110.66719183477754</v>
      </c>
      <c r="R38" s="52">
        <v>105.9</v>
      </c>
      <c r="S38" s="16">
        <v>97.69710960823862</v>
      </c>
      <c r="T38" s="16">
        <v>108.83458010357784</v>
      </c>
    </row>
    <row r="39" spans="1:20">
      <c r="A39" s="9">
        <v>39814</v>
      </c>
      <c r="B39" s="56"/>
      <c r="C39" s="9"/>
      <c r="D39" s="64">
        <v>639251</v>
      </c>
      <c r="E39" s="60">
        <f t="shared" si="3"/>
        <v>3.1364399792840074</v>
      </c>
      <c r="F39" s="5">
        <v>3800.7481672000004</v>
      </c>
      <c r="G39" s="3">
        <f t="shared" si="0"/>
        <v>-1.99451234825469</v>
      </c>
      <c r="H39" s="26">
        <v>62.318127642252584</v>
      </c>
      <c r="I39" s="26">
        <v>97.831747082279577</v>
      </c>
      <c r="J39" s="19">
        <v>0.22550982340706552</v>
      </c>
      <c r="K39" s="38">
        <v>44.980530303030299</v>
      </c>
      <c r="L39" s="38">
        <v>138.97</v>
      </c>
      <c r="M39" s="38">
        <f t="shared" si="1"/>
        <v>15.37567455375674</v>
      </c>
      <c r="N39" s="38">
        <v>4.07</v>
      </c>
      <c r="O39" s="38">
        <f t="shared" si="2"/>
        <v>-18.108651911468804</v>
      </c>
      <c r="P39" s="43">
        <v>18.116900000000001</v>
      </c>
      <c r="Q39" s="51">
        <v>113.07964346288477</v>
      </c>
      <c r="R39" s="51">
        <v>107.3</v>
      </c>
      <c r="S39" s="15">
        <v>103.29293431902188</v>
      </c>
      <c r="T39" s="15">
        <v>112.38271253909582</v>
      </c>
    </row>
    <row r="40" spans="1:20">
      <c r="A40" s="9">
        <v>39904</v>
      </c>
      <c r="B40" s="56"/>
      <c r="C40" s="9"/>
      <c r="D40" s="64">
        <v>1154863</v>
      </c>
      <c r="E40" s="60">
        <f t="shared" si="3"/>
        <v>23.041936174678483</v>
      </c>
      <c r="F40" s="5">
        <v>4323.2937292999995</v>
      </c>
      <c r="G40" s="3">
        <f t="shared" si="0"/>
        <v>-2.9346368663010334</v>
      </c>
      <c r="H40" s="26">
        <v>62.857290315505018</v>
      </c>
      <c r="I40" s="26">
        <v>93.180836150946206</v>
      </c>
      <c r="J40" s="19">
        <v>0.27846825508081502</v>
      </c>
      <c r="K40" s="38">
        <v>59.134336219336241</v>
      </c>
      <c r="L40" s="38">
        <v>150.46</v>
      </c>
      <c r="M40" s="38">
        <f t="shared" si="1"/>
        <v>24.769881416369518</v>
      </c>
      <c r="N40" s="38">
        <v>4.67</v>
      </c>
      <c r="O40" s="38">
        <f t="shared" si="2"/>
        <v>-8.4313725490196028</v>
      </c>
      <c r="P40" s="43">
        <v>18.790799999999997</v>
      </c>
      <c r="Q40" s="51">
        <v>110.23499128124222</v>
      </c>
      <c r="R40" s="51">
        <v>106.9</v>
      </c>
      <c r="S40" s="15">
        <v>104.49605985646811</v>
      </c>
      <c r="T40" s="15">
        <v>113.16923282455495</v>
      </c>
    </row>
    <row r="41" spans="1:20">
      <c r="A41" s="9">
        <v>39995</v>
      </c>
      <c r="B41" s="56"/>
      <c r="C41" s="9"/>
      <c r="D41" s="64">
        <v>1231455</v>
      </c>
      <c r="E41" s="60">
        <f t="shared" si="3"/>
        <v>0.57045088895603813</v>
      </c>
      <c r="F41" s="5">
        <v>5034.4083576000021</v>
      </c>
      <c r="G41" s="3">
        <f t="shared" si="0"/>
        <v>-0.51024887940171948</v>
      </c>
      <c r="H41" s="26">
        <v>75.685829526399559</v>
      </c>
      <c r="I41" s="26">
        <v>92.462819572175377</v>
      </c>
      <c r="J41" s="19">
        <v>0.21666355657330744</v>
      </c>
      <c r="K41" s="38">
        <v>68.367193362193362</v>
      </c>
      <c r="L41" s="38">
        <v>150.76</v>
      </c>
      <c r="M41" s="38">
        <f t="shared" si="1"/>
        <v>25.633333333333326</v>
      </c>
      <c r="N41" s="38">
        <v>4.82</v>
      </c>
      <c r="O41" s="38">
        <f t="shared" si="2"/>
        <v>-2.6262626262626241</v>
      </c>
      <c r="P41" s="43">
        <v>19.315600000000007</v>
      </c>
      <c r="Q41" s="51">
        <v>108.70505542038389</v>
      </c>
      <c r="R41" s="51">
        <v>106.6</v>
      </c>
      <c r="S41" s="15">
        <v>104.70811858457411</v>
      </c>
      <c r="T41" s="15">
        <v>111.40943817398686</v>
      </c>
    </row>
    <row r="42" spans="1:20">
      <c r="A42" s="10">
        <v>40087</v>
      </c>
      <c r="B42" s="57"/>
      <c r="C42" s="10"/>
      <c r="D42" s="67">
        <v>1521358</v>
      </c>
      <c r="E42" s="60">
        <f t="shared" si="3"/>
        <v>6.5373766460037928</v>
      </c>
      <c r="F42" s="6">
        <v>7169.7801524999986</v>
      </c>
      <c r="G42" s="4">
        <f t="shared" si="0"/>
        <v>10.17796693018215</v>
      </c>
      <c r="H42" s="25">
        <v>114.39405607833658</v>
      </c>
      <c r="I42" s="25">
        <v>104.62110227468975</v>
      </c>
      <c r="J42" s="45">
        <v>0.18365860960755595</v>
      </c>
      <c r="K42" s="46">
        <v>74.966767676767702</v>
      </c>
      <c r="L42" s="46">
        <v>149.80000000000001</v>
      </c>
      <c r="M42" s="46">
        <f t="shared" si="1"/>
        <v>24.667110519307602</v>
      </c>
      <c r="N42" s="46">
        <v>5.09</v>
      </c>
      <c r="O42" s="46">
        <f t="shared" si="2"/>
        <v>15.419501133786842</v>
      </c>
      <c r="P42" s="44">
        <v>20.160199999999996</v>
      </c>
      <c r="Q42" s="52">
        <v>112.05917397830494</v>
      </c>
      <c r="R42" s="52">
        <v>107.6</v>
      </c>
      <c r="S42" s="16">
        <v>109.22751984895635</v>
      </c>
      <c r="T42" s="16">
        <v>115.67194352004479</v>
      </c>
    </row>
    <row r="43" spans="1:20">
      <c r="A43" s="9">
        <v>40179</v>
      </c>
      <c r="B43" s="56"/>
      <c r="C43" s="9"/>
      <c r="D43" s="64">
        <v>621816</v>
      </c>
      <c r="E43" s="60">
        <f t="shared" si="3"/>
        <v>-2.727410672803015</v>
      </c>
      <c r="F43" s="5">
        <v>4020.8784000000005</v>
      </c>
      <c r="G43" s="3">
        <f t="shared" si="0"/>
        <v>5.7917605459813828</v>
      </c>
      <c r="H43" s="26">
        <v>168.80576103485171</v>
      </c>
      <c r="I43" s="26">
        <v>104.30924376189223</v>
      </c>
      <c r="J43" s="19">
        <v>0.21731520157386502</v>
      </c>
      <c r="K43" s="38">
        <v>76.653260869565202</v>
      </c>
      <c r="L43" s="38">
        <v>147.69999999999999</v>
      </c>
      <c r="M43" s="38">
        <f t="shared" si="1"/>
        <v>6.2819313520903721</v>
      </c>
      <c r="N43" s="38">
        <v>4.95</v>
      </c>
      <c r="O43" s="38">
        <f t="shared" si="2"/>
        <v>21.621621621621617</v>
      </c>
      <c r="P43" s="43">
        <v>19.744</v>
      </c>
      <c r="Q43" s="51">
        <v>109.16266428385269</v>
      </c>
      <c r="R43" s="51">
        <v>108.5</v>
      </c>
      <c r="S43" s="15">
        <v>102.04472613685465</v>
      </c>
      <c r="T43" s="15">
        <v>109.49399114484504</v>
      </c>
    </row>
    <row r="44" spans="1:20">
      <c r="A44" s="9">
        <v>40269</v>
      </c>
      <c r="B44" s="56"/>
      <c r="C44" s="9"/>
      <c r="D44" s="64">
        <v>1176377</v>
      </c>
      <c r="E44" s="60">
        <f t="shared" si="3"/>
        <v>1.8629049506305075</v>
      </c>
      <c r="F44" s="5">
        <v>4691.2655000000004</v>
      </c>
      <c r="G44" s="3">
        <f t="shared" si="0"/>
        <v>8.5113756718903417</v>
      </c>
      <c r="H44" s="26">
        <v>163.29798357289428</v>
      </c>
      <c r="I44" s="26">
        <v>103.24637806420429</v>
      </c>
      <c r="J44" s="19">
        <v>0.24416183650232545</v>
      </c>
      <c r="K44" s="38">
        <v>78.689235209235207</v>
      </c>
      <c r="L44" s="38">
        <v>146.81</v>
      </c>
      <c r="M44" s="38">
        <f t="shared" si="1"/>
        <v>-2.4258939252957634</v>
      </c>
      <c r="N44" s="38">
        <v>4.8499999999999996</v>
      </c>
      <c r="O44" s="38">
        <f t="shared" si="2"/>
        <v>3.8543897216274026</v>
      </c>
      <c r="P44" s="43">
        <v>19.456599999999998</v>
      </c>
      <c r="Q44" s="51">
        <v>116.13285526329005</v>
      </c>
      <c r="R44" s="51">
        <v>108.4</v>
      </c>
      <c r="S44" s="15">
        <v>105.41660928900771</v>
      </c>
      <c r="T44" s="15">
        <v>112.69035532994924</v>
      </c>
    </row>
    <row r="45" spans="1:20">
      <c r="A45" s="9">
        <v>40360</v>
      </c>
      <c r="B45" s="56"/>
      <c r="C45" s="9"/>
      <c r="D45" s="64">
        <v>1271877</v>
      </c>
      <c r="E45" s="60">
        <f t="shared" si="3"/>
        <v>3.2824585551238168</v>
      </c>
      <c r="F45" s="5">
        <v>5423.0841999999975</v>
      </c>
      <c r="G45" s="3">
        <f t="shared" si="0"/>
        <v>7.7203876760065722</v>
      </c>
      <c r="H45" s="26">
        <v>119.53387692940611</v>
      </c>
      <c r="I45" s="26">
        <v>115.1446804165365</v>
      </c>
      <c r="J45" s="47">
        <v>0.20943469769471779</v>
      </c>
      <c r="K45" s="48">
        <v>76.405151515151502</v>
      </c>
      <c r="L45" s="48">
        <v>147.41</v>
      </c>
      <c r="M45" s="48">
        <f t="shared" si="1"/>
        <v>-2.2220748209073991</v>
      </c>
      <c r="N45" s="48">
        <v>4.82</v>
      </c>
      <c r="O45" s="48">
        <f t="shared" si="2"/>
        <v>0</v>
      </c>
      <c r="P45" s="43">
        <v>19.697400000000002</v>
      </c>
      <c r="Q45" s="53">
        <v>117.94744259305313</v>
      </c>
      <c r="R45" s="53">
        <v>108.9</v>
      </c>
      <c r="S45" s="15">
        <v>108.08800031004817</v>
      </c>
      <c r="T45" s="15">
        <v>115.22180833051134</v>
      </c>
    </row>
    <row r="46" spans="1:20">
      <c r="A46" s="10">
        <v>40452</v>
      </c>
      <c r="B46" s="57"/>
      <c r="C46" s="10"/>
      <c r="D46" s="67">
        <v>1583458</v>
      </c>
      <c r="E46" s="60">
        <f t="shared" si="3"/>
        <v>4.0818794787288724</v>
      </c>
      <c r="F46" s="6">
        <v>7680.2889000000023</v>
      </c>
      <c r="G46" s="4">
        <f t="shared" si="0"/>
        <v>7.1202845365069756</v>
      </c>
      <c r="H46" s="25">
        <v>112.47631094253713</v>
      </c>
      <c r="I46" s="25">
        <v>126.36701887717798</v>
      </c>
      <c r="J46" s="45">
        <v>0.16954531489043329</v>
      </c>
      <c r="K46" s="46">
        <v>86.794872325741878</v>
      </c>
      <c r="L46" s="46">
        <v>147.49</v>
      </c>
      <c r="M46" s="46">
        <f t="shared" si="1"/>
        <v>-1.5420560747663565</v>
      </c>
      <c r="N46" s="46">
        <v>4.8</v>
      </c>
      <c r="O46" s="46">
        <f t="shared" si="2"/>
        <v>-5.6974459724950899</v>
      </c>
      <c r="P46" s="44">
        <v>20.619699999999998</v>
      </c>
      <c r="Q46" s="52">
        <v>116.18749079393136</v>
      </c>
      <c r="R46" s="52">
        <v>107.7</v>
      </c>
      <c r="S46" s="16">
        <v>105.99823202175629</v>
      </c>
      <c r="T46" s="16">
        <v>114.05409765540976</v>
      </c>
    </row>
    <row r="47" spans="1:20">
      <c r="A47" s="9">
        <v>40544</v>
      </c>
      <c r="B47" s="56"/>
      <c r="C47" s="9"/>
      <c r="D47" s="64">
        <v>691879</v>
      </c>
      <c r="E47" s="60">
        <f t="shared" si="3"/>
        <v>11.267481055489084</v>
      </c>
      <c r="F47" s="5">
        <v>4270.7607986960056</v>
      </c>
      <c r="G47" s="3">
        <f t="shared" si="0"/>
        <v>6.2146221257525491</v>
      </c>
      <c r="H47" s="26">
        <v>119.80505298670842</v>
      </c>
      <c r="I47" s="26">
        <v>113.28767369176927</v>
      </c>
      <c r="J47" s="19">
        <v>0.19795281632548692</v>
      </c>
      <c r="K47" s="38">
        <v>104.89703002070389</v>
      </c>
      <c r="L47" s="38">
        <v>146.41999999999999</v>
      </c>
      <c r="M47" s="38">
        <f t="shared" si="1"/>
        <v>-0.86662153012863996</v>
      </c>
      <c r="N47" s="38">
        <v>5</v>
      </c>
      <c r="O47" s="38">
        <f t="shared" si="2"/>
        <v>1.0101010101010066</v>
      </c>
      <c r="P47" s="43">
        <v>20.435500000000001</v>
      </c>
      <c r="Q47" s="51">
        <v>118.40625609043073</v>
      </c>
      <c r="R47" s="51">
        <v>105.1</v>
      </c>
      <c r="S47" s="15">
        <v>110.82695081867713</v>
      </c>
      <c r="T47" s="15">
        <v>120.24724163826468</v>
      </c>
    </row>
    <row r="48" spans="1:20">
      <c r="A48" s="9">
        <v>40634</v>
      </c>
      <c r="B48" s="56"/>
      <c r="C48" s="9"/>
      <c r="D48" s="64">
        <v>1177641</v>
      </c>
      <c r="E48" s="60">
        <f t="shared" si="3"/>
        <v>0.10744854753195618</v>
      </c>
      <c r="F48" s="5">
        <v>5088.8951653944032</v>
      </c>
      <c r="G48" s="3">
        <f t="shared" si="0"/>
        <v>8.4759574019931883</v>
      </c>
      <c r="H48" s="26">
        <v>152.71188741657338</v>
      </c>
      <c r="I48" s="26">
        <v>129.71851812391424</v>
      </c>
      <c r="J48" s="19">
        <v>0.21968121843377836</v>
      </c>
      <c r="K48" s="38">
        <v>117.095303030303</v>
      </c>
      <c r="L48" s="38">
        <v>145.59</v>
      </c>
      <c r="M48" s="38">
        <f t="shared" si="1"/>
        <v>-0.83100606225733864</v>
      </c>
      <c r="N48" s="38">
        <v>5.2</v>
      </c>
      <c r="O48" s="38">
        <f t="shared" si="2"/>
        <v>7.2164948453608364</v>
      </c>
      <c r="P48" s="43">
        <v>19.889099999999999</v>
      </c>
      <c r="Q48" s="51">
        <v>110.56300268096514</v>
      </c>
      <c r="R48" s="51">
        <v>104.9</v>
      </c>
      <c r="S48" s="15">
        <v>105.2656857492522</v>
      </c>
      <c r="T48" s="15">
        <v>114.1080033521894</v>
      </c>
    </row>
    <row r="49" spans="1:20">
      <c r="A49" s="9">
        <v>40725</v>
      </c>
      <c r="B49" s="56"/>
      <c r="C49" s="9"/>
      <c r="D49" s="64">
        <v>1392025</v>
      </c>
      <c r="E49" s="60">
        <f t="shared" si="3"/>
        <v>9.4465109440614157</v>
      </c>
      <c r="F49" s="5">
        <v>5860.2277821625912</v>
      </c>
      <c r="G49" s="3">
        <f t="shared" si="0"/>
        <v>8.0607928263882371</v>
      </c>
      <c r="H49" s="26">
        <v>140.61814238375794</v>
      </c>
      <c r="I49" s="26">
        <v>109.12839862125374</v>
      </c>
      <c r="J49" s="47">
        <v>0.18180223794269998</v>
      </c>
      <c r="K49" s="48">
        <v>112.47346508563901</v>
      </c>
      <c r="L49" s="48">
        <v>146.56</v>
      </c>
      <c r="M49" s="48">
        <f t="shared" si="1"/>
        <v>-0.57662302421816314</v>
      </c>
      <c r="N49" s="48">
        <v>5.05</v>
      </c>
      <c r="O49" s="48">
        <f t="shared" si="2"/>
        <v>4.7717842323651354</v>
      </c>
      <c r="P49" s="43">
        <v>19.444300000000002</v>
      </c>
      <c r="Q49" s="53">
        <v>114.94484777323919</v>
      </c>
      <c r="R49" s="53">
        <v>104.8</v>
      </c>
      <c r="S49" s="15">
        <v>106.50444956770519</v>
      </c>
      <c r="T49" s="15">
        <v>115.98334557923096</v>
      </c>
    </row>
    <row r="50" spans="1:20">
      <c r="A50" s="10">
        <v>40817</v>
      </c>
      <c r="B50" s="57"/>
      <c r="C50" s="10"/>
      <c r="D50" s="67">
        <v>1748685</v>
      </c>
      <c r="E50" s="60">
        <f t="shared" si="3"/>
        <v>10.434567888759917</v>
      </c>
      <c r="F50" s="6">
        <v>8200.4393835616374</v>
      </c>
      <c r="G50" s="4">
        <f t="shared" si="0"/>
        <v>6.7725379908773347</v>
      </c>
      <c r="H50" s="25">
        <v>128.25441572283651</v>
      </c>
      <c r="I50" s="25">
        <v>111.52681543782782</v>
      </c>
      <c r="J50" s="45">
        <v>0.17936810352168331</v>
      </c>
      <c r="K50" s="46">
        <v>109.29390331890333</v>
      </c>
      <c r="L50" s="46">
        <v>147.91</v>
      </c>
      <c r="M50" s="46">
        <f t="shared" si="1"/>
        <v>0.28476506881821645</v>
      </c>
      <c r="N50" s="46">
        <v>4.74</v>
      </c>
      <c r="O50" s="46">
        <f t="shared" si="2"/>
        <v>-1.249999999999992</v>
      </c>
      <c r="P50" s="44">
        <v>20.270200000000003</v>
      </c>
      <c r="Q50" s="52">
        <v>119.61135431729492</v>
      </c>
      <c r="R50" s="52">
        <v>105.7</v>
      </c>
      <c r="S50" s="16">
        <v>111.88071742084533</v>
      </c>
      <c r="T50" s="16">
        <v>120.49553266225041</v>
      </c>
    </row>
    <row r="51" spans="1:20">
      <c r="A51" s="9">
        <v>40909</v>
      </c>
      <c r="B51" s="56"/>
      <c r="C51" s="9"/>
      <c r="D51" s="64">
        <v>751474</v>
      </c>
      <c r="E51" s="60">
        <f t="shared" si="3"/>
        <v>8.6135003374867569</v>
      </c>
      <c r="F51" s="5">
        <v>4485.2211375224715</v>
      </c>
      <c r="G51" s="3">
        <f t="shared" si="0"/>
        <v>5.0215956578965324</v>
      </c>
      <c r="H51" s="26">
        <v>126.82810351065132</v>
      </c>
      <c r="I51" s="26">
        <v>135.07040370783164</v>
      </c>
      <c r="J51" s="19">
        <v>0.20785964953941299</v>
      </c>
      <c r="K51" s="38">
        <v>118.59573593073567</v>
      </c>
      <c r="L51" s="38">
        <v>147.79</v>
      </c>
      <c r="M51" s="38">
        <f t="shared" si="1"/>
        <v>0.93566452670400535</v>
      </c>
      <c r="N51" s="38">
        <v>5.04</v>
      </c>
      <c r="O51" s="38">
        <f t="shared" si="2"/>
        <v>0.80000000000000071</v>
      </c>
      <c r="P51" s="43">
        <v>20.135900000000003</v>
      </c>
      <c r="Q51" s="51">
        <v>117.32224494582684</v>
      </c>
      <c r="R51" s="51">
        <v>106.8</v>
      </c>
      <c r="S51" s="15">
        <v>110.77760940680193</v>
      </c>
      <c r="T51" s="15">
        <v>116.42726748654881</v>
      </c>
    </row>
    <row r="52" spans="1:20">
      <c r="A52" s="9">
        <v>41000</v>
      </c>
      <c r="B52" s="56"/>
      <c r="C52" s="9"/>
      <c r="D52" s="64">
        <v>1278973</v>
      </c>
      <c r="E52" s="60">
        <f t="shared" si="3"/>
        <v>8.6046596543428766</v>
      </c>
      <c r="F52" s="5">
        <v>5326.7622936268417</v>
      </c>
      <c r="G52" s="3">
        <f t="shared" si="0"/>
        <v>4.6742391128429377</v>
      </c>
      <c r="H52" s="26">
        <v>94.270872453417553</v>
      </c>
      <c r="I52" s="26">
        <v>109.69081313322349</v>
      </c>
      <c r="J52" s="19">
        <v>0.23426135788885519</v>
      </c>
      <c r="K52" s="38">
        <v>108.85809558316087</v>
      </c>
      <c r="L52" s="38">
        <v>148.18</v>
      </c>
      <c r="M52" s="38">
        <f t="shared" si="1"/>
        <v>1.7789683357373469</v>
      </c>
      <c r="N52" s="38">
        <v>4.78</v>
      </c>
      <c r="O52" s="38">
        <f t="shared" si="2"/>
        <v>-8.0769230769230749</v>
      </c>
      <c r="P52" s="43">
        <v>19.531500000000001</v>
      </c>
      <c r="Q52" s="51">
        <v>117.88038546979132</v>
      </c>
      <c r="R52" s="51">
        <v>106.1</v>
      </c>
      <c r="S52" s="15">
        <v>111.19989356315942</v>
      </c>
      <c r="T52" s="15">
        <v>116.64868834775424</v>
      </c>
    </row>
    <row r="53" spans="1:20">
      <c r="A53" s="9">
        <v>41091</v>
      </c>
      <c r="B53" s="56"/>
      <c r="C53" s="9"/>
      <c r="D53" s="64">
        <v>1505974</v>
      </c>
      <c r="E53" s="60">
        <f t="shared" si="3"/>
        <v>8.1858443634273801</v>
      </c>
      <c r="F53" s="5">
        <v>6106.3013041971526</v>
      </c>
      <c r="G53" s="3">
        <f t="shared" si="0"/>
        <v>4.1990436409922829</v>
      </c>
      <c r="H53" s="26">
        <v>99.470053534361</v>
      </c>
      <c r="I53" s="26">
        <v>123.92062296238419</v>
      </c>
      <c r="J53" s="47">
        <v>0.19455607107820261</v>
      </c>
      <c r="K53" s="48">
        <v>109.95446969696967</v>
      </c>
      <c r="L53" s="48">
        <v>149.68</v>
      </c>
      <c r="M53" s="48">
        <f t="shared" si="1"/>
        <v>2.1288209606986932</v>
      </c>
      <c r="N53" s="48">
        <v>4.68</v>
      </c>
      <c r="O53" s="48">
        <f t="shared" si="2"/>
        <v>-7.3267326732673288</v>
      </c>
      <c r="P53" s="43">
        <v>19.016400000000001</v>
      </c>
      <c r="Q53" s="53">
        <v>111.85005611026386</v>
      </c>
      <c r="R53" s="53">
        <v>105.7</v>
      </c>
      <c r="S53" s="15">
        <v>106.248174457689</v>
      </c>
      <c r="T53" s="15">
        <v>111.34808683165808</v>
      </c>
    </row>
    <row r="54" spans="1:20">
      <c r="A54" s="10">
        <v>41183</v>
      </c>
      <c r="B54" s="57"/>
      <c r="C54" s="10"/>
      <c r="D54" s="67">
        <v>1918616</v>
      </c>
      <c r="E54" s="60">
        <f t="shared" si="3"/>
        <v>9.7176449732227361</v>
      </c>
      <c r="F54" s="6">
        <v>8635.0752201565556</v>
      </c>
      <c r="G54" s="4">
        <f t="shared" si="0"/>
        <v>5.3001530316311651</v>
      </c>
      <c r="H54" s="25">
        <v>103.46197991148766</v>
      </c>
      <c r="I54" s="25">
        <v>123.37804224076157</v>
      </c>
      <c r="J54" s="45">
        <v>0.18330301766538254</v>
      </c>
      <c r="K54" s="46">
        <v>110.45393214756268</v>
      </c>
      <c r="L54" s="46">
        <v>150.44</v>
      </c>
      <c r="M54" s="46">
        <f t="shared" si="1"/>
        <v>1.7104996281522555</v>
      </c>
      <c r="N54" s="46">
        <v>4.84</v>
      </c>
      <c r="O54" s="46">
        <f t="shared" si="2"/>
        <v>2.1097046413502034</v>
      </c>
      <c r="P54" s="44">
        <v>20.526899999999994</v>
      </c>
      <c r="Q54" s="52">
        <v>108.35063941414363</v>
      </c>
      <c r="R54" s="52">
        <v>104.8</v>
      </c>
      <c r="S54" s="16">
        <v>102.56644519671397</v>
      </c>
      <c r="T54" s="16">
        <v>108.41273257292666</v>
      </c>
    </row>
    <row r="55" spans="1:20">
      <c r="A55" s="9">
        <v>41275</v>
      </c>
      <c r="B55" s="56">
        <v>4110</v>
      </c>
      <c r="C55" s="9"/>
      <c r="D55" s="64">
        <v>852783</v>
      </c>
      <c r="E55" s="60">
        <f t="shared" si="3"/>
        <v>13.481371278314352</v>
      </c>
      <c r="F55" s="5">
        <v>4679.9726644592474</v>
      </c>
      <c r="G55" s="3">
        <f t="shared" si="0"/>
        <v>4.3420719060543798</v>
      </c>
      <c r="H55" s="26">
        <v>102.03601030613579</v>
      </c>
      <c r="I55" s="26">
        <v>107.63202673559329</v>
      </c>
      <c r="J55" s="19">
        <v>0.19482626734905667</v>
      </c>
      <c r="K55" s="38">
        <v>112.91104545454533</v>
      </c>
      <c r="L55" s="38">
        <v>150.66</v>
      </c>
      <c r="M55" s="38">
        <f t="shared" si="1"/>
        <v>1.9419446511942651</v>
      </c>
      <c r="N55" s="38">
        <v>4.96</v>
      </c>
      <c r="O55" s="38">
        <f t="shared" si="2"/>
        <v>-1.5873015873015885</v>
      </c>
      <c r="P55" s="43">
        <v>20.582099999999997</v>
      </c>
      <c r="Q55" s="51">
        <v>107.5798016926622</v>
      </c>
      <c r="R55" s="51">
        <v>105.4</v>
      </c>
      <c r="S55" s="15">
        <v>102.35859010488298</v>
      </c>
      <c r="T55" s="15">
        <v>109.31897423201502</v>
      </c>
    </row>
    <row r="56" spans="1:20">
      <c r="A56" s="9">
        <v>41365</v>
      </c>
      <c r="B56" s="56">
        <v>1786</v>
      </c>
      <c r="C56" s="9"/>
      <c r="D56" s="64">
        <v>1428642</v>
      </c>
      <c r="E56" s="60">
        <f t="shared" si="3"/>
        <v>11.702279876119356</v>
      </c>
      <c r="F56" s="5">
        <v>5623.0767136393042</v>
      </c>
      <c r="G56" s="3">
        <f t="shared" si="0"/>
        <v>5.5627490711756611</v>
      </c>
      <c r="H56" s="26">
        <v>97.617586970934113</v>
      </c>
      <c r="I56" s="26">
        <v>115.1174477760522</v>
      </c>
      <c r="J56" s="19">
        <v>0.2285988611107454</v>
      </c>
      <c r="K56" s="38">
        <v>103.00413702239801</v>
      </c>
      <c r="L56" s="38">
        <v>151.13</v>
      </c>
      <c r="M56" s="38">
        <f t="shared" si="1"/>
        <v>1.990821973275738</v>
      </c>
      <c r="N56" s="38">
        <v>4.78</v>
      </c>
      <c r="O56" s="38">
        <f t="shared" si="2"/>
        <v>0</v>
      </c>
      <c r="P56" s="43">
        <v>19.784400000000002</v>
      </c>
      <c r="Q56" s="51">
        <v>106.68168516884202</v>
      </c>
      <c r="R56" s="51">
        <v>106.8</v>
      </c>
      <c r="S56" s="15">
        <v>103.21495512544431</v>
      </c>
      <c r="T56" s="15">
        <v>109.51106738809641</v>
      </c>
    </row>
    <row r="57" spans="1:20">
      <c r="A57" s="9">
        <v>41456</v>
      </c>
      <c r="B57" s="56">
        <v>2304</v>
      </c>
      <c r="C57" s="9"/>
      <c r="D57" s="64">
        <v>1703677</v>
      </c>
      <c r="E57" s="60">
        <f t="shared" si="3"/>
        <v>13.127915886994066</v>
      </c>
      <c r="F57" s="5">
        <v>6520.1740582329867</v>
      </c>
      <c r="G57" s="3">
        <f t="shared" si="0"/>
        <v>6.7777977767222124</v>
      </c>
      <c r="H57" s="26">
        <v>97.49790460954236</v>
      </c>
      <c r="I57" s="26">
        <v>103.41272120501927</v>
      </c>
      <c r="J57" s="19">
        <v>0.18987352901218862</v>
      </c>
      <c r="K57" s="38">
        <v>110.10068699416534</v>
      </c>
      <c r="L57" s="38">
        <v>152.91999999999999</v>
      </c>
      <c r="M57" s="38">
        <f t="shared" si="1"/>
        <v>2.1646178514163417</v>
      </c>
      <c r="N57" s="38">
        <v>4.66</v>
      </c>
      <c r="O57" s="38">
        <f t="shared" si="2"/>
        <v>-0.42735042735041828</v>
      </c>
      <c r="P57" s="43">
        <v>20.149900000000002</v>
      </c>
      <c r="Q57" s="51">
        <v>105.7069813808406</v>
      </c>
      <c r="R57" s="51">
        <v>107.2</v>
      </c>
      <c r="S57" s="15">
        <v>102.46770421997715</v>
      </c>
      <c r="T57" s="15">
        <v>108.30836336051584</v>
      </c>
    </row>
    <row r="58" spans="1:20">
      <c r="A58" s="10">
        <v>41548</v>
      </c>
      <c r="B58" s="57">
        <v>2256</v>
      </c>
      <c r="C58" s="10"/>
      <c r="D58" s="67">
        <v>2087583</v>
      </c>
      <c r="E58" s="60">
        <f t="shared" si="3"/>
        <v>8.8067127554445506</v>
      </c>
      <c r="F58" s="6">
        <v>9242.583986253585</v>
      </c>
      <c r="G58" s="4">
        <f t="shared" si="0"/>
        <v>7.0353615991548377</v>
      </c>
      <c r="H58" s="25">
        <v>109.75011120417385</v>
      </c>
      <c r="I58" s="25">
        <v>96.660168335207118</v>
      </c>
      <c r="J58" s="45">
        <v>0.16462821966688393</v>
      </c>
      <c r="K58" s="46">
        <v>109.40962870945468</v>
      </c>
      <c r="L58" s="46">
        <v>153.81</v>
      </c>
      <c r="M58" s="46">
        <f t="shared" si="1"/>
        <v>2.2400957192236137</v>
      </c>
      <c r="N58" s="46">
        <v>4.7300000000000004</v>
      </c>
      <c r="O58" s="46">
        <f t="shared" si="2"/>
        <v>-2.2727272727272609</v>
      </c>
      <c r="P58" s="44">
        <v>21.214999999999993</v>
      </c>
      <c r="Q58" s="52">
        <v>107.08558397451769</v>
      </c>
      <c r="R58" s="52">
        <v>107.5</v>
      </c>
      <c r="S58" s="16">
        <v>103.40981523474733</v>
      </c>
      <c r="T58" s="16">
        <v>108.3734863660152</v>
      </c>
    </row>
    <row r="59" spans="1:20">
      <c r="A59" s="9">
        <v>41640</v>
      </c>
      <c r="B59" s="56">
        <v>2221</v>
      </c>
      <c r="C59" s="9"/>
      <c r="D59" s="64">
        <v>896292</v>
      </c>
      <c r="E59" s="60">
        <f t="shared" si="3"/>
        <v>5.1020013297638434</v>
      </c>
      <c r="F59" s="5">
        <v>4862.6583508275153</v>
      </c>
      <c r="G59" s="3">
        <f t="shared" si="0"/>
        <v>3.9035631074434161</v>
      </c>
      <c r="H59" s="26">
        <v>126.57019639684894</v>
      </c>
      <c r="I59" s="26">
        <v>99.641481180537838</v>
      </c>
      <c r="J59" s="19">
        <v>0.19689874874559726</v>
      </c>
      <c r="K59" s="38">
        <v>107.87666666666667</v>
      </c>
      <c r="L59" s="38">
        <v>170.21</v>
      </c>
      <c r="M59" s="38">
        <f t="shared" si="1"/>
        <v>12.976237886632161</v>
      </c>
      <c r="N59" s="38">
        <v>4.8499999999999996</v>
      </c>
      <c r="O59" s="38">
        <f t="shared" si="2"/>
        <v>-2.2177419354838772</v>
      </c>
      <c r="P59" s="43">
        <v>20.188099999999999</v>
      </c>
      <c r="Q59" s="51">
        <v>106.40543289732788</v>
      </c>
      <c r="R59" s="51">
        <v>106.2</v>
      </c>
      <c r="S59" s="15">
        <v>103.06117786290518</v>
      </c>
      <c r="T59" s="15">
        <v>108.62648146750207</v>
      </c>
    </row>
    <row r="60" spans="1:20">
      <c r="A60" s="9">
        <v>41730</v>
      </c>
      <c r="B60" s="56">
        <v>3185</v>
      </c>
      <c r="C60" s="9"/>
      <c r="D60" s="64">
        <v>1591311</v>
      </c>
      <c r="E60" s="60">
        <f t="shared" si="3"/>
        <v>11.386267518384592</v>
      </c>
      <c r="F60" s="5">
        <v>5843.8862897519057</v>
      </c>
      <c r="G60" s="3">
        <f t="shared" si="0"/>
        <v>3.9268462330774709</v>
      </c>
      <c r="H60" s="26">
        <v>109.94376285406703</v>
      </c>
      <c r="I60" s="26">
        <v>106.94956906462913</v>
      </c>
      <c r="J60" s="19">
        <v>0.24031730727314232</v>
      </c>
      <c r="K60" s="38">
        <v>109.78000000000002</v>
      </c>
      <c r="L60" s="38">
        <v>182.66</v>
      </c>
      <c r="M60" s="38">
        <f t="shared" si="1"/>
        <v>20.862833322305303</v>
      </c>
      <c r="N60" s="38">
        <v>5.22</v>
      </c>
      <c r="O60" s="38">
        <f t="shared" si="2"/>
        <v>9.205020920502081</v>
      </c>
      <c r="P60" s="43">
        <v>19.5351</v>
      </c>
      <c r="Q60" s="51">
        <v>112.63928843552226</v>
      </c>
      <c r="R60" s="51">
        <v>104.3</v>
      </c>
      <c r="S60" s="15">
        <v>104.20260396490049</v>
      </c>
      <c r="T60" s="15">
        <v>111.28838103451373</v>
      </c>
    </row>
    <row r="61" spans="1:20">
      <c r="A61" s="9">
        <v>41821</v>
      </c>
      <c r="B61" s="56">
        <v>3657</v>
      </c>
      <c r="C61" s="9"/>
      <c r="D61" s="64">
        <v>1892943</v>
      </c>
      <c r="E61" s="60">
        <f t="shared" si="3"/>
        <v>11.109265430008152</v>
      </c>
      <c r="F61" s="5">
        <v>6808.1867347643292</v>
      </c>
      <c r="G61" s="3">
        <f t="shared" si="0"/>
        <v>4.4172544162018283</v>
      </c>
      <c r="H61" s="26">
        <v>119.10499324155266</v>
      </c>
      <c r="I61" s="26">
        <v>111.18471340573402</v>
      </c>
      <c r="J61" s="19">
        <v>0.18531410284138758</v>
      </c>
      <c r="K61" s="38">
        <v>102.08</v>
      </c>
      <c r="L61" s="38">
        <v>182.52</v>
      </c>
      <c r="M61" s="38">
        <f t="shared" si="1"/>
        <v>19.356526288255314</v>
      </c>
      <c r="N61" s="38">
        <v>5.05</v>
      </c>
      <c r="O61" s="38">
        <f t="shared" si="2"/>
        <v>8.3690987124463447</v>
      </c>
      <c r="P61" s="43">
        <v>20.247100000000007</v>
      </c>
      <c r="Q61" s="51">
        <v>111.47248240888058</v>
      </c>
      <c r="R61" s="51">
        <v>104</v>
      </c>
      <c r="S61" s="15">
        <v>102.87801680780318</v>
      </c>
      <c r="T61" s="15">
        <v>110.28523401796501</v>
      </c>
    </row>
    <row r="62" spans="1:20">
      <c r="A62" s="10">
        <v>41913</v>
      </c>
      <c r="B62" s="57">
        <v>486</v>
      </c>
      <c r="C62" s="10"/>
      <c r="D62" s="67">
        <v>2210935</v>
      </c>
      <c r="E62" s="60">
        <f t="shared" si="3"/>
        <v>5.9088429058868561</v>
      </c>
      <c r="F62" s="6">
        <v>9883.7812878672248</v>
      </c>
      <c r="G62" s="4">
        <f t="shared" si="0"/>
        <v>6.9374246700629065</v>
      </c>
      <c r="H62" s="25">
        <v>95.577859410617464</v>
      </c>
      <c r="I62" s="25">
        <v>102.75064604146745</v>
      </c>
      <c r="J62" s="45">
        <v>0.17559782132088098</v>
      </c>
      <c r="K62" s="46">
        <v>76.013333333333321</v>
      </c>
      <c r="L62" s="46">
        <v>181.38</v>
      </c>
      <c r="M62" s="46">
        <f t="shared" si="1"/>
        <v>17.924712307392234</v>
      </c>
      <c r="N62" s="46">
        <v>3.9</v>
      </c>
      <c r="O62" s="46">
        <f t="shared" si="2"/>
        <v>-17.547568710359418</v>
      </c>
      <c r="P62" s="44">
        <v>20.875099999999993</v>
      </c>
      <c r="Q62" s="52">
        <v>112.06481153727576</v>
      </c>
      <c r="R62" s="52">
        <v>111.9</v>
      </c>
      <c r="S62" s="16">
        <v>103.16313612897754</v>
      </c>
      <c r="T62" s="16">
        <v>110.90037133865086</v>
      </c>
    </row>
    <row r="63" spans="1:20">
      <c r="A63" s="9">
        <v>42005</v>
      </c>
      <c r="B63" s="56">
        <v>232</v>
      </c>
      <c r="C63" s="9"/>
      <c r="D63" s="64">
        <v>969867</v>
      </c>
      <c r="E63" s="60">
        <f t="shared" si="3"/>
        <v>8.2088203397999759</v>
      </c>
      <c r="F63" s="5">
        <v>5207.7880013550775</v>
      </c>
      <c r="G63" s="3">
        <f t="shared" si="0"/>
        <v>7.0975508791159259</v>
      </c>
      <c r="H63" s="26">
        <v>60.562168848131329</v>
      </c>
      <c r="I63" s="26">
        <v>99.249427346988952</v>
      </c>
      <c r="J63" s="19">
        <v>0.20232754258648034</v>
      </c>
      <c r="K63" s="38">
        <v>53.93</v>
      </c>
      <c r="L63" s="38">
        <v>184.64</v>
      </c>
      <c r="M63" s="38">
        <f t="shared" si="1"/>
        <v>8.4777627636448951</v>
      </c>
      <c r="N63" s="38">
        <v>2.93</v>
      </c>
      <c r="O63" s="38">
        <f t="shared" si="2"/>
        <v>-39.587628865979376</v>
      </c>
      <c r="P63" s="43">
        <v>20.336400000000001</v>
      </c>
      <c r="Q63" s="51">
        <v>109.05196846533548</v>
      </c>
      <c r="R63" s="51">
        <v>115.1</v>
      </c>
      <c r="S63" s="15">
        <v>91.565674836358113</v>
      </c>
      <c r="T63" s="15">
        <v>107.429504777633</v>
      </c>
    </row>
    <row r="64" spans="1:20">
      <c r="A64" s="9">
        <v>42095</v>
      </c>
      <c r="B64" s="56">
        <v>437</v>
      </c>
      <c r="C64" s="9"/>
      <c r="D64" s="64">
        <v>1717595</v>
      </c>
      <c r="E64" s="60">
        <f t="shared" si="3"/>
        <v>7.9358466069800304</v>
      </c>
      <c r="F64" s="5">
        <v>6053.4545441877972</v>
      </c>
      <c r="G64" s="3">
        <f t="shared" si="0"/>
        <v>3.5861110919183958</v>
      </c>
      <c r="H64" s="26">
        <v>68.007901337619401</v>
      </c>
      <c r="I64" s="26">
        <v>83.508780917726156</v>
      </c>
      <c r="J64" s="19">
        <v>0.24683326515089707</v>
      </c>
      <c r="K64" s="38">
        <v>62.096666666666671</v>
      </c>
      <c r="L64" s="38">
        <v>185.86</v>
      </c>
      <c r="M64" s="38">
        <f t="shared" si="1"/>
        <v>1.7518887550640627</v>
      </c>
      <c r="N64" s="38">
        <v>3.54</v>
      </c>
      <c r="O64" s="38">
        <f t="shared" si="2"/>
        <v>-32.183908045977006</v>
      </c>
      <c r="P64" s="43">
        <v>19.906599999999997</v>
      </c>
      <c r="Q64" s="51">
        <v>102.89768240627744</v>
      </c>
      <c r="R64" s="51">
        <v>116.8</v>
      </c>
      <c r="S64" s="15">
        <v>106.9550358893601</v>
      </c>
      <c r="T64" s="15">
        <v>107.19966672400368</v>
      </c>
    </row>
    <row r="65" spans="1:20">
      <c r="A65" s="9">
        <v>42186</v>
      </c>
      <c r="B65" s="56">
        <v>1338</v>
      </c>
      <c r="C65" s="9"/>
      <c r="D65" s="64">
        <v>1975463</v>
      </c>
      <c r="E65" s="60">
        <f t="shared" si="3"/>
        <v>4.3593494363010405</v>
      </c>
      <c r="F65" s="5">
        <v>6467.8852279433313</v>
      </c>
      <c r="G65" s="3">
        <f t="shared" si="0"/>
        <v>-4.9984161727429139</v>
      </c>
      <c r="H65" s="26">
        <v>71.110262611670677</v>
      </c>
      <c r="I65" s="26">
        <v>90.527278639250909</v>
      </c>
      <c r="J65" s="19">
        <v>0.1895829883743454</v>
      </c>
      <c r="K65" s="38">
        <v>50.033333333333331</v>
      </c>
      <c r="L65" s="38">
        <v>216.2</v>
      </c>
      <c r="M65" s="38">
        <f t="shared" si="1"/>
        <v>18.452772298926131</v>
      </c>
      <c r="N65" s="38">
        <v>3.41</v>
      </c>
      <c r="O65" s="38">
        <f t="shared" si="2"/>
        <v>-32.475247524752469</v>
      </c>
      <c r="P65" s="43">
        <v>19.247300000000003</v>
      </c>
      <c r="Q65" s="51">
        <v>102.05742449424035</v>
      </c>
      <c r="R65" s="51">
        <v>117.3</v>
      </c>
      <c r="S65" s="15">
        <v>101.87101676175413</v>
      </c>
      <c r="T65" s="15">
        <v>108.14768920587447</v>
      </c>
    </row>
    <row r="66" spans="1:20">
      <c r="A66" s="10">
        <v>42278</v>
      </c>
      <c r="B66" s="57">
        <v>1575</v>
      </c>
      <c r="C66" s="10"/>
      <c r="D66" s="67">
        <v>2361783</v>
      </c>
      <c r="E66" s="60">
        <f t="shared" si="3"/>
        <v>6.8228147819813785</v>
      </c>
      <c r="F66" s="6">
        <v>9642.133034948889</v>
      </c>
      <c r="G66" s="4">
        <f t="shared" si="0"/>
        <v>-2.4448968049805968</v>
      </c>
      <c r="H66" s="25">
        <v>102.96252446629406</v>
      </c>
      <c r="I66" s="25">
        <v>121.56265109986978</v>
      </c>
      <c r="J66" s="45">
        <v>0.18081230558004002</v>
      </c>
      <c r="K66" s="46">
        <v>43.419999999999995</v>
      </c>
      <c r="L66" s="46">
        <v>300.22000000000003</v>
      </c>
      <c r="M66" s="46">
        <f t="shared" si="1"/>
        <v>65.519902966148436</v>
      </c>
      <c r="N66" s="46">
        <v>4.55</v>
      </c>
      <c r="O66" s="46">
        <f t="shared" si="2"/>
        <v>16.666666666666664</v>
      </c>
      <c r="P66" s="44">
        <v>19.962599999999991</v>
      </c>
      <c r="Q66" s="52">
        <v>104.00181368003831</v>
      </c>
      <c r="R66" s="52">
        <v>109.5</v>
      </c>
      <c r="S66" s="16">
        <v>98.13687958003618</v>
      </c>
      <c r="T66" s="16">
        <v>109.5072096395308</v>
      </c>
    </row>
    <row r="67" spans="1:20">
      <c r="A67" s="9">
        <v>42370</v>
      </c>
      <c r="B67" s="56">
        <v>2897</v>
      </c>
      <c r="C67" s="9"/>
      <c r="D67" s="64">
        <v>1156970</v>
      </c>
      <c r="E67" s="60">
        <f t="shared" si="3"/>
        <v>19.291614211020686</v>
      </c>
      <c r="F67" s="5">
        <v>4969.3939513801424</v>
      </c>
      <c r="G67" s="3">
        <f t="shared" si="0"/>
        <v>-4.5776450560757169</v>
      </c>
      <c r="H67" s="26">
        <v>141.05825196487365</v>
      </c>
      <c r="I67" s="26">
        <v>152.64845423318678</v>
      </c>
      <c r="J67" s="19">
        <v>0.23040939475625916</v>
      </c>
      <c r="K67" s="38">
        <v>34.356666666666662</v>
      </c>
      <c r="L67" s="38">
        <v>356.62</v>
      </c>
      <c r="M67" s="38">
        <f t="shared" si="1"/>
        <v>93.143414211438497</v>
      </c>
      <c r="N67" s="38">
        <v>4.75</v>
      </c>
      <c r="O67" s="38">
        <f t="shared" si="2"/>
        <v>62.116040955631391</v>
      </c>
      <c r="P67" s="43">
        <v>20.080200000000001</v>
      </c>
      <c r="Q67" s="51">
        <v>111.91102344948497</v>
      </c>
      <c r="R67" s="51">
        <v>107.8</v>
      </c>
      <c r="S67" s="15">
        <v>94.144680379706301</v>
      </c>
      <c r="T67" s="15">
        <v>115.81162384964645</v>
      </c>
    </row>
    <row r="68" spans="1:20">
      <c r="A68" s="9">
        <v>42461</v>
      </c>
      <c r="B68" s="56">
        <v>1001</v>
      </c>
      <c r="C68" s="9"/>
      <c r="D68" s="64">
        <v>1873865</v>
      </c>
      <c r="E68" s="60">
        <f t="shared" si="3"/>
        <v>9.098186708741002</v>
      </c>
      <c r="F68" s="5">
        <v>5942.4022270125506</v>
      </c>
      <c r="G68" s="3">
        <f t="shared" ref="G68:G86" si="4">(F68-F64)/F64*100</f>
        <v>-1.8345279767876188</v>
      </c>
      <c r="H68" s="26">
        <v>129.36950812025012</v>
      </c>
      <c r="I68" s="26">
        <v>139.84066269566364</v>
      </c>
      <c r="J68" s="19">
        <v>0.21668634229056902</v>
      </c>
      <c r="K68" s="38">
        <v>45.953333333333326</v>
      </c>
      <c r="L68" s="38">
        <v>335.6</v>
      </c>
      <c r="M68" s="38">
        <f t="shared" si="1"/>
        <v>80.566017432476059</v>
      </c>
      <c r="N68" s="38">
        <v>5.0999999999999996</v>
      </c>
      <c r="O68" s="38">
        <f t="shared" si="2"/>
        <v>44.067796610169481</v>
      </c>
      <c r="P68" s="43">
        <v>18.709600000000002</v>
      </c>
      <c r="Q68" s="51">
        <v>115.59483848116754</v>
      </c>
      <c r="R68" s="51">
        <v>107.5</v>
      </c>
      <c r="S68" s="15">
        <v>104.37958507825395</v>
      </c>
      <c r="T68" s="15">
        <v>114.71149786272707</v>
      </c>
    </row>
    <row r="69" spans="1:20">
      <c r="A69" s="9">
        <v>42552</v>
      </c>
      <c r="B69" s="56">
        <v>2486</v>
      </c>
      <c r="C69" s="9"/>
      <c r="D69" s="64">
        <v>2036819</v>
      </c>
      <c r="E69" s="60">
        <f t="shared" si="3"/>
        <v>3.1059047929523356</v>
      </c>
      <c r="F69" s="5">
        <v>6843.1124959342524</v>
      </c>
      <c r="G69" s="3">
        <f t="shared" si="4"/>
        <v>5.8013903272404921</v>
      </c>
      <c r="H69" s="26">
        <v>138.81917493830576</v>
      </c>
      <c r="I69" s="26">
        <v>139.9593753262759</v>
      </c>
      <c r="J69" s="19">
        <v>0.18490658480282809</v>
      </c>
      <c r="K69" s="38">
        <v>45.800000000000004</v>
      </c>
      <c r="L69" s="38">
        <v>341.5</v>
      </c>
      <c r="M69" s="38">
        <f t="shared" si="1"/>
        <v>57.955596669750243</v>
      </c>
      <c r="N69" s="38">
        <v>5.29</v>
      </c>
      <c r="O69" s="38">
        <f t="shared" si="2"/>
        <v>55.131964809384158</v>
      </c>
      <c r="P69" s="43">
        <v>18.0945</v>
      </c>
      <c r="Q69" s="51">
        <v>113.26129508407136</v>
      </c>
      <c r="R69" s="51">
        <v>107</v>
      </c>
      <c r="S69" s="15">
        <v>98.84840350012017</v>
      </c>
      <c r="T69" s="15">
        <v>111.86056567672395</v>
      </c>
    </row>
    <row r="70" spans="1:20">
      <c r="A70" s="10">
        <v>42644</v>
      </c>
      <c r="B70" s="57">
        <v>2685</v>
      </c>
      <c r="C70" s="10"/>
      <c r="D70" s="67">
        <v>2651138</v>
      </c>
      <c r="E70" s="60">
        <f t="shared" si="3"/>
        <v>12.251548935698157</v>
      </c>
      <c r="F70" s="6">
        <v>10060.133351999468</v>
      </c>
      <c r="G70" s="4">
        <f t="shared" si="4"/>
        <v>4.3351436402660513</v>
      </c>
      <c r="H70" s="25">
        <v>110.40977970624832</v>
      </c>
      <c r="I70" s="25">
        <v>112.3931464150083</v>
      </c>
      <c r="J70" s="45">
        <v>0.1852625238361732</v>
      </c>
      <c r="K70" s="46">
        <v>50.079999999999991</v>
      </c>
      <c r="L70" s="46">
        <v>334.93</v>
      </c>
      <c r="M70" s="46">
        <f t="shared" si="1"/>
        <v>11.561521550862693</v>
      </c>
      <c r="N70" s="46">
        <v>5.32</v>
      </c>
      <c r="O70" s="46">
        <f t="shared" si="2"/>
        <v>16.923076923076934</v>
      </c>
      <c r="P70" s="44">
        <v>21.156699999999997</v>
      </c>
      <c r="Q70" s="52">
        <v>113.62146751509985</v>
      </c>
      <c r="R70" s="52">
        <v>107.4</v>
      </c>
      <c r="S70" s="16">
        <v>106.02589678135659</v>
      </c>
      <c r="T70" s="16">
        <v>112.87718088034796</v>
      </c>
    </row>
    <row r="71" spans="1:20">
      <c r="A71" s="9">
        <v>42736</v>
      </c>
      <c r="B71" s="56">
        <v>3273</v>
      </c>
      <c r="C71" s="9"/>
      <c r="D71" s="64">
        <v>1247746.439</v>
      </c>
      <c r="E71" s="60">
        <f t="shared" si="3"/>
        <v>7.8460495086303021</v>
      </c>
      <c r="F71" s="5">
        <v>5151.2344021516692</v>
      </c>
      <c r="G71" s="3">
        <f t="shared" si="4"/>
        <v>3.6592077937597298</v>
      </c>
      <c r="H71" s="26">
        <v>112.44126636507558</v>
      </c>
      <c r="I71" s="26">
        <v>99.377725320103451</v>
      </c>
      <c r="J71" s="19">
        <v>0.20409835421236622</v>
      </c>
      <c r="K71" s="38">
        <v>54.116666666666667</v>
      </c>
      <c r="L71" s="38">
        <v>322.45999999999998</v>
      </c>
      <c r="M71" s="38">
        <f t="shared" si="1"/>
        <v>-9.5788233974538795</v>
      </c>
      <c r="N71" s="38">
        <v>5.49</v>
      </c>
      <c r="O71" s="38">
        <f t="shared" si="2"/>
        <v>15.578947368421057</v>
      </c>
      <c r="P71" s="43">
        <v>21.128400000000003</v>
      </c>
      <c r="Q71" s="51">
        <v>105.64589625590311</v>
      </c>
      <c r="R71" s="51">
        <v>106.6</v>
      </c>
      <c r="S71" s="15">
        <v>93.7</v>
      </c>
      <c r="T71" s="15">
        <v>110.5</v>
      </c>
    </row>
    <row r="72" spans="1:20">
      <c r="A72" s="9">
        <v>42826</v>
      </c>
      <c r="B72" s="56">
        <v>1547</v>
      </c>
      <c r="C72" s="9"/>
      <c r="D72" s="64">
        <v>2035964.8930000002</v>
      </c>
      <c r="E72" s="60">
        <f t="shared" ref="E72:E89" si="5">(D72-D68)/D68*100</f>
        <v>8.6505641014694312</v>
      </c>
      <c r="F72" s="5">
        <v>6230.7086680283264</v>
      </c>
      <c r="G72" s="3">
        <f t="shared" si="4"/>
        <v>4.8516816937300682</v>
      </c>
      <c r="H72" s="26">
        <v>128.38043353093494</v>
      </c>
      <c r="I72" s="26">
        <v>110.42839719928587</v>
      </c>
      <c r="J72" s="19">
        <v>0.22834783293869976</v>
      </c>
      <c r="K72" s="38">
        <v>50.24666666666667</v>
      </c>
      <c r="L72" s="38">
        <v>314.72000000000003</v>
      </c>
      <c r="M72" s="38">
        <f t="shared" ref="M72:M90" si="6">(L72-L68)/L68*100</f>
        <v>-6.2216924910607849</v>
      </c>
      <c r="N72" s="38">
        <v>5.51</v>
      </c>
      <c r="O72" s="38">
        <f t="shared" ref="O72:O90" si="7">(N72-N68)/N68*100</f>
        <v>8.0392156862745132</v>
      </c>
      <c r="P72" s="43">
        <v>21.425999999999998</v>
      </c>
      <c r="Q72" s="51">
        <v>104.42270194986072</v>
      </c>
      <c r="R72" s="51">
        <v>106.2</v>
      </c>
      <c r="S72" s="15">
        <v>102.6</v>
      </c>
      <c r="T72" s="15">
        <v>108.2</v>
      </c>
    </row>
    <row r="73" spans="1:20">
      <c r="A73" s="9">
        <v>42917</v>
      </c>
      <c r="B73" s="56">
        <v>-44</v>
      </c>
      <c r="C73" s="9"/>
      <c r="D73" s="64">
        <v>2371804.3420000002</v>
      </c>
      <c r="E73" s="60">
        <f t="shared" si="5"/>
        <v>16.446495343965282</v>
      </c>
      <c r="F73" s="5">
        <v>7169.1393534631679</v>
      </c>
      <c r="G73" s="3">
        <f t="shared" si="4"/>
        <v>4.7643065596630221</v>
      </c>
      <c r="H73" s="26">
        <v>115.48923891265071</v>
      </c>
      <c r="I73" s="26">
        <v>102.87633793020385</v>
      </c>
      <c r="J73" s="47">
        <v>0.34600137961769151</v>
      </c>
      <c r="K73" s="48">
        <v>51.74</v>
      </c>
      <c r="L73" s="48">
        <v>339.22</v>
      </c>
      <c r="M73" s="38">
        <f t="shared" si="6"/>
        <v>-0.6676427525622175</v>
      </c>
      <c r="N73" s="48">
        <v>5.88</v>
      </c>
      <c r="O73" s="38">
        <f t="shared" si="7"/>
        <v>11.153119092627596</v>
      </c>
      <c r="P73" s="43">
        <v>21.463199999999997</v>
      </c>
      <c r="Q73" s="51">
        <v>104.81701573091007</v>
      </c>
      <c r="R73" s="51">
        <v>106</v>
      </c>
      <c r="S73" s="15">
        <v>100.4</v>
      </c>
      <c r="T73" s="15">
        <v>109.3</v>
      </c>
    </row>
    <row r="74" spans="1:20">
      <c r="A74" s="10">
        <v>43009</v>
      </c>
      <c r="B74" s="57">
        <v>422</v>
      </c>
      <c r="C74" s="10"/>
      <c r="D74" s="67">
        <v>3093807.7319999998</v>
      </c>
      <c r="E74" s="60">
        <f t="shared" si="5"/>
        <v>16.697347780462575</v>
      </c>
      <c r="F74" s="6">
        <v>10440.353802724285</v>
      </c>
      <c r="G74" s="4">
        <f t="shared" si="4"/>
        <v>3.7794772437012245</v>
      </c>
      <c r="H74" s="25">
        <v>115.64525107026169</v>
      </c>
      <c r="I74" s="25">
        <v>86.552686146407311</v>
      </c>
      <c r="J74" s="45">
        <v>0.16188379553460486</v>
      </c>
      <c r="K74" s="46">
        <v>61.466666666666661</v>
      </c>
      <c r="L74" s="46">
        <v>334.41</v>
      </c>
      <c r="M74" s="46">
        <f t="shared" si="6"/>
        <v>-0.15525632221657712</v>
      </c>
      <c r="N74" s="46">
        <v>5.73</v>
      </c>
      <c r="O74" s="46">
        <f t="shared" si="7"/>
        <v>7.7067669172932352</v>
      </c>
      <c r="P74" s="44">
        <v>22.184000000000008</v>
      </c>
      <c r="Q74" s="52">
        <v>105.88041285115629</v>
      </c>
      <c r="R74" s="52">
        <v>105.3</v>
      </c>
      <c r="S74" s="16">
        <v>105.9</v>
      </c>
      <c r="T74" s="16">
        <v>109.4</v>
      </c>
    </row>
    <row r="75" spans="1:20">
      <c r="A75" s="9">
        <v>43101</v>
      </c>
      <c r="B75" s="56">
        <v>2858</v>
      </c>
      <c r="C75" s="9"/>
      <c r="D75" s="64">
        <v>1913484.9469999999</v>
      </c>
      <c r="E75" s="60">
        <f t="shared" si="5"/>
        <v>53.35527212833022</v>
      </c>
      <c r="F75" s="5">
        <v>5379.1763281946114</v>
      </c>
      <c r="G75" s="3">
        <f t="shared" si="4"/>
        <v>4.424996190189499</v>
      </c>
      <c r="H75" s="26">
        <v>125.42446252682237</v>
      </c>
      <c r="I75" s="26">
        <v>110.88827335618554</v>
      </c>
      <c r="J75" s="19">
        <v>0.20503748687009493</v>
      </c>
      <c r="K75" s="38">
        <v>66.953333333333333</v>
      </c>
      <c r="L75" s="38">
        <v>323.22000000000003</v>
      </c>
      <c r="M75" s="38">
        <f t="shared" si="6"/>
        <v>0.23568814736713012</v>
      </c>
      <c r="N75" s="38">
        <v>5.69</v>
      </c>
      <c r="O75" s="38">
        <f t="shared" si="7"/>
        <v>3.6429872495446296</v>
      </c>
      <c r="P75" s="43">
        <v>22.388400000000001</v>
      </c>
      <c r="Q75" s="51">
        <v>108.68142444658325</v>
      </c>
      <c r="R75" s="51">
        <v>105</v>
      </c>
      <c r="S75" s="15">
        <v>94.049972157846526</v>
      </c>
      <c r="T75" s="15">
        <v>109.23739141378176</v>
      </c>
    </row>
    <row r="76" spans="1:20">
      <c r="A76" s="9">
        <v>43191</v>
      </c>
      <c r="B76" s="56">
        <v>318</v>
      </c>
      <c r="C76" s="9"/>
      <c r="D76" s="64">
        <v>2616370.986</v>
      </c>
      <c r="E76" s="60">
        <f t="shared" si="5"/>
        <v>28.507667052390566</v>
      </c>
      <c r="F76" s="5">
        <v>6484.2570260087286</v>
      </c>
      <c r="G76" s="3">
        <f t="shared" si="4"/>
        <v>4.0693341879622213</v>
      </c>
      <c r="H76" s="26">
        <v>128.63823428936573</v>
      </c>
      <c r="I76" s="26">
        <v>110.72683474188817</v>
      </c>
      <c r="J76" s="19">
        <v>0.20653077883956808</v>
      </c>
      <c r="K76" s="38">
        <v>74.489999999999995</v>
      </c>
      <c r="L76" s="38">
        <v>329.76</v>
      </c>
      <c r="M76" s="38">
        <f t="shared" si="6"/>
        <v>4.7788510421962256</v>
      </c>
      <c r="N76" s="38">
        <v>5.33</v>
      </c>
      <c r="O76" s="38">
        <f t="shared" si="7"/>
        <v>-3.2667876588021727</v>
      </c>
      <c r="P76" s="43">
        <v>22.767799999999994</v>
      </c>
      <c r="Q76" s="51">
        <v>108.53612179978794</v>
      </c>
      <c r="R76" s="51">
        <v>105.2</v>
      </c>
      <c r="S76" s="15">
        <v>104.12923155856224</v>
      </c>
      <c r="T76" s="15">
        <v>110.51475193630208</v>
      </c>
    </row>
    <row r="77" spans="1:20">
      <c r="A77" s="9">
        <v>43282</v>
      </c>
      <c r="B77" s="56">
        <v>1268</v>
      </c>
      <c r="C77" s="9"/>
      <c r="D77" s="64">
        <v>2987237.952</v>
      </c>
      <c r="E77" s="60">
        <f t="shared" si="5"/>
        <v>25.947908058935486</v>
      </c>
      <c r="F77" s="5">
        <v>7438.1453655482264</v>
      </c>
      <c r="G77" s="3">
        <f t="shared" si="4"/>
        <v>3.7522776280685748</v>
      </c>
      <c r="H77" s="26">
        <v>140.54532452766921</v>
      </c>
      <c r="I77" s="26">
        <v>117.97555202589739</v>
      </c>
      <c r="J77" s="47">
        <v>0.20262070659822529</v>
      </c>
      <c r="K77" s="48">
        <v>75.476666666666674</v>
      </c>
      <c r="L77" s="48">
        <v>356.02</v>
      </c>
      <c r="M77" s="48">
        <f t="shared" si="6"/>
        <v>4.9525381758150919</v>
      </c>
      <c r="N77" s="48">
        <v>5.44</v>
      </c>
      <c r="O77" s="48">
        <f t="shared" si="7"/>
        <v>-7.482993197278903</v>
      </c>
      <c r="P77" s="43">
        <v>22.192300000000003</v>
      </c>
      <c r="Q77" s="53">
        <v>109.32170175960212</v>
      </c>
      <c r="R77" s="53">
        <v>105.4</v>
      </c>
      <c r="S77" s="15">
        <v>103.58706473351842</v>
      </c>
      <c r="T77" s="15">
        <v>113.85017194115493</v>
      </c>
    </row>
    <row r="78" spans="1:20">
      <c r="A78" s="10">
        <v>43374</v>
      </c>
      <c r="B78" s="57">
        <v>-803</v>
      </c>
      <c r="C78" s="10"/>
      <c r="D78" s="67">
        <v>3613076.6320000002</v>
      </c>
      <c r="E78" s="60">
        <f t="shared" si="5"/>
        <v>16.784136086708841</v>
      </c>
      <c r="F78" s="6">
        <v>10870.554571570814</v>
      </c>
      <c r="G78" s="4">
        <f t="shared" si="4"/>
        <v>4.1205573774164002</v>
      </c>
      <c r="H78" s="25">
        <v>132.70328092322734</v>
      </c>
      <c r="I78" s="25">
        <v>142.88504944905768</v>
      </c>
      <c r="J78" s="45">
        <v>0.14550879620757676</v>
      </c>
      <c r="K78" s="46">
        <v>67.36666666666666</v>
      </c>
      <c r="L78" s="46">
        <v>369.83</v>
      </c>
      <c r="M78" s="46">
        <f t="shared" si="6"/>
        <v>10.59178852307047</v>
      </c>
      <c r="N78" s="46">
        <v>5.56</v>
      </c>
      <c r="O78" s="46">
        <f t="shared" si="7"/>
        <v>-2.9668411867364886</v>
      </c>
      <c r="P78" s="44">
        <v>23.005699999999997</v>
      </c>
      <c r="Q78" s="52">
        <v>107.52786684990075</v>
      </c>
      <c r="R78" s="52">
        <v>105.4</v>
      </c>
      <c r="S78" s="16">
        <v>104.2</v>
      </c>
      <c r="T78" s="16">
        <v>111.3</v>
      </c>
    </row>
    <row r="79" spans="1:20">
      <c r="A79" s="9">
        <v>43466</v>
      </c>
      <c r="B79" s="56">
        <v>2428</v>
      </c>
      <c r="C79" s="9"/>
      <c r="D79" s="64">
        <v>2126288.0819999999</v>
      </c>
      <c r="E79" s="60">
        <f t="shared" si="5"/>
        <v>11.1212338165313</v>
      </c>
      <c r="F79" s="5">
        <v>5580.4355326749373</v>
      </c>
      <c r="G79" s="3">
        <f t="shared" si="4"/>
        <v>3.7414502184179868</v>
      </c>
      <c r="H79" s="26">
        <v>116.55943818439128</v>
      </c>
      <c r="I79" s="26">
        <v>113.20628921094873</v>
      </c>
      <c r="J79" s="19">
        <v>0.21331548907153022</v>
      </c>
      <c r="K79" s="38">
        <v>63.27</v>
      </c>
      <c r="L79" s="38">
        <v>377.73</v>
      </c>
      <c r="M79" s="38">
        <f t="shared" si="6"/>
        <v>16.864674215704468</v>
      </c>
      <c r="N79" s="38">
        <v>5.72</v>
      </c>
      <c r="O79" s="38">
        <f t="shared" si="7"/>
        <v>0.52724077328645624</v>
      </c>
      <c r="P79" s="43">
        <v>23.011400000000002</v>
      </c>
      <c r="Q79" s="51">
        <v>110.52662652025032</v>
      </c>
      <c r="R79" s="51">
        <v>106</v>
      </c>
      <c r="S79" s="15">
        <v>95.4</v>
      </c>
      <c r="T79" s="15">
        <v>112.4</v>
      </c>
    </row>
    <row r="80" spans="1:20">
      <c r="A80" s="9">
        <v>43556</v>
      </c>
      <c r="B80" s="56">
        <v>-1224</v>
      </c>
      <c r="C80" s="9"/>
      <c r="D80" s="64">
        <v>3126983.07</v>
      </c>
      <c r="E80" s="60">
        <f t="shared" si="5"/>
        <v>19.516042898054053</v>
      </c>
      <c r="F80" s="5">
        <v>6771.240902681433</v>
      </c>
      <c r="G80" s="3">
        <f t="shared" si="4"/>
        <v>4.4258559696445632</v>
      </c>
      <c r="H80" s="26">
        <v>110.6408799791371</v>
      </c>
      <c r="I80" s="26">
        <v>128.41105751313225</v>
      </c>
      <c r="J80" s="19">
        <v>0.21499849155704243</v>
      </c>
      <c r="K80" s="38">
        <v>68.343333333333348</v>
      </c>
      <c r="L80" s="38">
        <v>380.55</v>
      </c>
      <c r="M80" s="38">
        <f t="shared" si="6"/>
        <v>15.40211062590976</v>
      </c>
      <c r="N80" s="38">
        <v>5.89</v>
      </c>
      <c r="O80" s="38">
        <f t="shared" si="7"/>
        <v>10.506566604127572</v>
      </c>
      <c r="P80" s="43">
        <v>21.245299999999997</v>
      </c>
      <c r="Q80" s="51">
        <v>114.61496396335507</v>
      </c>
      <c r="R80" s="51">
        <v>106.8</v>
      </c>
      <c r="S80" s="15">
        <v>105.3</v>
      </c>
      <c r="T80" s="15">
        <v>113.9</v>
      </c>
    </row>
    <row r="81" spans="1:20">
      <c r="A81" s="9">
        <v>43647</v>
      </c>
      <c r="B81" s="56">
        <v>692</v>
      </c>
      <c r="C81" s="9"/>
      <c r="D81" s="64">
        <v>3317750.9540000004</v>
      </c>
      <c r="E81" s="60">
        <f t="shared" si="5"/>
        <v>11.064167211008986</v>
      </c>
      <c r="F81" s="5">
        <v>7801.6484139204831</v>
      </c>
      <c r="G81" s="3">
        <f t="shared" si="4"/>
        <v>4.8870118894949126</v>
      </c>
      <c r="H81" s="26">
        <v>100.76540745663802</v>
      </c>
      <c r="I81" s="26">
        <v>120.67865098556402</v>
      </c>
      <c r="J81" s="47">
        <v>0.20953188615797305</v>
      </c>
      <c r="K81" s="48">
        <v>61.859999999999992</v>
      </c>
      <c r="L81" s="48">
        <v>385.77</v>
      </c>
      <c r="M81" s="48">
        <f t="shared" si="6"/>
        <v>8.3562721195438456</v>
      </c>
      <c r="N81" s="48">
        <v>5.98</v>
      </c>
      <c r="O81" s="48">
        <f t="shared" si="7"/>
        <v>9.9264705882352935</v>
      </c>
      <c r="P81" s="43">
        <v>22.786800000000003</v>
      </c>
      <c r="Q81" s="53">
        <v>118.13911226766719</v>
      </c>
      <c r="R81" s="53">
        <v>107</v>
      </c>
      <c r="S81" s="15">
        <v>100.7</v>
      </c>
      <c r="T81" s="15">
        <v>111</v>
      </c>
    </row>
    <row r="82" spans="1:20">
      <c r="A82" s="10">
        <v>43739</v>
      </c>
      <c r="B82" s="57">
        <v>1155</v>
      </c>
      <c r="C82" s="10"/>
      <c r="D82" s="67">
        <v>3974936.8590000002</v>
      </c>
      <c r="E82" s="60">
        <f t="shared" si="5"/>
        <v>10.01529344257761</v>
      </c>
      <c r="F82" s="6">
        <v>11401.68078705197</v>
      </c>
      <c r="G82" s="4">
        <f t="shared" si="4"/>
        <v>4.8859164634542376</v>
      </c>
      <c r="H82" s="25">
        <v>109.50866314938172</v>
      </c>
      <c r="I82" s="25">
        <v>129.07361986799489</v>
      </c>
      <c r="J82" s="45">
        <v>0.16340086950334426</v>
      </c>
      <c r="K82" s="46">
        <v>62.653333333333329</v>
      </c>
      <c r="L82" s="46">
        <v>386.93</v>
      </c>
      <c r="M82" s="46">
        <f t="shared" si="6"/>
        <v>4.6237460454803623</v>
      </c>
      <c r="N82" s="46">
        <v>6.07</v>
      </c>
      <c r="O82" s="46">
        <f t="shared" si="7"/>
        <v>9.1726618705036103</v>
      </c>
      <c r="P82" s="44">
        <v>23.483600000000006</v>
      </c>
      <c r="Q82" s="52">
        <v>115.80971314967339</v>
      </c>
      <c r="R82" s="52">
        <v>107.3</v>
      </c>
      <c r="S82" s="16">
        <v>103.9</v>
      </c>
      <c r="T82" s="16">
        <v>110.8</v>
      </c>
    </row>
    <row r="83" spans="1:20">
      <c r="A83" s="9">
        <v>43831</v>
      </c>
      <c r="B83" s="56">
        <v>569</v>
      </c>
      <c r="C83" s="9"/>
      <c r="D83" s="64">
        <v>2297567.0210000002</v>
      </c>
      <c r="E83" s="60">
        <f t="shared" si="5"/>
        <v>8.0553025928120796</v>
      </c>
      <c r="F83" s="5">
        <v>5705.4754643258884</v>
      </c>
      <c r="G83" s="3">
        <f t="shared" si="4"/>
        <v>2.240684099275208</v>
      </c>
      <c r="H83" s="26">
        <v>102.78846000028322</v>
      </c>
      <c r="I83" s="26">
        <v>99.372295343834367</v>
      </c>
      <c r="J83" s="19">
        <v>0.186286173432334</v>
      </c>
      <c r="K83" s="38">
        <v>50.526666666666664</v>
      </c>
      <c r="L83" s="38">
        <v>389.56</v>
      </c>
      <c r="M83" s="38">
        <f t="shared" si="6"/>
        <v>3.1318666772562369</v>
      </c>
      <c r="N83" s="38">
        <v>5.89</v>
      </c>
      <c r="O83" s="38">
        <f t="shared" si="7"/>
        <v>2.9720279720279708</v>
      </c>
      <c r="P83" s="43">
        <v>23.574900000000003</v>
      </c>
      <c r="Q83" s="51">
        <v>118.89915662150051</v>
      </c>
      <c r="R83" s="51">
        <v>107.3</v>
      </c>
      <c r="S83" s="15">
        <v>98.1</v>
      </c>
      <c r="T83" s="15">
        <v>114.7</v>
      </c>
    </row>
    <row r="84" spans="1:20">
      <c r="A84" s="9">
        <v>43922</v>
      </c>
      <c r="B84" s="56">
        <v>1288</v>
      </c>
      <c r="C84" s="9"/>
      <c r="D84" s="64">
        <v>2918032.5669999998</v>
      </c>
      <c r="E84" s="60">
        <f t="shared" si="5"/>
        <v>-6.6821757049039618</v>
      </c>
      <c r="F84" s="5">
        <v>6346.1479807251653</v>
      </c>
      <c r="G84" s="3">
        <f t="shared" si="4"/>
        <v>-6.2779175643851275</v>
      </c>
      <c r="H84" s="26">
        <v>86.907160515030824</v>
      </c>
      <c r="I84" s="26">
        <v>90.893990358545011</v>
      </c>
      <c r="J84" s="19">
        <v>0.23796684310927094</v>
      </c>
      <c r="K84" s="38">
        <v>31.429999999999996</v>
      </c>
      <c r="L84" s="38">
        <v>418.11</v>
      </c>
      <c r="M84" s="38">
        <f t="shared" si="6"/>
        <v>9.8699251083957442</v>
      </c>
      <c r="N84" s="38">
        <v>5.78</v>
      </c>
      <c r="O84" s="38">
        <f t="shared" si="7"/>
        <v>-1.8675721561969345</v>
      </c>
      <c r="P84" s="43">
        <v>21.322299999999995</v>
      </c>
      <c r="Q84" s="51">
        <v>113.66913802623608</v>
      </c>
      <c r="R84" s="51">
        <v>107.4</v>
      </c>
      <c r="S84" s="15">
        <v>99.1</v>
      </c>
      <c r="T84" s="15">
        <v>108.9</v>
      </c>
    </row>
    <row r="85" spans="1:20">
      <c r="A85" s="9">
        <v>44013</v>
      </c>
      <c r="B85" s="56">
        <v>245</v>
      </c>
      <c r="C85" s="9"/>
      <c r="D85" s="64">
        <v>3076004.1610000003</v>
      </c>
      <c r="E85" s="60">
        <f t="shared" si="5"/>
        <v>-7.2864659328495227</v>
      </c>
      <c r="F85" s="5">
        <v>7416.7494538061546</v>
      </c>
      <c r="G85" s="3">
        <f t="shared" si="4"/>
        <v>-4.9335594183859035</v>
      </c>
      <c r="H85" s="26">
        <v>69.085102770703543</v>
      </c>
      <c r="I85" s="26">
        <v>99.762225107068858</v>
      </c>
      <c r="J85" s="47">
        <v>0.19731936795588575</v>
      </c>
      <c r="K85" s="48">
        <v>42.72</v>
      </c>
      <c r="L85" s="48">
        <v>417.92</v>
      </c>
      <c r="M85" s="48">
        <f t="shared" si="6"/>
        <v>8.333981387873612</v>
      </c>
      <c r="N85" s="48">
        <v>5.68</v>
      </c>
      <c r="O85" s="48">
        <f t="shared" si="7"/>
        <v>-5.0167224080267667</v>
      </c>
      <c r="P85" s="43">
        <v>19.805800000000001</v>
      </c>
      <c r="Q85" s="53">
        <v>106.90685348638877</v>
      </c>
      <c r="R85" s="53">
        <v>108.7</v>
      </c>
      <c r="S85" s="15">
        <v>99.5</v>
      </c>
      <c r="T85" s="15">
        <v>107.8</v>
      </c>
    </row>
    <row r="86" spans="1:20">
      <c r="A86" s="10">
        <v>44105</v>
      </c>
      <c r="B86" s="57">
        <v>1181</v>
      </c>
      <c r="C86" s="10"/>
      <c r="D86" s="67">
        <v>4031048.4909999995</v>
      </c>
      <c r="E86" s="60">
        <f t="shared" si="5"/>
        <v>1.4116358068167059</v>
      </c>
      <c r="F86" s="6">
        <v>11271.033640929385</v>
      </c>
      <c r="G86" s="4">
        <f t="shared" si="4"/>
        <v>-1.1458586550761076</v>
      </c>
      <c r="H86" s="25">
        <v>83.261356278929085</v>
      </c>
      <c r="I86" s="25">
        <v>90.548640578463065</v>
      </c>
      <c r="J86" s="45">
        <v>0.16595875060255952</v>
      </c>
      <c r="K86" s="46">
        <v>44.523333333333333</v>
      </c>
      <c r="L86" s="46">
        <v>426.22</v>
      </c>
      <c r="M86" s="46">
        <f t="shared" si="6"/>
        <v>10.154291473910014</v>
      </c>
      <c r="N86" s="46">
        <v>5.59</v>
      </c>
      <c r="O86" s="46">
        <f t="shared" si="7"/>
        <v>-7.9077429983525596</v>
      </c>
      <c r="P86" s="44">
        <v>20.953100000000006</v>
      </c>
      <c r="Q86" s="52">
        <v>114.34793484498462</v>
      </c>
      <c r="R86" s="52">
        <v>108.7</v>
      </c>
      <c r="S86" s="16">
        <v>110</v>
      </c>
      <c r="T86" s="16">
        <v>114.1</v>
      </c>
    </row>
    <row r="87" spans="1:20">
      <c r="A87" s="9">
        <v>44197</v>
      </c>
      <c r="B87" s="56">
        <v>511</v>
      </c>
      <c r="C87" s="55">
        <v>4469.2856953899991</v>
      </c>
      <c r="D87" s="64">
        <v>2101196.1909999996</v>
      </c>
      <c r="E87" s="60">
        <f t="shared" si="5"/>
        <v>-8.5469032330787673</v>
      </c>
      <c r="F87" s="5"/>
      <c r="G87" s="3"/>
      <c r="H87" s="26">
        <v>88.091556383499125</v>
      </c>
      <c r="I87" s="26">
        <v>105.07903410456291</v>
      </c>
      <c r="J87" s="7"/>
      <c r="K87" s="38">
        <v>60.566666666666663</v>
      </c>
      <c r="L87" s="38">
        <v>419.7</v>
      </c>
      <c r="M87" s="38">
        <f t="shared" si="6"/>
        <v>7.7369339767943286</v>
      </c>
      <c r="N87" s="38">
        <v>5.65</v>
      </c>
      <c r="O87" s="38">
        <f t="shared" si="7"/>
        <v>-4.0747028862478665</v>
      </c>
      <c r="P87" s="43">
        <v>21.108499999999999</v>
      </c>
      <c r="Q87" s="51">
        <v>115.22322943913105</v>
      </c>
      <c r="S87" s="15">
        <v>94.4</v>
      </c>
      <c r="T87" s="15">
        <v>109.6</v>
      </c>
    </row>
    <row r="88" spans="1:20">
      <c r="A88" s="9">
        <v>44287</v>
      </c>
      <c r="B88" s="56">
        <v>1657</v>
      </c>
      <c r="C88" s="55">
        <v>6802.9305999999997</v>
      </c>
      <c r="D88" s="64">
        <v>3146709.7520000003</v>
      </c>
      <c r="E88" s="60">
        <f t="shared" si="5"/>
        <v>7.8366906382782862</v>
      </c>
      <c r="F88" s="5"/>
      <c r="G88" s="3"/>
      <c r="H88" s="26">
        <v>132.13149718861197</v>
      </c>
      <c r="I88" s="26">
        <v>113.48824345799926</v>
      </c>
      <c r="J88" s="7"/>
      <c r="K88" s="38">
        <v>68.626666666666665</v>
      </c>
      <c r="L88" s="38">
        <v>428.36</v>
      </c>
      <c r="M88" s="38">
        <f t="shared" si="6"/>
        <v>2.4515079763698546</v>
      </c>
      <c r="N88" s="38">
        <v>5.77</v>
      </c>
      <c r="O88" s="38">
        <f t="shared" si="7"/>
        <v>-0.17301038062284904</v>
      </c>
      <c r="P88" s="43">
        <v>21.308699999999998</v>
      </c>
      <c r="Q88" s="51">
        <v>118.6337161317707</v>
      </c>
      <c r="S88" s="15">
        <v>103.9</v>
      </c>
      <c r="T88" s="15">
        <v>115</v>
      </c>
    </row>
    <row r="89" spans="1:20">
      <c r="A89" s="9">
        <v>44378</v>
      </c>
      <c r="B89" s="56">
        <v>2515</v>
      </c>
      <c r="C89" s="55">
        <v>7404.5948600000002</v>
      </c>
      <c r="D89" s="64">
        <v>3474921.3470000001</v>
      </c>
      <c r="E89" s="60">
        <f t="shared" si="5"/>
        <v>12.968681611611114</v>
      </c>
      <c r="F89" s="5"/>
      <c r="G89" s="3"/>
      <c r="H89" s="26">
        <v>171.13558647629014</v>
      </c>
      <c r="I89" s="26">
        <v>103.92851304455725</v>
      </c>
      <c r="J89" s="7"/>
      <c r="K89" s="48">
        <v>73.00333333333333</v>
      </c>
      <c r="L89" s="48">
        <v>425.72</v>
      </c>
      <c r="M89" s="48">
        <f t="shared" si="6"/>
        <v>1.8663859111791758</v>
      </c>
      <c r="N89" s="48">
        <v>5.8</v>
      </c>
      <c r="O89" s="48">
        <f t="shared" si="7"/>
        <v>2.1126760563380302</v>
      </c>
      <c r="P89" s="43">
        <v>19.947800000000004</v>
      </c>
      <c r="Q89" s="53">
        <v>119.25170068027211</v>
      </c>
      <c r="R89" s="54"/>
      <c r="S89" s="7"/>
      <c r="T89" s="7"/>
    </row>
    <row r="90" spans="1:20">
      <c r="A90" s="10">
        <v>44470</v>
      </c>
      <c r="B90" s="57"/>
      <c r="C90" s="55">
        <v>4981.3675500000018</v>
      </c>
      <c r="D90" s="67"/>
      <c r="E90" s="60"/>
      <c r="F90" s="6"/>
      <c r="G90" s="4"/>
      <c r="H90" s="27"/>
      <c r="I90" s="27"/>
      <c r="J90" s="49"/>
      <c r="K90" s="49"/>
      <c r="L90" s="46"/>
      <c r="M90" s="46">
        <f t="shared" si="6"/>
        <v>-100</v>
      </c>
      <c r="N90" s="46"/>
      <c r="O90" s="46">
        <f t="shared" si="7"/>
        <v>-100</v>
      </c>
      <c r="P90" s="44"/>
      <c r="Q90" s="52"/>
      <c r="R90" s="49"/>
      <c r="S90" s="34"/>
      <c r="T90" s="34"/>
    </row>
    <row r="91" spans="1:20">
      <c r="A91" s="11"/>
      <c r="B91" s="11"/>
      <c r="D91" s="68"/>
      <c r="E91" s="68"/>
      <c r="F91" s="7"/>
      <c r="G91" s="7"/>
      <c r="H91" s="7"/>
      <c r="I91" s="7"/>
      <c r="J91" s="7"/>
      <c r="L91" s="38"/>
      <c r="M91" s="38"/>
      <c r="N91" s="38"/>
      <c r="O91" s="38"/>
      <c r="P91" s="7"/>
      <c r="Q91" s="51"/>
      <c r="S91" s="7"/>
      <c r="T91" s="7"/>
    </row>
    <row r="92" spans="1:20">
      <c r="A92" s="11"/>
      <c r="B92" s="11"/>
      <c r="D92" s="68"/>
      <c r="E92" s="68"/>
      <c r="F92" s="7"/>
      <c r="G92" s="7"/>
      <c r="H92" s="7"/>
      <c r="I92" s="7"/>
      <c r="J92" s="7"/>
      <c r="L92" s="38"/>
      <c r="M92" s="38"/>
      <c r="N92" s="38"/>
      <c r="O92" s="38"/>
      <c r="P92" s="7"/>
      <c r="S92" s="7"/>
      <c r="T92" s="7"/>
    </row>
    <row r="93" spans="1:20">
      <c r="A93" s="11"/>
      <c r="B93" s="11"/>
      <c r="D93" s="69"/>
      <c r="E93" s="69"/>
      <c r="F93" s="7"/>
      <c r="G93" s="7"/>
      <c r="H93" s="7"/>
      <c r="I93" s="7"/>
      <c r="J93" s="7"/>
      <c r="L93" s="38"/>
      <c r="M93" s="38"/>
      <c r="N93" s="38"/>
      <c r="O93" s="38"/>
      <c r="P93" s="7"/>
      <c r="S93" s="7"/>
      <c r="T93" s="7"/>
    </row>
    <row r="94" spans="1:20">
      <c r="A94" s="11"/>
      <c r="B94" s="11"/>
      <c r="D94" s="69"/>
      <c r="E94" s="69"/>
      <c r="F94" s="7"/>
      <c r="G94" s="7"/>
      <c r="H94" s="7"/>
      <c r="I94" s="7"/>
      <c r="J94" s="7"/>
      <c r="L94" s="38"/>
      <c r="M94" s="38"/>
      <c r="N94" s="38"/>
      <c r="O94" s="38"/>
      <c r="P94" s="7"/>
      <c r="S94" s="7"/>
      <c r="T94" s="7"/>
    </row>
    <row r="95" spans="1:20">
      <c r="F95" s="7"/>
      <c r="G95" s="7"/>
      <c r="J95" s="7"/>
      <c r="L95" s="38"/>
      <c r="M95" s="38"/>
      <c r="N95" s="38"/>
      <c r="O95" s="38"/>
    </row>
    <row r="96" spans="1:20">
      <c r="F96" s="7"/>
      <c r="G96" s="7"/>
      <c r="J96" s="7"/>
      <c r="L96" s="38"/>
      <c r="M96" s="38"/>
      <c r="N96" s="38"/>
      <c r="O96" s="38"/>
    </row>
    <row r="97" spans="6:15">
      <c r="F97" s="7"/>
      <c r="G97" s="7"/>
      <c r="J97" s="7"/>
      <c r="L97" s="38"/>
      <c r="M97" s="38"/>
      <c r="N97" s="38"/>
      <c r="O97" s="38"/>
    </row>
    <row r="98" spans="6:15">
      <c r="J98" s="7"/>
      <c r="L98" s="38"/>
      <c r="M98" s="38"/>
      <c r="N98" s="38"/>
      <c r="O98" s="38"/>
    </row>
    <row r="99" spans="6:15">
      <c r="J99" s="7"/>
      <c r="L99" s="38"/>
      <c r="M99" s="38"/>
      <c r="N99" s="38"/>
      <c r="O99" s="38"/>
    </row>
    <row r="100" spans="6:15">
      <c r="J100" s="7"/>
      <c r="L100" s="38"/>
      <c r="M100" s="38"/>
      <c r="N100" s="38"/>
      <c r="O100" s="38"/>
    </row>
    <row r="101" spans="6:15">
      <c r="J101" s="7"/>
      <c r="L101" s="38"/>
      <c r="M101" s="38"/>
      <c r="N101" s="38"/>
      <c r="O101" s="38"/>
    </row>
    <row r="102" spans="6:15">
      <c r="J102" s="7"/>
      <c r="L102" s="38"/>
      <c r="M102" s="38"/>
      <c r="N102" s="38"/>
      <c r="O102" s="38"/>
    </row>
    <row r="103" spans="6:15">
      <c r="J103" s="7"/>
      <c r="L103" s="38"/>
      <c r="M103" s="38"/>
      <c r="N103" s="38"/>
      <c r="O103" s="38"/>
    </row>
    <row r="104" spans="6:15">
      <c r="J104" s="7"/>
      <c r="L104" s="38"/>
      <c r="M104" s="38"/>
      <c r="N104" s="38"/>
      <c r="O104" s="38"/>
    </row>
    <row r="105" spans="6:15">
      <c r="J105" s="7"/>
      <c r="L105" s="38"/>
      <c r="M105" s="38"/>
      <c r="N105" s="38"/>
      <c r="O105" s="38"/>
    </row>
    <row r="106" spans="6:15">
      <c r="J106" s="7"/>
      <c r="L106" s="38"/>
      <c r="M106" s="38"/>
      <c r="N106" s="38"/>
      <c r="O106" s="38"/>
    </row>
    <row r="107" spans="6:15">
      <c r="J107" s="7"/>
      <c r="L107" s="38"/>
      <c r="M107" s="38"/>
      <c r="N107" s="38"/>
      <c r="O107" s="38"/>
    </row>
    <row r="108" spans="6:15">
      <c r="J108" s="7"/>
      <c r="L108" s="38"/>
      <c r="M108" s="38"/>
      <c r="N108" s="38"/>
      <c r="O108" s="38"/>
    </row>
    <row r="109" spans="6:15">
      <c r="J109" s="7"/>
      <c r="L109" s="38"/>
      <c r="M109" s="38"/>
      <c r="N109" s="38"/>
      <c r="O109" s="38"/>
    </row>
    <row r="110" spans="6:15">
      <c r="J110" s="7"/>
      <c r="L110" s="38"/>
      <c r="M110" s="38"/>
      <c r="N110" s="38"/>
      <c r="O110" s="38"/>
    </row>
    <row r="111" spans="6:15">
      <c r="J111" s="7"/>
      <c r="L111" s="38"/>
      <c r="M111" s="38"/>
      <c r="N111" s="38"/>
      <c r="O111" s="38"/>
    </row>
    <row r="112" spans="6:15">
      <c r="J112" s="7"/>
      <c r="L112" s="38"/>
      <c r="M112" s="38"/>
      <c r="N112" s="38"/>
      <c r="O112" s="38"/>
    </row>
    <row r="113" spans="10:15">
      <c r="J113" s="7"/>
      <c r="L113" s="38"/>
      <c r="M113" s="38"/>
      <c r="N113" s="38"/>
      <c r="O113" s="38"/>
    </row>
    <row r="114" spans="10:15">
      <c r="J114" s="7"/>
      <c r="L114" s="38"/>
      <c r="M114" s="38"/>
      <c r="N114" s="38"/>
      <c r="O114" s="38"/>
    </row>
    <row r="115" spans="10:15">
      <c r="J115" s="7"/>
      <c r="L115" s="38"/>
      <c r="M115" s="38"/>
      <c r="N115" s="38"/>
      <c r="O115" s="38"/>
    </row>
    <row r="116" spans="10:15">
      <c r="J116" s="7"/>
      <c r="L116" s="38"/>
      <c r="M116" s="38"/>
      <c r="N116" s="38"/>
      <c r="O116" s="38"/>
    </row>
    <row r="117" spans="10:15">
      <c r="J117" s="7"/>
      <c r="L117" s="38"/>
      <c r="M117" s="38"/>
      <c r="N117" s="38"/>
      <c r="O117" s="38"/>
    </row>
    <row r="118" spans="10:15">
      <c r="J118" s="7"/>
      <c r="L118" s="38"/>
      <c r="M118" s="38"/>
      <c r="N118" s="38"/>
      <c r="O118" s="38"/>
    </row>
    <row r="119" spans="10:15">
      <c r="J119" s="7"/>
      <c r="L119" s="38"/>
      <c r="M119" s="38"/>
      <c r="N119" s="38"/>
      <c r="O119" s="38"/>
    </row>
    <row r="120" spans="10:15">
      <c r="J120" s="7"/>
      <c r="L120" s="38"/>
      <c r="M120" s="38"/>
      <c r="N120" s="38"/>
      <c r="O120" s="38"/>
    </row>
    <row r="121" spans="10:15">
      <c r="J121" s="7"/>
      <c r="L121" s="38"/>
      <c r="M121" s="38"/>
      <c r="N121" s="38"/>
      <c r="O121" s="38"/>
    </row>
    <row r="122" spans="10:15">
      <c r="J122" s="7"/>
      <c r="L122" s="38"/>
      <c r="M122" s="38"/>
      <c r="N122" s="38"/>
      <c r="O122" s="38"/>
    </row>
    <row r="123" spans="10:15">
      <c r="J123" s="7"/>
      <c r="L123" s="38"/>
      <c r="M123" s="38"/>
      <c r="N123" s="38"/>
      <c r="O123" s="38"/>
    </row>
    <row r="124" spans="10:15">
      <c r="J124" s="7"/>
      <c r="L124" s="38"/>
      <c r="M124" s="38"/>
      <c r="N124" s="38"/>
      <c r="O124" s="38"/>
    </row>
    <row r="125" spans="10:15">
      <c r="J125" s="7"/>
      <c r="L125" s="38"/>
      <c r="M125" s="38"/>
      <c r="N125" s="38"/>
      <c r="O125" s="38"/>
    </row>
    <row r="126" spans="10:15">
      <c r="J126" s="7"/>
      <c r="L126" s="38"/>
      <c r="M126" s="38"/>
      <c r="N126" s="38"/>
      <c r="O126" s="38"/>
    </row>
    <row r="127" spans="10:15">
      <c r="J127" s="7"/>
      <c r="L127" s="38"/>
      <c r="M127" s="38"/>
      <c r="N127" s="38"/>
      <c r="O127" s="38"/>
    </row>
    <row r="128" spans="10:15">
      <c r="J128" s="7"/>
      <c r="L128" s="38"/>
      <c r="M128" s="38"/>
      <c r="N128" s="38"/>
      <c r="O128" s="38"/>
    </row>
    <row r="129" spans="10:15">
      <c r="J129" s="7"/>
      <c r="L129" s="38"/>
      <c r="M129" s="38"/>
      <c r="N129" s="38"/>
      <c r="O129" s="38"/>
    </row>
    <row r="130" spans="10:15">
      <c r="J130" s="7"/>
      <c r="L130" s="38"/>
      <c r="M130" s="38"/>
      <c r="N130" s="38"/>
      <c r="O130" s="38"/>
    </row>
    <row r="131" spans="10:15">
      <c r="J131" s="7"/>
      <c r="L131" s="38"/>
      <c r="M131" s="38"/>
      <c r="N131" s="38"/>
      <c r="O131" s="38"/>
    </row>
    <row r="132" spans="10:15">
      <c r="J132" s="7"/>
    </row>
    <row r="133" spans="10:15">
      <c r="J133" s="7"/>
    </row>
    <row r="134" spans="10:15">
      <c r="J134" s="7"/>
    </row>
    <row r="135" spans="10:15">
      <c r="J135" s="7"/>
    </row>
    <row r="136" spans="10:15">
      <c r="J136" s="7"/>
    </row>
    <row r="137" spans="10:15">
      <c r="J137" s="7"/>
    </row>
    <row r="138" spans="10:15">
      <c r="J138" s="7"/>
    </row>
    <row r="139" spans="10:15">
      <c r="J139" s="7"/>
    </row>
    <row r="140" spans="10:15">
      <c r="J140" s="7"/>
    </row>
    <row r="141" spans="10:15">
      <c r="J141" s="7"/>
    </row>
    <row r="142" spans="10:15">
      <c r="J142" s="7"/>
    </row>
    <row r="143" spans="10:15">
      <c r="J143" s="7"/>
    </row>
    <row r="144" spans="10:15">
      <c r="J144" s="7"/>
    </row>
    <row r="145" spans="10:10">
      <c r="J145" s="7"/>
    </row>
    <row r="146" spans="10:10">
      <c r="J146" s="7"/>
    </row>
    <row r="147" spans="10:10">
      <c r="J147" s="7"/>
    </row>
    <row r="148" spans="10:10">
      <c r="J148" s="7"/>
    </row>
    <row r="149" spans="10:10">
      <c r="J149" s="7"/>
    </row>
    <row r="150" spans="10:10">
      <c r="J150" s="7"/>
    </row>
    <row r="151" spans="10:10">
      <c r="J151" s="7"/>
    </row>
    <row r="152" spans="10:10">
      <c r="J152" s="7"/>
    </row>
    <row r="153" spans="10:10">
      <c r="J153" s="7"/>
    </row>
    <row r="154" spans="10:10">
      <c r="J154" s="7"/>
    </row>
    <row r="155" spans="10:10">
      <c r="J155" s="7"/>
    </row>
    <row r="156" spans="10:10">
      <c r="J156" s="7"/>
    </row>
    <row r="157" spans="10:10">
      <c r="J157" s="7"/>
    </row>
    <row r="158" spans="10:10">
      <c r="J158" s="7"/>
    </row>
    <row r="159" spans="10:10">
      <c r="J159" s="7"/>
    </row>
    <row r="160" spans="10:10">
      <c r="J160" s="7"/>
    </row>
    <row r="161" spans="10:10">
      <c r="J161" s="7"/>
    </row>
    <row r="162" spans="10:10">
      <c r="J162" s="7"/>
    </row>
    <row r="163" spans="10:10">
      <c r="J163" s="7"/>
    </row>
    <row r="164" spans="10:10">
      <c r="J164" s="7"/>
    </row>
    <row r="165" spans="10:10">
      <c r="J165" s="7"/>
    </row>
    <row r="166" spans="10:10">
      <c r="J166" s="7"/>
    </row>
    <row r="167" spans="10:10">
      <c r="J167" s="7"/>
    </row>
    <row r="168" spans="10:10">
      <c r="J168" s="7"/>
    </row>
    <row r="169" spans="10:10">
      <c r="J169" s="7"/>
    </row>
    <row r="170" spans="10:10">
      <c r="J170" s="7"/>
    </row>
    <row r="171" spans="10:10">
      <c r="J171" s="7"/>
    </row>
    <row r="172" spans="10:10">
      <c r="J172" s="7"/>
    </row>
    <row r="173" spans="10:10">
      <c r="J173" s="7"/>
    </row>
    <row r="174" spans="10:10">
      <c r="J174" s="7"/>
    </row>
    <row r="175" spans="10:10">
      <c r="J175" s="7"/>
    </row>
    <row r="176" spans="10:10">
      <c r="J176" s="7"/>
    </row>
    <row r="177" spans="10:10">
      <c r="J177" s="7"/>
    </row>
    <row r="178" spans="10:10">
      <c r="J178" s="7"/>
    </row>
    <row r="179" spans="10:10">
      <c r="J179" s="7"/>
    </row>
    <row r="180" spans="10:10">
      <c r="J180" s="7"/>
    </row>
    <row r="181" spans="10:10">
      <c r="J181" s="7"/>
    </row>
    <row r="182" spans="10:10">
      <c r="J182" s="7"/>
    </row>
    <row r="183" spans="10:10">
      <c r="J183" s="7"/>
    </row>
    <row r="184" spans="10:10">
      <c r="J184" s="7"/>
    </row>
    <row r="185" spans="10:10">
      <c r="J185" s="7"/>
    </row>
    <row r="186" spans="10:10">
      <c r="J186" s="7"/>
    </row>
    <row r="187" spans="10:10">
      <c r="J187" s="7"/>
    </row>
    <row r="188" spans="10:10">
      <c r="J188" s="7"/>
    </row>
    <row r="189" spans="10:10">
      <c r="J189" s="7"/>
    </row>
    <row r="190" spans="10:10">
      <c r="J190" s="7"/>
    </row>
    <row r="191" spans="10:10">
      <c r="J191" s="7"/>
    </row>
    <row r="192" spans="10:10">
      <c r="J192" s="7"/>
    </row>
    <row r="193" spans="10:10">
      <c r="J193" s="7"/>
    </row>
    <row r="194" spans="10:10">
      <c r="J194" s="7"/>
    </row>
    <row r="195" spans="10:10">
      <c r="J195" s="7"/>
    </row>
    <row r="196" spans="10:10">
      <c r="J196" s="7"/>
    </row>
    <row r="197" spans="10:10">
      <c r="J197" s="7"/>
    </row>
    <row r="198" spans="10:10">
      <c r="J198" s="7"/>
    </row>
    <row r="199" spans="10:10">
      <c r="J199" s="7"/>
    </row>
    <row r="200" spans="10:10">
      <c r="J200" s="7"/>
    </row>
    <row r="201" spans="10:10">
      <c r="J201" s="7"/>
    </row>
    <row r="202" spans="10:10">
      <c r="J202" s="7"/>
    </row>
    <row r="203" spans="10:10">
      <c r="J203" s="7"/>
    </row>
    <row r="204" spans="10:10">
      <c r="J204" s="7"/>
    </row>
    <row r="205" spans="10:10">
      <c r="J205" s="7"/>
    </row>
    <row r="206" spans="10:10">
      <c r="J206" s="7"/>
    </row>
    <row r="207" spans="10:10">
      <c r="J207" s="7"/>
    </row>
    <row r="208" spans="10:10">
      <c r="J208" s="7"/>
    </row>
    <row r="209" spans="10:10">
      <c r="J209" s="7"/>
    </row>
    <row r="210" spans="10:10">
      <c r="J210" s="7"/>
    </row>
    <row r="211" spans="10:10">
      <c r="J211" s="7"/>
    </row>
    <row r="212" spans="10:10">
      <c r="J212" s="7"/>
    </row>
    <row r="213" spans="10:10">
      <c r="J213" s="7"/>
    </row>
    <row r="214" spans="10:10">
      <c r="J214" s="7"/>
    </row>
    <row r="215" spans="10:10">
      <c r="J215" s="7"/>
    </row>
    <row r="216" spans="10:10">
      <c r="J216" s="7"/>
    </row>
    <row r="217" spans="10:10">
      <c r="J217" s="7"/>
    </row>
    <row r="218" spans="10:10">
      <c r="J218" s="7"/>
    </row>
    <row r="219" spans="10:10">
      <c r="J219" s="7"/>
    </row>
    <row r="220" spans="10:10">
      <c r="J220" s="7"/>
    </row>
    <row r="221" spans="10:10">
      <c r="J221" s="7"/>
    </row>
    <row r="222" spans="10:10">
      <c r="J222" s="7"/>
    </row>
    <row r="223" spans="10:10">
      <c r="J223" s="7"/>
    </row>
    <row r="224" spans="10:10">
      <c r="J224" s="7"/>
    </row>
    <row r="225" spans="10:10">
      <c r="J225" s="7"/>
    </row>
    <row r="226" spans="10:10">
      <c r="J226" s="7"/>
    </row>
    <row r="227" spans="10:10">
      <c r="J227" s="7"/>
    </row>
    <row r="228" spans="10:10">
      <c r="J228" s="7"/>
    </row>
    <row r="229" spans="10:10">
      <c r="J229" s="7"/>
    </row>
    <row r="230" spans="10:10">
      <c r="J230" s="7"/>
    </row>
    <row r="231" spans="10:10">
      <c r="J231" s="7"/>
    </row>
    <row r="232" spans="10:10">
      <c r="J232" s="7"/>
    </row>
    <row r="233" spans="10:10">
      <c r="J233" s="7"/>
    </row>
    <row r="234" spans="10:10">
      <c r="J234" s="7"/>
    </row>
    <row r="235" spans="10:10">
      <c r="J235" s="7"/>
    </row>
    <row r="236" spans="10:10">
      <c r="J236" s="7"/>
    </row>
    <row r="237" spans="10:10">
      <c r="J237" s="7"/>
    </row>
    <row r="238" spans="10:10">
      <c r="J238" s="7"/>
    </row>
    <row r="239" spans="10:10">
      <c r="J239" s="7"/>
    </row>
    <row r="240" spans="10:10">
      <c r="J240" s="7"/>
    </row>
    <row r="241" spans="10:10">
      <c r="J241" s="7"/>
    </row>
    <row r="242" spans="10:10">
      <c r="J242" s="7"/>
    </row>
    <row r="243" spans="10:10">
      <c r="J243" s="7"/>
    </row>
    <row r="244" spans="10:10">
      <c r="J244" s="7"/>
    </row>
    <row r="245" spans="10:10">
      <c r="J245" s="7"/>
    </row>
    <row r="246" spans="10:10">
      <c r="J246" s="7"/>
    </row>
    <row r="247" spans="10:10">
      <c r="J247" s="7"/>
    </row>
    <row r="248" spans="10:10">
      <c r="J248" s="7"/>
    </row>
    <row r="249" spans="10:10">
      <c r="J249" s="7"/>
    </row>
    <row r="250" spans="10:10">
      <c r="J250" s="7"/>
    </row>
    <row r="251" spans="10:10">
      <c r="J251" s="7"/>
    </row>
    <row r="252" spans="10:10">
      <c r="J252" s="7"/>
    </row>
    <row r="253" spans="10:10">
      <c r="J253" s="7"/>
    </row>
    <row r="254" spans="10:10">
      <c r="J254" s="7"/>
    </row>
    <row r="255" spans="10:10">
      <c r="J255" s="7"/>
    </row>
    <row r="256" spans="10:10">
      <c r="J256" s="7"/>
    </row>
    <row r="257" spans="10:10">
      <c r="J257" s="7"/>
    </row>
    <row r="258" spans="10:10">
      <c r="J258" s="7"/>
    </row>
    <row r="259" spans="10:10">
      <c r="J259" s="7"/>
    </row>
    <row r="260" spans="10:10">
      <c r="J260" s="7"/>
    </row>
    <row r="261" spans="10:10">
      <c r="J261" s="7"/>
    </row>
    <row r="262" spans="10:10">
      <c r="J262" s="7"/>
    </row>
    <row r="263" spans="10:10">
      <c r="J263" s="7"/>
    </row>
    <row r="264" spans="10:10">
      <c r="J264" s="7"/>
    </row>
    <row r="265" spans="10:10">
      <c r="J265" s="7"/>
    </row>
    <row r="266" spans="10:10">
      <c r="J266" s="7"/>
    </row>
    <row r="267" spans="10:10">
      <c r="J267" s="7"/>
    </row>
    <row r="268" spans="10:10">
      <c r="J268" s="7"/>
    </row>
    <row r="269" spans="10:10">
      <c r="J269" s="7"/>
    </row>
    <row r="270" spans="10:10">
      <c r="J270" s="7"/>
    </row>
    <row r="271" spans="10:10">
      <c r="J271" s="7"/>
    </row>
    <row r="272" spans="10:10">
      <c r="J272" s="7"/>
    </row>
    <row r="273" spans="10:10">
      <c r="J273" s="7"/>
    </row>
    <row r="274" spans="10:10">
      <c r="J274" s="7"/>
    </row>
    <row r="275" spans="10:10">
      <c r="J275" s="7"/>
    </row>
    <row r="276" spans="10:10">
      <c r="J276" s="7"/>
    </row>
    <row r="277" spans="10:10">
      <c r="J277" s="7"/>
    </row>
    <row r="278" spans="10:10">
      <c r="J278" s="7"/>
    </row>
    <row r="279" spans="10:10">
      <c r="J279" s="7"/>
    </row>
    <row r="280" spans="10:10">
      <c r="J280" s="7"/>
    </row>
    <row r="281" spans="10:10">
      <c r="J281" s="7"/>
    </row>
    <row r="282" spans="10:10">
      <c r="J282" s="7"/>
    </row>
    <row r="283" spans="10:10">
      <c r="J283" s="7"/>
    </row>
    <row r="284" spans="10:10">
      <c r="J284" s="7"/>
    </row>
    <row r="285" spans="10:10">
      <c r="J285" s="7"/>
    </row>
    <row r="286" spans="10:10">
      <c r="J286" s="7"/>
    </row>
    <row r="287" spans="10:10">
      <c r="J287" s="7"/>
    </row>
    <row r="288" spans="10:10">
      <c r="J288" s="7"/>
    </row>
    <row r="289" spans="10:10">
      <c r="J289" s="7"/>
    </row>
    <row r="290" spans="10:10">
      <c r="J290" s="7"/>
    </row>
    <row r="291" spans="10:10">
      <c r="J291" s="7"/>
    </row>
    <row r="292" spans="10:10">
      <c r="J292" s="7"/>
    </row>
    <row r="293" spans="10:10">
      <c r="J293" s="7"/>
    </row>
    <row r="294" spans="10:10">
      <c r="J294" s="7"/>
    </row>
    <row r="295" spans="10:10">
      <c r="J295" s="7"/>
    </row>
    <row r="296" spans="10:10">
      <c r="J296" s="7"/>
    </row>
    <row r="297" spans="10:10">
      <c r="J297" s="7"/>
    </row>
    <row r="298" spans="10:10">
      <c r="J298" s="7"/>
    </row>
    <row r="299" spans="10:10">
      <c r="J299" s="7"/>
    </row>
    <row r="300" spans="10:10">
      <c r="J300" s="7"/>
    </row>
    <row r="301" spans="10:10">
      <c r="J301" s="7"/>
    </row>
    <row r="302" spans="10:10">
      <c r="J302" s="7"/>
    </row>
    <row r="303" spans="10:10">
      <c r="J303" s="7"/>
    </row>
    <row r="304" spans="10:10">
      <c r="J304" s="7"/>
    </row>
    <row r="305" spans="10:10">
      <c r="J305" s="7"/>
    </row>
    <row r="306" spans="10:10">
      <c r="J306" s="7"/>
    </row>
    <row r="307" spans="10:10">
      <c r="J307" s="7"/>
    </row>
    <row r="308" spans="10:10">
      <c r="J308" s="7"/>
    </row>
    <row r="309" spans="10:10">
      <c r="J309" s="7"/>
    </row>
    <row r="310" spans="10:10">
      <c r="J310" s="7"/>
    </row>
    <row r="311" spans="10:10">
      <c r="J311" s="7"/>
    </row>
    <row r="312" spans="10:10">
      <c r="J312" s="7"/>
    </row>
    <row r="313" spans="10:10">
      <c r="J313" s="7"/>
    </row>
    <row r="314" spans="10:10">
      <c r="J314" s="7"/>
    </row>
    <row r="315" spans="10:10">
      <c r="J315" s="7"/>
    </row>
    <row r="316" spans="10:10">
      <c r="J316" s="7"/>
    </row>
    <row r="317" spans="10:10">
      <c r="J317" s="7"/>
    </row>
    <row r="318" spans="10:10">
      <c r="J318" s="7"/>
    </row>
    <row r="319" spans="10:10">
      <c r="J319" s="7"/>
    </row>
    <row r="320" spans="10:10">
      <c r="J320" s="7"/>
    </row>
    <row r="321" spans="10:10">
      <c r="J321" s="7"/>
    </row>
    <row r="322" spans="10:10">
      <c r="J322" s="7"/>
    </row>
    <row r="323" spans="10:10">
      <c r="J323" s="7"/>
    </row>
    <row r="324" spans="10:10">
      <c r="J324" s="7"/>
    </row>
    <row r="325" spans="10:10">
      <c r="J325" s="7"/>
    </row>
    <row r="326" spans="10:10">
      <c r="J326" s="7"/>
    </row>
    <row r="327" spans="10:10">
      <c r="J327" s="7"/>
    </row>
    <row r="328" spans="10:10">
      <c r="J328" s="7"/>
    </row>
    <row r="329" spans="10:10">
      <c r="J329" s="7"/>
    </row>
    <row r="330" spans="10:10">
      <c r="J330" s="7"/>
    </row>
    <row r="331" spans="10:10">
      <c r="J331" s="7"/>
    </row>
    <row r="332" spans="10:10">
      <c r="J332" s="7"/>
    </row>
    <row r="333" spans="10:10">
      <c r="J333" s="7"/>
    </row>
    <row r="334" spans="10:10">
      <c r="J334" s="7"/>
    </row>
    <row r="335" spans="10:10">
      <c r="J335" s="7"/>
    </row>
    <row r="336" spans="10:10">
      <c r="J336" s="7"/>
    </row>
    <row r="337" spans="10:10">
      <c r="J337" s="7"/>
    </row>
    <row r="338" spans="10:10">
      <c r="J338" s="7"/>
    </row>
    <row r="339" spans="10:10">
      <c r="J339" s="7"/>
    </row>
    <row r="340" spans="10:10">
      <c r="J340" s="7"/>
    </row>
    <row r="341" spans="10:10">
      <c r="J341" s="7"/>
    </row>
    <row r="342" spans="10:10">
      <c r="J342" s="7"/>
    </row>
    <row r="343" spans="10:10">
      <c r="J343" s="7"/>
    </row>
    <row r="344" spans="10:10">
      <c r="J344" s="7"/>
    </row>
    <row r="345" spans="10:10">
      <c r="J345" s="7"/>
    </row>
    <row r="346" spans="10:10">
      <c r="J346" s="7"/>
    </row>
    <row r="347" spans="10:10">
      <c r="J347" s="7"/>
    </row>
    <row r="348" spans="10:10">
      <c r="J348" s="7"/>
    </row>
    <row r="349" spans="10:10">
      <c r="J349" s="7"/>
    </row>
    <row r="350" spans="10:10">
      <c r="J350" s="7"/>
    </row>
    <row r="351" spans="10:10">
      <c r="J351" s="7"/>
    </row>
    <row r="352" spans="10:10">
      <c r="J352" s="7"/>
    </row>
    <row r="353" spans="10:10">
      <c r="J353" s="7"/>
    </row>
    <row r="354" spans="10:10">
      <c r="J354" s="7"/>
    </row>
    <row r="355" spans="10:10">
      <c r="J355" s="7"/>
    </row>
    <row r="356" spans="10:10">
      <c r="J356" s="7"/>
    </row>
    <row r="357" spans="10:10">
      <c r="J357" s="7"/>
    </row>
    <row r="358" spans="10:10">
      <c r="J358" s="7"/>
    </row>
    <row r="359" spans="10:10">
      <c r="J359" s="7"/>
    </row>
    <row r="360" spans="10:10">
      <c r="J360" s="7"/>
    </row>
    <row r="361" spans="10:10">
      <c r="J361" s="7"/>
    </row>
    <row r="362" spans="10:10">
      <c r="J362" s="7"/>
    </row>
    <row r="363" spans="10:10">
      <c r="J363" s="7"/>
    </row>
    <row r="364" spans="10:10">
      <c r="J364" s="7"/>
    </row>
    <row r="365" spans="10:10">
      <c r="J365" s="7"/>
    </row>
    <row r="366" spans="10:10">
      <c r="J366" s="7"/>
    </row>
    <row r="367" spans="10:10">
      <c r="J367" s="7"/>
    </row>
    <row r="368" spans="10:10">
      <c r="J368" s="7"/>
    </row>
    <row r="369" spans="10:10">
      <c r="J369" s="7"/>
    </row>
    <row r="370" spans="10:10">
      <c r="J370" s="7"/>
    </row>
    <row r="371" spans="10:10">
      <c r="J371" s="7"/>
    </row>
    <row r="372" spans="10:10">
      <c r="J372" s="7"/>
    </row>
    <row r="373" spans="10:10">
      <c r="J373" s="7"/>
    </row>
    <row r="374" spans="10:10">
      <c r="J374" s="7"/>
    </row>
    <row r="375" spans="10:10">
      <c r="J375" s="7"/>
    </row>
    <row r="376" spans="10:10">
      <c r="J376" s="7"/>
    </row>
    <row r="377" spans="10:10">
      <c r="J377" s="7"/>
    </row>
    <row r="378" spans="10:10">
      <c r="J378" s="7"/>
    </row>
    <row r="379" spans="10:10">
      <c r="J379" s="7"/>
    </row>
    <row r="380" spans="10:10">
      <c r="J380" s="7"/>
    </row>
    <row r="381" spans="10:10">
      <c r="J381" s="7"/>
    </row>
    <row r="382" spans="10:10">
      <c r="J382" s="7"/>
    </row>
    <row r="383" spans="10:10">
      <c r="J383" s="7"/>
    </row>
    <row r="384" spans="10:10">
      <c r="J384" s="7"/>
    </row>
    <row r="385" spans="10:10">
      <c r="J385" s="7"/>
    </row>
    <row r="386" spans="10:10">
      <c r="J386" s="7"/>
    </row>
    <row r="387" spans="10:10">
      <c r="J387" s="7"/>
    </row>
    <row r="388" spans="10:10">
      <c r="J388" s="7"/>
    </row>
    <row r="389" spans="10:10">
      <c r="J389" s="7"/>
    </row>
    <row r="390" spans="10:10">
      <c r="J390" s="7"/>
    </row>
    <row r="391" spans="10:10">
      <c r="J391" s="7"/>
    </row>
    <row r="392" spans="10:10">
      <c r="J392" s="7"/>
    </row>
    <row r="393" spans="10:10">
      <c r="J393" s="7"/>
    </row>
    <row r="394" spans="10:10">
      <c r="J394" s="7"/>
    </row>
    <row r="395" spans="10:10">
      <c r="J395" s="7"/>
    </row>
    <row r="396" spans="10:10">
      <c r="J396" s="7"/>
    </row>
    <row r="397" spans="10:10">
      <c r="J397" s="7"/>
    </row>
    <row r="398" spans="10:10">
      <c r="J398" s="7"/>
    </row>
    <row r="399" spans="10:10">
      <c r="J399" s="7"/>
    </row>
    <row r="400" spans="10:10">
      <c r="J400" s="7"/>
    </row>
    <row r="401" spans="10:10">
      <c r="J401" s="7"/>
    </row>
    <row r="402" spans="10:10">
      <c r="J402" s="7"/>
    </row>
    <row r="403" spans="10:10">
      <c r="J403" s="7"/>
    </row>
    <row r="404" spans="10:10">
      <c r="J404" s="7"/>
    </row>
    <row r="405" spans="10:10">
      <c r="J405" s="7"/>
    </row>
    <row r="406" spans="10:10">
      <c r="J406" s="7"/>
    </row>
    <row r="407" spans="10:10">
      <c r="J407" s="7"/>
    </row>
    <row r="408" spans="10:10">
      <c r="J408" s="7"/>
    </row>
    <row r="409" spans="10:10">
      <c r="J409" s="7"/>
    </row>
    <row r="410" spans="10:10">
      <c r="J410" s="7"/>
    </row>
    <row r="411" spans="10:10">
      <c r="J411" s="7"/>
    </row>
    <row r="412" spans="10:10">
      <c r="J412" s="7"/>
    </row>
    <row r="413" spans="10:10">
      <c r="J413" s="7"/>
    </row>
    <row r="414" spans="10:10">
      <c r="J414" s="7"/>
    </row>
    <row r="415" spans="10:10">
      <c r="J415" s="7"/>
    </row>
    <row r="416" spans="10:10">
      <c r="J416" s="7"/>
    </row>
    <row r="417" spans="10:10">
      <c r="J417" s="7"/>
    </row>
    <row r="418" spans="10:10">
      <c r="J418" s="7"/>
    </row>
    <row r="419" spans="10:10">
      <c r="J419" s="7"/>
    </row>
    <row r="420" spans="10:10">
      <c r="J420" s="7"/>
    </row>
    <row r="421" spans="10:10">
      <c r="J421" s="7"/>
    </row>
    <row r="422" spans="10:10">
      <c r="J422" s="7"/>
    </row>
    <row r="423" spans="10:10">
      <c r="J423" s="7"/>
    </row>
    <row r="424" spans="10:10">
      <c r="J424" s="7"/>
    </row>
    <row r="425" spans="10:10">
      <c r="J425" s="7"/>
    </row>
    <row r="426" spans="10:10">
      <c r="J426" s="7"/>
    </row>
    <row r="427" spans="10:10">
      <c r="J427" s="7"/>
    </row>
    <row r="428" spans="10:10">
      <c r="J428" s="7"/>
    </row>
    <row r="429" spans="10:10">
      <c r="J429" s="7"/>
    </row>
    <row r="430" spans="10:10">
      <c r="J430" s="7"/>
    </row>
    <row r="431" spans="10:10">
      <c r="J431" s="7"/>
    </row>
    <row r="432" spans="10:10">
      <c r="J432" s="7"/>
    </row>
    <row r="433" spans="10:10">
      <c r="J433" s="7"/>
    </row>
    <row r="434" spans="10:10">
      <c r="J434" s="7"/>
    </row>
    <row r="435" spans="10:10">
      <c r="J435" s="7"/>
    </row>
    <row r="436" spans="10:10">
      <c r="J436" s="7"/>
    </row>
    <row r="437" spans="10:10">
      <c r="J437" s="7"/>
    </row>
    <row r="438" spans="10:10">
      <c r="J438" s="7"/>
    </row>
    <row r="439" spans="10:10">
      <c r="J439" s="7"/>
    </row>
    <row r="440" spans="10:10">
      <c r="J440" s="7"/>
    </row>
    <row r="441" spans="10:10">
      <c r="J441" s="7"/>
    </row>
    <row r="442" spans="10:10">
      <c r="J442" s="7"/>
    </row>
    <row r="443" spans="10:10">
      <c r="J443" s="7"/>
    </row>
    <row r="444" spans="10:10">
      <c r="J444" s="7"/>
    </row>
    <row r="445" spans="10:10">
      <c r="J445" s="7"/>
    </row>
    <row r="446" spans="10:10">
      <c r="J446" s="7"/>
    </row>
    <row r="447" spans="10:10">
      <c r="J447" s="7"/>
    </row>
    <row r="448" spans="10:10">
      <c r="J448" s="7"/>
    </row>
    <row r="449" spans="10:10">
      <c r="J449" s="7"/>
    </row>
    <row r="450" spans="10:10">
      <c r="J450" s="7"/>
    </row>
    <row r="451" spans="10:10">
      <c r="J451" s="7"/>
    </row>
    <row r="452" spans="10:10">
      <c r="J452" s="7"/>
    </row>
    <row r="453" spans="10:10">
      <c r="J453" s="7"/>
    </row>
    <row r="454" spans="10:10">
      <c r="J454" s="7"/>
    </row>
    <row r="455" spans="10:10">
      <c r="J455" s="7"/>
    </row>
    <row r="456" spans="10:10">
      <c r="J456" s="7"/>
    </row>
    <row r="457" spans="10:10">
      <c r="J457" s="7"/>
    </row>
    <row r="458" spans="10:10">
      <c r="J458" s="7"/>
    </row>
    <row r="459" spans="10:10">
      <c r="J459" s="7"/>
    </row>
    <row r="460" spans="10:10">
      <c r="J460" s="7"/>
    </row>
    <row r="461" spans="10:10">
      <c r="J461" s="7"/>
    </row>
    <row r="462" spans="10:10">
      <c r="J462" s="7"/>
    </row>
    <row r="463" spans="10:10">
      <c r="J463" s="7"/>
    </row>
    <row r="464" spans="10:10">
      <c r="J464" s="7"/>
    </row>
    <row r="465" spans="10:10">
      <c r="J465" s="7"/>
    </row>
    <row r="466" spans="10:10">
      <c r="J466" s="7"/>
    </row>
    <row r="467" spans="10:10">
      <c r="J467" s="7"/>
    </row>
    <row r="468" spans="10:10">
      <c r="J468" s="7"/>
    </row>
    <row r="469" spans="10:10">
      <c r="J469" s="7"/>
    </row>
    <row r="470" spans="10:10">
      <c r="J470" s="7"/>
    </row>
    <row r="471" spans="10:10">
      <c r="J471" s="7"/>
    </row>
    <row r="472" spans="10:10">
      <c r="J472" s="7"/>
    </row>
    <row r="473" spans="10:10">
      <c r="J473" s="7"/>
    </row>
    <row r="474" spans="10:10">
      <c r="J474" s="7"/>
    </row>
    <row r="475" spans="10:10">
      <c r="J475" s="7"/>
    </row>
    <row r="476" spans="10:10">
      <c r="J476" s="7"/>
    </row>
    <row r="477" spans="10:10">
      <c r="J477" s="7"/>
    </row>
    <row r="478" spans="10:10">
      <c r="J478" s="7"/>
    </row>
    <row r="479" spans="10:10">
      <c r="J479" s="7"/>
    </row>
    <row r="480" spans="10:10">
      <c r="J480" s="7"/>
    </row>
    <row r="481" spans="10:10">
      <c r="J481" s="7"/>
    </row>
    <row r="482" spans="10:10">
      <c r="J482" s="7"/>
    </row>
    <row r="483" spans="10:10">
      <c r="J483" s="7"/>
    </row>
    <row r="484" spans="10:10">
      <c r="J484" s="7"/>
    </row>
    <row r="485" spans="10:10">
      <c r="J485" s="7"/>
    </row>
    <row r="486" spans="10:10">
      <c r="J486" s="7"/>
    </row>
    <row r="487" spans="10:10">
      <c r="J487" s="7"/>
    </row>
    <row r="488" spans="10:10">
      <c r="J488" s="7"/>
    </row>
    <row r="489" spans="10:10">
      <c r="J489" s="7"/>
    </row>
    <row r="490" spans="10:10">
      <c r="J490" s="7"/>
    </row>
    <row r="491" spans="10:10">
      <c r="J491" s="7"/>
    </row>
    <row r="492" spans="10:10">
      <c r="J492" s="7"/>
    </row>
    <row r="493" spans="10:10">
      <c r="J493" s="7"/>
    </row>
    <row r="494" spans="10:10">
      <c r="J494" s="7"/>
    </row>
    <row r="495" spans="10:10">
      <c r="J495" s="7"/>
    </row>
    <row r="496" spans="10:10">
      <c r="J496" s="7"/>
    </row>
    <row r="497" spans="10:10">
      <c r="J497" s="7"/>
    </row>
    <row r="498" spans="10:10">
      <c r="J498" s="7"/>
    </row>
    <row r="499" spans="10:10">
      <c r="J499" s="7"/>
    </row>
    <row r="500" spans="10:10">
      <c r="J500" s="7"/>
    </row>
    <row r="501" spans="10:10">
      <c r="J501" s="7"/>
    </row>
    <row r="502" spans="10:10">
      <c r="J502" s="7"/>
    </row>
    <row r="503" spans="10:10">
      <c r="J503" s="7"/>
    </row>
    <row r="504" spans="10:10">
      <c r="J504" s="7"/>
    </row>
    <row r="505" spans="10:10">
      <c r="J505" s="7"/>
    </row>
    <row r="506" spans="10:10">
      <c r="J506" s="7"/>
    </row>
    <row r="507" spans="10:10">
      <c r="J507" s="7"/>
    </row>
    <row r="508" spans="10:10">
      <c r="J508" s="7"/>
    </row>
    <row r="509" spans="10:10">
      <c r="J509" s="7"/>
    </row>
    <row r="510" spans="10:10">
      <c r="J510" s="7"/>
    </row>
    <row r="511" spans="10:10">
      <c r="J511" s="7"/>
    </row>
    <row r="512" spans="10:10">
      <c r="J512" s="7"/>
    </row>
    <row r="513" spans="10:10">
      <c r="J513" s="7"/>
    </row>
    <row r="514" spans="10:10">
      <c r="J514" s="7"/>
    </row>
    <row r="515" spans="10:10">
      <c r="J515" s="7"/>
    </row>
    <row r="516" spans="10:10">
      <c r="J516" s="7"/>
    </row>
    <row r="517" spans="10:10">
      <c r="J517" s="7"/>
    </row>
    <row r="518" spans="10:10">
      <c r="J518" s="7"/>
    </row>
    <row r="519" spans="10:10">
      <c r="J519" s="7"/>
    </row>
    <row r="520" spans="10:10">
      <c r="J520" s="7"/>
    </row>
    <row r="521" spans="10:10">
      <c r="J521" s="7"/>
    </row>
    <row r="522" spans="10:10">
      <c r="J522" s="7"/>
    </row>
    <row r="523" spans="10:10">
      <c r="J523" s="7"/>
    </row>
    <row r="524" spans="10:10">
      <c r="J524" s="7"/>
    </row>
    <row r="525" spans="10:10">
      <c r="J525" s="7"/>
    </row>
    <row r="526" spans="10:10">
      <c r="J526" s="7"/>
    </row>
    <row r="527" spans="10:10">
      <c r="J527" s="7"/>
    </row>
    <row r="528" spans="10:10">
      <c r="J528" s="7"/>
    </row>
    <row r="529" spans="10:10">
      <c r="J529" s="7"/>
    </row>
    <row r="530" spans="10:10">
      <c r="J530" s="7"/>
    </row>
    <row r="531" spans="10:10">
      <c r="J531" s="7"/>
    </row>
    <row r="532" spans="10:10">
      <c r="J532" s="7"/>
    </row>
    <row r="533" spans="10:10">
      <c r="J533" s="7"/>
    </row>
    <row r="534" spans="10:10">
      <c r="J534" s="7"/>
    </row>
    <row r="535" spans="10:10">
      <c r="J535" s="7"/>
    </row>
    <row r="536" spans="10:10">
      <c r="J536" s="7"/>
    </row>
    <row r="537" spans="10:10">
      <c r="J537" s="7"/>
    </row>
    <row r="538" spans="10:10">
      <c r="J538" s="7"/>
    </row>
    <row r="539" spans="10:10">
      <c r="J539" s="7"/>
    </row>
    <row r="540" spans="10:10">
      <c r="J540" s="7"/>
    </row>
    <row r="541" spans="10:10">
      <c r="J541" s="7"/>
    </row>
    <row r="542" spans="10:10">
      <c r="J542" s="7"/>
    </row>
    <row r="543" spans="10:10">
      <c r="J543" s="7"/>
    </row>
    <row r="544" spans="10:10">
      <c r="J544" s="7"/>
    </row>
    <row r="545" spans="10:10">
      <c r="J545" s="7"/>
    </row>
    <row r="546" spans="10:10">
      <c r="J546" s="7"/>
    </row>
    <row r="547" spans="10:10">
      <c r="J547" s="7"/>
    </row>
    <row r="548" spans="10:10">
      <c r="J548" s="7"/>
    </row>
    <row r="549" spans="10:10">
      <c r="J549" s="7"/>
    </row>
    <row r="550" spans="10:10">
      <c r="J550" s="7"/>
    </row>
    <row r="551" spans="10:10">
      <c r="J551" s="7"/>
    </row>
    <row r="552" spans="10:10">
      <c r="J552" s="7"/>
    </row>
    <row r="553" spans="10:10">
      <c r="J553" s="7"/>
    </row>
    <row r="554" spans="10:10">
      <c r="J554" s="7"/>
    </row>
    <row r="555" spans="10:10">
      <c r="J555" s="7"/>
    </row>
    <row r="556" spans="10:10">
      <c r="J556" s="7"/>
    </row>
    <row r="557" spans="10:10">
      <c r="J557" s="7"/>
    </row>
    <row r="558" spans="10:10">
      <c r="J558" s="7"/>
    </row>
    <row r="559" spans="10:10">
      <c r="J559" s="7"/>
    </row>
    <row r="560" spans="10:10">
      <c r="J560" s="7"/>
    </row>
    <row r="561" spans="10:10">
      <c r="J561" s="7"/>
    </row>
    <row r="562" spans="10:10">
      <c r="J562" s="7"/>
    </row>
    <row r="563" spans="10:10">
      <c r="J563" s="7"/>
    </row>
    <row r="564" spans="10:10">
      <c r="J564" s="7"/>
    </row>
    <row r="565" spans="10:10">
      <c r="J565" s="7"/>
    </row>
    <row r="566" spans="10:10">
      <c r="J566" s="7"/>
    </row>
    <row r="567" spans="10:10">
      <c r="J567" s="7"/>
    </row>
    <row r="568" spans="10:10">
      <c r="J568" s="7"/>
    </row>
    <row r="569" spans="10:10">
      <c r="J569" s="7"/>
    </row>
    <row r="570" spans="10:10">
      <c r="J570" s="7"/>
    </row>
    <row r="571" spans="10:10">
      <c r="J571" s="7"/>
    </row>
    <row r="572" spans="10:10">
      <c r="J572" s="7"/>
    </row>
    <row r="573" spans="10:10">
      <c r="J573" s="7"/>
    </row>
    <row r="574" spans="10:10">
      <c r="J574" s="7"/>
    </row>
    <row r="575" spans="10:10">
      <c r="J575" s="7"/>
    </row>
    <row r="576" spans="10:10">
      <c r="J576" s="7"/>
    </row>
    <row r="577" spans="10:10">
      <c r="J577" s="7"/>
    </row>
    <row r="578" spans="10:10">
      <c r="J578" s="7"/>
    </row>
    <row r="579" spans="10:10">
      <c r="J579" s="7"/>
    </row>
    <row r="580" spans="10:10">
      <c r="J580" s="7"/>
    </row>
    <row r="581" spans="10:10">
      <c r="J581" s="7"/>
    </row>
    <row r="582" spans="10:10">
      <c r="J582" s="7"/>
    </row>
    <row r="583" spans="10:10">
      <c r="J583" s="7"/>
    </row>
    <row r="584" spans="10:10">
      <c r="J584" s="7"/>
    </row>
    <row r="585" spans="10:10">
      <c r="J585" s="7"/>
    </row>
    <row r="586" spans="10:10">
      <c r="J586" s="7"/>
    </row>
    <row r="587" spans="10:10">
      <c r="J587" s="7"/>
    </row>
    <row r="588" spans="10:10">
      <c r="J588" s="7"/>
    </row>
    <row r="589" spans="10:10">
      <c r="J589" s="7"/>
    </row>
    <row r="590" spans="10:10">
      <c r="J590" s="7"/>
    </row>
    <row r="591" spans="10:10">
      <c r="J591" s="7"/>
    </row>
    <row r="592" spans="10:10">
      <c r="J592" s="7"/>
    </row>
    <row r="593" spans="10:10">
      <c r="J593" s="7"/>
    </row>
    <row r="594" spans="10:10">
      <c r="J594" s="7"/>
    </row>
    <row r="595" spans="10:10">
      <c r="J595" s="7"/>
    </row>
    <row r="596" spans="10:10">
      <c r="J596" s="7"/>
    </row>
    <row r="597" spans="10:10">
      <c r="J597" s="7"/>
    </row>
    <row r="598" spans="10:10">
      <c r="J598" s="7"/>
    </row>
    <row r="599" spans="10:10">
      <c r="J599" s="7"/>
    </row>
    <row r="600" spans="10:10">
      <c r="J600" s="7"/>
    </row>
    <row r="601" spans="10:10">
      <c r="J601" s="7"/>
    </row>
    <row r="602" spans="10:10">
      <c r="J602" s="7"/>
    </row>
    <row r="603" spans="10:10">
      <c r="J603" s="7"/>
    </row>
    <row r="604" spans="10:10">
      <c r="J604" s="7"/>
    </row>
    <row r="605" spans="10:10">
      <c r="J605" s="7"/>
    </row>
    <row r="606" spans="10:10">
      <c r="J606" s="7"/>
    </row>
    <row r="607" spans="10:10">
      <c r="J607" s="7"/>
    </row>
    <row r="608" spans="10:10">
      <c r="J608" s="7"/>
    </row>
    <row r="609" spans="10:10">
      <c r="J609" s="7"/>
    </row>
    <row r="610" spans="10:10">
      <c r="J610" s="7"/>
    </row>
    <row r="611" spans="10:10">
      <c r="J611" s="7"/>
    </row>
    <row r="612" spans="10:10">
      <c r="J612" s="7"/>
    </row>
    <row r="613" spans="10:10">
      <c r="J613" s="7"/>
    </row>
    <row r="614" spans="10:10">
      <c r="J614" s="7"/>
    </row>
    <row r="615" spans="10:10">
      <c r="J615" s="7"/>
    </row>
    <row r="616" spans="10:10">
      <c r="J616" s="7"/>
    </row>
    <row r="617" spans="10:10">
      <c r="J617" s="7"/>
    </row>
    <row r="618" spans="10:10">
      <c r="J618" s="7"/>
    </row>
    <row r="619" spans="10:10">
      <c r="J619" s="7"/>
    </row>
    <row r="620" spans="10:10">
      <c r="J620" s="7"/>
    </row>
    <row r="621" spans="10:10">
      <c r="J621" s="7"/>
    </row>
    <row r="622" spans="10:10">
      <c r="J622" s="7"/>
    </row>
    <row r="623" spans="10:10">
      <c r="J623" s="7"/>
    </row>
    <row r="624" spans="10:10">
      <c r="J624" s="7"/>
    </row>
    <row r="625" spans="10:10">
      <c r="J625" s="7"/>
    </row>
    <row r="626" spans="10:10">
      <c r="J626" s="7"/>
    </row>
    <row r="627" spans="10:10">
      <c r="J627" s="7"/>
    </row>
    <row r="628" spans="10:10">
      <c r="J628" s="7"/>
    </row>
    <row r="629" spans="10:10">
      <c r="J629" s="7"/>
    </row>
    <row r="630" spans="10:10">
      <c r="J630" s="7"/>
    </row>
    <row r="631" spans="10:10">
      <c r="J631" s="7"/>
    </row>
    <row r="632" spans="10:10">
      <c r="J632" s="7"/>
    </row>
    <row r="633" spans="10:10">
      <c r="J633" s="7"/>
    </row>
    <row r="634" spans="10:10">
      <c r="J634" s="7"/>
    </row>
    <row r="635" spans="10:10">
      <c r="J635" s="7"/>
    </row>
    <row r="636" spans="10:10">
      <c r="J636" s="7"/>
    </row>
    <row r="637" spans="10:10">
      <c r="J637" s="7"/>
    </row>
    <row r="638" spans="10:10">
      <c r="J638" s="7"/>
    </row>
    <row r="639" spans="10:10">
      <c r="J639" s="7"/>
    </row>
    <row r="640" spans="10:10">
      <c r="J640" s="7"/>
    </row>
    <row r="641" spans="10:10">
      <c r="J641" s="7"/>
    </row>
    <row r="642" spans="10:10">
      <c r="J642" s="7"/>
    </row>
    <row r="643" spans="10:10">
      <c r="J643" s="7"/>
    </row>
    <row r="644" spans="10:10">
      <c r="J644" s="7"/>
    </row>
    <row r="645" spans="10:10">
      <c r="J645" s="7"/>
    </row>
    <row r="646" spans="10:10">
      <c r="J646" s="7"/>
    </row>
    <row r="647" spans="10:10">
      <c r="J647" s="7"/>
    </row>
    <row r="648" spans="10:10">
      <c r="J648" s="7"/>
    </row>
    <row r="649" spans="10:10">
      <c r="J649" s="7"/>
    </row>
    <row r="650" spans="10:10">
      <c r="J650" s="7"/>
    </row>
    <row r="651" spans="10:10">
      <c r="J651" s="7"/>
    </row>
    <row r="652" spans="10:10">
      <c r="J652" s="7"/>
    </row>
    <row r="653" spans="10:10">
      <c r="J653" s="7"/>
    </row>
    <row r="654" spans="10:10">
      <c r="J654" s="7"/>
    </row>
    <row r="655" spans="10:10">
      <c r="J655" s="7"/>
    </row>
    <row r="656" spans="10:10">
      <c r="J656" s="7"/>
    </row>
    <row r="657" spans="10:10">
      <c r="J657" s="7"/>
    </row>
    <row r="658" spans="10:10">
      <c r="J658" s="7"/>
    </row>
    <row r="659" spans="10:10">
      <c r="J659" s="7"/>
    </row>
    <row r="660" spans="10:10">
      <c r="J660" s="7"/>
    </row>
    <row r="661" spans="10:10">
      <c r="J661" s="7"/>
    </row>
    <row r="662" spans="10:10">
      <c r="J662" s="7"/>
    </row>
    <row r="663" spans="10:10">
      <c r="J663" s="7"/>
    </row>
    <row r="664" spans="10:10">
      <c r="J664" s="7"/>
    </row>
    <row r="665" spans="10:10">
      <c r="J665" s="7"/>
    </row>
    <row r="666" spans="10:10">
      <c r="J666" s="7"/>
    </row>
    <row r="667" spans="10:10">
      <c r="J667" s="7"/>
    </row>
    <row r="668" spans="10:10">
      <c r="J668" s="7"/>
    </row>
    <row r="669" spans="10:10">
      <c r="J669" s="7"/>
    </row>
    <row r="670" spans="10:10">
      <c r="J670" s="7"/>
    </row>
    <row r="671" spans="10:10">
      <c r="J671" s="7"/>
    </row>
    <row r="672" spans="10:10">
      <c r="J672" s="7"/>
    </row>
    <row r="673" spans="10:10">
      <c r="J673" s="7"/>
    </row>
    <row r="674" spans="10:10">
      <c r="J674" s="7"/>
    </row>
    <row r="675" spans="10:10">
      <c r="J675" s="7"/>
    </row>
    <row r="676" spans="10:10">
      <c r="J676" s="7"/>
    </row>
    <row r="677" spans="10:10">
      <c r="J677" s="7"/>
    </row>
    <row r="678" spans="10:10">
      <c r="J678" s="7"/>
    </row>
    <row r="679" spans="10:10">
      <c r="J679" s="7"/>
    </row>
    <row r="680" spans="10:10">
      <c r="J680" s="7"/>
    </row>
    <row r="681" spans="10:10">
      <c r="J681" s="7"/>
    </row>
    <row r="682" spans="10:10">
      <c r="J682" s="7"/>
    </row>
    <row r="683" spans="10:10">
      <c r="J683" s="7"/>
    </row>
    <row r="684" spans="10:10">
      <c r="J684" s="7"/>
    </row>
    <row r="685" spans="10:10">
      <c r="J685" s="7"/>
    </row>
    <row r="686" spans="10:10">
      <c r="J686" s="7"/>
    </row>
    <row r="687" spans="10:10">
      <c r="J687" s="7"/>
    </row>
    <row r="688" spans="10:10">
      <c r="J688" s="7"/>
    </row>
    <row r="689" spans="10:10">
      <c r="J689" s="7"/>
    </row>
    <row r="690" spans="10:10">
      <c r="J690" s="7"/>
    </row>
    <row r="691" spans="10:10">
      <c r="J691" s="7"/>
    </row>
    <row r="692" spans="10:10">
      <c r="J692" s="7"/>
    </row>
    <row r="693" spans="10:10">
      <c r="J693" s="7"/>
    </row>
    <row r="694" spans="10:10">
      <c r="J694" s="7"/>
    </row>
    <row r="695" spans="10:10">
      <c r="J695" s="7"/>
    </row>
    <row r="696" spans="10:10">
      <c r="J696" s="7"/>
    </row>
    <row r="697" spans="10:10">
      <c r="J697" s="7"/>
    </row>
    <row r="698" spans="10:10">
      <c r="J698" s="7"/>
    </row>
    <row r="699" spans="10:10">
      <c r="J699" s="7"/>
    </row>
    <row r="700" spans="10:10">
      <c r="J700" s="7"/>
    </row>
    <row r="701" spans="10:10">
      <c r="J701" s="7"/>
    </row>
    <row r="702" spans="10:10">
      <c r="J702" s="7"/>
    </row>
    <row r="703" spans="10:10">
      <c r="J703" s="7"/>
    </row>
    <row r="704" spans="10:10">
      <c r="J704" s="7"/>
    </row>
    <row r="705" spans="10:10">
      <c r="J705" s="7"/>
    </row>
    <row r="706" spans="10:10">
      <c r="J706" s="7"/>
    </row>
    <row r="707" spans="10:10">
      <c r="J707" s="7"/>
    </row>
    <row r="708" spans="10:10">
      <c r="J708" s="7"/>
    </row>
    <row r="709" spans="10:10">
      <c r="J709" s="7"/>
    </row>
    <row r="710" spans="10:10">
      <c r="J710" s="7"/>
    </row>
    <row r="711" spans="10:10">
      <c r="J711" s="7"/>
    </row>
    <row r="712" spans="10:10">
      <c r="J712" s="7"/>
    </row>
    <row r="713" spans="10:10">
      <c r="J713" s="7"/>
    </row>
    <row r="714" spans="10:10">
      <c r="J714" s="7"/>
    </row>
    <row r="715" spans="10:10">
      <c r="J715" s="7"/>
    </row>
    <row r="716" spans="10:10">
      <c r="J716" s="7"/>
    </row>
    <row r="717" spans="10:10">
      <c r="J717" s="7"/>
    </row>
    <row r="718" spans="10:10">
      <c r="J718" s="7"/>
    </row>
    <row r="719" spans="10:10">
      <c r="J719" s="7"/>
    </row>
    <row r="720" spans="10:10">
      <c r="J720" s="7"/>
    </row>
    <row r="721" spans="10:10">
      <c r="J721" s="7"/>
    </row>
    <row r="722" spans="10:10">
      <c r="J722" s="7"/>
    </row>
    <row r="723" spans="10:10">
      <c r="J723" s="7"/>
    </row>
    <row r="724" spans="10:10">
      <c r="J724" s="7"/>
    </row>
    <row r="725" spans="10:10">
      <c r="J725" s="7"/>
    </row>
    <row r="726" spans="10:10">
      <c r="J726" s="7"/>
    </row>
    <row r="727" spans="10:10">
      <c r="J727" s="7"/>
    </row>
    <row r="728" spans="10:10">
      <c r="J728" s="7"/>
    </row>
    <row r="729" spans="10:10">
      <c r="J729" s="7"/>
    </row>
    <row r="730" spans="10:10">
      <c r="J730" s="7"/>
    </row>
    <row r="731" spans="10:10">
      <c r="J731" s="7"/>
    </row>
    <row r="732" spans="10:10">
      <c r="J732" s="7"/>
    </row>
    <row r="733" spans="10:10">
      <c r="J733" s="7"/>
    </row>
    <row r="734" spans="10:10">
      <c r="J734" s="7"/>
    </row>
    <row r="735" spans="10:10">
      <c r="J735" s="7"/>
    </row>
    <row r="736" spans="10:10">
      <c r="J736" s="7"/>
    </row>
    <row r="737" spans="10:10">
      <c r="J737" s="7"/>
    </row>
    <row r="738" spans="10:10">
      <c r="J738" s="7"/>
    </row>
    <row r="739" spans="10:10">
      <c r="J739" s="7"/>
    </row>
    <row r="740" spans="10:10">
      <c r="J740" s="7"/>
    </row>
    <row r="741" spans="10:10">
      <c r="J741" s="7"/>
    </row>
    <row r="742" spans="10:10">
      <c r="J742" s="7"/>
    </row>
    <row r="743" spans="10:10">
      <c r="J743" s="7"/>
    </row>
    <row r="744" spans="10:10">
      <c r="J744" s="7"/>
    </row>
    <row r="745" spans="10:10">
      <c r="J745" s="7"/>
    </row>
    <row r="746" spans="10:10">
      <c r="J746" s="7"/>
    </row>
    <row r="747" spans="10:10">
      <c r="J747" s="7"/>
    </row>
    <row r="748" spans="10:10">
      <c r="J748" s="7"/>
    </row>
    <row r="749" spans="10:10">
      <c r="J749" s="7"/>
    </row>
    <row r="750" spans="10:10">
      <c r="J750" s="7"/>
    </row>
    <row r="751" spans="10:10">
      <c r="J751" s="7"/>
    </row>
    <row r="752" spans="10:10">
      <c r="J752" s="7"/>
    </row>
    <row r="753" spans="10:10">
      <c r="J753" s="7"/>
    </row>
    <row r="754" spans="10:10">
      <c r="J754" s="7"/>
    </row>
    <row r="755" spans="10:10">
      <c r="J755" s="7"/>
    </row>
    <row r="756" spans="10:10">
      <c r="J756" s="7"/>
    </row>
    <row r="757" spans="10:10">
      <c r="J757" s="7"/>
    </row>
    <row r="758" spans="10:10">
      <c r="J758" s="7"/>
    </row>
    <row r="759" spans="10:10">
      <c r="J759" s="7"/>
    </row>
    <row r="760" spans="10:10">
      <c r="J760" s="7"/>
    </row>
    <row r="761" spans="10:10">
      <c r="J761" s="7"/>
    </row>
    <row r="762" spans="10:10">
      <c r="J762" s="7"/>
    </row>
    <row r="763" spans="10:10">
      <c r="J763" s="7"/>
    </row>
    <row r="764" spans="10:10">
      <c r="J764" s="7"/>
    </row>
    <row r="765" spans="10:10">
      <c r="J765" s="7"/>
    </row>
    <row r="766" spans="10:10">
      <c r="J766" s="7"/>
    </row>
    <row r="767" spans="10:10">
      <c r="J767" s="7"/>
    </row>
    <row r="768" spans="10:10">
      <c r="J768" s="7"/>
    </row>
    <row r="769" spans="10:10">
      <c r="J769" s="7"/>
    </row>
    <row r="770" spans="10:10">
      <c r="J770" s="7"/>
    </row>
    <row r="771" spans="10:10">
      <c r="J771" s="7"/>
    </row>
    <row r="772" spans="10:10">
      <c r="J772" s="7"/>
    </row>
    <row r="773" spans="10:10">
      <c r="J773" s="7"/>
    </row>
    <row r="774" spans="10:10">
      <c r="J774" s="7"/>
    </row>
    <row r="775" spans="10:10">
      <c r="J775" s="7"/>
    </row>
    <row r="776" spans="10:10">
      <c r="J776" s="7"/>
    </row>
    <row r="777" spans="10:10">
      <c r="J777" s="7"/>
    </row>
    <row r="778" spans="10:10">
      <c r="J778" s="7"/>
    </row>
    <row r="779" spans="10:10">
      <c r="J779" s="7"/>
    </row>
    <row r="780" spans="10:10">
      <c r="J780" s="7"/>
    </row>
    <row r="781" spans="10:10">
      <c r="J781" s="7"/>
    </row>
    <row r="782" spans="10:10">
      <c r="J782" s="7"/>
    </row>
    <row r="783" spans="10:10">
      <c r="J783" s="7"/>
    </row>
    <row r="784" spans="10:10">
      <c r="J784" s="7"/>
    </row>
    <row r="785" spans="10:10">
      <c r="J785" s="7"/>
    </row>
    <row r="786" spans="10:10">
      <c r="J786" s="7"/>
    </row>
    <row r="787" spans="10:10">
      <c r="J787" s="7"/>
    </row>
    <row r="788" spans="10:10">
      <c r="J788" s="7"/>
    </row>
    <row r="789" spans="10:10">
      <c r="J789" s="7"/>
    </row>
    <row r="790" spans="10:10">
      <c r="J790" s="7"/>
    </row>
    <row r="791" spans="10:10">
      <c r="J791" s="7"/>
    </row>
    <row r="792" spans="10:10">
      <c r="J792" s="7"/>
    </row>
    <row r="793" spans="10:10">
      <c r="J793" s="7"/>
    </row>
    <row r="794" spans="10:10">
      <c r="J794" s="7"/>
    </row>
    <row r="795" spans="10:10">
      <c r="J795" s="7"/>
    </row>
    <row r="796" spans="10:10">
      <c r="J796" s="7"/>
    </row>
    <row r="797" spans="10:10">
      <c r="J797" s="7"/>
    </row>
    <row r="798" spans="10:10">
      <c r="J798" s="7"/>
    </row>
    <row r="799" spans="10:10">
      <c r="J799" s="7"/>
    </row>
    <row r="800" spans="10:10">
      <c r="J800" s="7"/>
    </row>
    <row r="801" spans="10:10">
      <c r="J801" s="7"/>
    </row>
    <row r="802" spans="10:10">
      <c r="J802" s="7"/>
    </row>
    <row r="803" spans="10:10">
      <c r="J803" s="7"/>
    </row>
    <row r="804" spans="10:10">
      <c r="J804" s="7"/>
    </row>
    <row r="805" spans="10:10">
      <c r="J805" s="7"/>
    </row>
    <row r="806" spans="10:10">
      <c r="J806" s="7"/>
    </row>
    <row r="807" spans="10:10">
      <c r="J807" s="7"/>
    </row>
    <row r="808" spans="10:10">
      <c r="J808" s="7"/>
    </row>
    <row r="809" spans="10:10">
      <c r="J809" s="7"/>
    </row>
    <row r="810" spans="10:10">
      <c r="J810" s="7"/>
    </row>
    <row r="811" spans="10:10">
      <c r="J811" s="7"/>
    </row>
    <row r="812" spans="10:10">
      <c r="J812" s="7"/>
    </row>
    <row r="813" spans="10:10">
      <c r="J813" s="7"/>
    </row>
    <row r="814" spans="10:10">
      <c r="J814" s="7"/>
    </row>
    <row r="815" spans="10:10">
      <c r="J815" s="7"/>
    </row>
    <row r="816" spans="10:10">
      <c r="J816" s="7"/>
    </row>
    <row r="817" spans="10:10">
      <c r="J817" s="7"/>
    </row>
    <row r="818" spans="10:10">
      <c r="J818" s="7"/>
    </row>
    <row r="819" spans="10:10">
      <c r="J819" s="7"/>
    </row>
    <row r="820" spans="10:10">
      <c r="J820" s="7"/>
    </row>
    <row r="821" spans="10:10">
      <c r="J821" s="7"/>
    </row>
    <row r="822" spans="10:10">
      <c r="J822" s="7"/>
    </row>
    <row r="823" spans="10:10">
      <c r="J823" s="7"/>
    </row>
    <row r="824" spans="10:10">
      <c r="J824" s="7"/>
    </row>
    <row r="825" spans="10:10">
      <c r="J825" s="7"/>
    </row>
    <row r="826" spans="10:10">
      <c r="J826" s="7"/>
    </row>
    <row r="827" spans="10:10">
      <c r="J827" s="7"/>
    </row>
    <row r="828" spans="10:10">
      <c r="J828" s="7"/>
    </row>
    <row r="829" spans="10:10">
      <c r="J829" s="7"/>
    </row>
    <row r="830" spans="10:10">
      <c r="J830" s="7"/>
    </row>
    <row r="831" spans="10:10">
      <c r="J831" s="7"/>
    </row>
    <row r="832" spans="10:10">
      <c r="J832" s="7"/>
    </row>
    <row r="833" spans="10:10">
      <c r="J833" s="7"/>
    </row>
    <row r="834" spans="10:10">
      <c r="J834" s="7"/>
    </row>
    <row r="835" spans="10:10">
      <c r="J835" s="7"/>
    </row>
    <row r="836" spans="10:10">
      <c r="J836" s="7"/>
    </row>
    <row r="837" spans="10:10">
      <c r="J837" s="7"/>
    </row>
    <row r="838" spans="10:10">
      <c r="J838" s="7"/>
    </row>
    <row r="839" spans="10:10">
      <c r="J839" s="7"/>
    </row>
    <row r="840" spans="10:10">
      <c r="J840" s="7"/>
    </row>
    <row r="841" spans="10:10">
      <c r="J841" s="7"/>
    </row>
    <row r="842" spans="10:10">
      <c r="J842" s="7"/>
    </row>
    <row r="843" spans="10:10">
      <c r="J843" s="7"/>
    </row>
    <row r="844" spans="10:10">
      <c r="J844" s="7"/>
    </row>
    <row r="845" spans="10:10">
      <c r="J845" s="7"/>
    </row>
    <row r="846" spans="10:10">
      <c r="J846" s="7"/>
    </row>
    <row r="847" spans="10:10">
      <c r="J847" s="7"/>
    </row>
    <row r="848" spans="10:10">
      <c r="J848" s="7"/>
    </row>
    <row r="849" spans="10:10">
      <c r="J849" s="7"/>
    </row>
    <row r="850" spans="10:10">
      <c r="J850" s="7"/>
    </row>
    <row r="851" spans="10:10">
      <c r="J851" s="7"/>
    </row>
    <row r="852" spans="10:10">
      <c r="J852" s="7"/>
    </row>
    <row r="853" spans="10:10">
      <c r="J853" s="7"/>
    </row>
    <row r="854" spans="10:10">
      <c r="J854" s="7"/>
    </row>
    <row r="855" spans="10:10">
      <c r="J855" s="7"/>
    </row>
    <row r="856" spans="10:10">
      <c r="J856" s="7"/>
    </row>
    <row r="857" spans="10:10">
      <c r="J857" s="7"/>
    </row>
    <row r="858" spans="10:10">
      <c r="J858" s="7"/>
    </row>
    <row r="859" spans="10:10">
      <c r="J859" s="7"/>
    </row>
    <row r="860" spans="10:10">
      <c r="J860" s="7"/>
    </row>
    <row r="861" spans="10:10">
      <c r="J861" s="7"/>
    </row>
    <row r="862" spans="10:10">
      <c r="J862" s="7"/>
    </row>
    <row r="863" spans="10:10">
      <c r="J863" s="7"/>
    </row>
    <row r="864" spans="10:10">
      <c r="J864" s="7"/>
    </row>
    <row r="865" spans="10:10">
      <c r="J865" s="7"/>
    </row>
    <row r="866" spans="10:10">
      <c r="J866" s="7"/>
    </row>
    <row r="867" spans="10:10">
      <c r="J867" s="7"/>
    </row>
    <row r="868" spans="10:10">
      <c r="J868" s="7"/>
    </row>
    <row r="869" spans="10:10">
      <c r="J869" s="7"/>
    </row>
    <row r="870" spans="10:10">
      <c r="J870" s="7"/>
    </row>
    <row r="871" spans="10:10">
      <c r="J871" s="7"/>
    </row>
    <row r="872" spans="10:10">
      <c r="J872" s="7"/>
    </row>
    <row r="873" spans="10:10">
      <c r="J873" s="7"/>
    </row>
    <row r="874" spans="10:10">
      <c r="J874" s="7"/>
    </row>
    <row r="875" spans="10:10">
      <c r="J875" s="7"/>
    </row>
    <row r="876" spans="10:10">
      <c r="J876" s="7"/>
    </row>
    <row r="877" spans="10:10">
      <c r="J877" s="7"/>
    </row>
    <row r="878" spans="10:10">
      <c r="J878" s="7"/>
    </row>
    <row r="879" spans="10:10">
      <c r="J879" s="7"/>
    </row>
    <row r="880" spans="10:10">
      <c r="J880" s="7"/>
    </row>
    <row r="881" spans="10:10">
      <c r="J881" s="7"/>
    </row>
    <row r="882" spans="10:10">
      <c r="J882" s="7"/>
    </row>
    <row r="883" spans="10:10">
      <c r="J883" s="7"/>
    </row>
    <row r="884" spans="10:10">
      <c r="J884" s="7"/>
    </row>
    <row r="885" spans="10:10">
      <c r="J885" s="7"/>
    </row>
    <row r="886" spans="10:10">
      <c r="J886" s="7"/>
    </row>
    <row r="887" spans="10:10">
      <c r="J887" s="7"/>
    </row>
    <row r="888" spans="10:10">
      <c r="J888" s="7"/>
    </row>
    <row r="889" spans="10:10">
      <c r="J889" s="7"/>
    </row>
    <row r="890" spans="10:10">
      <c r="J890" s="7"/>
    </row>
    <row r="891" spans="10:10">
      <c r="J891" s="7"/>
    </row>
    <row r="892" spans="10:10">
      <c r="J892" s="7"/>
    </row>
    <row r="893" spans="10:10">
      <c r="J893" s="7"/>
    </row>
    <row r="894" spans="10:10">
      <c r="J894" s="7"/>
    </row>
    <row r="895" spans="10:10">
      <c r="J895" s="7"/>
    </row>
    <row r="896" spans="10:10">
      <c r="J896" s="7"/>
    </row>
    <row r="897" spans="10:10">
      <c r="J897" s="7"/>
    </row>
    <row r="898" spans="10:10">
      <c r="J898" s="7"/>
    </row>
    <row r="899" spans="10:10">
      <c r="J899" s="7"/>
    </row>
    <row r="900" spans="10:10">
      <c r="J900" s="7"/>
    </row>
    <row r="901" spans="10:10">
      <c r="J901" s="7"/>
    </row>
    <row r="902" spans="10:10">
      <c r="J902" s="7"/>
    </row>
    <row r="903" spans="10:10">
      <c r="J903" s="7"/>
    </row>
    <row r="904" spans="10:10">
      <c r="J904" s="7"/>
    </row>
    <row r="905" spans="10:10">
      <c r="J905" s="7"/>
    </row>
    <row r="906" spans="10:10">
      <c r="J906" s="7"/>
    </row>
    <row r="907" spans="10:10">
      <c r="J907" s="7"/>
    </row>
    <row r="908" spans="10:10">
      <c r="J908" s="7"/>
    </row>
    <row r="909" spans="10:10">
      <c r="J909" s="7"/>
    </row>
    <row r="910" spans="10:10">
      <c r="J910" s="7"/>
    </row>
    <row r="911" spans="10:10">
      <c r="J911" s="7"/>
    </row>
    <row r="912" spans="10:10">
      <c r="J912" s="7"/>
    </row>
    <row r="913" spans="10:10">
      <c r="J913" s="7"/>
    </row>
    <row r="914" spans="10:10">
      <c r="J914" s="7"/>
    </row>
    <row r="915" spans="10:10">
      <c r="J915" s="7"/>
    </row>
    <row r="916" spans="10:10">
      <c r="J916" s="7"/>
    </row>
    <row r="917" spans="10:10">
      <c r="J917" s="7"/>
    </row>
    <row r="918" spans="10:10">
      <c r="J918" s="7"/>
    </row>
    <row r="919" spans="10:10">
      <c r="J919" s="7"/>
    </row>
    <row r="920" spans="10:10">
      <c r="J920" s="7"/>
    </row>
    <row r="921" spans="10:10">
      <c r="J921" s="7"/>
    </row>
    <row r="922" spans="10:10">
      <c r="J922" s="7"/>
    </row>
    <row r="923" spans="10:10">
      <c r="J923" s="7"/>
    </row>
    <row r="924" spans="10:10">
      <c r="J924" s="7"/>
    </row>
    <row r="925" spans="10:10">
      <c r="J925" s="7"/>
    </row>
    <row r="926" spans="10:10">
      <c r="J926" s="7"/>
    </row>
    <row r="927" spans="10:10">
      <c r="J927" s="7"/>
    </row>
    <row r="928" spans="10:10">
      <c r="J928" s="7"/>
    </row>
    <row r="929" spans="10:10">
      <c r="J929" s="7"/>
    </row>
    <row r="930" spans="10:10">
      <c r="J930" s="7"/>
    </row>
    <row r="931" spans="10:10">
      <c r="J931" s="7"/>
    </row>
    <row r="932" spans="10:10">
      <c r="J932" s="7"/>
    </row>
    <row r="933" spans="10:10">
      <c r="J933" s="7"/>
    </row>
    <row r="934" spans="10:10">
      <c r="J934" s="7"/>
    </row>
    <row r="935" spans="10:10">
      <c r="J935" s="7"/>
    </row>
    <row r="936" spans="10:10">
      <c r="J936" s="7"/>
    </row>
    <row r="937" spans="10:10">
      <c r="J937" s="7"/>
    </row>
    <row r="938" spans="10:10">
      <c r="J938" s="7"/>
    </row>
    <row r="939" spans="10:10">
      <c r="J939" s="7"/>
    </row>
    <row r="940" spans="10:10">
      <c r="J940" s="7"/>
    </row>
    <row r="941" spans="10:10">
      <c r="J941" s="7"/>
    </row>
    <row r="942" spans="10:10">
      <c r="J942" s="7"/>
    </row>
    <row r="943" spans="10:10">
      <c r="J943" s="7"/>
    </row>
    <row r="944" spans="10:10">
      <c r="J944" s="7"/>
    </row>
    <row r="945" spans="10:10">
      <c r="J945" s="7"/>
    </row>
    <row r="946" spans="10:10">
      <c r="J946" s="7"/>
    </row>
    <row r="947" spans="10:10">
      <c r="J947" s="7"/>
    </row>
    <row r="948" spans="10:10">
      <c r="J948" s="7"/>
    </row>
    <row r="949" spans="10:10">
      <c r="J949" s="7"/>
    </row>
    <row r="950" spans="10:10">
      <c r="J950" s="7"/>
    </row>
    <row r="951" spans="10:10">
      <c r="J951" s="7"/>
    </row>
    <row r="952" spans="10:10">
      <c r="J952" s="7"/>
    </row>
    <row r="953" spans="10:10">
      <c r="J953" s="7"/>
    </row>
    <row r="954" spans="10:10">
      <c r="J954" s="7"/>
    </row>
    <row r="955" spans="10:10">
      <c r="J955" s="7"/>
    </row>
    <row r="956" spans="10:10">
      <c r="J956" s="7"/>
    </row>
    <row r="957" spans="10:10">
      <c r="J957" s="7"/>
    </row>
    <row r="958" spans="10:10">
      <c r="J958" s="7"/>
    </row>
    <row r="959" spans="10:10">
      <c r="J959" s="7"/>
    </row>
    <row r="960" spans="10:10">
      <c r="J960" s="7"/>
    </row>
    <row r="961" spans="10:10">
      <c r="J961" s="7"/>
    </row>
    <row r="962" spans="10:10">
      <c r="J962" s="7"/>
    </row>
    <row r="963" spans="10:10">
      <c r="J963" s="7"/>
    </row>
    <row r="964" spans="10:10">
      <c r="J964" s="7"/>
    </row>
    <row r="965" spans="10:10">
      <c r="J965" s="7"/>
    </row>
    <row r="966" spans="10:10">
      <c r="J966" s="7"/>
    </row>
    <row r="967" spans="10:10">
      <c r="J967" s="7"/>
    </row>
    <row r="968" spans="10:10">
      <c r="J968" s="7"/>
    </row>
    <row r="969" spans="10:10">
      <c r="J969" s="7"/>
    </row>
    <row r="970" spans="10:10">
      <c r="J970" s="7"/>
    </row>
    <row r="971" spans="10:10">
      <c r="J971" s="7"/>
    </row>
    <row r="972" spans="10:10">
      <c r="J972" s="7"/>
    </row>
    <row r="973" spans="10:10">
      <c r="J973" s="7"/>
    </row>
    <row r="974" spans="10:10">
      <c r="J974" s="7"/>
    </row>
    <row r="975" spans="10:10">
      <c r="J975" s="7"/>
    </row>
    <row r="976" spans="10:10">
      <c r="J976" s="7"/>
    </row>
    <row r="977" spans="10:10">
      <c r="J977" s="7"/>
    </row>
    <row r="978" spans="10:10">
      <c r="J978" s="7"/>
    </row>
    <row r="979" spans="10:10">
      <c r="J979" s="7"/>
    </row>
    <row r="980" spans="10:10">
      <c r="J980" s="7"/>
    </row>
    <row r="981" spans="10:10">
      <c r="J981" s="7"/>
    </row>
    <row r="982" spans="10:10">
      <c r="J982" s="7"/>
    </row>
    <row r="983" spans="10:10">
      <c r="J983" s="7"/>
    </row>
    <row r="984" spans="10:10">
      <c r="J984" s="7"/>
    </row>
    <row r="985" spans="10:10">
      <c r="J985" s="7"/>
    </row>
    <row r="986" spans="10:10">
      <c r="J986" s="7"/>
    </row>
    <row r="987" spans="10:10">
      <c r="J987" s="7"/>
    </row>
    <row r="988" spans="10:10">
      <c r="J988" s="7"/>
    </row>
    <row r="989" spans="10:10">
      <c r="J989" s="7"/>
    </row>
    <row r="990" spans="10:10">
      <c r="J990" s="7"/>
    </row>
    <row r="991" spans="10:10">
      <c r="J991" s="7"/>
    </row>
    <row r="992" spans="10:10">
      <c r="J992" s="7"/>
    </row>
    <row r="993" spans="10:10">
      <c r="J993" s="7"/>
    </row>
    <row r="994" spans="10:10">
      <c r="J994" s="7"/>
    </row>
    <row r="995" spans="10:10">
      <c r="J995" s="7"/>
    </row>
    <row r="996" spans="10:10">
      <c r="J996" s="7"/>
    </row>
    <row r="997" spans="10:10">
      <c r="J997" s="7"/>
    </row>
    <row r="998" spans="10:10">
      <c r="J998" s="7"/>
    </row>
    <row r="999" spans="10:10">
      <c r="J999" s="7"/>
    </row>
    <row r="1000" spans="10:10">
      <c r="J1000" s="7"/>
    </row>
    <row r="1001" spans="10:10">
      <c r="J1001" s="7"/>
    </row>
    <row r="1002" spans="10:10">
      <c r="J1002" s="7"/>
    </row>
    <row r="1003" spans="10:10">
      <c r="J1003" s="7"/>
    </row>
    <row r="1004" spans="10:10">
      <c r="J1004" s="7"/>
    </row>
    <row r="1005" spans="10:10">
      <c r="J1005" s="7"/>
    </row>
    <row r="1006" spans="10:10">
      <c r="J1006" s="7"/>
    </row>
    <row r="1007" spans="10:10">
      <c r="J1007" s="7"/>
    </row>
    <row r="1008" spans="10:10">
      <c r="J1008" s="7"/>
    </row>
    <row r="1009" spans="10:10">
      <c r="J1009" s="7"/>
    </row>
    <row r="1010" spans="10:10">
      <c r="J1010" s="7"/>
    </row>
    <row r="1011" spans="10:10">
      <c r="J1011" s="7"/>
    </row>
    <row r="1012" spans="10:10">
      <c r="J1012" s="7"/>
    </row>
    <row r="1013" spans="10:10">
      <c r="J1013" s="7"/>
    </row>
    <row r="1014" spans="10:10">
      <c r="J1014" s="7"/>
    </row>
    <row r="1015" spans="10:10">
      <c r="J1015" s="7"/>
    </row>
    <row r="1016" spans="10:10">
      <c r="J1016" s="7"/>
    </row>
    <row r="1017" spans="10:10">
      <c r="J1017" s="7"/>
    </row>
    <row r="1018" spans="10:10">
      <c r="J1018" s="7"/>
    </row>
    <row r="1019" spans="10:10">
      <c r="J1019" s="7"/>
    </row>
    <row r="1020" spans="10:10">
      <c r="J1020" s="7"/>
    </row>
    <row r="1021" spans="10:10">
      <c r="J1021" s="7"/>
    </row>
    <row r="1022" spans="10:10">
      <c r="J1022" s="7"/>
    </row>
    <row r="1023" spans="10:10">
      <c r="J1023" s="7"/>
    </row>
    <row r="1024" spans="10:10">
      <c r="J1024" s="7"/>
    </row>
    <row r="1025" spans="10:10">
      <c r="J1025" s="7"/>
    </row>
    <row r="1026" spans="10:10">
      <c r="J1026" s="7"/>
    </row>
    <row r="1027" spans="10:10">
      <c r="J1027" s="7"/>
    </row>
    <row r="1028" spans="10:10">
      <c r="J1028" s="7"/>
    </row>
    <row r="1029" spans="10:10">
      <c r="J1029" s="7"/>
    </row>
    <row r="1030" spans="10:10">
      <c r="J1030" s="7"/>
    </row>
    <row r="1031" spans="10:10">
      <c r="J1031" s="7"/>
    </row>
    <row r="1032" spans="10:10">
      <c r="J1032" s="7"/>
    </row>
    <row r="1033" spans="10:10">
      <c r="J1033" s="7"/>
    </row>
    <row r="1034" spans="10:10">
      <c r="J1034" s="7"/>
    </row>
    <row r="1035" spans="10:10">
      <c r="J1035" s="7"/>
    </row>
    <row r="1036" spans="10:10">
      <c r="J1036" s="7"/>
    </row>
    <row r="1037" spans="10:10">
      <c r="J1037" s="7"/>
    </row>
    <row r="1038" spans="10:10">
      <c r="J1038" s="7"/>
    </row>
    <row r="1039" spans="10:10">
      <c r="J1039" s="7"/>
    </row>
    <row r="1040" spans="10:10">
      <c r="J1040" s="7"/>
    </row>
    <row r="1041" spans="10:10">
      <c r="J1041" s="7"/>
    </row>
    <row r="1042" spans="10:10">
      <c r="J1042" s="7"/>
    </row>
    <row r="1043" spans="10:10">
      <c r="J1043" s="7"/>
    </row>
    <row r="1044" spans="10:10">
      <c r="J1044" s="7"/>
    </row>
    <row r="1045" spans="10:10">
      <c r="J1045" s="7"/>
    </row>
    <row r="1046" spans="10:10">
      <c r="J1046" s="7"/>
    </row>
    <row r="1047" spans="10:10">
      <c r="J1047" s="7"/>
    </row>
    <row r="1048" spans="10:10">
      <c r="J1048" s="7"/>
    </row>
    <row r="1049" spans="10:10">
      <c r="J1049" s="7"/>
    </row>
    <row r="1050" spans="10:10">
      <c r="J1050" s="7"/>
    </row>
    <row r="1051" spans="10:10">
      <c r="J1051" s="7"/>
    </row>
    <row r="1052" spans="10:10">
      <c r="J1052" s="7"/>
    </row>
    <row r="1053" spans="10:10">
      <c r="J1053" s="7"/>
    </row>
    <row r="1054" spans="10:10">
      <c r="J1054" s="7"/>
    </row>
    <row r="1055" spans="10:10">
      <c r="J1055" s="7"/>
    </row>
    <row r="1056" spans="10:10">
      <c r="J1056" s="7"/>
    </row>
    <row r="1057" spans="10:10">
      <c r="J1057" s="7"/>
    </row>
    <row r="1058" spans="10:10">
      <c r="J1058" s="7"/>
    </row>
    <row r="1059" spans="10:10">
      <c r="J1059" s="7"/>
    </row>
    <row r="1060" spans="10:10">
      <c r="J1060" s="7"/>
    </row>
    <row r="1061" spans="10:10">
      <c r="J1061" s="7"/>
    </row>
    <row r="1062" spans="10:10">
      <c r="J1062" s="7"/>
    </row>
    <row r="1063" spans="10:10">
      <c r="J1063" s="7"/>
    </row>
    <row r="1064" spans="10:10">
      <c r="J1064" s="7"/>
    </row>
    <row r="1065" spans="10:10">
      <c r="J1065" s="7"/>
    </row>
    <row r="1066" spans="10:10">
      <c r="J1066" s="7"/>
    </row>
    <row r="1067" spans="10:10">
      <c r="J1067" s="7"/>
    </row>
    <row r="1068" spans="10:10">
      <c r="J1068" s="7"/>
    </row>
    <row r="1069" spans="10:10">
      <c r="J1069" s="7"/>
    </row>
    <row r="1070" spans="10:10">
      <c r="J1070" s="7"/>
    </row>
    <row r="1071" spans="10:10">
      <c r="J1071" s="7"/>
    </row>
    <row r="1072" spans="10:10">
      <c r="J1072" s="7"/>
    </row>
    <row r="1073" spans="10:10">
      <c r="J1073" s="7"/>
    </row>
    <row r="1074" spans="10:10">
      <c r="J1074" s="7"/>
    </row>
    <row r="1075" spans="10:10">
      <c r="J1075" s="7"/>
    </row>
    <row r="1076" spans="10:10">
      <c r="J1076" s="7"/>
    </row>
    <row r="1077" spans="10:10">
      <c r="J1077" s="7"/>
    </row>
    <row r="1078" spans="10:10">
      <c r="J1078" s="7"/>
    </row>
    <row r="1079" spans="10:10">
      <c r="J1079" s="7"/>
    </row>
    <row r="1080" spans="10:10">
      <c r="J1080" s="7"/>
    </row>
    <row r="1081" spans="10:10">
      <c r="J1081" s="7"/>
    </row>
    <row r="1082" spans="10:10">
      <c r="J1082" s="7"/>
    </row>
    <row r="1083" spans="10:10">
      <c r="J1083" s="7"/>
    </row>
    <row r="1084" spans="10:10">
      <c r="J1084" s="7"/>
    </row>
    <row r="1085" spans="10:10">
      <c r="J1085" s="7"/>
    </row>
    <row r="1086" spans="10:10">
      <c r="J1086" s="7"/>
    </row>
    <row r="1087" spans="10:10">
      <c r="J1087" s="7"/>
    </row>
    <row r="1088" spans="10:10">
      <c r="J1088" s="7"/>
    </row>
    <row r="1089" spans="10:10">
      <c r="J1089" s="7"/>
    </row>
    <row r="1090" spans="10:10">
      <c r="J1090" s="7"/>
    </row>
    <row r="1091" spans="10:10">
      <c r="J1091" s="7"/>
    </row>
    <row r="1092" spans="10:10">
      <c r="J1092" s="7"/>
    </row>
    <row r="1093" spans="10:10">
      <c r="J1093" s="7"/>
    </row>
    <row r="1094" spans="10:10">
      <c r="J1094" s="7"/>
    </row>
    <row r="1095" spans="10:10">
      <c r="J1095" s="7"/>
    </row>
    <row r="1096" spans="10:10">
      <c r="J1096" s="7"/>
    </row>
    <row r="1097" spans="10:10">
      <c r="J1097" s="7"/>
    </row>
    <row r="1098" spans="10:10">
      <c r="J1098" s="7"/>
    </row>
    <row r="1099" spans="10:10">
      <c r="J1099" s="7"/>
    </row>
    <row r="1100" spans="10:10">
      <c r="J1100" s="7"/>
    </row>
    <row r="1101" spans="10:10">
      <c r="J1101" s="7"/>
    </row>
    <row r="1102" spans="10:10">
      <c r="J1102" s="7"/>
    </row>
    <row r="1103" spans="10:10">
      <c r="J1103" s="7"/>
    </row>
    <row r="1104" spans="10:10">
      <c r="J1104" s="7"/>
    </row>
    <row r="1105" spans="10:10">
      <c r="J1105" s="7"/>
    </row>
    <row r="1106" spans="10:10">
      <c r="J1106" s="7"/>
    </row>
    <row r="1107" spans="10:10">
      <c r="J1107" s="7"/>
    </row>
    <row r="1108" spans="10:10">
      <c r="J1108" s="7"/>
    </row>
    <row r="1109" spans="10:10">
      <c r="J1109" s="7"/>
    </row>
    <row r="1110" spans="10:10">
      <c r="J1110" s="7"/>
    </row>
    <row r="1111" spans="10:10">
      <c r="J1111" s="7"/>
    </row>
    <row r="1112" spans="10:10">
      <c r="J1112" s="7"/>
    </row>
    <row r="1113" spans="10:10">
      <c r="J1113" s="7"/>
    </row>
    <row r="1114" spans="10:10">
      <c r="J1114" s="7"/>
    </row>
    <row r="1115" spans="10:10">
      <c r="J1115" s="7"/>
    </row>
    <row r="1116" spans="10:10">
      <c r="J1116" s="7"/>
    </row>
    <row r="1117" spans="10:10">
      <c r="J1117" s="7"/>
    </row>
    <row r="1118" spans="10:10">
      <c r="J1118" s="7"/>
    </row>
    <row r="1119" spans="10:10">
      <c r="J1119" s="7"/>
    </row>
    <row r="1120" spans="10:10">
      <c r="J1120" s="7"/>
    </row>
    <row r="1121" spans="10:10">
      <c r="J1121" s="7"/>
    </row>
    <row r="1122" spans="10:10">
      <c r="J1122" s="7"/>
    </row>
    <row r="1123" spans="10:10">
      <c r="J1123" s="7"/>
    </row>
    <row r="1124" spans="10:10">
      <c r="J1124" s="7"/>
    </row>
    <row r="1125" spans="10:10">
      <c r="J1125" s="7"/>
    </row>
    <row r="1126" spans="10:10">
      <c r="J1126" s="7"/>
    </row>
    <row r="1127" spans="10:10">
      <c r="J1127" s="7"/>
    </row>
    <row r="1128" spans="10:10">
      <c r="J1128" s="7"/>
    </row>
    <row r="1129" spans="10:10">
      <c r="J1129" s="7"/>
    </row>
    <row r="1130" spans="10:10">
      <c r="J1130" s="7"/>
    </row>
    <row r="1131" spans="10:10">
      <c r="J1131" s="7"/>
    </row>
    <row r="1132" spans="10:10">
      <c r="J1132" s="7"/>
    </row>
    <row r="1133" spans="10:10">
      <c r="J1133" s="7"/>
    </row>
    <row r="1134" spans="10:10">
      <c r="J1134" s="7"/>
    </row>
    <row r="1135" spans="10:10">
      <c r="J1135" s="7"/>
    </row>
    <row r="1136" spans="10:10">
      <c r="J1136" s="7"/>
    </row>
    <row r="1137" spans="10:10">
      <c r="J1137" s="7"/>
    </row>
    <row r="1138" spans="10:10">
      <c r="J1138" s="7"/>
    </row>
    <row r="1139" spans="10:10">
      <c r="J1139" s="7"/>
    </row>
    <row r="1140" spans="10:10">
      <c r="J1140" s="7"/>
    </row>
    <row r="1141" spans="10:10">
      <c r="J1141" s="7"/>
    </row>
    <row r="1142" spans="10:10">
      <c r="J1142" s="7"/>
    </row>
    <row r="1143" spans="10:10">
      <c r="J1143" s="7"/>
    </row>
    <row r="1144" spans="10:10">
      <c r="J1144" s="7"/>
    </row>
    <row r="1145" spans="10:10">
      <c r="J1145" s="7"/>
    </row>
    <row r="1146" spans="10:10">
      <c r="J1146" s="7"/>
    </row>
    <row r="1147" spans="10:10">
      <c r="J1147" s="7"/>
    </row>
    <row r="1148" spans="10:10">
      <c r="J1148" s="7"/>
    </row>
    <row r="1149" spans="10:10">
      <c r="J1149" s="7"/>
    </row>
    <row r="1150" spans="10:10">
      <c r="J1150" s="7"/>
    </row>
    <row r="1151" spans="10:10">
      <c r="J1151" s="7"/>
    </row>
    <row r="1152" spans="10:10">
      <c r="J1152" s="7"/>
    </row>
    <row r="1153" spans="10:10">
      <c r="J1153" s="7"/>
    </row>
    <row r="1154" spans="10:10">
      <c r="J1154" s="7"/>
    </row>
    <row r="1155" spans="10:10">
      <c r="J1155" s="7"/>
    </row>
    <row r="1156" spans="10:10">
      <c r="J1156" s="7"/>
    </row>
    <row r="1157" spans="10:10">
      <c r="J1157" s="7"/>
    </row>
    <row r="1158" spans="10:10">
      <c r="J1158" s="7"/>
    </row>
    <row r="1159" spans="10:10">
      <c r="J1159" s="7"/>
    </row>
    <row r="1160" spans="10:10">
      <c r="J1160" s="7"/>
    </row>
    <row r="1161" spans="10:10">
      <c r="J1161" s="7"/>
    </row>
    <row r="1162" spans="10:10">
      <c r="J1162" s="7"/>
    </row>
    <row r="1163" spans="10:10">
      <c r="J1163" s="7"/>
    </row>
    <row r="1164" spans="10:10">
      <c r="J1164" s="7"/>
    </row>
    <row r="1165" spans="10:10">
      <c r="J1165" s="7"/>
    </row>
    <row r="1166" spans="10:10">
      <c r="J1166" s="7"/>
    </row>
    <row r="1167" spans="10:10">
      <c r="J1167" s="7"/>
    </row>
    <row r="1168" spans="10:10">
      <c r="J1168" s="7"/>
    </row>
    <row r="1169" spans="10:10">
      <c r="J1169" s="7"/>
    </row>
    <row r="1170" spans="10:10">
      <c r="J1170" s="7"/>
    </row>
    <row r="1171" spans="10:10">
      <c r="J1171" s="7"/>
    </row>
    <row r="1172" spans="10:10">
      <c r="J1172" s="7"/>
    </row>
    <row r="1173" spans="10:10">
      <c r="J1173" s="7"/>
    </row>
    <row r="1174" spans="10:10">
      <c r="J1174" s="7"/>
    </row>
    <row r="1175" spans="10:10">
      <c r="J1175" s="7"/>
    </row>
    <row r="1176" spans="10:10">
      <c r="J1176" s="7"/>
    </row>
    <row r="1177" spans="10:10">
      <c r="J1177" s="7"/>
    </row>
    <row r="1178" spans="10:10">
      <c r="J1178" s="7"/>
    </row>
    <row r="1179" spans="10:10">
      <c r="J1179" s="7"/>
    </row>
    <row r="1180" spans="10:10">
      <c r="J1180" s="7"/>
    </row>
    <row r="1181" spans="10:10">
      <c r="J1181" s="7"/>
    </row>
    <row r="1182" spans="10:10">
      <c r="J1182" s="7"/>
    </row>
    <row r="1183" spans="10:10">
      <c r="J1183" s="7"/>
    </row>
    <row r="1184" spans="10:10">
      <c r="J1184" s="7"/>
    </row>
    <row r="1185" spans="10:10">
      <c r="J1185" s="7"/>
    </row>
    <row r="1186" spans="10:10">
      <c r="J1186" s="7"/>
    </row>
    <row r="1187" spans="10:10">
      <c r="J1187" s="7"/>
    </row>
    <row r="1188" spans="10:10">
      <c r="J1188" s="7"/>
    </row>
    <row r="1189" spans="10:10">
      <c r="J1189" s="7"/>
    </row>
    <row r="1190" spans="10:10">
      <c r="J1190" s="7"/>
    </row>
    <row r="1191" spans="10:10">
      <c r="J1191" s="7"/>
    </row>
    <row r="1192" spans="10:10">
      <c r="J1192" s="7"/>
    </row>
    <row r="1193" spans="10:10">
      <c r="J1193" s="7"/>
    </row>
    <row r="1194" spans="10:10">
      <c r="J1194" s="7"/>
    </row>
    <row r="1195" spans="10:10">
      <c r="J1195" s="7"/>
    </row>
    <row r="1196" spans="10:10">
      <c r="J1196" s="7"/>
    </row>
    <row r="1197" spans="10:10">
      <c r="J1197" s="7"/>
    </row>
    <row r="1198" spans="10:10">
      <c r="J1198" s="7"/>
    </row>
    <row r="1199" spans="10:10">
      <c r="J1199" s="7"/>
    </row>
    <row r="1200" spans="10:10">
      <c r="J1200" s="7"/>
    </row>
    <row r="1201" spans="10:10">
      <c r="J1201" s="7"/>
    </row>
    <row r="1202" spans="10:10">
      <c r="J1202" s="7"/>
    </row>
    <row r="1203" spans="10:10">
      <c r="J1203" s="7"/>
    </row>
    <row r="1204" spans="10:10">
      <c r="J1204" s="7"/>
    </row>
    <row r="1205" spans="10:10">
      <c r="J1205" s="7"/>
    </row>
    <row r="1206" spans="10:10">
      <c r="J1206" s="7"/>
    </row>
    <row r="1207" spans="10:10">
      <c r="J1207" s="7"/>
    </row>
    <row r="1208" spans="10:10">
      <c r="J1208" s="7"/>
    </row>
    <row r="1209" spans="10:10">
      <c r="J1209" s="7"/>
    </row>
    <row r="1210" spans="10:10">
      <c r="J1210" s="7"/>
    </row>
    <row r="1211" spans="10:10">
      <c r="J1211" s="7"/>
    </row>
    <row r="1212" spans="10:10">
      <c r="J1212" s="7"/>
    </row>
    <row r="1213" spans="10:10">
      <c r="J1213" s="7"/>
    </row>
    <row r="1214" spans="10:10">
      <c r="J1214" s="7"/>
    </row>
    <row r="1215" spans="10:10">
      <c r="J1215" s="7"/>
    </row>
    <row r="1216" spans="10:10">
      <c r="J1216" s="7"/>
    </row>
    <row r="1217" spans="10:10">
      <c r="J1217" s="7"/>
    </row>
    <row r="1218" spans="10:10">
      <c r="J1218" s="7"/>
    </row>
    <row r="1219" spans="10:10">
      <c r="J1219" s="7"/>
    </row>
    <row r="1220" spans="10:10">
      <c r="J1220" s="7"/>
    </row>
    <row r="1221" spans="10:10">
      <c r="J1221" s="7"/>
    </row>
    <row r="1222" spans="10:10">
      <c r="J1222" s="7"/>
    </row>
    <row r="1223" spans="10:10">
      <c r="J1223" s="7"/>
    </row>
    <row r="1224" spans="10:10">
      <c r="J1224" s="7"/>
    </row>
    <row r="1225" spans="10:10">
      <c r="J1225" s="7"/>
    </row>
    <row r="1226" spans="10:10">
      <c r="J1226" s="7"/>
    </row>
    <row r="1227" spans="10:10">
      <c r="J1227" s="7"/>
    </row>
    <row r="1228" spans="10:10">
      <c r="J1228" s="7"/>
    </row>
    <row r="1229" spans="10:10">
      <c r="J1229" s="7"/>
    </row>
    <row r="1230" spans="10:10">
      <c r="J1230" s="7"/>
    </row>
    <row r="1231" spans="10:10">
      <c r="J1231" s="7"/>
    </row>
    <row r="1232" spans="10:10">
      <c r="J1232" s="7"/>
    </row>
    <row r="1233" spans="10:10">
      <c r="J1233" s="7"/>
    </row>
    <row r="1234" spans="10:10">
      <c r="J1234" s="7"/>
    </row>
    <row r="1235" spans="10:10">
      <c r="J1235" s="7"/>
    </row>
    <row r="1236" spans="10:10">
      <c r="J1236" s="7"/>
    </row>
    <row r="1237" spans="10:10">
      <c r="J1237" s="7"/>
    </row>
    <row r="1238" spans="10:10">
      <c r="J1238" s="7"/>
    </row>
    <row r="1239" spans="10:10">
      <c r="J1239" s="7"/>
    </row>
    <row r="1240" spans="10:10">
      <c r="J1240" s="7"/>
    </row>
    <row r="1241" spans="10:10">
      <c r="J1241" s="7"/>
    </row>
    <row r="1242" spans="10:10">
      <c r="J1242" s="7"/>
    </row>
    <row r="1243" spans="10:10">
      <c r="J1243" s="7"/>
    </row>
    <row r="1244" spans="10:10">
      <c r="J1244" s="7"/>
    </row>
    <row r="1245" spans="10:10">
      <c r="J1245" s="7"/>
    </row>
    <row r="1246" spans="10:10">
      <c r="J1246" s="7"/>
    </row>
    <row r="1247" spans="10:10">
      <c r="J1247" s="7"/>
    </row>
    <row r="1248" spans="10:10">
      <c r="J1248" s="7"/>
    </row>
    <row r="1249" spans="10:10">
      <c r="J1249" s="7"/>
    </row>
    <row r="1250" spans="10:10">
      <c r="J1250" s="7"/>
    </row>
    <row r="1251" spans="10:10">
      <c r="J1251" s="7"/>
    </row>
    <row r="1252" spans="10:10">
      <c r="J1252" s="7"/>
    </row>
    <row r="1253" spans="10:10">
      <c r="J1253" s="7"/>
    </row>
    <row r="1254" spans="10:10">
      <c r="J1254" s="7"/>
    </row>
    <row r="1255" spans="10:10">
      <c r="J1255" s="7"/>
    </row>
    <row r="1256" spans="10:10">
      <c r="J1256" s="7"/>
    </row>
    <row r="1257" spans="10:10">
      <c r="J1257" s="7"/>
    </row>
    <row r="1258" spans="10:10">
      <c r="J1258" s="7"/>
    </row>
    <row r="1259" spans="10:10">
      <c r="J1259" s="7"/>
    </row>
    <row r="1260" spans="10:10">
      <c r="J1260" s="7"/>
    </row>
    <row r="1261" spans="10:10">
      <c r="J1261" s="7"/>
    </row>
    <row r="1262" spans="10:10">
      <c r="J1262" s="7"/>
    </row>
    <row r="1263" spans="10:10">
      <c r="J1263" s="7"/>
    </row>
    <row r="1264" spans="10:10">
      <c r="J1264" s="7"/>
    </row>
    <row r="1265" spans="10:10">
      <c r="J1265" s="7"/>
    </row>
    <row r="1266" spans="10:10">
      <c r="J1266" s="7"/>
    </row>
    <row r="1267" spans="10:10">
      <c r="J1267" s="7"/>
    </row>
    <row r="1268" spans="10:10">
      <c r="J1268" s="7"/>
    </row>
    <row r="1269" spans="10:10">
      <c r="J1269" s="7"/>
    </row>
    <row r="1270" spans="10:10">
      <c r="J1270" s="7"/>
    </row>
    <row r="1271" spans="10:10">
      <c r="J1271" s="7"/>
    </row>
    <row r="1272" spans="10:10">
      <c r="J1272" s="7"/>
    </row>
    <row r="1273" spans="10:10">
      <c r="J1273" s="7"/>
    </row>
    <row r="1274" spans="10:10">
      <c r="J1274" s="7"/>
    </row>
    <row r="1275" spans="10:10">
      <c r="J1275" s="7"/>
    </row>
    <row r="1276" spans="10:10">
      <c r="J1276" s="7"/>
    </row>
    <row r="1277" spans="10:10">
      <c r="J1277" s="7"/>
    </row>
    <row r="1278" spans="10:10">
      <c r="J1278" s="7"/>
    </row>
    <row r="1279" spans="10:10">
      <c r="J1279" s="7"/>
    </row>
    <row r="1280" spans="10:10">
      <c r="J1280" s="7"/>
    </row>
    <row r="1281" spans="10:10">
      <c r="J1281" s="7"/>
    </row>
    <row r="1282" spans="10:10">
      <c r="J1282" s="7"/>
    </row>
    <row r="1283" spans="10:10">
      <c r="J1283" s="7"/>
    </row>
    <row r="1284" spans="10:10">
      <c r="J1284" s="7"/>
    </row>
    <row r="1285" spans="10:10">
      <c r="J1285" s="7"/>
    </row>
    <row r="1286" spans="10:10">
      <c r="J1286" s="7"/>
    </row>
    <row r="1287" spans="10:10">
      <c r="J1287" s="7"/>
    </row>
    <row r="1288" spans="10:10">
      <c r="J1288" s="7"/>
    </row>
    <row r="1289" spans="10:10">
      <c r="J1289" s="7"/>
    </row>
    <row r="1290" spans="10:10">
      <c r="J1290" s="7"/>
    </row>
    <row r="1291" spans="10:10">
      <c r="J1291" s="7"/>
    </row>
    <row r="1292" spans="10:10">
      <c r="J1292" s="7"/>
    </row>
    <row r="1293" spans="10:10">
      <c r="J1293" s="7"/>
    </row>
    <row r="1294" spans="10:10">
      <c r="J1294" s="7"/>
    </row>
    <row r="1295" spans="10:10">
      <c r="J1295" s="7"/>
    </row>
    <row r="1296" spans="10:10">
      <c r="J1296" s="7"/>
    </row>
    <row r="1297" spans="10:10">
      <c r="J1297" s="7"/>
    </row>
    <row r="1298" spans="10:10">
      <c r="J1298" s="7"/>
    </row>
    <row r="1299" spans="10:10">
      <c r="J1299" s="7"/>
    </row>
    <row r="1300" spans="10:10">
      <c r="J1300" s="7"/>
    </row>
    <row r="1301" spans="10:10">
      <c r="J1301" s="7"/>
    </row>
    <row r="1302" spans="10:10">
      <c r="J1302" s="7"/>
    </row>
    <row r="1303" spans="10:10">
      <c r="J1303" s="7"/>
    </row>
    <row r="1304" spans="10:10">
      <c r="J1304" s="7"/>
    </row>
    <row r="1305" spans="10:10">
      <c r="J1305" s="7"/>
    </row>
    <row r="1306" spans="10:10">
      <c r="J1306" s="7"/>
    </row>
    <row r="1307" spans="10:10">
      <c r="J1307" s="7"/>
    </row>
    <row r="1308" spans="10:10">
      <c r="J1308" s="7"/>
    </row>
    <row r="1309" spans="10:10">
      <c r="J1309" s="7"/>
    </row>
    <row r="1310" spans="10:10">
      <c r="J1310" s="7"/>
    </row>
    <row r="1311" spans="10:10">
      <c r="J1311" s="7"/>
    </row>
    <row r="1312" spans="10:10">
      <c r="J1312" s="7"/>
    </row>
    <row r="1313" spans="10:10">
      <c r="J1313" s="7"/>
    </row>
    <row r="1314" spans="10:10">
      <c r="J1314" s="7"/>
    </row>
    <row r="1315" spans="10:10">
      <c r="J1315" s="7"/>
    </row>
    <row r="1316" spans="10:10">
      <c r="J1316" s="7"/>
    </row>
    <row r="1317" spans="10:10">
      <c r="J1317" s="7"/>
    </row>
    <row r="1318" spans="10:10">
      <c r="J1318" s="7"/>
    </row>
    <row r="1319" spans="10:10">
      <c r="J1319" s="7"/>
    </row>
    <row r="1320" spans="10:10">
      <c r="J1320" s="7"/>
    </row>
    <row r="1321" spans="10:10">
      <c r="J1321" s="7"/>
    </row>
    <row r="1322" spans="10:10">
      <c r="J1322" s="7"/>
    </row>
    <row r="1323" spans="10:10">
      <c r="J1323" s="7"/>
    </row>
    <row r="1324" spans="10:10">
      <c r="J1324" s="7"/>
    </row>
    <row r="1325" spans="10:10">
      <c r="J1325" s="7"/>
    </row>
    <row r="1326" spans="10:10">
      <c r="J1326" s="7"/>
    </row>
    <row r="1327" spans="10:10">
      <c r="J1327" s="7"/>
    </row>
    <row r="1328" spans="10:10">
      <c r="J1328" s="7"/>
    </row>
    <row r="1329" spans="10:10">
      <c r="J1329" s="7"/>
    </row>
    <row r="1330" spans="10:10">
      <c r="J1330" s="7"/>
    </row>
    <row r="1331" spans="10:10">
      <c r="J1331" s="7"/>
    </row>
    <row r="1332" spans="10:10">
      <c r="J1332" s="7"/>
    </row>
    <row r="1333" spans="10:10">
      <c r="J1333" s="7"/>
    </row>
    <row r="1334" spans="10:10">
      <c r="J1334" s="7"/>
    </row>
    <row r="1335" spans="10:10">
      <c r="J1335" s="7"/>
    </row>
    <row r="1336" spans="10:10">
      <c r="J1336" s="7"/>
    </row>
    <row r="1337" spans="10:10">
      <c r="J1337" s="7"/>
    </row>
    <row r="1338" spans="10:10">
      <c r="J1338" s="7"/>
    </row>
    <row r="1339" spans="10:10">
      <c r="J1339" s="7"/>
    </row>
    <row r="1340" spans="10:10">
      <c r="J1340" s="7"/>
    </row>
    <row r="1341" spans="10:10">
      <c r="J1341" s="7"/>
    </row>
    <row r="1342" spans="10:10">
      <c r="J1342" s="7"/>
    </row>
    <row r="1343" spans="10:10">
      <c r="J1343" s="7"/>
    </row>
    <row r="1344" spans="10:10">
      <c r="J1344" s="7"/>
    </row>
    <row r="1345" spans="10:10">
      <c r="J1345" s="7"/>
    </row>
    <row r="1346" spans="10:10">
      <c r="J1346" s="7"/>
    </row>
    <row r="1347" spans="10:10">
      <c r="J1347" s="7"/>
    </row>
    <row r="1348" spans="10:10">
      <c r="J1348" s="7"/>
    </row>
    <row r="1349" spans="10:10">
      <c r="J1349" s="7"/>
    </row>
    <row r="1350" spans="10:10">
      <c r="J1350" s="7"/>
    </row>
    <row r="1351" spans="10:10">
      <c r="J1351" s="7"/>
    </row>
    <row r="1352" spans="10:10">
      <c r="J1352" s="7"/>
    </row>
    <row r="1353" spans="10:10">
      <c r="J1353" s="7"/>
    </row>
    <row r="1354" spans="10:10">
      <c r="J1354" s="7"/>
    </row>
    <row r="1355" spans="10:10">
      <c r="J1355" s="7"/>
    </row>
    <row r="1356" spans="10:10">
      <c r="J1356" s="7"/>
    </row>
    <row r="1357" spans="10:10">
      <c r="J1357" s="7"/>
    </row>
    <row r="1358" spans="10:10">
      <c r="J1358" s="7"/>
    </row>
    <row r="1359" spans="10:10">
      <c r="J1359" s="7"/>
    </row>
    <row r="1360" spans="10:10">
      <c r="J1360" s="7"/>
    </row>
    <row r="1361" spans="10:10">
      <c r="J1361" s="7"/>
    </row>
    <row r="1362" spans="10:10">
      <c r="J1362" s="7"/>
    </row>
    <row r="1363" spans="10:10">
      <c r="J1363" s="7"/>
    </row>
    <row r="1364" spans="10:10">
      <c r="J1364" s="7"/>
    </row>
    <row r="1365" spans="10:10">
      <c r="J1365" s="7"/>
    </row>
    <row r="1366" spans="10:10">
      <c r="J1366" s="7"/>
    </row>
    <row r="1367" spans="10:10">
      <c r="J1367" s="7"/>
    </row>
    <row r="1368" spans="10:10">
      <c r="J1368" s="7"/>
    </row>
    <row r="1369" spans="10:10">
      <c r="J1369" s="7"/>
    </row>
    <row r="1370" spans="10:10">
      <c r="J1370" s="7"/>
    </row>
    <row r="1371" spans="10:10">
      <c r="J1371" s="7"/>
    </row>
    <row r="1372" spans="10:10">
      <c r="J1372" s="7"/>
    </row>
    <row r="1373" spans="10:10">
      <c r="J1373" s="7"/>
    </row>
    <row r="1374" spans="10:10">
      <c r="J1374" s="7"/>
    </row>
    <row r="1375" spans="10:10">
      <c r="J1375" s="7"/>
    </row>
    <row r="1376" spans="10:10">
      <c r="J1376" s="7"/>
    </row>
    <row r="1377" spans="10:10">
      <c r="J1377" s="7"/>
    </row>
    <row r="1378" spans="10:10">
      <c r="J1378" s="7"/>
    </row>
    <row r="1379" spans="10:10">
      <c r="J1379" s="7"/>
    </row>
    <row r="1380" spans="10:10">
      <c r="J1380" s="7"/>
    </row>
    <row r="1381" spans="10:10">
      <c r="J1381" s="7"/>
    </row>
    <row r="1382" spans="10:10">
      <c r="J1382" s="7"/>
    </row>
    <row r="1383" spans="10:10">
      <c r="J1383" s="7"/>
    </row>
    <row r="1384" spans="10:10">
      <c r="J1384" s="7"/>
    </row>
    <row r="1385" spans="10:10">
      <c r="J1385" s="7"/>
    </row>
    <row r="1386" spans="10:10">
      <c r="J1386" s="7"/>
    </row>
    <row r="1387" spans="10:10">
      <c r="J1387" s="7"/>
    </row>
    <row r="1388" spans="10:10">
      <c r="J1388" s="7"/>
    </row>
    <row r="1389" spans="10:10">
      <c r="J1389" s="7"/>
    </row>
    <row r="1390" spans="10:10">
      <c r="J1390" s="7"/>
    </row>
    <row r="1391" spans="10:10">
      <c r="J1391" s="7"/>
    </row>
    <row r="1392" spans="10:10">
      <c r="J1392" s="7"/>
    </row>
    <row r="1393" spans="10:10">
      <c r="J1393" s="7"/>
    </row>
    <row r="1394" spans="10:10">
      <c r="J1394" s="7"/>
    </row>
    <row r="1395" spans="10:10">
      <c r="J1395" s="7"/>
    </row>
    <row r="1396" spans="10:10">
      <c r="J1396" s="7"/>
    </row>
    <row r="1397" spans="10:10">
      <c r="J1397" s="7"/>
    </row>
    <row r="1398" spans="10:10">
      <c r="J1398" s="7"/>
    </row>
    <row r="1399" spans="10:10">
      <c r="J1399" s="7"/>
    </row>
    <row r="1400" spans="10:10">
      <c r="J1400" s="7"/>
    </row>
    <row r="1401" spans="10:10">
      <c r="J1401" s="7"/>
    </row>
    <row r="1402" spans="10:10">
      <c r="J1402" s="7"/>
    </row>
    <row r="1403" spans="10:10">
      <c r="J1403" s="7"/>
    </row>
    <row r="1404" spans="10:10">
      <c r="J1404" s="7"/>
    </row>
    <row r="1405" spans="10:10">
      <c r="J1405" s="7"/>
    </row>
    <row r="1406" spans="10:10">
      <c r="J1406" s="7"/>
    </row>
    <row r="1407" spans="10:10">
      <c r="J1407" s="7"/>
    </row>
    <row r="1408" spans="10:10">
      <c r="J1408" s="7"/>
    </row>
    <row r="1409" spans="10:10">
      <c r="J1409" s="7"/>
    </row>
    <row r="1410" spans="10:10">
      <c r="J1410" s="7"/>
    </row>
    <row r="1411" spans="10:10">
      <c r="J1411" s="7"/>
    </row>
    <row r="1412" spans="10:10">
      <c r="J1412" s="7"/>
    </row>
    <row r="1413" spans="10:10">
      <c r="J1413" s="7"/>
    </row>
    <row r="1414" spans="10:10">
      <c r="J1414" s="7"/>
    </row>
    <row r="1415" spans="10:10">
      <c r="J1415" s="7"/>
    </row>
    <row r="1416" spans="10:10">
      <c r="J1416" s="7"/>
    </row>
    <row r="1417" spans="10:10">
      <c r="J1417" s="7"/>
    </row>
    <row r="1418" spans="10:10">
      <c r="J1418" s="7"/>
    </row>
    <row r="1419" spans="10:10">
      <c r="J1419" s="7"/>
    </row>
    <row r="1420" spans="10:10">
      <c r="J1420" s="7"/>
    </row>
    <row r="1421" spans="10:10">
      <c r="J1421" s="7"/>
    </row>
    <row r="1422" spans="10:10">
      <c r="J1422" s="7"/>
    </row>
    <row r="1423" spans="10:10">
      <c r="J1423" s="7"/>
    </row>
    <row r="1424" spans="10:10">
      <c r="J1424" s="7"/>
    </row>
    <row r="1425" spans="10:10">
      <c r="J1425" s="7"/>
    </row>
    <row r="1426" spans="10:10">
      <c r="J1426" s="7"/>
    </row>
    <row r="1427" spans="10:10">
      <c r="J1427" s="7"/>
    </row>
    <row r="1428" spans="10:10">
      <c r="J1428" s="7"/>
    </row>
    <row r="1429" spans="10:10">
      <c r="J1429" s="7"/>
    </row>
    <row r="1430" spans="10:10">
      <c r="J1430" s="7"/>
    </row>
    <row r="1431" spans="10:10">
      <c r="J1431" s="7"/>
    </row>
    <row r="1432" spans="10:10">
      <c r="J1432" s="7"/>
    </row>
    <row r="1433" spans="10:10">
      <c r="J1433" s="7"/>
    </row>
    <row r="1434" spans="10:10">
      <c r="J1434" s="7"/>
    </row>
    <row r="1435" spans="10:10">
      <c r="J1435" s="7"/>
    </row>
    <row r="1436" spans="10:10">
      <c r="J1436" s="7"/>
    </row>
    <row r="1437" spans="10:10">
      <c r="J1437" s="7"/>
    </row>
    <row r="1438" spans="10:10">
      <c r="J1438" s="7"/>
    </row>
    <row r="1439" spans="10:10">
      <c r="J1439" s="7"/>
    </row>
    <row r="1440" spans="10:10">
      <c r="J1440" s="7"/>
    </row>
    <row r="1441" spans="10:10">
      <c r="J1441" s="7"/>
    </row>
    <row r="1442" spans="10:10">
      <c r="J1442" s="7"/>
    </row>
    <row r="1443" spans="10:10">
      <c r="J1443" s="7"/>
    </row>
    <row r="1444" spans="10:10">
      <c r="J1444" s="7"/>
    </row>
    <row r="1445" spans="10:10">
      <c r="J1445" s="7"/>
    </row>
    <row r="1446" spans="10:10">
      <c r="J1446" s="7"/>
    </row>
    <row r="1447" spans="10:10">
      <c r="J1447" s="7"/>
    </row>
    <row r="1448" spans="10:10">
      <c r="J1448" s="7"/>
    </row>
    <row r="1449" spans="10:10">
      <c r="J1449" s="7"/>
    </row>
    <row r="1450" spans="10:10">
      <c r="J1450" s="7"/>
    </row>
    <row r="1451" spans="10:10">
      <c r="J1451" s="7"/>
    </row>
    <row r="1452" spans="10:10">
      <c r="J1452" s="7"/>
    </row>
    <row r="1453" spans="10:10">
      <c r="J1453" s="7"/>
    </row>
    <row r="1454" spans="10:10">
      <c r="J1454" s="7"/>
    </row>
    <row r="1455" spans="10:10">
      <c r="J1455" s="7"/>
    </row>
    <row r="1456" spans="10:10">
      <c r="J1456" s="7"/>
    </row>
    <row r="1457" spans="10:10">
      <c r="J1457" s="7"/>
    </row>
    <row r="1458" spans="10:10">
      <c r="J1458" s="7"/>
    </row>
    <row r="1459" spans="10:10">
      <c r="J1459" s="7"/>
    </row>
    <row r="1460" spans="10:10">
      <c r="J1460" s="7"/>
    </row>
    <row r="1461" spans="10:10">
      <c r="J1461" s="7"/>
    </row>
    <row r="1462" spans="10:10">
      <c r="J1462" s="7"/>
    </row>
    <row r="1463" spans="10:10">
      <c r="J1463" s="7"/>
    </row>
    <row r="1464" spans="10:10">
      <c r="J1464" s="7"/>
    </row>
    <row r="1465" spans="10:10">
      <c r="J1465" s="7"/>
    </row>
    <row r="1466" spans="10:10">
      <c r="J1466" s="7"/>
    </row>
    <row r="1467" spans="10:10">
      <c r="J1467" s="7"/>
    </row>
    <row r="1468" spans="10:10">
      <c r="J1468" s="7"/>
    </row>
    <row r="1469" spans="10:10">
      <c r="J1469" s="7"/>
    </row>
    <row r="1470" spans="10:10">
      <c r="J1470" s="7"/>
    </row>
    <row r="1471" spans="10:10">
      <c r="J1471" s="7"/>
    </row>
    <row r="1472" spans="10:10">
      <c r="J1472" s="7"/>
    </row>
    <row r="1473" spans="10:10">
      <c r="J1473" s="7"/>
    </row>
    <row r="1474" spans="10:10">
      <c r="J1474" s="7"/>
    </row>
    <row r="1475" spans="10:10">
      <c r="J1475" s="7"/>
    </row>
    <row r="1476" spans="10:10">
      <c r="J1476" s="7"/>
    </row>
    <row r="1477" spans="10:10">
      <c r="J1477" s="7"/>
    </row>
    <row r="1478" spans="10:10">
      <c r="J1478" s="7"/>
    </row>
    <row r="1479" spans="10:10">
      <c r="J1479" s="7"/>
    </row>
    <row r="1480" spans="10:10">
      <c r="J1480" s="7"/>
    </row>
    <row r="1481" spans="10:10">
      <c r="J1481" s="7"/>
    </row>
    <row r="1482" spans="10:10">
      <c r="J1482" s="7"/>
    </row>
    <row r="1483" spans="10:10">
      <c r="J1483" s="7"/>
    </row>
    <row r="1484" spans="10:10">
      <c r="J1484" s="7"/>
    </row>
    <row r="1485" spans="10:10">
      <c r="J1485" s="7"/>
    </row>
    <row r="1486" spans="10:10">
      <c r="J1486" s="7"/>
    </row>
    <row r="1487" spans="10:10">
      <c r="J1487" s="7"/>
    </row>
    <row r="1488" spans="10:10">
      <c r="J1488" s="7"/>
    </row>
    <row r="1489" spans="10:10">
      <c r="J1489" s="7"/>
    </row>
    <row r="1490" spans="10:10">
      <c r="J1490" s="7"/>
    </row>
    <row r="1491" spans="10:10">
      <c r="J1491" s="7"/>
    </row>
    <row r="1492" spans="10:10">
      <c r="J1492" s="7"/>
    </row>
    <row r="1493" spans="10:10">
      <c r="J1493" s="7"/>
    </row>
    <row r="1494" spans="10:10">
      <c r="J1494" s="7"/>
    </row>
    <row r="1495" spans="10:10">
      <c r="J1495" s="7"/>
    </row>
    <row r="1496" spans="10:10">
      <c r="J1496" s="7"/>
    </row>
    <row r="1497" spans="10:10">
      <c r="J1497" s="7"/>
    </row>
    <row r="1498" spans="10:10">
      <c r="J1498" s="7"/>
    </row>
    <row r="1499" spans="10:10">
      <c r="J1499" s="7"/>
    </row>
    <row r="1500" spans="10:10">
      <c r="J1500" s="7"/>
    </row>
    <row r="1501" spans="10:10">
      <c r="J1501" s="7"/>
    </row>
    <row r="1502" spans="10:10">
      <c r="J1502" s="7"/>
    </row>
    <row r="1503" spans="10:10">
      <c r="J1503" s="7"/>
    </row>
    <row r="1504" spans="10:10">
      <c r="J1504" s="7"/>
    </row>
    <row r="1505" spans="10:10">
      <c r="J1505" s="7"/>
    </row>
    <row r="1506" spans="10:10">
      <c r="J1506" s="7"/>
    </row>
    <row r="1507" spans="10:10">
      <c r="J1507" s="7"/>
    </row>
    <row r="1508" spans="10:10">
      <c r="J1508" s="7"/>
    </row>
    <row r="1509" spans="10:10">
      <c r="J1509" s="7"/>
    </row>
    <row r="1510" spans="10:10">
      <c r="J1510" s="7"/>
    </row>
    <row r="1511" spans="10:10">
      <c r="J1511" s="7"/>
    </row>
    <row r="1512" spans="10:10">
      <c r="J1512" s="7"/>
    </row>
    <row r="1513" spans="10:10">
      <c r="J1513" s="7"/>
    </row>
    <row r="1514" spans="10:10">
      <c r="J1514" s="7"/>
    </row>
    <row r="1515" spans="10:10">
      <c r="J1515" s="7"/>
    </row>
    <row r="1516" spans="10:10">
      <c r="J1516" s="7"/>
    </row>
    <row r="1517" spans="10:10">
      <c r="J1517" s="7"/>
    </row>
    <row r="1518" spans="10:10">
      <c r="J1518" s="7"/>
    </row>
    <row r="1519" spans="10:10">
      <c r="J1519" s="7"/>
    </row>
    <row r="1520" spans="10:10">
      <c r="J1520" s="7"/>
    </row>
    <row r="1521" spans="10:10">
      <c r="J1521" s="7"/>
    </row>
    <row r="1522" spans="10:10">
      <c r="J1522" s="7"/>
    </row>
    <row r="1523" spans="10:10">
      <c r="J1523" s="7"/>
    </row>
    <row r="1524" spans="10:10">
      <c r="J1524" s="7"/>
    </row>
    <row r="1525" spans="10:10">
      <c r="J1525" s="7"/>
    </row>
    <row r="1526" spans="10:10">
      <c r="J1526" s="7"/>
    </row>
    <row r="1527" spans="10:10">
      <c r="J1527" s="7"/>
    </row>
    <row r="1528" spans="10:10">
      <c r="J1528" s="7"/>
    </row>
    <row r="1529" spans="10:10">
      <c r="J1529" s="7"/>
    </row>
    <row r="1530" spans="10:10">
      <c r="J1530" s="7"/>
    </row>
    <row r="1531" spans="10:10">
      <c r="J1531" s="7"/>
    </row>
    <row r="1532" spans="10:10">
      <c r="J1532" s="7"/>
    </row>
    <row r="1533" spans="10:10">
      <c r="J1533" s="7"/>
    </row>
    <row r="1534" spans="10:10">
      <c r="J1534" s="7"/>
    </row>
    <row r="1535" spans="10:10">
      <c r="J1535" s="7"/>
    </row>
    <row r="1536" spans="10:10">
      <c r="J1536" s="7"/>
    </row>
    <row r="1537" spans="10:10">
      <c r="J1537" s="7"/>
    </row>
    <row r="1538" spans="10:10">
      <c r="J1538" s="7"/>
    </row>
    <row r="1539" spans="10:10">
      <c r="J1539" s="7"/>
    </row>
    <row r="1540" spans="10:10">
      <c r="J1540" s="7"/>
    </row>
    <row r="1541" spans="10:10">
      <c r="J1541" s="7"/>
    </row>
    <row r="1542" spans="10:10">
      <c r="J1542" s="7"/>
    </row>
    <row r="1543" spans="10:10">
      <c r="J1543" s="7"/>
    </row>
    <row r="1544" spans="10:10">
      <c r="J1544" s="7"/>
    </row>
    <row r="1545" spans="10:10">
      <c r="J1545" s="7"/>
    </row>
    <row r="1546" spans="10:10">
      <c r="J1546" s="7"/>
    </row>
    <row r="1547" spans="10:10">
      <c r="J1547" s="7"/>
    </row>
    <row r="1548" spans="10:10">
      <c r="J1548" s="7"/>
    </row>
    <row r="1549" spans="10:10">
      <c r="J1549" s="7"/>
    </row>
    <row r="1550" spans="10:10">
      <c r="J1550" s="7"/>
    </row>
    <row r="1551" spans="10:10">
      <c r="J1551" s="7"/>
    </row>
    <row r="1552" spans="10:10">
      <c r="J1552" s="7"/>
    </row>
    <row r="1553" spans="10:10">
      <c r="J1553" s="7"/>
    </row>
    <row r="1554" spans="10:10">
      <c r="J1554" s="7"/>
    </row>
    <row r="1555" spans="10:10">
      <c r="J1555" s="7"/>
    </row>
    <row r="1556" spans="10:10">
      <c r="J1556" s="7"/>
    </row>
    <row r="1557" spans="10:10">
      <c r="J1557" s="7"/>
    </row>
    <row r="1558" spans="10:10">
      <c r="J1558" s="7"/>
    </row>
    <row r="1559" spans="10:10">
      <c r="J1559" s="7"/>
    </row>
    <row r="1560" spans="10:10">
      <c r="J1560" s="7"/>
    </row>
    <row r="1561" spans="10:10">
      <c r="J1561" s="7"/>
    </row>
    <row r="1562" spans="10:10">
      <c r="J1562" s="7"/>
    </row>
    <row r="1563" spans="10:10">
      <c r="J1563" s="7"/>
    </row>
    <row r="1564" spans="10:10">
      <c r="J1564" s="7"/>
    </row>
    <row r="1565" spans="10:10">
      <c r="J1565" s="7"/>
    </row>
    <row r="1566" spans="10:10">
      <c r="J1566" s="7"/>
    </row>
    <row r="1567" spans="10:10">
      <c r="J1567" s="7"/>
    </row>
    <row r="1568" spans="10:10">
      <c r="J1568" s="7"/>
    </row>
    <row r="1569" spans="10:10">
      <c r="J1569" s="7"/>
    </row>
    <row r="1570" spans="10:10">
      <c r="J1570" s="7"/>
    </row>
    <row r="1571" spans="10:10">
      <c r="J1571" s="7"/>
    </row>
    <row r="1572" spans="10:10">
      <c r="J1572" s="7"/>
    </row>
    <row r="1573" spans="10:10">
      <c r="J1573" s="7"/>
    </row>
    <row r="1574" spans="10:10">
      <c r="J1574" s="7"/>
    </row>
    <row r="1575" spans="10:10">
      <c r="J1575" s="7"/>
    </row>
    <row r="1576" spans="10:10">
      <c r="J1576" s="7"/>
    </row>
    <row r="1577" spans="10:10">
      <c r="J1577" s="7"/>
    </row>
    <row r="1578" spans="10:10">
      <c r="J1578" s="7"/>
    </row>
    <row r="1579" spans="10:10">
      <c r="J1579" s="7"/>
    </row>
    <row r="1580" spans="10:10">
      <c r="J1580" s="7"/>
    </row>
    <row r="1581" spans="10:10">
      <c r="J1581" s="7"/>
    </row>
    <row r="1582" spans="10:10">
      <c r="J1582" s="7"/>
    </row>
    <row r="1583" spans="10:10">
      <c r="J1583" s="7"/>
    </row>
    <row r="1584" spans="10:10">
      <c r="J1584" s="7"/>
    </row>
    <row r="1585" spans="10:10">
      <c r="J1585" s="7"/>
    </row>
    <row r="1586" spans="10:10">
      <c r="J1586" s="7"/>
    </row>
    <row r="1587" spans="10:10">
      <c r="J1587" s="7"/>
    </row>
    <row r="1588" spans="10:10">
      <c r="J1588" s="7"/>
    </row>
    <row r="1589" spans="10:10">
      <c r="J1589" s="7"/>
    </row>
    <row r="1590" spans="10:10">
      <c r="J1590" s="7"/>
    </row>
    <row r="1591" spans="10:10">
      <c r="J1591" s="7"/>
    </row>
    <row r="1592" spans="10:10">
      <c r="J1592" s="7"/>
    </row>
    <row r="1593" spans="10:10">
      <c r="J1593" s="7"/>
    </row>
    <row r="1594" spans="10:10">
      <c r="J1594" s="7"/>
    </row>
    <row r="1595" spans="10:10">
      <c r="J1595" s="7"/>
    </row>
    <row r="1596" spans="10:10">
      <c r="J1596" s="7"/>
    </row>
    <row r="1597" spans="10:10">
      <c r="J1597" s="7"/>
    </row>
    <row r="1598" spans="10:10">
      <c r="J1598" s="7"/>
    </row>
    <row r="1599" spans="10:10">
      <c r="J1599" s="7"/>
    </row>
    <row r="1600" spans="10:10">
      <c r="J1600" s="7"/>
    </row>
    <row r="1601" spans="10:10">
      <c r="J1601" s="7"/>
    </row>
    <row r="1602" spans="10:10">
      <c r="J1602" s="7"/>
    </row>
    <row r="1603" spans="10:10">
      <c r="J1603" s="7"/>
    </row>
    <row r="1604" spans="10:10">
      <c r="J1604" s="7"/>
    </row>
    <row r="1605" spans="10:10">
      <c r="J1605" s="7"/>
    </row>
    <row r="1606" spans="10:10">
      <c r="J1606" s="7"/>
    </row>
    <row r="1607" spans="10:10">
      <c r="J1607" s="7"/>
    </row>
    <row r="1608" spans="10:10">
      <c r="J1608" s="7"/>
    </row>
    <row r="1609" spans="10:10">
      <c r="J1609" s="7"/>
    </row>
    <row r="1610" spans="10:10">
      <c r="J1610" s="7"/>
    </row>
    <row r="1611" spans="10:10">
      <c r="J1611" s="7"/>
    </row>
    <row r="1612" spans="10:10">
      <c r="J1612" s="7"/>
    </row>
    <row r="1613" spans="10:10">
      <c r="J1613" s="7"/>
    </row>
    <row r="1614" spans="10:10">
      <c r="J1614" s="7"/>
    </row>
    <row r="1615" spans="10:10">
      <c r="J1615" s="7"/>
    </row>
    <row r="1616" spans="10:10">
      <c r="J1616" s="7"/>
    </row>
    <row r="1617" spans="10:10">
      <c r="J1617" s="7"/>
    </row>
    <row r="1618" spans="10:10">
      <c r="J1618" s="7"/>
    </row>
    <row r="1619" spans="10:10">
      <c r="J1619" s="7"/>
    </row>
    <row r="1620" spans="10:10">
      <c r="J1620" s="7"/>
    </row>
    <row r="1621" spans="10:10">
      <c r="J1621" s="7"/>
    </row>
    <row r="1622" spans="10:10">
      <c r="J1622" s="7"/>
    </row>
    <row r="1623" spans="10:10">
      <c r="J1623" s="7"/>
    </row>
    <row r="1624" spans="10:10">
      <c r="J1624" s="7"/>
    </row>
    <row r="1625" spans="10:10">
      <c r="J1625" s="7"/>
    </row>
    <row r="1626" spans="10:10">
      <c r="J1626" s="7"/>
    </row>
    <row r="1627" spans="10:10">
      <c r="J1627" s="7"/>
    </row>
    <row r="1628" spans="10:10">
      <c r="J1628" s="7"/>
    </row>
    <row r="1629" spans="10:10">
      <c r="J1629" s="7"/>
    </row>
    <row r="1630" spans="10:10">
      <c r="J1630" s="7"/>
    </row>
    <row r="1631" spans="10:10">
      <c r="J1631" s="7"/>
    </row>
    <row r="1632" spans="10:10">
      <c r="J1632" s="7"/>
    </row>
    <row r="1633" spans="10:10">
      <c r="J1633" s="7"/>
    </row>
    <row r="1634" spans="10:10">
      <c r="J1634" s="7"/>
    </row>
    <row r="1635" spans="10:10">
      <c r="J1635" s="7"/>
    </row>
    <row r="1636" spans="10:10">
      <c r="J1636" s="7"/>
    </row>
    <row r="1637" spans="10:10">
      <c r="J1637" s="7"/>
    </row>
    <row r="1638" spans="10:10">
      <c r="J1638" s="7"/>
    </row>
    <row r="1639" spans="10:10">
      <c r="J1639" s="7"/>
    </row>
    <row r="1640" spans="10:10">
      <c r="J1640" s="7"/>
    </row>
    <row r="1641" spans="10:10">
      <c r="J1641" s="7"/>
    </row>
    <row r="1642" spans="10:10">
      <c r="J1642" s="7"/>
    </row>
    <row r="1643" spans="10:10">
      <c r="J1643" s="7"/>
    </row>
    <row r="1644" spans="10:10">
      <c r="J1644" s="7"/>
    </row>
    <row r="1645" spans="10:10">
      <c r="J1645" s="7"/>
    </row>
    <row r="1646" spans="10:10">
      <c r="J1646" s="7"/>
    </row>
    <row r="1647" spans="10:10">
      <c r="J1647" s="7"/>
    </row>
    <row r="1648" spans="10:10">
      <c r="J1648" s="7"/>
    </row>
    <row r="1649" spans="10:10">
      <c r="J1649" s="7"/>
    </row>
    <row r="1650" spans="10:10">
      <c r="J1650" s="7"/>
    </row>
    <row r="1651" spans="10:10">
      <c r="J1651" s="7"/>
    </row>
    <row r="1652" spans="10:10">
      <c r="J1652" s="7"/>
    </row>
    <row r="1653" spans="10:10">
      <c r="J1653" s="7"/>
    </row>
    <row r="1654" spans="10:10">
      <c r="J1654" s="7"/>
    </row>
    <row r="1655" spans="10:10">
      <c r="J165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2022-07-04T05:37:52Z</dcterms:modified>
</cp:coreProperties>
</file>