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s" sheetId="1" r:id="rId4"/>
    <sheet state="visible" name="schedule_interview" sheetId="2" r:id="rId5"/>
  </sheets>
  <definedNames>
    <definedName hidden="1" localSheetId="0" name="_xlnm._FilterDatabase">candidats!$A$21:$M$37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0">
      <text>
        <t xml:space="preserve">Заполянется для кандидатов с результатами звонка Назначено собеседование и Подумает</t>
      </text>
    </comment>
  </commentList>
</comments>
</file>

<file path=xl/sharedStrings.xml><?xml version="1.0" encoding="utf-8"?>
<sst xmlns="http://schemas.openxmlformats.org/spreadsheetml/2006/main" count="46" uniqueCount="40">
  <si>
    <t>служебка</t>
  </si>
  <si>
    <t>адрес</t>
  </si>
  <si>
    <t>номер</t>
  </si>
  <si>
    <t>время работы</t>
  </si>
  <si>
    <t>даты исключения</t>
  </si>
  <si>
    <t>аида</t>
  </si>
  <si>
    <t>кустанайская</t>
  </si>
  <si>
    <t>13:00-14:00</t>
  </si>
  <si>
    <t>лидия</t>
  </si>
  <si>
    <t>дмитриевская 52/1</t>
  </si>
  <si>
    <t>15:00-16:00</t>
  </si>
  <si>
    <t>наталья</t>
  </si>
  <si>
    <t>леси украинки 5</t>
  </si>
  <si>
    <t>16:00-17:00</t>
  </si>
  <si>
    <t>функционал в стадии инициации обсуждения</t>
  </si>
  <si>
    <t>Обзвон</t>
  </si>
  <si>
    <t>Собеседование</t>
  </si>
  <si>
    <t>Дата</t>
  </si>
  <si>
    <t>Вакансия</t>
  </si>
  <si>
    <t>Судьба</t>
  </si>
  <si>
    <t>Откуда узнал</t>
  </si>
  <si>
    <t>Исход</t>
  </si>
  <si>
    <t>ФИО</t>
  </si>
  <si>
    <t>Телефон</t>
  </si>
  <si>
    <t>Портрет кандидата</t>
  </si>
  <si>
    <t>ПМЖ</t>
  </si>
  <si>
    <t>Коуч</t>
  </si>
  <si>
    <t xml:space="preserve">Контакт </t>
  </si>
  <si>
    <t>Время</t>
  </si>
  <si>
    <t>Продолжительность</t>
  </si>
  <si>
    <t>уборщица</t>
  </si>
  <si>
    <t>комендант</t>
  </si>
  <si>
    <t>фио</t>
  </si>
  <si>
    <t>номер кандидата</t>
  </si>
  <si>
    <t>портрет кандидата</t>
  </si>
  <si>
    <t>от куда</t>
  </si>
  <si>
    <t>коуч</t>
  </si>
  <si>
    <t>номер коуча</t>
  </si>
  <si>
    <t>время собеса</t>
  </si>
  <si>
    <t>дата собеса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</si>
</sst>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H:mm:ss"/>
  </numFmts>
  <fonts count="8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theme="1"/>
      <name val="Arial"/>
    </font>
    <font>
      <b/>
      <color theme="1"/>
      <name val="Arial"/>
    </font>
    <font>
      <color theme="1"/>
      <name val="Arial"/>
    </font>
    <font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readingOrder="0" shrinkToFit="0" wrapText="0"/>
    </xf>
    <xf borderId="0" fillId="4" fontId="2" numFmtId="0" xfId="0" applyAlignment="1" applyFill="1" applyFont="1">
      <alignment readingOrder="0" shrinkToFit="0" wrapText="0"/>
    </xf>
    <xf borderId="0" fillId="4" fontId="2" numFmtId="164" xfId="0" applyAlignment="1" applyFont="1" applyNumberFormat="1">
      <alignment readingOrder="0" shrinkToFit="0" wrapText="0"/>
    </xf>
    <xf borderId="0" fillId="5" fontId="2" numFmtId="0" xfId="0" applyAlignment="1" applyFill="1" applyFont="1">
      <alignment readingOrder="0" shrinkToFit="0" wrapText="0"/>
    </xf>
    <xf borderId="0" fillId="6" fontId="2" numFmtId="0" xfId="0" applyAlignment="1" applyFill="1" applyFont="1">
      <alignment readingOrder="0" shrinkToFit="0" wrapText="0"/>
    </xf>
    <xf borderId="0" fillId="6" fontId="2" numFmtId="164" xfId="0" applyAlignment="1" applyFont="1" applyNumberFormat="1">
      <alignment readingOrder="0" shrinkToFit="0" wrapText="0"/>
    </xf>
    <xf borderId="0" fillId="7" fontId="3" numFmtId="0" xfId="0" applyAlignment="1" applyFill="1" applyFont="1">
      <alignment horizontal="left" readingOrder="0" shrinkToFit="0" wrapText="0"/>
    </xf>
    <xf borderId="0" fillId="8" fontId="2" numFmtId="14" xfId="0" applyAlignment="1" applyFill="1" applyFont="1" applyNumberFormat="1">
      <alignment horizontal="center"/>
    </xf>
    <xf borderId="0" fillId="9" fontId="4" numFmtId="0" xfId="0" applyAlignment="1" applyFill="1" applyFont="1">
      <alignment readingOrder="0" vertical="bottom"/>
    </xf>
    <xf borderId="0" fillId="10" fontId="4" numFmtId="0" xfId="0" applyAlignment="1" applyFill="1" applyFont="1">
      <alignment vertical="bottom"/>
    </xf>
    <xf borderId="1" fillId="11" fontId="5" numFmtId="0" xfId="0" applyAlignment="1" applyBorder="1" applyFill="1" applyFont="1">
      <alignment shrinkToFit="0" vertical="bottom" wrapText="1"/>
    </xf>
    <xf borderId="1" fillId="11" fontId="5" numFmtId="0" xfId="0" applyAlignment="1" applyBorder="1" applyFont="1">
      <alignment horizontal="center" shrinkToFit="0" vertical="bottom" wrapText="1"/>
    </xf>
    <xf borderId="1" fillId="11" fontId="5" numFmtId="0" xfId="0" applyAlignment="1" applyBorder="1" applyFont="1">
      <alignment readingOrder="0" shrinkToFit="0" vertical="bottom" wrapText="1"/>
    </xf>
    <xf borderId="1" fillId="12" fontId="5" numFmtId="0" xfId="0" applyAlignment="1" applyBorder="1" applyFill="1" applyFont="1">
      <alignment readingOrder="0" shrinkToFit="0" vertical="bottom" wrapText="1"/>
    </xf>
    <xf borderId="2" fillId="12" fontId="5" numFmtId="0" xfId="0" applyAlignment="1" applyBorder="1" applyFont="1">
      <alignment shrinkToFit="0" vertical="bottom" wrapText="1"/>
    </xf>
    <xf borderId="1" fillId="12" fontId="5" numFmtId="0" xfId="0" applyAlignment="1" applyBorder="1" applyFont="1">
      <alignment vertical="bottom"/>
    </xf>
    <xf borderId="1" fillId="12" fontId="5" numFmtId="0" xfId="0" applyAlignment="1" applyBorder="1" applyFont="1">
      <alignment readingOrder="0" vertical="bottom"/>
    </xf>
    <xf borderId="1" fillId="12" fontId="5" numFmtId="0" xfId="0" applyAlignment="1" applyBorder="1" applyFont="1">
      <alignment readingOrder="0" shrinkToFit="0" vertical="bottom" wrapText="0"/>
    </xf>
    <xf borderId="2" fillId="3" fontId="6" numFmtId="165" xfId="0" applyAlignment="1" applyBorder="1" applyFont="1" applyNumberFormat="1">
      <alignment vertical="bottom"/>
    </xf>
    <xf borderId="0" fillId="4" fontId="6" numFmtId="0" xfId="0" applyAlignment="1" applyFont="1">
      <alignment readingOrder="0" vertical="bottom"/>
    </xf>
    <xf borderId="2" fillId="3" fontId="6" numFmtId="49" xfId="0" applyAlignment="1" applyBorder="1" applyFont="1" applyNumberFormat="1">
      <alignment readingOrder="0" vertical="bottom"/>
    </xf>
    <xf borderId="0" fillId="4" fontId="6" numFmtId="0" xfId="0" applyAlignment="1" applyFont="1">
      <alignment vertical="bottom"/>
    </xf>
    <xf borderId="2" fillId="3" fontId="6" numFmtId="0" xfId="0" applyAlignment="1" applyBorder="1" applyFont="1">
      <alignment vertical="bottom"/>
    </xf>
    <xf borderId="2" fillId="3" fontId="6" numFmtId="0" xfId="0" applyAlignment="1" applyBorder="1" applyFont="1">
      <alignment readingOrder="0" vertical="bottom"/>
    </xf>
    <xf borderId="2" fillId="3" fontId="6" numFmtId="0" xfId="0" applyAlignment="1" applyBorder="1" applyFont="1">
      <alignment shrinkToFit="0" vertical="bottom" wrapText="1"/>
    </xf>
    <xf borderId="0" fillId="4" fontId="6" numFmtId="0" xfId="0" applyAlignment="1" applyFont="1">
      <alignment readingOrder="0" shrinkToFit="0" vertical="bottom" wrapText="0"/>
    </xf>
    <xf borderId="2" fillId="3" fontId="6" numFmtId="166" xfId="0" applyAlignment="1" applyBorder="1" applyFont="1" applyNumberFormat="1">
      <alignment readingOrder="0" shrinkToFit="0" vertical="bottom" wrapText="0"/>
    </xf>
    <xf borderId="0" fillId="4" fontId="6" numFmtId="46" xfId="0" applyAlignment="1" applyFont="1" applyNumberFormat="1">
      <alignment readingOrder="0" shrinkToFit="0" vertical="bottom" wrapText="0"/>
    </xf>
    <xf borderId="3" fillId="3" fontId="6" numFmtId="165" xfId="0" applyAlignment="1" applyBorder="1" applyFont="1" applyNumberFormat="1">
      <alignment vertical="bottom"/>
    </xf>
    <xf borderId="3" fillId="3" fontId="6" numFmtId="49" xfId="0" applyAlignment="1" applyBorder="1" applyFont="1" applyNumberFormat="1">
      <alignment readingOrder="0" vertical="bottom"/>
    </xf>
    <xf borderId="3" fillId="3" fontId="6" numFmtId="0" xfId="0" applyAlignment="1" applyBorder="1" applyFont="1">
      <alignment vertical="bottom"/>
    </xf>
    <xf borderId="0" fillId="4" fontId="2" numFmtId="0" xfId="0" applyFont="1"/>
    <xf borderId="3" fillId="3" fontId="6" numFmtId="0" xfId="0" applyAlignment="1" applyBorder="1" applyFont="1">
      <alignment readingOrder="0" vertical="bottom"/>
    </xf>
    <xf borderId="3" fillId="3" fontId="6" numFmtId="0" xfId="0" applyAlignment="1" applyBorder="1" applyFont="1">
      <alignment shrinkToFit="0" vertical="bottom" wrapText="1"/>
    </xf>
    <xf borderId="3" fillId="3" fontId="6" numFmtId="166" xfId="0" applyAlignment="1" applyBorder="1" applyFont="1" applyNumberFormat="1">
      <alignment readingOrder="0" shrinkToFit="0" vertical="bottom" wrapText="0"/>
    </xf>
    <xf borderId="0" fillId="4" fontId="2" numFmtId="46" xfId="0" applyFont="1" applyNumberFormat="1"/>
    <xf borderId="3" fillId="4" fontId="2" numFmtId="165" xfId="0" applyBorder="1" applyFont="1" applyNumberFormat="1"/>
    <xf borderId="0" fillId="3" fontId="6" numFmtId="0" xfId="0" applyAlignment="1" applyFont="1">
      <alignment readingOrder="0" vertical="bottom"/>
    </xf>
    <xf borderId="3" fillId="4" fontId="6" numFmtId="49" xfId="0" applyAlignment="1" applyBorder="1" applyFont="1" applyNumberFormat="1">
      <alignment readingOrder="0" vertical="bottom"/>
    </xf>
    <xf borderId="0" fillId="3" fontId="6" numFmtId="0" xfId="0" applyAlignment="1" applyFont="1">
      <alignment vertical="bottom"/>
    </xf>
    <xf borderId="3" fillId="4" fontId="6" numFmtId="0" xfId="0" applyAlignment="1" applyBorder="1" applyFont="1">
      <alignment vertical="bottom"/>
    </xf>
    <xf borderId="0" fillId="3" fontId="6" numFmtId="0" xfId="0" applyAlignment="1" applyFont="1">
      <alignment readingOrder="0" shrinkToFit="0" vertical="bottom" wrapText="0"/>
    </xf>
    <xf borderId="3" fillId="4" fontId="2" numFmtId="0" xfId="0" applyBorder="1" applyFont="1"/>
    <xf borderId="3" fillId="4" fontId="6" numFmtId="0" xfId="0" applyAlignment="1" applyBorder="1" applyFont="1">
      <alignment readingOrder="0" vertical="bottom"/>
    </xf>
    <xf borderId="3" fillId="4" fontId="6" numFmtId="0" xfId="0" applyAlignment="1" applyBorder="1" applyFont="1">
      <alignment shrinkToFit="0" vertical="bottom" wrapText="1"/>
    </xf>
    <xf borderId="3" fillId="4" fontId="2" numFmtId="166" xfId="0" applyBorder="1" applyFont="1" applyNumberFormat="1"/>
    <xf borderId="0" fillId="3" fontId="6" numFmtId="46" xfId="0" applyAlignment="1" applyFont="1" applyNumberFormat="1">
      <alignment readingOrder="0" shrinkToFit="0" vertical="bottom" wrapText="0"/>
    </xf>
    <xf borderId="3" fillId="4" fontId="7" numFmtId="0" xfId="0" applyBorder="1" applyFont="1"/>
    <xf borderId="3" fillId="3" fontId="7" numFmtId="0" xfId="0" applyBorder="1" applyFont="1"/>
    <xf borderId="4" fillId="4" fontId="2" numFmtId="165" xfId="0" applyBorder="1" applyFont="1" applyNumberFormat="1"/>
    <xf borderId="4" fillId="4" fontId="6" numFmtId="49" xfId="0" applyAlignment="1" applyBorder="1" applyFont="1" applyNumberFormat="1">
      <alignment readingOrder="0" vertical="bottom"/>
    </xf>
    <xf borderId="4" fillId="4" fontId="6" numFmtId="0" xfId="0" applyAlignment="1" applyBorder="1" applyFont="1">
      <alignment vertical="bottom"/>
    </xf>
    <xf borderId="4" fillId="4" fontId="2" numFmtId="0" xfId="0" applyBorder="1" applyFont="1"/>
    <xf borderId="4" fillId="4" fontId="6" numFmtId="0" xfId="0" applyAlignment="1" applyBorder="1" applyFont="1">
      <alignment readingOrder="0" vertical="bottom"/>
    </xf>
    <xf borderId="4" fillId="4" fontId="7" numFmtId="0" xfId="0" applyBorder="1" applyFont="1"/>
    <xf borderId="4" fillId="4" fontId="2" numFmtId="166" xfId="0" applyBorder="1" applyFont="1" applyNumberFormat="1"/>
    <xf borderId="0" fillId="0" fontId="6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>
        <v>9.91234123E8</v>
      </c>
      <c r="D2" s="2" t="s">
        <v>7</v>
      </c>
      <c r="E2" s="4">
        <v>45506.0</v>
      </c>
    </row>
    <row r="3">
      <c r="A3" s="1" t="s">
        <v>8</v>
      </c>
      <c r="B3" s="2" t="s">
        <v>9</v>
      </c>
      <c r="C3" s="3">
        <v>9.81234123E8</v>
      </c>
      <c r="D3" s="2" t="s">
        <v>10</v>
      </c>
      <c r="E3" s="4">
        <v>45508.0</v>
      </c>
    </row>
    <row r="4">
      <c r="A4" s="1" t="s">
        <v>11</v>
      </c>
      <c r="B4" s="5" t="s">
        <v>12</v>
      </c>
      <c r="C4" s="6">
        <v>9.61234123E8</v>
      </c>
      <c r="D4" s="5" t="s">
        <v>13</v>
      </c>
      <c r="E4" s="7">
        <v>45507.0</v>
      </c>
    </row>
    <row r="5">
      <c r="D5" s="8" t="s">
        <v>14</v>
      </c>
      <c r="E5" s="8" t="s">
        <v>14</v>
      </c>
    </row>
    <row r="19">
      <c r="A19" s="9">
        <f>TODAY()</f>
        <v>45510</v>
      </c>
    </row>
    <row r="20">
      <c r="A20" s="10" t="s">
        <v>15</v>
      </c>
      <c r="J20" s="11" t="s">
        <v>16</v>
      </c>
    </row>
    <row r="21">
      <c r="A21" s="12" t="s">
        <v>17</v>
      </c>
      <c r="B21" s="13" t="s">
        <v>18</v>
      </c>
      <c r="C21" s="14" t="s">
        <v>19</v>
      </c>
      <c r="D21" s="14" t="s">
        <v>20</v>
      </c>
      <c r="E21" s="12" t="s">
        <v>21</v>
      </c>
      <c r="F21" s="14" t="s">
        <v>22</v>
      </c>
      <c r="G21" s="13" t="s">
        <v>23</v>
      </c>
      <c r="H21" s="14" t="s">
        <v>24</v>
      </c>
      <c r="I21" s="14" t="s">
        <v>25</v>
      </c>
      <c r="J21" s="15" t="s">
        <v>26</v>
      </c>
      <c r="K21" s="16" t="s">
        <v>27</v>
      </c>
      <c r="L21" s="17" t="s">
        <v>17</v>
      </c>
      <c r="M21" s="18" t="s">
        <v>28</v>
      </c>
      <c r="N21" s="19" t="s">
        <v>29</v>
      </c>
    </row>
    <row r="22">
      <c r="A22" s="20"/>
      <c r="B22" s="21" t="s">
        <v>30</v>
      </c>
      <c r="C22" s="22"/>
      <c r="D22" s="23"/>
      <c r="E22" s="24"/>
      <c r="F22" s="21"/>
      <c r="G22" s="25"/>
      <c r="H22" s="21"/>
      <c r="I22" s="25"/>
      <c r="J22" s="21" t="s">
        <v>5</v>
      </c>
      <c r="K22" s="26">
        <f t="array" ref="K22">INDEX(C1:C19, MATCH(J22, A:A, 0))
</f>
        <v>991234123</v>
      </c>
      <c r="L22" s="27"/>
      <c r="M22" s="28"/>
      <c r="N22" s="29"/>
    </row>
    <row r="23">
      <c r="A23" s="30"/>
      <c r="B23" s="21"/>
      <c r="C23" s="31"/>
      <c r="D23" s="23"/>
      <c r="E23" s="32"/>
      <c r="F23" s="33"/>
      <c r="G23" s="34"/>
      <c r="H23" s="33"/>
      <c r="I23" s="34"/>
      <c r="J23" s="21"/>
      <c r="K23" s="35" t="str">
        <f t="array" ref="K23">INDEX(C1:C19, MATCH(J23, A:A, 0))
</f>
        <v>#N/A</v>
      </c>
      <c r="L23" s="33"/>
      <c r="M23" s="36"/>
      <c r="N23" s="37"/>
    </row>
    <row r="24">
      <c r="A24" s="30"/>
      <c r="B24" s="21"/>
      <c r="C24" s="31"/>
      <c r="D24" s="23"/>
      <c r="E24" s="32"/>
      <c r="F24" s="33"/>
      <c r="G24" s="34"/>
      <c r="H24" s="33"/>
      <c r="I24" s="34"/>
      <c r="J24" s="21"/>
      <c r="K24" s="35" t="str">
        <f t="array" ref="K24">INDEX(C1:C19, MATCH(J24, A:A, 0))
</f>
        <v>#N/A</v>
      </c>
      <c r="L24" s="33"/>
      <c r="M24" s="36"/>
      <c r="N24" s="37"/>
    </row>
    <row r="25">
      <c r="A25" s="30"/>
      <c r="B25" s="21"/>
      <c r="C25" s="31"/>
      <c r="D25" s="23"/>
      <c r="E25" s="32"/>
      <c r="F25" s="33"/>
      <c r="G25" s="34"/>
      <c r="H25" s="33"/>
      <c r="I25" s="34"/>
      <c r="J25" s="21"/>
      <c r="K25" s="35" t="str">
        <f t="array" ref="K25">INDEX(C1:C19, MATCH(J25, A:A, 0))
</f>
        <v>#N/A</v>
      </c>
      <c r="L25" s="33"/>
      <c r="M25" s="36"/>
      <c r="N25" s="37"/>
    </row>
    <row r="26">
      <c r="A26" s="38"/>
      <c r="B26" s="39" t="s">
        <v>30</v>
      </c>
      <c r="C26" s="40"/>
      <c r="D26" s="41"/>
      <c r="E26" s="42"/>
      <c r="F26" s="43"/>
      <c r="G26" s="44"/>
      <c r="H26" s="43"/>
      <c r="I26" s="45"/>
      <c r="J26" s="39"/>
      <c r="K26" s="46" t="str">
        <f t="array" ref="K26">INDEX(C1:C19, MATCH(J26, A:A, 0))
</f>
        <v>#N/A</v>
      </c>
      <c r="L26" s="43"/>
      <c r="M26" s="47"/>
      <c r="N26" s="48"/>
    </row>
    <row r="27">
      <c r="A27" s="38"/>
      <c r="B27" s="39"/>
      <c r="C27" s="40"/>
      <c r="D27" s="41"/>
      <c r="E27" s="42"/>
      <c r="F27" s="43"/>
      <c r="G27" s="44"/>
      <c r="H27" s="43"/>
      <c r="I27" s="45"/>
      <c r="J27" s="39"/>
      <c r="K27" s="46" t="str">
        <f t="array" ref="K27">INDEX(C1:C19, MATCH(J27, A:A, 0))
</f>
        <v>#N/A</v>
      </c>
      <c r="L27" s="43"/>
      <c r="M27" s="47"/>
      <c r="N27" s="48"/>
    </row>
    <row r="28">
      <c r="A28" s="38"/>
      <c r="B28" s="39"/>
      <c r="C28" s="40"/>
      <c r="D28" s="41"/>
      <c r="E28" s="42"/>
      <c r="F28" s="43"/>
      <c r="G28" s="44"/>
      <c r="H28" s="43"/>
      <c r="I28" s="45"/>
      <c r="J28" s="39"/>
      <c r="K28" s="49" t="str">
        <f t="array" ref="K28">INDEX(C1:C19, MATCH(J28, A:A, 0))
</f>
        <v>#N/A</v>
      </c>
      <c r="L28" s="43"/>
      <c r="M28" s="47"/>
      <c r="N28" s="48"/>
    </row>
    <row r="29">
      <c r="A29" s="38"/>
      <c r="B29" s="39" t="s">
        <v>30</v>
      </c>
      <c r="C29" s="40"/>
      <c r="D29" s="41"/>
      <c r="E29" s="42"/>
      <c r="F29" s="43"/>
      <c r="G29" s="44"/>
      <c r="H29" s="43"/>
      <c r="I29" s="45"/>
      <c r="J29" s="39"/>
      <c r="K29" s="49" t="str">
        <f t="array" ref="K29">INDEX(C1:C19, MATCH(J29, A:A, 0))
</f>
        <v>#N/A</v>
      </c>
      <c r="L29" s="43"/>
      <c r="M29" s="47"/>
      <c r="N29" s="48"/>
    </row>
    <row r="30">
      <c r="A30" s="30"/>
      <c r="B30" s="21" t="s">
        <v>31</v>
      </c>
      <c r="C30" s="31"/>
      <c r="D30" s="23"/>
      <c r="E30" s="32"/>
      <c r="F30" s="21"/>
      <c r="G30" s="34"/>
      <c r="H30" s="21"/>
      <c r="I30" s="34"/>
      <c r="J30" s="21" t="s">
        <v>11</v>
      </c>
      <c r="K30" s="50">
        <f t="array" ref="K30">INDEX(C1:C19, MATCH(J30, A:A, 0))
</f>
        <v>961234123</v>
      </c>
      <c r="L30" s="27"/>
      <c r="M30" s="36"/>
      <c r="N30" s="29"/>
    </row>
    <row r="31">
      <c r="A31" s="30"/>
      <c r="B31" s="21"/>
      <c r="C31" s="31"/>
      <c r="D31" s="23"/>
      <c r="E31" s="32"/>
      <c r="F31" s="33"/>
      <c r="G31" s="34"/>
      <c r="H31" s="33"/>
      <c r="I31" s="34"/>
      <c r="J31" s="21"/>
      <c r="K31" s="50" t="str">
        <f t="array" ref="K31">INDEX(C1:C19, MATCH(J31, A:A, 0))
</f>
        <v>#N/A</v>
      </c>
      <c r="L31" s="33"/>
      <c r="M31" s="36"/>
      <c r="N31" s="37"/>
    </row>
    <row r="32">
      <c r="A32" s="30"/>
      <c r="B32" s="21"/>
      <c r="C32" s="31"/>
      <c r="D32" s="23"/>
      <c r="E32" s="32"/>
      <c r="F32" s="33"/>
      <c r="G32" s="34"/>
      <c r="H32" s="33"/>
      <c r="I32" s="34"/>
      <c r="J32" s="21"/>
      <c r="K32" s="50" t="str">
        <f t="array" ref="K32">INDEX(C1:C19, MATCH(J32, A:A, 0))
</f>
        <v>#N/A</v>
      </c>
      <c r="L32" s="33"/>
      <c r="M32" s="36"/>
      <c r="N32" s="37"/>
    </row>
    <row r="33">
      <c r="A33" s="30"/>
      <c r="B33" s="21"/>
      <c r="C33" s="31"/>
      <c r="D33" s="23"/>
      <c r="E33" s="32"/>
      <c r="F33" s="33"/>
      <c r="G33" s="34"/>
      <c r="H33" s="33"/>
      <c r="I33" s="34"/>
      <c r="J33" s="21"/>
      <c r="K33" s="50" t="str">
        <f t="array" ref="K33">INDEX(C1:C19, MATCH(J33, A:A, 0))
</f>
        <v>#N/A</v>
      </c>
      <c r="L33" s="33"/>
      <c r="M33" s="36"/>
      <c r="N33" s="37"/>
    </row>
    <row r="34">
      <c r="A34" s="38"/>
      <c r="B34" s="39"/>
      <c r="C34" s="40"/>
      <c r="D34" s="41"/>
      <c r="E34" s="42"/>
      <c r="F34" s="43"/>
      <c r="G34" s="44"/>
      <c r="H34" s="43"/>
      <c r="I34" s="45"/>
      <c r="J34" s="39"/>
      <c r="K34" s="49" t="str">
        <f t="array" ref="K34">INDEX(C1:C19, MATCH(J34, A:A, 0))
</f>
        <v>#N/A</v>
      </c>
      <c r="L34" s="43"/>
      <c r="M34" s="47"/>
      <c r="N34" s="48"/>
    </row>
    <row r="35">
      <c r="A35" s="38"/>
      <c r="B35" s="39"/>
      <c r="C35" s="40"/>
      <c r="D35" s="41"/>
      <c r="E35" s="42"/>
      <c r="F35" s="43"/>
      <c r="G35" s="44"/>
      <c r="H35" s="43"/>
      <c r="I35" s="45"/>
      <c r="J35" s="39"/>
      <c r="K35" s="49" t="str">
        <f t="array" ref="K35">INDEX(C1:C19, MATCH(J35, A:A, 0))
</f>
        <v>#N/A</v>
      </c>
      <c r="L35" s="43"/>
      <c r="M35" s="47"/>
      <c r="N35" s="48"/>
    </row>
    <row r="36">
      <c r="A36" s="38"/>
      <c r="B36" s="39"/>
      <c r="C36" s="40"/>
      <c r="D36" s="41"/>
      <c r="E36" s="42"/>
      <c r="F36" s="43"/>
      <c r="G36" s="44"/>
      <c r="H36" s="43"/>
      <c r="I36" s="45"/>
      <c r="J36" s="39"/>
      <c r="K36" s="49" t="str">
        <f t="array" ref="K36">INDEX(C1:C19, MATCH(J36, A:A, 0))
</f>
        <v>#N/A</v>
      </c>
      <c r="L36" s="43"/>
      <c r="M36" s="47"/>
      <c r="N36" s="48"/>
    </row>
    <row r="37">
      <c r="A37" s="51"/>
      <c r="B37" s="39"/>
      <c r="C37" s="52"/>
      <c r="D37" s="41"/>
      <c r="E37" s="53"/>
      <c r="F37" s="43"/>
      <c r="G37" s="54"/>
      <c r="H37" s="43"/>
      <c r="I37" s="55"/>
      <c r="J37" s="39"/>
      <c r="K37" s="56" t="str">
        <f t="array" ref="K37">INDEX(C1:C19, MATCH(J37, A:A, 0))
</f>
        <v>#N/A</v>
      </c>
      <c r="L37" s="43"/>
      <c r="M37" s="57"/>
      <c r="N37" s="48"/>
    </row>
  </sheetData>
  <autoFilter ref="$A$21:$M$37"/>
  <mergeCells count="3">
    <mergeCell ref="A19:N19"/>
    <mergeCell ref="A20:I20"/>
    <mergeCell ref="J20:N20"/>
  </mergeCells>
  <dataValidations>
    <dataValidation type="list" allowBlank="1" showErrorMessage="1" sqref="E22:E37">
      <formula1>"Собеседование состоялось,Собеседование не состоялось,Не отвечает"</formula1>
    </dataValidation>
    <dataValidation type="list" allowBlank="1" showErrorMessage="1" sqref="I22:I37">
      <formula1>"киев,харьков,херсон,одесса,днепропетровск,чернигов,житомир,полтава,запорожье,луганск,донецк,винница,крым,кировоград,николаев,суммы,львов,черкассы,хмельницкий,волынь,ровное,ивано франковск,тернополь,закарпатье,черновцы,севастополь"</formula1>
    </dataValidation>
    <dataValidation type="list" allowBlank="1" showErrorMessage="1" sqref="J22:J37">
      <formula1>"аида,наталья,лидия"</formula1>
    </dataValidation>
    <dataValidation type="list" allowBlank="1" showErrorMessage="1" sqref="C22:C37">
      <formula1>"Назначено собеседование,Кандидат подумает,Не подходят условия,Не подходит кандидат,На очереди прозвона"</formula1>
    </dataValidation>
    <dataValidation type="list" allowBlank="1" showErrorMessage="1" sqref="B22:B37">
      <formula1>"комендант,уборщица,заведущий хозяйством,расклейщик,копирайтер,офисный сотрудник,шофер"</formula1>
    </dataValidation>
    <dataValidation type="list" allowBlank="1" showErrorMessage="1" sqref="D22:D37">
      <formula1>"OLX,WORK,RABOTA,Газета,Расклейка,Телеграм,Фейсбук,Интернет,Не помнит,Электрички"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58" t="s">
        <v>32</v>
      </c>
      <c r="B2" s="58" t="s">
        <v>33</v>
      </c>
      <c r="C2" s="58" t="s">
        <v>34</v>
      </c>
      <c r="D2" s="58" t="s">
        <v>35</v>
      </c>
      <c r="E2" s="58" t="s">
        <v>36</v>
      </c>
      <c r="F2" s="60" t="s">
        <v>37</v>
      </c>
      <c r="G2" s="60" t="s">
        <v>38</v>
      </c>
      <c r="H2" s="60" t="s">
        <v>39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61" t="str">
        <f>FILTER(candidats!A3:M3; candidats!C3:C3 = '1')
</f>
        <v>#ERROR!</v>
      </c>
      <c r="B3" s="61"/>
      <c r="C3" s="61"/>
      <c r="E3" s="61"/>
      <c r="F3" s="59"/>
      <c r="G3" s="59"/>
      <c r="H3" s="59"/>
      <c r="I3" s="62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>
      <c r="A7" s="59"/>
      <c r="B7" s="59"/>
      <c r="C7" s="59"/>
      <c r="D7" s="61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mergeCells count="1">
    <mergeCell ref="A1:H1"/>
  </mergeCells>
  <drawing r:id="rId1"/>
</worksheet>
</file>