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800" windowHeight="6915"/>
  </bookViews>
  <sheets>
    <sheet name="Hoja1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20" i="1" l="1"/>
  <c r="D21" i="1"/>
  <c r="D18" i="1"/>
  <c r="D14" i="1"/>
  <c r="D12" i="1"/>
  <c r="D17" i="1"/>
  <c r="D16" i="1"/>
  <c r="D13" i="1"/>
  <c r="D9" i="1"/>
  <c r="D10" i="1"/>
  <c r="D6" i="1"/>
  <c r="D5" i="1"/>
  <c r="D7" i="1"/>
  <c r="D8" i="1"/>
  <c r="D4" i="1"/>
  <c r="A25" i="1"/>
</calcChain>
</file>

<file path=xl/sharedStrings.xml><?xml version="1.0" encoding="utf-8"?>
<sst xmlns="http://schemas.openxmlformats.org/spreadsheetml/2006/main" count="93" uniqueCount="25">
  <si>
    <t>Sinezio Da Silva</t>
  </si>
  <si>
    <t>L</t>
  </si>
  <si>
    <t>M</t>
  </si>
  <si>
    <t>J</t>
  </si>
  <si>
    <t>V</t>
  </si>
  <si>
    <t>S</t>
  </si>
  <si>
    <t>D</t>
  </si>
  <si>
    <t>Fernando Cifuentes</t>
  </si>
  <si>
    <t>Luis Espinoza</t>
  </si>
  <si>
    <t>Luis Loyola</t>
  </si>
  <si>
    <t>Hector Castillo</t>
  </si>
  <si>
    <t>Sergio Moya</t>
  </si>
  <si>
    <t>Eduardo Ruiz</t>
  </si>
  <si>
    <t>Daniel Varas</t>
  </si>
  <si>
    <t>Sady Vergara</t>
  </si>
  <si>
    <t>Manuel Contreras</t>
  </si>
  <si>
    <t>Luis Torres</t>
  </si>
  <si>
    <t>Oscar Bravo Lara</t>
  </si>
  <si>
    <t>Ricardo Pavez Gonzalez</t>
  </si>
  <si>
    <t>Luis Herrera Garnica</t>
  </si>
  <si>
    <t>Ivan Canales Oyarce</t>
  </si>
  <si>
    <t>Vacaciones 2016 de la DTI</t>
  </si>
  <si>
    <t>28/12/2015 al 04/01/2016</t>
  </si>
  <si>
    <t>Inicio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</si>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</sst>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1" xfId="0" applyBorder="1"/>
    <xf numFmtId="17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17" fontId="0" fillId="0" borderId="1" xfId="0" quotePrefix="1" applyNumberFormat="1" applyFill="1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8" borderId="1" xfId="0" applyFill="1" applyBorder="1"/>
    <xf numFmtId="0" fontId="0" fillId="7" borderId="1" xfId="0" applyFill="1" applyBorder="1"/>
    <xf numFmtId="0" fontId="0" fillId="0" borderId="5" xfId="0" applyBorder="1"/>
    <xf numFmtId="0" fontId="0" fillId="0" borderId="6" xfId="0" applyBorder="1"/>
    <xf numFmtId="0" fontId="1" fillId="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9" borderId="9" xfId="0" applyFill="1" applyBorder="1"/>
    <xf numFmtId="0" fontId="1" fillId="9" borderId="9" xfId="0" applyFont="1" applyFill="1" applyBorder="1"/>
    <xf numFmtId="0" fontId="2" fillId="0" borderId="0" xfId="0" applyFont="1"/>
    <xf numFmtId="17" fontId="0" fillId="3" borderId="2" xfId="0" quotePrefix="1" applyNumberFormat="1" applyFill="1" applyBorder="1" applyAlignment="1">
      <alignment horizontal="center"/>
    </xf>
    <xf numFmtId="17" fontId="0" fillId="3" borderId="3" xfId="0" quotePrefix="1" applyNumberFormat="1" applyFill="1" applyBorder="1" applyAlignment="1">
      <alignment horizontal="center"/>
    </xf>
    <xf numFmtId="17" fontId="0" fillId="3" borderId="4" xfId="0" quotePrefix="1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7" fontId="0" fillId="5" borderId="2" xfId="0" applyNumberFormat="1" applyFill="1" applyBorder="1" applyAlignment="1">
      <alignment horizontal="center"/>
    </xf>
    <xf numFmtId="17" fontId="0" fillId="5" borderId="3" xfId="0" applyNumberFormat="1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0" fontId="0" fillId="0" borderId="24" xfId="0" applyBorder="1"/>
    <xf numFmtId="14" fontId="0" fillId="0" borderId="24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1" fillId="0" borderId="19" xfId="0" applyFont="1" applyFill="1" applyBorder="1"/>
    <xf numFmtId="0" fontId="0" fillId="2" borderId="24" xfId="0" applyFill="1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1" fillId="0" borderId="16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22" xfId="0" applyBorder="1"/>
    <xf numFmtId="0" fontId="1" fillId="0" borderId="22" xfId="0" applyFont="1" applyFill="1" applyBorder="1"/>
    <xf numFmtId="0" fontId="0" fillId="0" borderId="33" xfId="0" applyBorder="1"/>
    <xf numFmtId="0" fontId="0" fillId="2" borderId="34" xfId="0" applyFill="1" applyBorder="1"/>
    <xf numFmtId="0" fontId="0" fillId="2" borderId="30" xfId="0" applyFill="1" applyBorder="1"/>
    <xf numFmtId="0" fontId="0" fillId="0" borderId="23" xfId="0" applyBorder="1"/>
    <xf numFmtId="14" fontId="0" fillId="0" borderId="35" xfId="0" applyNumberFormat="1" applyBorder="1"/>
    <xf numFmtId="0" fontId="0" fillId="0" borderId="36" xfId="0" applyBorder="1"/>
    <xf numFmtId="14" fontId="0" fillId="0" borderId="29" xfId="0" applyNumberFormat="1" applyBorder="1"/>
    <xf numFmtId="0" fontId="0" fillId="0" borderId="3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25"/>
  <sheetViews>
    <sheetView tabSelected="1" topLeftCell="C1" workbookViewId="0">
      <selection activeCell="BT18" sqref="BT18"/>
    </sheetView>
  </sheetViews>
  <sheetFormatPr baseColWidth="10" defaultRowHeight="15" x14ac:dyDescent="0.25"/>
  <cols>
    <col min="1" max="1" width="22.28515625" customWidth="1"/>
    <col min="2" max="3" width="10.7109375" bestFit="1" customWidth="1"/>
    <col min="4" max="5" width="5" style="1" bestFit="1" customWidth="1"/>
    <col min="6" max="11" width="2.7109375" customWidth="1"/>
    <col min="12" max="12" width="2.7109375" style="2" customWidth="1"/>
    <col min="13" max="148" width="2.7109375" customWidth="1"/>
  </cols>
  <sheetData>
    <row r="1" spans="1:79" x14ac:dyDescent="0.25">
      <c r="A1" s="41" t="s">
        <v>21</v>
      </c>
      <c r="F1" s="42">
        <v>42339</v>
      </c>
      <c r="G1" s="43"/>
      <c r="H1" s="43"/>
      <c r="I1" s="43"/>
      <c r="J1" s="43"/>
      <c r="K1" s="43"/>
      <c r="L1" s="44"/>
      <c r="M1" s="45">
        <v>42370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6">
        <v>42401</v>
      </c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8"/>
    </row>
    <row r="2" spans="1:79" x14ac:dyDescent="0.25">
      <c r="F2" s="6" t="s">
        <v>3</v>
      </c>
      <c r="G2" s="13" t="s">
        <v>4</v>
      </c>
      <c r="H2" s="13" t="s">
        <v>5</v>
      </c>
      <c r="I2" s="13" t="s">
        <v>6</v>
      </c>
      <c r="J2" s="14" t="s">
        <v>1</v>
      </c>
      <c r="K2" s="5" t="s">
        <v>2</v>
      </c>
      <c r="L2" s="5" t="s">
        <v>2</v>
      </c>
      <c r="M2" s="6" t="s">
        <v>3</v>
      </c>
      <c r="N2" s="13" t="s">
        <v>4</v>
      </c>
      <c r="O2" s="13" t="s">
        <v>5</v>
      </c>
      <c r="P2" s="13" t="s">
        <v>6</v>
      </c>
      <c r="Q2" s="4" t="s">
        <v>1</v>
      </c>
      <c r="R2" s="5" t="s">
        <v>2</v>
      </c>
      <c r="S2" s="5" t="s">
        <v>2</v>
      </c>
      <c r="T2" s="6" t="s">
        <v>3</v>
      </c>
      <c r="U2" s="7" t="s">
        <v>4</v>
      </c>
      <c r="V2" s="13" t="s">
        <v>5</v>
      </c>
      <c r="W2" s="13" t="s">
        <v>6</v>
      </c>
      <c r="X2" s="4" t="s">
        <v>1</v>
      </c>
      <c r="Y2" s="5" t="s">
        <v>2</v>
      </c>
      <c r="Z2" s="5" t="s">
        <v>2</v>
      </c>
      <c r="AA2" s="6" t="s">
        <v>3</v>
      </c>
      <c r="AB2" s="7" t="s">
        <v>4</v>
      </c>
      <c r="AC2" s="13" t="s">
        <v>5</v>
      </c>
      <c r="AD2" s="13" t="s">
        <v>6</v>
      </c>
      <c r="AE2" s="4" t="s">
        <v>1</v>
      </c>
      <c r="AF2" s="5" t="s">
        <v>2</v>
      </c>
      <c r="AG2" s="5" t="s">
        <v>2</v>
      </c>
      <c r="AH2" s="6" t="s">
        <v>3</v>
      </c>
      <c r="AI2" s="7" t="s">
        <v>4</v>
      </c>
      <c r="AJ2" s="13" t="s">
        <v>5</v>
      </c>
      <c r="AK2" s="13" t="s">
        <v>6</v>
      </c>
      <c r="AL2" s="4" t="s">
        <v>1</v>
      </c>
      <c r="AM2" s="5" t="s">
        <v>2</v>
      </c>
      <c r="AN2" s="5" t="s">
        <v>2</v>
      </c>
      <c r="AO2" s="6" t="s">
        <v>3</v>
      </c>
      <c r="AP2" s="7" t="s">
        <v>4</v>
      </c>
      <c r="AQ2" s="13" t="s">
        <v>5</v>
      </c>
      <c r="AR2" s="13" t="s">
        <v>6</v>
      </c>
      <c r="AS2" s="4" t="s">
        <v>1</v>
      </c>
      <c r="AT2" s="5" t="s">
        <v>2</v>
      </c>
      <c r="AU2" s="5" t="s">
        <v>2</v>
      </c>
      <c r="AV2" s="6" t="s">
        <v>3</v>
      </c>
      <c r="AW2" s="7" t="s">
        <v>4</v>
      </c>
      <c r="AX2" s="13" t="s">
        <v>5</v>
      </c>
      <c r="AY2" s="13" t="s">
        <v>6</v>
      </c>
      <c r="AZ2" s="4" t="s">
        <v>1</v>
      </c>
      <c r="BA2" s="5" t="s">
        <v>2</v>
      </c>
      <c r="BB2" s="5" t="s">
        <v>2</v>
      </c>
      <c r="BC2" s="6" t="s">
        <v>3</v>
      </c>
      <c r="BD2" s="7" t="s">
        <v>4</v>
      </c>
      <c r="BE2" s="13" t="s">
        <v>5</v>
      </c>
      <c r="BF2" s="13" t="s">
        <v>6</v>
      </c>
      <c r="BG2" s="4" t="s">
        <v>1</v>
      </c>
      <c r="BH2" s="5" t="s">
        <v>2</v>
      </c>
      <c r="BI2" s="5" t="s">
        <v>2</v>
      </c>
      <c r="BJ2" s="6" t="s">
        <v>3</v>
      </c>
      <c r="BK2" s="7" t="s">
        <v>4</v>
      </c>
      <c r="BL2" s="13" t="s">
        <v>5</v>
      </c>
      <c r="BM2" s="13" t="s">
        <v>6</v>
      </c>
      <c r="BN2" s="4" t="s">
        <v>1</v>
      </c>
      <c r="BO2" s="5" t="s">
        <v>2</v>
      </c>
      <c r="BP2" s="5" t="s">
        <v>2</v>
      </c>
      <c r="BQ2" s="6" t="s">
        <v>3</v>
      </c>
      <c r="BR2" s="7" t="s">
        <v>4</v>
      </c>
      <c r="BS2" s="13" t="s">
        <v>5</v>
      </c>
      <c r="BT2" s="13" t="s">
        <v>6</v>
      </c>
      <c r="BU2" s="4" t="s">
        <v>1</v>
      </c>
      <c r="BV2" s="5" t="s">
        <v>2</v>
      </c>
      <c r="BW2" s="5" t="s">
        <v>2</v>
      </c>
      <c r="BX2" s="6" t="s">
        <v>3</v>
      </c>
      <c r="BY2" s="7" t="s">
        <v>4</v>
      </c>
      <c r="BZ2" s="13" t="s">
        <v>5</v>
      </c>
      <c r="CA2" s="13" t="s">
        <v>6</v>
      </c>
    </row>
    <row r="3" spans="1:79" x14ac:dyDescent="0.25">
      <c r="B3" s="1" t="s">
        <v>23</v>
      </c>
      <c r="C3" s="1" t="s">
        <v>24</v>
      </c>
      <c r="D3" s="12">
        <v>2016</v>
      </c>
      <c r="E3" s="12">
        <v>2015</v>
      </c>
      <c r="F3" s="11">
        <v>24</v>
      </c>
      <c r="G3" s="10">
        <v>25</v>
      </c>
      <c r="H3" s="10">
        <v>26</v>
      </c>
      <c r="I3" s="10">
        <v>27</v>
      </c>
      <c r="J3" s="11">
        <v>28</v>
      </c>
      <c r="K3" s="3">
        <v>29</v>
      </c>
      <c r="L3" s="3">
        <v>30</v>
      </c>
      <c r="M3" s="11">
        <v>31</v>
      </c>
      <c r="N3" s="10">
        <v>1</v>
      </c>
      <c r="O3" s="10">
        <v>2</v>
      </c>
      <c r="P3" s="10">
        <v>3</v>
      </c>
      <c r="Q3" s="3">
        <v>4</v>
      </c>
      <c r="R3" s="3">
        <v>5</v>
      </c>
      <c r="S3" s="3">
        <v>6</v>
      </c>
      <c r="T3" s="3">
        <v>7</v>
      </c>
      <c r="U3" s="3">
        <v>8</v>
      </c>
      <c r="V3" s="10">
        <v>9</v>
      </c>
      <c r="W3" s="10">
        <v>10</v>
      </c>
      <c r="X3" s="3">
        <v>11</v>
      </c>
      <c r="Y3" s="3">
        <v>12</v>
      </c>
      <c r="Z3" s="3">
        <v>13</v>
      </c>
      <c r="AA3" s="3">
        <v>14</v>
      </c>
      <c r="AB3" s="3">
        <v>15</v>
      </c>
      <c r="AC3" s="10">
        <v>16</v>
      </c>
      <c r="AD3" s="10">
        <v>17</v>
      </c>
      <c r="AE3" s="3">
        <v>18</v>
      </c>
      <c r="AF3" s="3">
        <v>19</v>
      </c>
      <c r="AG3" s="3">
        <v>20</v>
      </c>
      <c r="AH3" s="3">
        <v>21</v>
      </c>
      <c r="AI3" s="3">
        <v>22</v>
      </c>
      <c r="AJ3" s="10">
        <v>23</v>
      </c>
      <c r="AK3" s="10">
        <v>24</v>
      </c>
      <c r="AL3" s="3">
        <v>25</v>
      </c>
      <c r="AM3" s="3">
        <v>26</v>
      </c>
      <c r="AN3" s="3">
        <v>27</v>
      </c>
      <c r="AO3" s="3">
        <v>28</v>
      </c>
      <c r="AP3" s="3">
        <v>29</v>
      </c>
      <c r="AQ3" s="10">
        <v>30</v>
      </c>
      <c r="AR3" s="10">
        <v>31</v>
      </c>
      <c r="AS3" s="3">
        <v>1</v>
      </c>
      <c r="AT3" s="3">
        <v>2</v>
      </c>
      <c r="AU3" s="3">
        <v>3</v>
      </c>
      <c r="AV3" s="3">
        <v>4</v>
      </c>
      <c r="AW3" s="3">
        <v>5</v>
      </c>
      <c r="AX3" s="10">
        <v>6</v>
      </c>
      <c r="AY3" s="10">
        <v>7</v>
      </c>
      <c r="AZ3" s="3">
        <v>8</v>
      </c>
      <c r="BA3" s="3">
        <v>9</v>
      </c>
      <c r="BB3" s="3">
        <v>10</v>
      </c>
      <c r="BC3" s="3">
        <v>11</v>
      </c>
      <c r="BD3" s="3">
        <v>12</v>
      </c>
      <c r="BE3" s="10">
        <v>13</v>
      </c>
      <c r="BF3" s="10">
        <v>14</v>
      </c>
      <c r="BG3" s="3">
        <v>15</v>
      </c>
      <c r="BH3" s="3">
        <v>16</v>
      </c>
      <c r="BI3" s="3">
        <v>17</v>
      </c>
      <c r="BJ3" s="3">
        <v>18</v>
      </c>
      <c r="BK3" s="3">
        <v>19</v>
      </c>
      <c r="BL3" s="10">
        <v>20</v>
      </c>
      <c r="BM3" s="10">
        <v>21</v>
      </c>
      <c r="BN3" s="3">
        <v>22</v>
      </c>
      <c r="BO3" s="3">
        <v>23</v>
      </c>
      <c r="BP3" s="3">
        <v>24</v>
      </c>
      <c r="BQ3" s="3">
        <v>25</v>
      </c>
      <c r="BR3" s="3">
        <v>26</v>
      </c>
      <c r="BS3" s="10">
        <v>27</v>
      </c>
      <c r="BT3" s="10">
        <v>28</v>
      </c>
      <c r="BU3" s="3">
        <v>29</v>
      </c>
      <c r="BV3" s="3">
        <v>1</v>
      </c>
      <c r="BW3" s="3">
        <v>2</v>
      </c>
      <c r="BX3" s="3">
        <v>3</v>
      </c>
      <c r="BY3" s="3">
        <v>4</v>
      </c>
      <c r="BZ3" s="10">
        <v>5</v>
      </c>
      <c r="CA3" s="10">
        <v>6</v>
      </c>
    </row>
    <row r="4" spans="1:79" x14ac:dyDescent="0.25">
      <c r="A4" s="3" t="s">
        <v>7</v>
      </c>
      <c r="B4" s="8">
        <v>42408</v>
      </c>
      <c r="C4" s="8">
        <v>42428</v>
      </c>
      <c r="D4" s="12">
        <f>C4-B4+1-6</f>
        <v>15</v>
      </c>
      <c r="F4" s="19"/>
      <c r="G4" s="20"/>
      <c r="H4" s="20"/>
      <c r="I4" s="20"/>
      <c r="J4" s="20"/>
      <c r="K4" s="20"/>
      <c r="L4" s="21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31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32"/>
      <c r="BV4" s="20"/>
      <c r="BW4" s="20"/>
      <c r="BX4" s="20"/>
      <c r="BY4" s="20"/>
      <c r="BZ4" s="20"/>
      <c r="CA4" s="22"/>
    </row>
    <row r="5" spans="1:79" x14ac:dyDescent="0.25">
      <c r="A5" s="3" t="s">
        <v>10</v>
      </c>
      <c r="B5" s="8">
        <v>42390</v>
      </c>
      <c r="C5" s="8">
        <v>42410</v>
      </c>
      <c r="D5" s="12">
        <f t="shared" ref="D5:D8" si="0">C5-B5+1-6</f>
        <v>15</v>
      </c>
      <c r="F5" s="23"/>
      <c r="G5" s="24"/>
      <c r="H5" s="24"/>
      <c r="I5" s="24"/>
      <c r="J5" s="24"/>
      <c r="K5" s="24"/>
      <c r="L5" s="25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24"/>
      <c r="BV5" s="24"/>
      <c r="BW5" s="24"/>
      <c r="BX5" s="24"/>
      <c r="BY5" s="24"/>
      <c r="BZ5" s="24"/>
      <c r="CA5" s="26"/>
    </row>
    <row r="6" spans="1:79" x14ac:dyDescent="0.25">
      <c r="A6" s="3" t="s">
        <v>16</v>
      </c>
      <c r="B6" s="8">
        <v>42401</v>
      </c>
      <c r="C6" s="8">
        <v>42414</v>
      </c>
      <c r="D6" s="12">
        <f>C6-B6+1-4</f>
        <v>10</v>
      </c>
      <c r="F6" s="23"/>
      <c r="G6" s="24"/>
      <c r="H6" s="24"/>
      <c r="I6" s="24"/>
      <c r="J6" s="24"/>
      <c r="K6" s="24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6"/>
    </row>
    <row r="7" spans="1:79" x14ac:dyDescent="0.25">
      <c r="A7" s="3" t="s">
        <v>0</v>
      </c>
      <c r="B7" s="8">
        <v>42380</v>
      </c>
      <c r="C7" s="8">
        <v>42400</v>
      </c>
      <c r="D7" s="12">
        <f t="shared" si="0"/>
        <v>15</v>
      </c>
      <c r="F7" s="23"/>
      <c r="G7" s="24"/>
      <c r="H7" s="24"/>
      <c r="I7" s="24"/>
      <c r="J7" s="24"/>
      <c r="K7" s="24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5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6"/>
    </row>
    <row r="8" spans="1:79" x14ac:dyDescent="0.25">
      <c r="A8" s="15" t="s">
        <v>17</v>
      </c>
      <c r="B8" s="8">
        <v>42387</v>
      </c>
      <c r="C8" s="8">
        <v>42407</v>
      </c>
      <c r="D8" s="12">
        <f t="shared" si="0"/>
        <v>15</v>
      </c>
      <c r="E8" s="1">
        <v>5</v>
      </c>
      <c r="F8" s="23" t="s">
        <v>22</v>
      </c>
      <c r="G8" s="24"/>
      <c r="H8" s="24"/>
      <c r="I8" s="24"/>
      <c r="J8" s="39"/>
      <c r="K8" s="39"/>
      <c r="L8" s="40"/>
      <c r="M8" s="39"/>
      <c r="N8" s="39"/>
      <c r="O8" s="39"/>
      <c r="P8" s="39"/>
      <c r="Q8" s="39"/>
      <c r="R8" s="24"/>
      <c r="S8" s="24"/>
      <c r="T8" s="24"/>
      <c r="U8" s="24"/>
      <c r="V8" s="24"/>
      <c r="W8" s="24"/>
      <c r="X8" s="33"/>
      <c r="Y8" s="33"/>
      <c r="Z8" s="33"/>
      <c r="AA8" s="33"/>
      <c r="AB8" s="33"/>
      <c r="AC8" s="33"/>
      <c r="AD8" s="33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6"/>
    </row>
    <row r="9" spans="1:79" ht="15.75" thickBot="1" x14ac:dyDescent="0.3">
      <c r="A9" s="49" t="s">
        <v>18</v>
      </c>
      <c r="B9" s="50">
        <v>42373</v>
      </c>
      <c r="C9" s="50">
        <v>42379</v>
      </c>
      <c r="D9" s="51">
        <f>C9-B9+1-2+10</f>
        <v>15</v>
      </c>
      <c r="F9" s="52"/>
      <c r="G9" s="36"/>
      <c r="H9" s="36"/>
      <c r="I9" s="36"/>
      <c r="J9" s="36"/>
      <c r="K9" s="36"/>
      <c r="L9" s="53"/>
      <c r="M9" s="36"/>
      <c r="N9" s="36"/>
      <c r="O9" s="36"/>
      <c r="P9" s="36"/>
      <c r="Q9" s="54"/>
      <c r="R9" s="54"/>
      <c r="S9" s="54"/>
      <c r="T9" s="54"/>
      <c r="U9" s="54"/>
      <c r="V9" s="54"/>
      <c r="W9" s="54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9"/>
      <c r="BS9" s="9"/>
      <c r="BT9" s="9"/>
      <c r="BU9" s="24"/>
      <c r="BV9" s="24"/>
      <c r="BW9" s="24"/>
      <c r="BX9" s="24"/>
      <c r="BY9" s="24"/>
      <c r="BZ9" s="24"/>
      <c r="CA9" s="26"/>
    </row>
    <row r="10" spans="1:79" ht="15.75" thickBot="1" x14ac:dyDescent="0.3">
      <c r="A10" s="59" t="s">
        <v>19</v>
      </c>
      <c r="B10" s="69">
        <v>42415</v>
      </c>
      <c r="C10" s="71">
        <v>42421</v>
      </c>
      <c r="D10" s="60">
        <f>C10-B10+1-2</f>
        <v>5</v>
      </c>
      <c r="E10" s="61"/>
      <c r="F10" s="62"/>
      <c r="G10" s="63"/>
      <c r="H10" s="63"/>
      <c r="I10" s="63"/>
      <c r="J10" s="63"/>
      <c r="K10" s="63"/>
      <c r="L10" s="64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5"/>
      <c r="AZ10" s="66"/>
      <c r="BA10" s="67"/>
      <c r="BB10" s="67"/>
      <c r="BC10" s="67"/>
      <c r="BD10" s="67"/>
      <c r="BE10" s="67"/>
      <c r="BF10" s="67"/>
      <c r="BG10" s="72"/>
      <c r="BH10" s="72"/>
      <c r="BI10" s="72"/>
      <c r="BJ10" s="72"/>
      <c r="BK10" s="72"/>
      <c r="BL10" s="72"/>
      <c r="BM10" s="72"/>
      <c r="BN10" s="63"/>
      <c r="BO10" s="68"/>
      <c r="BP10" s="70"/>
      <c r="BQ10" s="68"/>
      <c r="BR10" s="35"/>
      <c r="BS10" s="24"/>
      <c r="BT10" s="24"/>
      <c r="BU10" s="24"/>
      <c r="BV10" s="24"/>
      <c r="BW10" s="24"/>
      <c r="BX10" s="24"/>
      <c r="BY10" s="24"/>
      <c r="BZ10" s="24"/>
      <c r="CA10" s="26"/>
    </row>
    <row r="11" spans="1:79" x14ac:dyDescent="0.25">
      <c r="D11" s="55"/>
      <c r="F11" s="56"/>
      <c r="G11" s="33"/>
      <c r="H11" s="33"/>
      <c r="I11" s="33"/>
      <c r="J11" s="33"/>
      <c r="K11" s="33"/>
      <c r="L11" s="57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36"/>
      <c r="BS11" s="36"/>
      <c r="BT11" s="36"/>
      <c r="BU11" s="36"/>
      <c r="BV11" s="36"/>
      <c r="BW11" s="36"/>
      <c r="BX11" s="36"/>
      <c r="BY11" s="36"/>
      <c r="BZ11" s="36"/>
      <c r="CA11" s="37"/>
    </row>
    <row r="12" spans="1:79" x14ac:dyDescent="0.25">
      <c r="A12" s="3" t="s">
        <v>11</v>
      </c>
      <c r="B12" s="8">
        <v>42415</v>
      </c>
      <c r="C12" s="8">
        <v>42435</v>
      </c>
      <c r="D12" s="12">
        <f>C12-B12+1-6</f>
        <v>15</v>
      </c>
      <c r="F12" s="23"/>
      <c r="G12" s="24"/>
      <c r="H12" s="24"/>
      <c r="I12" s="24"/>
      <c r="J12" s="24"/>
      <c r="K12" s="24"/>
      <c r="L12" s="2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34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x14ac:dyDescent="0.25">
      <c r="A13" s="3" t="s">
        <v>8</v>
      </c>
      <c r="B13" s="8">
        <v>42394</v>
      </c>
      <c r="C13" s="8">
        <v>42414</v>
      </c>
      <c r="D13" s="12">
        <f>C13-B13+1-6</f>
        <v>15</v>
      </c>
      <c r="F13" s="23"/>
      <c r="G13" s="24"/>
      <c r="H13" s="24"/>
      <c r="I13" s="24"/>
      <c r="J13" s="24"/>
      <c r="K13" s="24"/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8"/>
    </row>
    <row r="14" spans="1:79" x14ac:dyDescent="0.25">
      <c r="A14" s="3" t="s">
        <v>20</v>
      </c>
      <c r="B14" s="3"/>
      <c r="C14" s="3"/>
      <c r="D14" s="12">
        <f>C14-B14+1-2</f>
        <v>-1</v>
      </c>
      <c r="F14" s="23"/>
      <c r="G14" s="24"/>
      <c r="H14" s="24"/>
      <c r="I14" s="24"/>
      <c r="J14" s="24"/>
      <c r="K14" s="24"/>
      <c r="L14" s="2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6"/>
    </row>
    <row r="15" spans="1:79" x14ac:dyDescent="0.25">
      <c r="D15" s="16"/>
      <c r="F15" s="23"/>
      <c r="G15" s="24"/>
      <c r="H15" s="24"/>
      <c r="I15" s="24"/>
      <c r="J15" s="24"/>
      <c r="K15" s="24"/>
      <c r="L15" s="25"/>
      <c r="M15" s="24"/>
      <c r="N15" s="36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6"/>
    </row>
    <row r="16" spans="1:79" x14ac:dyDescent="0.25">
      <c r="A16" s="11" t="s">
        <v>12</v>
      </c>
      <c r="B16" s="8">
        <v>42408</v>
      </c>
      <c r="C16" s="8">
        <v>42425</v>
      </c>
      <c r="D16" s="12">
        <f>C16-B16+1-4</f>
        <v>14</v>
      </c>
      <c r="F16" s="23"/>
      <c r="G16" s="24"/>
      <c r="H16" s="24"/>
      <c r="I16" s="24"/>
      <c r="J16" s="24"/>
      <c r="K16" s="24"/>
      <c r="L16" s="25"/>
      <c r="M16" s="24"/>
      <c r="N16" s="24"/>
      <c r="O16" s="35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24"/>
      <c r="BS16" s="24"/>
      <c r="BT16" s="24"/>
      <c r="BU16" s="24"/>
      <c r="BV16" s="24"/>
      <c r="BW16" s="24"/>
      <c r="BX16" s="24"/>
      <c r="BY16" s="24"/>
      <c r="BZ16" s="24"/>
      <c r="CA16" s="26"/>
    </row>
    <row r="17" spans="1:79" x14ac:dyDescent="0.25">
      <c r="A17" s="11" t="s">
        <v>13</v>
      </c>
      <c r="B17" s="8">
        <v>42373</v>
      </c>
      <c r="C17" s="8">
        <v>42393</v>
      </c>
      <c r="D17" s="12">
        <f>C17-B17+1-6</f>
        <v>15</v>
      </c>
      <c r="F17" s="23"/>
      <c r="G17" s="24"/>
      <c r="H17" s="24"/>
      <c r="I17" s="24"/>
      <c r="J17" s="24"/>
      <c r="K17" s="24"/>
      <c r="L17" s="25"/>
      <c r="M17" s="24"/>
      <c r="N17" s="33"/>
      <c r="O17" s="24"/>
      <c r="P17" s="24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6"/>
    </row>
    <row r="18" spans="1:79" x14ac:dyDescent="0.25">
      <c r="A18" s="11" t="s">
        <v>14</v>
      </c>
      <c r="B18" s="8">
        <v>42401</v>
      </c>
      <c r="C18" s="8">
        <v>42421</v>
      </c>
      <c r="D18" s="12">
        <f>C18-B18+1-6</f>
        <v>15</v>
      </c>
      <c r="F18" s="23"/>
      <c r="G18" s="24"/>
      <c r="H18" s="24"/>
      <c r="I18" s="24"/>
      <c r="J18" s="24"/>
      <c r="K18" s="24"/>
      <c r="L18" s="2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6"/>
    </row>
    <row r="19" spans="1:79" x14ac:dyDescent="0.25">
      <c r="D19" s="16"/>
      <c r="F19" s="23"/>
      <c r="G19" s="24"/>
      <c r="H19" s="24"/>
      <c r="I19" s="24"/>
      <c r="J19" s="24"/>
      <c r="K19" s="24"/>
      <c r="L19" s="25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6"/>
    </row>
    <row r="20" spans="1:79" x14ac:dyDescent="0.25">
      <c r="A20" s="3" t="s">
        <v>15</v>
      </c>
      <c r="B20" s="8">
        <v>42401</v>
      </c>
      <c r="C20" s="8">
        <v>42421</v>
      </c>
      <c r="D20" s="12">
        <f>C20-B20+1-6</f>
        <v>15</v>
      </c>
      <c r="F20" s="23"/>
      <c r="G20" s="24"/>
      <c r="H20" s="24"/>
      <c r="I20" s="24"/>
      <c r="J20" s="24"/>
      <c r="K20" s="24"/>
      <c r="L20" s="2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6"/>
    </row>
    <row r="21" spans="1:79" x14ac:dyDescent="0.25">
      <c r="A21" s="3" t="s">
        <v>9</v>
      </c>
      <c r="B21" s="8">
        <v>42380</v>
      </c>
      <c r="C21" s="8">
        <v>42400</v>
      </c>
      <c r="D21" s="12">
        <f>C21-B21+1-6</f>
        <v>15</v>
      </c>
      <c r="F21" s="27"/>
      <c r="G21" s="28"/>
      <c r="H21" s="28"/>
      <c r="I21" s="28"/>
      <c r="J21" s="28"/>
      <c r="K21" s="28"/>
      <c r="L21" s="2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9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9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30"/>
    </row>
    <row r="22" spans="1:79" x14ac:dyDescent="0.25">
      <c r="L22"/>
    </row>
    <row r="25" spans="1:79" x14ac:dyDescent="0.25">
      <c r="A25">
        <f>15/12</f>
        <v>1.25</v>
      </c>
    </row>
  </sheetData>
  <mergeCells count="3">
    <mergeCell ref="F1:L1"/>
    <mergeCell ref="M1:AQ1"/>
    <mergeCell ref="AR1:BT1"/>
  </mergeCells>
  <pageMargins left="0.25" right="0.25" top="0.75" bottom="0.75" header="0.3" footer="0.3"/>
  <pageSetup scale="58" orientation="landscape" r:id="rId1"/>
  <ignoredErrors>
    <ignoredError sqref="D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fcifuentes</dc:creator>
  <cp:lastModifiedBy>lherrera</cp:lastModifiedBy>
  <cp:lastPrinted>2015-01-14T16:18:01Z</cp:lastPrinted>
  <dcterms:created xsi:type="dcterms:W3CDTF">2014-12-15T15:45:12Z</dcterms:created>
  <dcterms:modified xsi:type="dcterms:W3CDTF">2015-12-29T15:23:15Z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0d4024c1-ca12-4a5d-b066-d1ab00943ceb</vt:lpwstr>
  </property>
</Properties>
</file>