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cab41ff341b227/Documentos/"/>
    </mc:Choice>
  </mc:AlternateContent>
  <xr:revisionPtr revIDLastSave="1" documentId="8_{C6117F59-CA3D-4D58-9EBC-1882A22F3568}" xr6:coauthVersionLast="47" xr6:coauthVersionMax="47" xr10:uidLastSave="{771D869A-91F1-48AA-8A35-90AEBAB3A0FA}"/>
  <bookViews>
    <workbookView xWindow="-108" yWindow="-108" windowWidth="23256" windowHeight="12456" xr2:uid="{58116A18-8980-4331-88D4-3D778D3CB7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4" i="1" l="1"/>
  <c r="CM4" i="1"/>
  <c r="CT6" i="1"/>
  <c r="CJ5" i="1"/>
  <c r="CK5" i="1" s="1"/>
  <c r="CI6" i="1"/>
  <c r="CJ6" i="1"/>
  <c r="CF5" i="1"/>
  <c r="CG5" i="1" s="1"/>
  <c r="CE6" i="1"/>
  <c r="CF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BR4" i="1"/>
  <c r="BY4" i="1"/>
  <c r="CA5" i="1"/>
  <c r="CB5" i="1" s="1"/>
  <c r="CC5" i="1" s="1"/>
  <c r="CD5" i="1" s="1"/>
  <c r="CE5" i="1" s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AW4" i="1"/>
  <c r="BD4" i="1"/>
  <c r="BK4" i="1"/>
  <c r="AY5" i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AW5" i="1"/>
  <c r="AX5" i="1"/>
  <c r="AV5" i="1"/>
  <c r="G5" i="1"/>
  <c r="U4" i="1"/>
  <c r="AB4" i="1"/>
  <c r="AI4" i="1"/>
  <c r="AP4" i="1"/>
  <c r="N4" i="1"/>
  <c r="G4" i="1"/>
  <c r="H6" i="1"/>
  <c r="J6" i="1"/>
  <c r="K6" i="1"/>
  <c r="L6" i="1"/>
  <c r="M6" i="1"/>
  <c r="N6" i="1"/>
  <c r="O6" i="1"/>
  <c r="P6" i="1"/>
  <c r="R6" i="1"/>
  <c r="S6" i="1"/>
  <c r="T6" i="1"/>
  <c r="U6" i="1"/>
  <c r="V6" i="1"/>
  <c r="W6" i="1"/>
  <c r="X6" i="1"/>
  <c r="Z6" i="1"/>
  <c r="AA6" i="1"/>
  <c r="AB6" i="1"/>
  <c r="AC6" i="1"/>
  <c r="AD6" i="1"/>
  <c r="AE6" i="1"/>
  <c r="AF6" i="1"/>
  <c r="AH6" i="1"/>
  <c r="AI6" i="1"/>
  <c r="AJ6" i="1"/>
  <c r="AK6" i="1"/>
  <c r="AL6" i="1"/>
  <c r="AM6" i="1"/>
  <c r="AN6" i="1"/>
  <c r="AP6" i="1"/>
  <c r="AQ6" i="1"/>
  <c r="AR6" i="1"/>
  <c r="AS6" i="1"/>
  <c r="AT6" i="1"/>
  <c r="AU6" i="1"/>
  <c r="G6" i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E4" i="1"/>
  <c r="CL5" i="1" l="1"/>
  <c r="CK6" i="1"/>
  <c r="CG6" i="1"/>
  <c r="CH5" i="1"/>
  <c r="AO6" i="1"/>
  <c r="AG6" i="1"/>
  <c r="Y6" i="1"/>
  <c r="Q6" i="1"/>
  <c r="I6" i="1"/>
  <c r="CM5" i="1" l="1"/>
  <c r="CL6" i="1"/>
  <c r="CH6" i="1"/>
  <c r="CI5" i="1"/>
  <c r="CN5" i="1" l="1"/>
  <c r="CM6" i="1"/>
  <c r="CN6" i="1" l="1"/>
  <c r="CO5" i="1"/>
  <c r="CO6" i="1" l="1"/>
  <c r="CP5" i="1"/>
  <c r="CQ5" i="1" l="1"/>
  <c r="CP6" i="1"/>
  <c r="CR5" i="1" l="1"/>
  <c r="CQ6" i="1"/>
  <c r="CS5" i="1" l="1"/>
  <c r="CR6" i="1"/>
  <c r="CS6" i="1" l="1"/>
</calcChain>
</file>

<file path=xl/sharedStrings.xml><?xml version="1.0" encoding="utf-8"?>
<sst xmlns="http://schemas.openxmlformats.org/spreadsheetml/2006/main" count="25" uniqueCount="21">
  <si>
    <t>TAREA</t>
  </si>
  <si>
    <t>PROGRESO</t>
  </si>
  <si>
    <t>INICIO</t>
  </si>
  <si>
    <t>FIN</t>
  </si>
  <si>
    <t>RESPONSABLE</t>
  </si>
  <si>
    <t>Planificación</t>
  </si>
  <si>
    <t>Adquisición de Hardware y Software</t>
  </si>
  <si>
    <t>Instalación de RouterOS</t>
  </si>
  <si>
    <t>Configuración Inicial del Servidor</t>
  </si>
  <si>
    <t>Implementación de QoS y Seguridad</t>
  </si>
  <si>
    <t>Pruebas de Rendimiento</t>
  </si>
  <si>
    <t>Configuración de Herramientas de Monitoreo</t>
  </si>
  <si>
    <t>Monitoreo y Ajustes</t>
  </si>
  <si>
    <t>Capacitación y Entrega</t>
  </si>
  <si>
    <t>Equipo de trabajo</t>
  </si>
  <si>
    <t>Consultor Mikrotik</t>
  </si>
  <si>
    <t>Especialista en seguridad de redes</t>
  </si>
  <si>
    <t>Analista de redes</t>
  </si>
  <si>
    <t>Directora de proyecto, Analista de redes</t>
  </si>
  <si>
    <t>INICIO DEL PROYECTO</t>
  </si>
  <si>
    <t xml:space="preserve"> =Y(G$5&gt;=$D7,G$5&lt;=$E7)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</si>
</sst>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\,\ dd/mm/yyyy"/>
    <numFmt numFmtId="166" formatCode="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166" fontId="0" fillId="6" borderId="5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165" fontId="1" fillId="6" borderId="4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165" fontId="1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1310-5DCD-46CF-92CA-38F332A689BA}">
  <dimension ref="A1:CW15"/>
  <sheetViews>
    <sheetView tabSelected="1" topLeftCell="W1" zoomScale="85" zoomScaleNormal="85" workbookViewId="0">
      <selection activeCell="CI22" sqref="CI22"/>
    </sheetView>
  </sheetViews>
  <sheetFormatPr baseColWidth="10" defaultRowHeight="14.4" x14ac:dyDescent="0.3"/>
  <cols>
    <col min="1" max="2" width="15.77734375" customWidth="1"/>
    <col min="3" max="4" width="11.77734375" customWidth="1"/>
    <col min="5" max="5" width="14.21875" bestFit="1" customWidth="1"/>
    <col min="6" max="102" width="3.77734375" customWidth="1"/>
  </cols>
  <sheetData>
    <row r="1" spans="1:101" x14ac:dyDescent="0.3">
      <c r="A1" t="s">
        <v>20</v>
      </c>
    </row>
    <row r="3" spans="1:101" ht="15" thickBot="1" x14ac:dyDescent="0.35"/>
    <row r="4" spans="1:101" ht="15" thickTop="1" x14ac:dyDescent="0.3">
      <c r="E4" s="8">
        <f>D5</f>
        <v>45439</v>
      </c>
      <c r="G4" s="14">
        <f>G5</f>
        <v>45439</v>
      </c>
      <c r="H4" s="15"/>
      <c r="I4" s="15"/>
      <c r="J4" s="15"/>
      <c r="K4" s="15"/>
      <c r="L4" s="15"/>
      <c r="M4" s="16"/>
      <c r="N4" s="14">
        <f>N5</f>
        <v>45446</v>
      </c>
      <c r="O4" s="15"/>
      <c r="P4" s="15"/>
      <c r="Q4" s="15"/>
      <c r="R4" s="15"/>
      <c r="S4" s="15"/>
      <c r="T4" s="16"/>
      <c r="U4" s="14">
        <f t="shared" ref="U4" si="0">U5</f>
        <v>45453</v>
      </c>
      <c r="V4" s="15"/>
      <c r="W4" s="15"/>
      <c r="X4" s="15"/>
      <c r="Y4" s="15"/>
      <c r="Z4" s="15"/>
      <c r="AA4" s="16"/>
      <c r="AB4" s="14">
        <f t="shared" ref="AB4" si="1">AB5</f>
        <v>45460</v>
      </c>
      <c r="AC4" s="15"/>
      <c r="AD4" s="15"/>
      <c r="AE4" s="15"/>
      <c r="AF4" s="15"/>
      <c r="AG4" s="15"/>
      <c r="AH4" s="16"/>
      <c r="AI4" s="14">
        <f t="shared" ref="AI4" si="2">AI5</f>
        <v>45467</v>
      </c>
      <c r="AJ4" s="15"/>
      <c r="AK4" s="15"/>
      <c r="AL4" s="15"/>
      <c r="AM4" s="15"/>
      <c r="AN4" s="15"/>
      <c r="AO4" s="16"/>
      <c r="AP4" s="15">
        <f t="shared" ref="AP4" si="3">AP5</f>
        <v>45474</v>
      </c>
      <c r="AQ4" s="15"/>
      <c r="AR4" s="15"/>
      <c r="AS4" s="15"/>
      <c r="AT4" s="15"/>
      <c r="AU4" s="15"/>
      <c r="AV4" s="16"/>
      <c r="AW4" s="15">
        <f t="shared" ref="AW4:BY4" si="4">AW5</f>
        <v>45481</v>
      </c>
      <c r="AX4" s="15"/>
      <c r="AY4" s="15"/>
      <c r="AZ4" s="15"/>
      <c r="BA4" s="15"/>
      <c r="BB4" s="15"/>
      <c r="BC4" s="16"/>
      <c r="BD4" s="15">
        <f t="shared" si="4"/>
        <v>45488</v>
      </c>
      <c r="BE4" s="15"/>
      <c r="BF4" s="15"/>
      <c r="BG4" s="15"/>
      <c r="BH4" s="15"/>
      <c r="BI4" s="15"/>
      <c r="BJ4" s="16"/>
      <c r="BK4" s="15">
        <f t="shared" si="4"/>
        <v>45495</v>
      </c>
      <c r="BL4" s="15"/>
      <c r="BM4" s="15"/>
      <c r="BN4" s="15"/>
      <c r="BO4" s="15"/>
      <c r="BP4" s="15"/>
      <c r="BQ4" s="16"/>
      <c r="BR4" s="15">
        <f t="shared" si="4"/>
        <v>45502</v>
      </c>
      <c r="BS4" s="15"/>
      <c r="BT4" s="15"/>
      <c r="BU4" s="15"/>
      <c r="BV4" s="15"/>
      <c r="BW4" s="15"/>
      <c r="BX4" s="16"/>
      <c r="BY4" s="15">
        <f t="shared" si="4"/>
        <v>45509</v>
      </c>
      <c r="BZ4" s="15"/>
      <c r="CA4" s="15"/>
      <c r="CB4" s="15"/>
      <c r="CC4" s="15"/>
      <c r="CD4" s="15"/>
      <c r="CE4" s="16"/>
      <c r="CF4" s="15">
        <f t="shared" ref="CF4:CS4" si="5">CF5</f>
        <v>45516</v>
      </c>
      <c r="CG4" s="15"/>
      <c r="CH4" s="15"/>
      <c r="CI4" s="15"/>
      <c r="CJ4" s="15"/>
      <c r="CK4" s="15"/>
      <c r="CL4" s="16"/>
      <c r="CM4" s="15">
        <f t="shared" si="5"/>
        <v>45523</v>
      </c>
      <c r="CN4" s="15"/>
      <c r="CO4" s="15"/>
      <c r="CP4" s="15"/>
      <c r="CQ4" s="15"/>
      <c r="CR4" s="15"/>
      <c r="CS4" s="16"/>
    </row>
    <row r="5" spans="1:101" ht="15" thickBot="1" x14ac:dyDescent="0.35">
      <c r="B5" s="18" t="s">
        <v>19</v>
      </c>
      <c r="C5" s="18"/>
      <c r="D5" s="17">
        <v>45439</v>
      </c>
      <c r="E5" s="17"/>
      <c r="G5" s="11">
        <f>E4</f>
        <v>45439</v>
      </c>
      <c r="H5" s="12">
        <f>G5+1</f>
        <v>45440</v>
      </c>
      <c r="I5" s="12">
        <f t="shared" ref="I5:AV5" si="6">H5+1</f>
        <v>45441</v>
      </c>
      <c r="J5" s="12">
        <f t="shared" si="6"/>
        <v>45442</v>
      </c>
      <c r="K5" s="12">
        <f t="shared" si="6"/>
        <v>45443</v>
      </c>
      <c r="L5" s="12">
        <f t="shared" si="6"/>
        <v>45444</v>
      </c>
      <c r="M5" s="13">
        <f t="shared" si="6"/>
        <v>45445</v>
      </c>
      <c r="N5" s="11">
        <f t="shared" si="6"/>
        <v>45446</v>
      </c>
      <c r="O5" s="12">
        <f t="shared" si="6"/>
        <v>45447</v>
      </c>
      <c r="P5" s="12">
        <f t="shared" si="6"/>
        <v>45448</v>
      </c>
      <c r="Q5" s="12">
        <f t="shared" si="6"/>
        <v>45449</v>
      </c>
      <c r="R5" s="12">
        <f t="shared" si="6"/>
        <v>45450</v>
      </c>
      <c r="S5" s="12">
        <f t="shared" si="6"/>
        <v>45451</v>
      </c>
      <c r="T5" s="13">
        <f t="shared" si="6"/>
        <v>45452</v>
      </c>
      <c r="U5" s="11">
        <f t="shared" si="6"/>
        <v>45453</v>
      </c>
      <c r="V5" s="12">
        <f t="shared" si="6"/>
        <v>45454</v>
      </c>
      <c r="W5" s="12">
        <f t="shared" si="6"/>
        <v>45455</v>
      </c>
      <c r="X5" s="12">
        <f t="shared" si="6"/>
        <v>45456</v>
      </c>
      <c r="Y5" s="12">
        <f t="shared" si="6"/>
        <v>45457</v>
      </c>
      <c r="Z5" s="12">
        <f t="shared" si="6"/>
        <v>45458</v>
      </c>
      <c r="AA5" s="13">
        <f t="shared" si="6"/>
        <v>45459</v>
      </c>
      <c r="AB5" s="11">
        <f t="shared" si="6"/>
        <v>45460</v>
      </c>
      <c r="AC5" s="12">
        <f t="shared" si="6"/>
        <v>45461</v>
      </c>
      <c r="AD5" s="12">
        <f t="shared" si="6"/>
        <v>45462</v>
      </c>
      <c r="AE5" s="12">
        <f t="shared" si="6"/>
        <v>45463</v>
      </c>
      <c r="AF5" s="12">
        <f t="shared" si="6"/>
        <v>45464</v>
      </c>
      <c r="AG5" s="12">
        <f t="shared" si="6"/>
        <v>45465</v>
      </c>
      <c r="AH5" s="13">
        <f t="shared" si="6"/>
        <v>45466</v>
      </c>
      <c r="AI5" s="11">
        <f t="shared" si="6"/>
        <v>45467</v>
      </c>
      <c r="AJ5" s="12">
        <f t="shared" si="6"/>
        <v>45468</v>
      </c>
      <c r="AK5" s="12">
        <f t="shared" si="6"/>
        <v>45469</v>
      </c>
      <c r="AL5" s="12">
        <f t="shared" si="6"/>
        <v>45470</v>
      </c>
      <c r="AM5" s="12">
        <f t="shared" si="6"/>
        <v>45471</v>
      </c>
      <c r="AN5" s="12">
        <f t="shared" si="6"/>
        <v>45472</v>
      </c>
      <c r="AO5" s="13">
        <f t="shared" si="6"/>
        <v>45473</v>
      </c>
      <c r="AP5" s="12">
        <f t="shared" si="6"/>
        <v>45474</v>
      </c>
      <c r="AQ5" s="12">
        <f t="shared" si="6"/>
        <v>45475</v>
      </c>
      <c r="AR5" s="12">
        <f t="shared" si="6"/>
        <v>45476</v>
      </c>
      <c r="AS5" s="12">
        <f t="shared" si="6"/>
        <v>45477</v>
      </c>
      <c r="AT5" s="12">
        <f t="shared" si="6"/>
        <v>45478</v>
      </c>
      <c r="AU5" s="12">
        <f t="shared" si="6"/>
        <v>45479</v>
      </c>
      <c r="AV5" s="12">
        <f t="shared" si="6"/>
        <v>45480</v>
      </c>
      <c r="AW5" s="12">
        <f t="shared" ref="AW5" si="7">AV5+1</f>
        <v>45481</v>
      </c>
      <c r="AX5" s="12">
        <f t="shared" ref="AX5" si="8">AW5+1</f>
        <v>45482</v>
      </c>
      <c r="AY5" s="12">
        <f t="shared" ref="AY5" si="9">AX5+1</f>
        <v>45483</v>
      </c>
      <c r="AZ5" s="12">
        <f t="shared" ref="AZ5" si="10">AY5+1</f>
        <v>45484</v>
      </c>
      <c r="BA5" s="12">
        <f t="shared" ref="BA5" si="11">AZ5+1</f>
        <v>45485</v>
      </c>
      <c r="BB5" s="12">
        <f t="shared" ref="BB5" si="12">BA5+1</f>
        <v>45486</v>
      </c>
      <c r="BC5" s="12">
        <f t="shared" ref="BC5" si="13">BB5+1</f>
        <v>45487</v>
      </c>
      <c r="BD5" s="12">
        <f t="shared" ref="BD5" si="14">BC5+1</f>
        <v>45488</v>
      </c>
      <c r="BE5" s="12">
        <f t="shared" ref="BE5" si="15">BD5+1</f>
        <v>45489</v>
      </c>
      <c r="BF5" s="12">
        <f t="shared" ref="BF5" si="16">BE5+1</f>
        <v>45490</v>
      </c>
      <c r="BG5" s="12">
        <f t="shared" ref="BG5" si="17">BF5+1</f>
        <v>45491</v>
      </c>
      <c r="BH5" s="12">
        <f t="shared" ref="BH5" si="18">BG5+1</f>
        <v>45492</v>
      </c>
      <c r="BI5" s="12">
        <f t="shared" ref="BI5" si="19">BH5+1</f>
        <v>45493</v>
      </c>
      <c r="BJ5" s="12">
        <f t="shared" ref="BJ5" si="20">BI5+1</f>
        <v>45494</v>
      </c>
      <c r="BK5" s="12">
        <f t="shared" ref="BK5" si="21">BJ5+1</f>
        <v>45495</v>
      </c>
      <c r="BL5" s="12">
        <f t="shared" ref="BL5" si="22">BK5+1</f>
        <v>45496</v>
      </c>
      <c r="BM5" s="12">
        <f t="shared" ref="BM5" si="23">BL5+1</f>
        <v>45497</v>
      </c>
      <c r="BN5" s="12">
        <f t="shared" ref="BN5" si="24">BM5+1</f>
        <v>45498</v>
      </c>
      <c r="BO5" s="12">
        <f t="shared" ref="BO5" si="25">BN5+1</f>
        <v>45499</v>
      </c>
      <c r="BP5" s="12">
        <f t="shared" ref="BP5" si="26">BO5+1</f>
        <v>45500</v>
      </c>
      <c r="BQ5" s="12">
        <f t="shared" ref="BQ5" si="27">BP5+1</f>
        <v>45501</v>
      </c>
      <c r="BR5" s="12">
        <f t="shared" ref="BR5" si="28">BQ5+1</f>
        <v>45502</v>
      </c>
      <c r="BS5" s="12">
        <f t="shared" ref="BS5" si="29">BR5+1</f>
        <v>45503</v>
      </c>
      <c r="BT5" s="12">
        <f t="shared" ref="BT5" si="30">BS5+1</f>
        <v>45504</v>
      </c>
      <c r="BU5" s="12">
        <f t="shared" ref="BU5" si="31">BT5+1</f>
        <v>45505</v>
      </c>
      <c r="BV5" s="12">
        <f t="shared" ref="BV5" si="32">BU5+1</f>
        <v>45506</v>
      </c>
      <c r="BW5" s="12">
        <f t="shared" ref="BW5" si="33">BV5+1</f>
        <v>45507</v>
      </c>
      <c r="BX5" s="12">
        <f t="shared" ref="BX5" si="34">BW5+1</f>
        <v>45508</v>
      </c>
      <c r="BY5" s="12">
        <f t="shared" ref="BY5" si="35">BX5+1</f>
        <v>45509</v>
      </c>
      <c r="BZ5" s="12">
        <f t="shared" ref="BZ5" si="36">BY5+1</f>
        <v>45510</v>
      </c>
      <c r="CA5" s="12">
        <f t="shared" ref="CA5" si="37">BZ5+1</f>
        <v>45511</v>
      </c>
      <c r="CB5" s="12">
        <f t="shared" ref="CB5" si="38">CA5+1</f>
        <v>45512</v>
      </c>
      <c r="CC5" s="12">
        <f t="shared" ref="CC5" si="39">CB5+1</f>
        <v>45513</v>
      </c>
      <c r="CD5" s="12">
        <f t="shared" ref="CD5" si="40">CC5+1</f>
        <v>45514</v>
      </c>
      <c r="CE5" s="12">
        <f t="shared" ref="CE5" si="41">CD5+1</f>
        <v>45515</v>
      </c>
      <c r="CF5" s="12">
        <f t="shared" ref="CF5" si="42">CE5+1</f>
        <v>45516</v>
      </c>
      <c r="CG5" s="12">
        <f t="shared" ref="CG5" si="43">CF5+1</f>
        <v>45517</v>
      </c>
      <c r="CH5" s="12">
        <f t="shared" ref="CH5" si="44">CG5+1</f>
        <v>45518</v>
      </c>
      <c r="CI5" s="12">
        <f t="shared" ref="CI5" si="45">CH5+1</f>
        <v>45519</v>
      </c>
      <c r="CJ5" s="12">
        <f t="shared" ref="CJ5" si="46">CI5+1</f>
        <v>45520</v>
      </c>
      <c r="CK5" s="12">
        <f t="shared" ref="CK5" si="47">CJ5+1</f>
        <v>45521</v>
      </c>
      <c r="CL5" s="12">
        <f t="shared" ref="CL5" si="48">CK5+1</f>
        <v>45522</v>
      </c>
      <c r="CM5" s="12">
        <f t="shared" ref="CM5" si="49">CL5+1</f>
        <v>45523</v>
      </c>
      <c r="CN5" s="12">
        <f t="shared" ref="CN5" si="50">CM5+1</f>
        <v>45524</v>
      </c>
      <c r="CO5" s="12">
        <f t="shared" ref="CO5" si="51">CN5+1</f>
        <v>45525</v>
      </c>
      <c r="CP5" s="12">
        <f t="shared" ref="CP5" si="52">CO5+1</f>
        <v>45526</v>
      </c>
      <c r="CQ5" s="12">
        <f t="shared" ref="CQ5" si="53">CP5+1</f>
        <v>45527</v>
      </c>
      <c r="CR5" s="12">
        <f t="shared" ref="CR5" si="54">CQ5+1</f>
        <v>45528</v>
      </c>
      <c r="CS5" s="12">
        <f t="shared" ref="CS5" si="55">CR5+1</f>
        <v>45529</v>
      </c>
      <c r="CT5" s="12"/>
    </row>
    <row r="6" spans="1:101" ht="15" thickTop="1" x14ac:dyDescent="0.3">
      <c r="A6" s="2" t="s">
        <v>0</v>
      </c>
      <c r="B6" s="2" t="s">
        <v>4</v>
      </c>
      <c r="C6" s="2" t="s">
        <v>1</v>
      </c>
      <c r="D6" s="2" t="s">
        <v>2</v>
      </c>
      <c r="E6" s="2" t="s">
        <v>3</v>
      </c>
      <c r="F6" s="10"/>
      <c r="G6" s="9" t="str">
        <f>UPPER(LEFT(TEXT(G5,"ddd"),1))</f>
        <v>L</v>
      </c>
      <c r="H6" s="9" t="str">
        <f t="shared" ref="H6:BS6" si="56">UPPER(LEFT(TEXT(H5,"ddd"),1))</f>
        <v>M</v>
      </c>
      <c r="I6" s="9" t="str">
        <f t="shared" si="56"/>
        <v>M</v>
      </c>
      <c r="J6" s="9" t="str">
        <f t="shared" si="56"/>
        <v>J</v>
      </c>
      <c r="K6" s="9" t="str">
        <f t="shared" si="56"/>
        <v>V</v>
      </c>
      <c r="L6" s="9" t="str">
        <f t="shared" si="56"/>
        <v>S</v>
      </c>
      <c r="M6" s="9" t="str">
        <f t="shared" si="56"/>
        <v>D</v>
      </c>
      <c r="N6" s="9" t="str">
        <f t="shared" si="56"/>
        <v>L</v>
      </c>
      <c r="O6" s="9" t="str">
        <f t="shared" si="56"/>
        <v>M</v>
      </c>
      <c r="P6" s="9" t="str">
        <f t="shared" si="56"/>
        <v>M</v>
      </c>
      <c r="Q6" s="9" t="str">
        <f t="shared" si="56"/>
        <v>J</v>
      </c>
      <c r="R6" s="9" t="str">
        <f t="shared" si="56"/>
        <v>V</v>
      </c>
      <c r="S6" s="9" t="str">
        <f t="shared" si="56"/>
        <v>S</v>
      </c>
      <c r="T6" s="9" t="str">
        <f t="shared" si="56"/>
        <v>D</v>
      </c>
      <c r="U6" s="9" t="str">
        <f t="shared" si="56"/>
        <v>L</v>
      </c>
      <c r="V6" s="9" t="str">
        <f t="shared" si="56"/>
        <v>M</v>
      </c>
      <c r="W6" s="9" t="str">
        <f t="shared" si="56"/>
        <v>M</v>
      </c>
      <c r="X6" s="9" t="str">
        <f t="shared" si="56"/>
        <v>J</v>
      </c>
      <c r="Y6" s="9" t="str">
        <f t="shared" si="56"/>
        <v>V</v>
      </c>
      <c r="Z6" s="9" t="str">
        <f t="shared" si="56"/>
        <v>S</v>
      </c>
      <c r="AA6" s="9" t="str">
        <f t="shared" si="56"/>
        <v>D</v>
      </c>
      <c r="AB6" s="9" t="str">
        <f t="shared" si="56"/>
        <v>L</v>
      </c>
      <c r="AC6" s="9" t="str">
        <f t="shared" si="56"/>
        <v>M</v>
      </c>
      <c r="AD6" s="9" t="str">
        <f t="shared" si="56"/>
        <v>M</v>
      </c>
      <c r="AE6" s="9" t="str">
        <f t="shared" si="56"/>
        <v>J</v>
      </c>
      <c r="AF6" s="9" t="str">
        <f t="shared" si="56"/>
        <v>V</v>
      </c>
      <c r="AG6" s="9" t="str">
        <f t="shared" si="56"/>
        <v>S</v>
      </c>
      <c r="AH6" s="9" t="str">
        <f t="shared" si="56"/>
        <v>D</v>
      </c>
      <c r="AI6" s="9" t="str">
        <f t="shared" si="56"/>
        <v>L</v>
      </c>
      <c r="AJ6" s="9" t="str">
        <f t="shared" si="56"/>
        <v>M</v>
      </c>
      <c r="AK6" s="9" t="str">
        <f t="shared" si="56"/>
        <v>M</v>
      </c>
      <c r="AL6" s="9" t="str">
        <f t="shared" si="56"/>
        <v>J</v>
      </c>
      <c r="AM6" s="9" t="str">
        <f t="shared" si="56"/>
        <v>V</v>
      </c>
      <c r="AN6" s="9" t="str">
        <f t="shared" si="56"/>
        <v>S</v>
      </c>
      <c r="AO6" s="9" t="str">
        <f t="shared" si="56"/>
        <v>D</v>
      </c>
      <c r="AP6" s="9" t="str">
        <f t="shared" si="56"/>
        <v>L</v>
      </c>
      <c r="AQ6" s="9" t="str">
        <f t="shared" si="56"/>
        <v>M</v>
      </c>
      <c r="AR6" s="9" t="str">
        <f t="shared" si="56"/>
        <v>M</v>
      </c>
      <c r="AS6" s="9" t="str">
        <f t="shared" si="56"/>
        <v>J</v>
      </c>
      <c r="AT6" s="9" t="str">
        <f t="shared" si="56"/>
        <v>V</v>
      </c>
      <c r="AU6" s="9" t="str">
        <f t="shared" si="56"/>
        <v>S</v>
      </c>
      <c r="AV6" s="9" t="str">
        <f t="shared" si="56"/>
        <v>D</v>
      </c>
      <c r="AW6" s="9" t="str">
        <f t="shared" si="56"/>
        <v>L</v>
      </c>
      <c r="AX6" s="9" t="str">
        <f t="shared" si="56"/>
        <v>M</v>
      </c>
      <c r="AY6" s="9" t="str">
        <f t="shared" si="56"/>
        <v>M</v>
      </c>
      <c r="AZ6" s="9" t="str">
        <f t="shared" si="56"/>
        <v>J</v>
      </c>
      <c r="BA6" s="9" t="str">
        <f t="shared" si="56"/>
        <v>V</v>
      </c>
      <c r="BB6" s="9" t="str">
        <f t="shared" si="56"/>
        <v>S</v>
      </c>
      <c r="BC6" s="9" t="str">
        <f t="shared" si="56"/>
        <v>D</v>
      </c>
      <c r="BD6" s="9" t="str">
        <f t="shared" si="56"/>
        <v>L</v>
      </c>
      <c r="BE6" s="9" t="str">
        <f t="shared" si="56"/>
        <v>M</v>
      </c>
      <c r="BF6" s="9" t="str">
        <f t="shared" si="56"/>
        <v>M</v>
      </c>
      <c r="BG6" s="9" t="str">
        <f t="shared" si="56"/>
        <v>J</v>
      </c>
      <c r="BH6" s="9" t="str">
        <f t="shared" si="56"/>
        <v>V</v>
      </c>
      <c r="BI6" s="9" t="str">
        <f t="shared" si="56"/>
        <v>S</v>
      </c>
      <c r="BJ6" s="9" t="str">
        <f t="shared" si="56"/>
        <v>D</v>
      </c>
      <c r="BK6" s="9" t="str">
        <f t="shared" si="56"/>
        <v>L</v>
      </c>
      <c r="BL6" s="9" t="str">
        <f t="shared" si="56"/>
        <v>M</v>
      </c>
      <c r="BM6" s="9" t="str">
        <f t="shared" si="56"/>
        <v>M</v>
      </c>
      <c r="BN6" s="9" t="str">
        <f t="shared" si="56"/>
        <v>J</v>
      </c>
      <c r="BO6" s="9" t="str">
        <f t="shared" si="56"/>
        <v>V</v>
      </c>
      <c r="BP6" s="9" t="str">
        <f t="shared" si="56"/>
        <v>S</v>
      </c>
      <c r="BQ6" s="9" t="str">
        <f t="shared" si="56"/>
        <v>D</v>
      </c>
      <c r="BR6" s="9" t="str">
        <f t="shared" si="56"/>
        <v>L</v>
      </c>
      <c r="BS6" s="9" t="str">
        <f t="shared" si="56"/>
        <v>M</v>
      </c>
      <c r="BT6" s="9" t="str">
        <f t="shared" ref="BT6:CX6" si="57">UPPER(LEFT(TEXT(BT5,"ddd"),1))</f>
        <v>M</v>
      </c>
      <c r="BU6" s="9" t="str">
        <f t="shared" si="57"/>
        <v>J</v>
      </c>
      <c r="BV6" s="9" t="str">
        <f t="shared" si="57"/>
        <v>V</v>
      </c>
      <c r="BW6" s="9" t="str">
        <f t="shared" si="57"/>
        <v>S</v>
      </c>
      <c r="BX6" s="9" t="str">
        <f t="shared" si="57"/>
        <v>D</v>
      </c>
      <c r="BY6" s="9" t="str">
        <f t="shared" si="57"/>
        <v>L</v>
      </c>
      <c r="BZ6" s="9" t="str">
        <f t="shared" si="57"/>
        <v>M</v>
      </c>
      <c r="CA6" s="9" t="str">
        <f t="shared" si="57"/>
        <v>M</v>
      </c>
      <c r="CB6" s="9" t="str">
        <f t="shared" si="57"/>
        <v>J</v>
      </c>
      <c r="CC6" s="9" t="str">
        <f t="shared" si="57"/>
        <v>V</v>
      </c>
      <c r="CD6" s="9" t="str">
        <f t="shared" si="57"/>
        <v>S</v>
      </c>
      <c r="CE6" s="9" t="str">
        <f t="shared" si="57"/>
        <v>D</v>
      </c>
      <c r="CF6" s="9" t="str">
        <f t="shared" si="57"/>
        <v>L</v>
      </c>
      <c r="CG6" s="9" t="str">
        <f t="shared" si="57"/>
        <v>M</v>
      </c>
      <c r="CH6" s="9" t="str">
        <f t="shared" si="57"/>
        <v>M</v>
      </c>
      <c r="CI6" s="9" t="str">
        <f t="shared" si="57"/>
        <v>J</v>
      </c>
      <c r="CJ6" s="9" t="str">
        <f t="shared" si="57"/>
        <v>V</v>
      </c>
      <c r="CK6" s="9" t="str">
        <f t="shared" si="57"/>
        <v>S</v>
      </c>
      <c r="CL6" s="9" t="str">
        <f t="shared" si="57"/>
        <v>D</v>
      </c>
      <c r="CM6" s="9" t="str">
        <f t="shared" si="57"/>
        <v>L</v>
      </c>
      <c r="CN6" s="9" t="str">
        <f t="shared" si="57"/>
        <v>M</v>
      </c>
      <c r="CO6" s="9" t="str">
        <f t="shared" si="57"/>
        <v>M</v>
      </c>
      <c r="CP6" s="9" t="str">
        <f t="shared" si="57"/>
        <v>J</v>
      </c>
      <c r="CQ6" s="9" t="str">
        <f t="shared" si="57"/>
        <v>V</v>
      </c>
      <c r="CR6" s="9" t="str">
        <f t="shared" si="57"/>
        <v>S</v>
      </c>
      <c r="CS6" s="9" t="str">
        <f t="shared" si="57"/>
        <v>D</v>
      </c>
      <c r="CT6" s="9" t="str">
        <f t="shared" si="57"/>
        <v>S</v>
      </c>
      <c r="CU6" s="9"/>
      <c r="CV6" s="9"/>
      <c r="CW6" s="19"/>
    </row>
    <row r="7" spans="1:101" x14ac:dyDescent="0.3">
      <c r="A7" s="4" t="s">
        <v>5</v>
      </c>
      <c r="B7" s="1" t="s">
        <v>14</v>
      </c>
      <c r="C7" s="6">
        <v>1</v>
      </c>
      <c r="D7" s="7">
        <v>45439</v>
      </c>
      <c r="E7" s="7">
        <v>45450</v>
      </c>
    </row>
    <row r="8" spans="1:101" ht="31.8" customHeight="1" x14ac:dyDescent="0.3">
      <c r="A8" s="5" t="s">
        <v>6</v>
      </c>
      <c r="B8" s="1" t="s">
        <v>14</v>
      </c>
      <c r="C8" s="6">
        <v>1</v>
      </c>
      <c r="D8" s="7">
        <v>45453</v>
      </c>
      <c r="E8" s="7">
        <v>45457</v>
      </c>
    </row>
    <row r="9" spans="1:101" ht="26.4" customHeight="1" x14ac:dyDescent="0.3">
      <c r="A9" s="5" t="s">
        <v>7</v>
      </c>
      <c r="B9" s="1" t="s">
        <v>15</v>
      </c>
      <c r="C9" s="6">
        <v>1</v>
      </c>
      <c r="D9" s="7">
        <v>45467</v>
      </c>
      <c r="E9" s="7">
        <v>45471</v>
      </c>
    </row>
    <row r="10" spans="1:101" ht="28.2" customHeight="1" x14ac:dyDescent="0.3">
      <c r="A10" s="5" t="s">
        <v>8</v>
      </c>
      <c r="B10" s="1" t="s">
        <v>15</v>
      </c>
      <c r="C10" s="6">
        <v>1</v>
      </c>
      <c r="D10" s="7">
        <v>45474</v>
      </c>
      <c r="E10" s="7">
        <v>45485</v>
      </c>
    </row>
    <row r="11" spans="1:101" ht="28.8" customHeight="1" x14ac:dyDescent="0.3">
      <c r="A11" s="5" t="s">
        <v>9</v>
      </c>
      <c r="B11" s="3" t="s">
        <v>16</v>
      </c>
      <c r="C11" s="6">
        <v>1</v>
      </c>
      <c r="D11" s="7">
        <v>45488</v>
      </c>
      <c r="E11" s="7">
        <v>45492</v>
      </c>
    </row>
    <row r="12" spans="1:101" ht="28.8" customHeight="1" x14ac:dyDescent="0.3">
      <c r="A12" s="5" t="s">
        <v>10</v>
      </c>
      <c r="B12" s="3" t="s">
        <v>16</v>
      </c>
      <c r="C12" s="6">
        <v>1</v>
      </c>
      <c r="D12" s="7">
        <v>45495</v>
      </c>
      <c r="E12" s="7">
        <v>45499</v>
      </c>
    </row>
    <row r="13" spans="1:101" ht="28.8" customHeight="1" x14ac:dyDescent="0.3">
      <c r="A13" s="5" t="s">
        <v>11</v>
      </c>
      <c r="B13" s="1" t="s">
        <v>15</v>
      </c>
      <c r="C13" s="6">
        <v>1</v>
      </c>
      <c r="D13" s="7">
        <v>45502</v>
      </c>
      <c r="E13" s="7">
        <v>45506</v>
      </c>
    </row>
    <row r="14" spans="1:101" ht="28.8" customHeight="1" x14ac:dyDescent="0.3">
      <c r="A14" s="5" t="s">
        <v>12</v>
      </c>
      <c r="B14" s="1" t="s">
        <v>17</v>
      </c>
      <c r="C14" s="6">
        <v>1</v>
      </c>
      <c r="D14" s="7">
        <v>45509</v>
      </c>
      <c r="E14" s="7">
        <v>45513</v>
      </c>
    </row>
    <row r="15" spans="1:101" ht="52.2" customHeight="1" x14ac:dyDescent="0.3">
      <c r="A15" s="5" t="s">
        <v>13</v>
      </c>
      <c r="B15" s="3" t="s">
        <v>18</v>
      </c>
      <c r="C15" s="6">
        <v>1</v>
      </c>
      <c r="D15" s="7">
        <v>45516</v>
      </c>
      <c r="E15" s="7">
        <v>45520</v>
      </c>
    </row>
  </sheetData>
  <mergeCells count="15">
    <mergeCell ref="CF4:CL4"/>
    <mergeCell ref="CM4:CS4"/>
    <mergeCell ref="AW4:BC4"/>
    <mergeCell ref="BD4:BJ4"/>
    <mergeCell ref="BK4:BQ4"/>
    <mergeCell ref="BR4:BX4"/>
    <mergeCell ref="BY4:CE4"/>
    <mergeCell ref="AI4:AO4"/>
    <mergeCell ref="AP4:AV4"/>
    <mergeCell ref="D5:E5"/>
    <mergeCell ref="B5:C5"/>
    <mergeCell ref="G4:M4"/>
    <mergeCell ref="N4:T4"/>
    <mergeCell ref="U4:AA4"/>
    <mergeCell ref="AB4:AH4"/>
  </mergeCells>
  <conditionalFormatting sqref="C7:C15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{55C61477-05A3-4092-9E8C-55F5FC70FE5F}</x14:id>
        </ext>
      </extLst>
    </cfRule>
  </conditionalFormatting>
  <conditionalFormatting sqref="G8:AV15 G7:BD7">
    <cfRule type="expression" dxfId="6" priority="8" stopIfTrue="1">
      <formula>AND(G$5&gt;=$D7,G$5&lt;=$E7)</formula>
    </cfRule>
  </conditionalFormatting>
  <conditionalFormatting sqref="G7:CS15">
    <cfRule type="expression" dxfId="5" priority="3" stopIfTrue="1">
      <formula>" =(G$5&gt;=$D7,G$5&lt;=$E7)"</formula>
    </cfRule>
    <cfRule type="expression" dxfId="4" priority="2">
      <formula>" =Y(G$5&gt;=$D7,G$5&lt;=$E7)"</formula>
    </cfRule>
  </conditionalFormatting>
  <conditionalFormatting sqref="G7:CT17">
    <cfRule type="expression" dxfId="0" priority="1">
      <formula>AND(G$5&gt;=$D7,G$5&lt;=$E7)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C61477-05A3-4092-9E8C-55F5FC70FE5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Campos Méndez</dc:creator>
  <cp:lastModifiedBy>José Alberto Campos Méndez</cp:lastModifiedBy>
  <dcterms:created xsi:type="dcterms:W3CDTF">2024-06-26T22:25:04Z</dcterms:created>
  <dcterms:modified xsi:type="dcterms:W3CDTF">2024-08-27T13:49:30Z</dcterms:modified>
</cp:coreProperties>
</file>