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UW Madison Research\Volcano Databases\Fall 2019 Presentation\"/>
    </mc:Choice>
  </mc:AlternateContent>
  <xr:revisionPtr revIDLastSave="0" documentId="8_{8C1C14BD-4C54-4179-AA43-5FCBFB46F683}" xr6:coauthVersionLast="44" xr6:coauthVersionMax="44" xr10:uidLastSave="{00000000-0000-0000-0000-000000000000}"/>
  <bookViews>
    <workbookView xWindow="-96" yWindow="-96" windowWidth="23232" windowHeight="12552" xr2:uid="{BD950387-9FF3-4961-8DD6-0507554DE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109" i="1"/>
  <c r="F108" i="1"/>
  <c r="F599" i="1"/>
  <c r="F285" i="1"/>
  <c r="F284" i="1"/>
  <c r="F283" i="1"/>
  <c r="F282" i="1"/>
  <c r="F281" i="1"/>
  <c r="F280" i="1"/>
  <c r="F598" i="1"/>
  <c r="F279" i="1"/>
  <c r="F278" i="1"/>
  <c r="F277" i="1"/>
  <c r="F276" i="1"/>
  <c r="F275" i="1"/>
  <c r="F274" i="1"/>
  <c r="F273" i="1"/>
  <c r="F272" i="1"/>
  <c r="F271" i="1"/>
  <c r="F270" i="1"/>
  <c r="F28" i="1"/>
  <c r="F27" i="1"/>
  <c r="F269" i="1"/>
  <c r="F26" i="1"/>
  <c r="F25" i="1"/>
  <c r="F24" i="1"/>
  <c r="F23" i="1"/>
  <c r="F22" i="1"/>
  <c r="F21" i="1"/>
  <c r="F20" i="1"/>
  <c r="F107" i="1"/>
  <c r="F19" i="1"/>
  <c r="F18" i="1"/>
  <c r="F17" i="1"/>
  <c r="F16" i="1"/>
  <c r="F15" i="1"/>
  <c r="F14" i="1"/>
  <c r="F13" i="1"/>
  <c r="F12" i="1"/>
  <c r="F11" i="1"/>
  <c r="F10" i="1"/>
  <c r="F9" i="1"/>
  <c r="F8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597" i="1"/>
  <c r="F596" i="1"/>
  <c r="F595" i="1"/>
  <c r="F594" i="1"/>
  <c r="F5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268" i="1"/>
  <c r="F267" i="1"/>
  <c r="F266" i="1"/>
  <c r="F265" i="1"/>
  <c r="F264" i="1"/>
  <c r="F263" i="1"/>
  <c r="F262" i="1"/>
  <c r="F261" i="1"/>
  <c r="F260" i="1"/>
  <c r="F259" i="1"/>
  <c r="F258" i="1"/>
  <c r="F74" i="1"/>
  <c r="F73" i="1"/>
  <c r="F72" i="1"/>
  <c r="F71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592" i="1"/>
  <c r="F591" i="1"/>
  <c r="F590" i="1"/>
  <c r="F589" i="1"/>
  <c r="F7" i="1"/>
  <c r="F588" i="1"/>
  <c r="F140" i="1"/>
  <c r="F433" i="1"/>
  <c r="F432" i="1"/>
  <c r="F6" i="1"/>
  <c r="F5" i="1"/>
  <c r="F4" i="1"/>
  <c r="F587" i="1"/>
  <c r="F586" i="1"/>
  <c r="F139" i="1"/>
  <c r="F138" i="1"/>
  <c r="F585" i="1"/>
  <c r="F584" i="1"/>
  <c r="F583" i="1"/>
  <c r="F582" i="1"/>
  <c r="F581" i="1"/>
  <c r="F580" i="1"/>
  <c r="F137" i="1"/>
  <c r="F579" i="1"/>
  <c r="F431" i="1"/>
  <c r="F47" i="1"/>
  <c r="F3" i="1"/>
  <c r="F578" i="1"/>
  <c r="F577" i="1"/>
  <c r="F576" i="1"/>
  <c r="F575" i="1"/>
  <c r="F574" i="1"/>
  <c r="F573" i="1"/>
  <c r="F572" i="1"/>
  <c r="F571" i="1"/>
  <c r="F136" i="1"/>
  <c r="F570" i="1"/>
  <c r="F135" i="1"/>
  <c r="F569" i="1"/>
  <c r="F2" i="1"/>
  <c r="F430" i="1"/>
  <c r="F429" i="1"/>
  <c r="F428" i="1"/>
  <c r="F46" i="1"/>
  <c r="F45" i="1"/>
  <c r="F44" i="1"/>
  <c r="F43" i="1"/>
  <c r="F42" i="1"/>
  <c r="F41" i="1"/>
  <c r="F40" i="1"/>
  <c r="F3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38" i="1"/>
  <c r="F37" i="1"/>
  <c r="F36" i="1"/>
  <c r="F35" i="1"/>
  <c r="F34" i="1"/>
  <c r="F33" i="1"/>
  <c r="F32" i="1"/>
  <c r="F31" i="1"/>
  <c r="F30" i="1"/>
  <c r="F29" i="1"/>
</calcChain>
</file>

<file path=xl/sharedStrings.xml><?xml version="1.0" encoding="utf-8"?>
<sst xmlns="http://schemas.openxmlformats.org/spreadsheetml/2006/main" count="2467" uniqueCount="615">
  <si>
    <t>Sample ID</t>
  </si>
  <si>
    <t>description</t>
  </si>
  <si>
    <t>rank order</t>
  </si>
  <si>
    <t>Age (ka)</t>
  </si>
  <si>
    <t>Uncert (ka)</t>
  </si>
  <si>
    <t>age (yrs)</t>
  </si>
  <si>
    <t>SiO2</t>
  </si>
  <si>
    <t>Method</t>
  </si>
  <si>
    <t>Map Unit</t>
  </si>
  <si>
    <t>Edifice</t>
  </si>
  <si>
    <t>Lat</t>
  </si>
  <si>
    <t>Lon</t>
  </si>
  <si>
    <t>Ref</t>
  </si>
  <si>
    <t>Adams</t>
  </si>
  <si>
    <t>Watt et al 2013</t>
  </si>
  <si>
    <t>OLe18</t>
  </si>
  <si>
    <t>OLe3</t>
  </si>
  <si>
    <t>MA-63</t>
  </si>
  <si>
    <t>andesite of South  Butte</t>
  </si>
  <si>
    <t>K-Ar</t>
  </si>
  <si>
    <t>asb</t>
  </si>
  <si>
    <t>Hildreth et al 1994</t>
  </si>
  <si>
    <t>MA-44</t>
  </si>
  <si>
    <t>andesite of Suksdorf  Ridge</t>
  </si>
  <si>
    <t>ask</t>
  </si>
  <si>
    <t>MA-51</t>
  </si>
  <si>
    <t>andesite of  Mount Adams summit</t>
  </si>
  <si>
    <t>aas</t>
  </si>
  <si>
    <t>MA-56</t>
  </si>
  <si>
    <t>andesite of  Pikers Peak (south summit)</t>
  </si>
  <si>
    <t>app</t>
  </si>
  <si>
    <t>MA-246</t>
  </si>
  <si>
    <t>andesite of  Pikers Peak (Ridge of  Wonders)</t>
  </si>
  <si>
    <t>MA-15</t>
  </si>
  <si>
    <t>andesite of  Big Spring Creek</t>
  </si>
  <si>
    <t>abs</t>
  </si>
  <si>
    <t>MA-484</t>
  </si>
  <si>
    <t>andesite of  Devils Gardens</t>
  </si>
  <si>
    <t>adg</t>
  </si>
  <si>
    <t>MA-504</t>
  </si>
  <si>
    <t>andesite of  West  Fork</t>
  </si>
  <si>
    <t>awf</t>
  </si>
  <si>
    <t>MA-401</t>
  </si>
  <si>
    <t>andesite of  Morrison  Creek</t>
  </si>
  <si>
    <t>amc</t>
  </si>
  <si>
    <t>MA-83</t>
  </si>
  <si>
    <t>basalt of  Riley Creek</t>
  </si>
  <si>
    <t>brc</t>
  </si>
  <si>
    <t>MA-204</t>
  </si>
  <si>
    <t>dacite of Cascade Creek</t>
  </si>
  <si>
    <t>dee</t>
  </si>
  <si>
    <t>MA-336</t>
  </si>
  <si>
    <t>dacite of Cascade Creek (intracanyon flow</t>
  </si>
  <si>
    <t>MA-965</t>
  </si>
  <si>
    <t>dacite of Bird Creek Meadows</t>
  </si>
  <si>
    <t>dbc</t>
  </si>
  <si>
    <t>MA-413</t>
  </si>
  <si>
    <t>andesite of Parrott Crossing</t>
  </si>
  <si>
    <t>apc</t>
  </si>
  <si>
    <t>MA-354</t>
  </si>
  <si>
    <t xml:space="preserve">Andesite of killen Creek (Horsehoe Lake) </t>
  </si>
  <si>
    <t>akc</t>
  </si>
  <si>
    <t>MA-124A</t>
  </si>
  <si>
    <t>andesite of Twin Falls Creek</t>
  </si>
  <si>
    <t>atf</t>
  </si>
  <si>
    <t>Ma-1011</t>
  </si>
  <si>
    <t>andesite of Foggy Flat</t>
  </si>
  <si>
    <t>aff</t>
  </si>
  <si>
    <t>MA-290</t>
  </si>
  <si>
    <t>andesite of Crofton Ridge</t>
  </si>
  <si>
    <t>acr</t>
  </si>
  <si>
    <t>MA-1008</t>
  </si>
  <si>
    <t>dacite of High Camp</t>
  </si>
  <si>
    <t>dhc</t>
  </si>
  <si>
    <t>MA-122</t>
  </si>
  <si>
    <t>dacite of Adams Creek</t>
  </si>
  <si>
    <t>dac</t>
  </si>
  <si>
    <t>MA-355h</t>
  </si>
  <si>
    <t>dacite of Sheep Creek</t>
  </si>
  <si>
    <t>dsc</t>
  </si>
  <si>
    <t>MA-356</t>
  </si>
  <si>
    <t>andesite of Lewis River</t>
  </si>
  <si>
    <t>alw</t>
  </si>
  <si>
    <t>MA-838</t>
  </si>
  <si>
    <t>dacite of lewis river</t>
  </si>
  <si>
    <t>dlr</t>
  </si>
  <si>
    <t>MA-991</t>
  </si>
  <si>
    <t>dacite of hellroaring ditch</t>
  </si>
  <si>
    <t>dhd</t>
  </si>
  <si>
    <t>MA-1035</t>
  </si>
  <si>
    <t>andesite of west muddy fork</t>
  </si>
  <si>
    <t>awm</t>
  </si>
  <si>
    <t>MA-144</t>
  </si>
  <si>
    <t>adensite of lookingglass lake</t>
  </si>
  <si>
    <t>all</t>
  </si>
  <si>
    <t>MA-174</t>
  </si>
  <si>
    <t>andesite of white salmon river (top flow distally)</t>
  </si>
  <si>
    <t>aws</t>
  </si>
  <si>
    <t>MA-331</t>
  </si>
  <si>
    <t>andesite of white salmon river (cascade creek base)</t>
  </si>
  <si>
    <t>MA-408</t>
  </si>
  <si>
    <t>andesite of white salmon river (base near buck creek)</t>
  </si>
  <si>
    <t>MA-477</t>
  </si>
  <si>
    <t>dacite of the spearhead</t>
  </si>
  <si>
    <t>dts</t>
  </si>
  <si>
    <t>MA-523</t>
  </si>
  <si>
    <t>andesite of hellroaring volcano (big muddy creek)</t>
  </si>
  <si>
    <t>ahv</t>
  </si>
  <si>
    <t>MA-967</t>
  </si>
  <si>
    <t>andesite of hellroaring volcano (shadow lake quarry)</t>
  </si>
  <si>
    <t>MA-365</t>
  </si>
  <si>
    <t>andesite of helloraring volcano (hellroaring meadown)</t>
  </si>
  <si>
    <t>MA-311</t>
  </si>
  <si>
    <t>basalt of Smith  Butte</t>
  </si>
  <si>
    <t>bsb</t>
  </si>
  <si>
    <t>MA-437R</t>
  </si>
  <si>
    <t>andesite of  Little Mount Adams</t>
  </si>
  <si>
    <t>ala</t>
  </si>
  <si>
    <t>MA-550</t>
  </si>
  <si>
    <t>basalt of Glaciate  Butte (vent)</t>
  </si>
  <si>
    <t>bgb</t>
  </si>
  <si>
    <t>MA-603</t>
  </si>
  <si>
    <t>ba alt of Glaciate Butte</t>
  </si>
  <si>
    <t>MA-502</t>
  </si>
  <si>
    <t>basalt west of  Clearwater  Creek</t>
  </si>
  <si>
    <t>bcw</t>
  </si>
  <si>
    <t>MA-996</t>
  </si>
  <si>
    <t>andcsite east of Shadow  Lake</t>
  </si>
  <si>
    <t>aes</t>
  </si>
  <si>
    <t>MA-695</t>
  </si>
  <si>
    <t>basalt  of  Potato  Hill</t>
  </si>
  <si>
    <t>bph</t>
  </si>
  <si>
    <t>MA-24</t>
  </si>
  <si>
    <t xml:space="preserve">basalt of King Mountain </t>
  </si>
  <si>
    <t>bkm</t>
  </si>
  <si>
    <r>
      <t xml:space="preserve">MA </t>
    </r>
    <r>
      <rPr>
        <sz val="11"/>
        <color rgb="FF1F1F1F"/>
        <rFont val="Calibri"/>
        <family val="2"/>
        <scheme val="minor"/>
      </rPr>
      <t>-</t>
    </r>
    <r>
      <rPr>
        <sz val="11"/>
        <rFont val="Calibri"/>
        <family val="2"/>
        <scheme val="minor"/>
      </rPr>
      <t>380</t>
    </r>
  </si>
  <si>
    <t>basalt  of  Meadow  Butte</t>
  </si>
  <si>
    <t>bmb</t>
  </si>
  <si>
    <t>MA-729</t>
  </si>
  <si>
    <t>basalt  of Quigley  Butte</t>
  </si>
  <si>
    <t>bqb</t>
  </si>
  <si>
    <t>MA-381</t>
  </si>
  <si>
    <t>basalt west of  Draper Springs</t>
  </si>
  <si>
    <t>bdw</t>
  </si>
  <si>
    <t>MA-954R</t>
  </si>
  <si>
    <t>basalt west of Stagman  Ridge</t>
  </si>
  <si>
    <t>bsr</t>
  </si>
  <si>
    <t>MA-226</t>
  </si>
  <si>
    <t>basalt of Goat Butte</t>
  </si>
  <si>
    <t>bgt</t>
  </si>
  <si>
    <t>MA-319</t>
  </si>
  <si>
    <t>MA-302</t>
  </si>
  <si>
    <t>basalt of herions bridge</t>
  </si>
  <si>
    <t>bhb</t>
  </si>
  <si>
    <t>MA-394</t>
  </si>
  <si>
    <t>basalt of cakey butte</t>
  </si>
  <si>
    <t>bcb</t>
  </si>
  <si>
    <t>MA-799</t>
  </si>
  <si>
    <t>basalt east of white salmon rivr</t>
  </si>
  <si>
    <t>bew</t>
  </si>
  <si>
    <t>MA-40</t>
  </si>
  <si>
    <t>andesite of cakey butte</t>
  </si>
  <si>
    <t>acb</t>
  </si>
  <si>
    <t>MA-424</t>
  </si>
  <si>
    <t>basalt of bear creek (E lobe)</t>
  </si>
  <si>
    <t>bbc</t>
  </si>
  <si>
    <t>MA-422</t>
  </si>
  <si>
    <t>basalt of bear creek (W lobe)</t>
  </si>
  <si>
    <t>MA-535A</t>
  </si>
  <si>
    <t>basalt of bacon creek</t>
  </si>
  <si>
    <t>bbn</t>
  </si>
  <si>
    <t>MA-11</t>
  </si>
  <si>
    <t>dacite of olallie lake (stony)</t>
  </si>
  <si>
    <t>dol</t>
  </si>
  <si>
    <t>MA-350</t>
  </si>
  <si>
    <t>dacite of olalli lake (glassy)</t>
  </si>
  <si>
    <t>MA-930</t>
  </si>
  <si>
    <t>andesite of the island</t>
  </si>
  <si>
    <t>ati</t>
  </si>
  <si>
    <t>MA-421</t>
  </si>
  <si>
    <t>basalt of flattop mountain</t>
  </si>
  <si>
    <t>bfm</t>
  </si>
  <si>
    <t>MA-449</t>
  </si>
  <si>
    <t>andesite of dairy creek</t>
  </si>
  <si>
    <t>adc</t>
  </si>
  <si>
    <t>MA-572</t>
  </si>
  <si>
    <t>basalt of the west fork</t>
  </si>
  <si>
    <t>bwf</t>
  </si>
  <si>
    <t>MA-585</t>
  </si>
  <si>
    <t>basalt of clearwater creek</t>
  </si>
  <si>
    <t>bcl</t>
  </si>
  <si>
    <t>MA-811</t>
  </si>
  <si>
    <t>basalt of swampy meadows</t>
  </si>
  <si>
    <t>bsm</t>
  </si>
  <si>
    <t>MA-398</t>
  </si>
  <si>
    <t>basalt of white salmon river</t>
  </si>
  <si>
    <t>bws</t>
  </si>
  <si>
    <t>MA-719</t>
  </si>
  <si>
    <t xml:space="preserve">andesite of mud spring </t>
  </si>
  <si>
    <t>ams</t>
  </si>
  <si>
    <t>MA-992</t>
  </si>
  <si>
    <t xml:space="preserve">andesite of laurel </t>
  </si>
  <si>
    <t>alr</t>
  </si>
  <si>
    <t>MA-386</t>
  </si>
  <si>
    <t>dacite of dry creek</t>
  </si>
  <si>
    <t>ddc</t>
  </si>
  <si>
    <t>MA-414</t>
  </si>
  <si>
    <t>basalt of outlet falls</t>
  </si>
  <si>
    <t>bof</t>
  </si>
  <si>
    <t>MA-347</t>
  </si>
  <si>
    <t>andesite of bacon creek</t>
  </si>
  <si>
    <t>abc</t>
  </si>
  <si>
    <t>MA-428</t>
  </si>
  <si>
    <t>andesit of mount adams highway (garbage dump)</t>
  </si>
  <si>
    <t>aah</t>
  </si>
  <si>
    <t>MA-705</t>
  </si>
  <si>
    <t>andesite of mount adams highway (skunk creek)</t>
  </si>
  <si>
    <t>MA-390</t>
  </si>
  <si>
    <t>basalt of  Blue Jay Campground</t>
  </si>
  <si>
    <t>bbj</t>
  </si>
  <si>
    <t>MA-846</t>
  </si>
  <si>
    <t>basalt of  Glenwood</t>
  </si>
  <si>
    <t>bgo</t>
  </si>
  <si>
    <r>
      <rPr>
        <sz val="11"/>
        <color rgb="FF231F20"/>
        <rFont val="Calibri"/>
        <family val="2"/>
        <scheme val="minor"/>
      </rPr>
      <t>bpb</t>
    </r>
  </si>
  <si>
    <t>Baker</t>
  </si>
  <si>
    <t>Hildreth et al 2003</t>
  </si>
  <si>
    <r>
      <rPr>
        <sz val="11"/>
        <color rgb="FF231F20"/>
        <rFont val="Calibri"/>
        <family val="2"/>
        <scheme val="minor"/>
      </rPr>
      <t>bls</t>
    </r>
  </si>
  <si>
    <r>
      <rPr>
        <sz val="11"/>
        <color rgb="FF231F20"/>
        <rFont val="Calibri"/>
        <family val="2"/>
        <scheme val="minor"/>
      </rPr>
      <t>bcc</t>
    </r>
  </si>
  <si>
    <r>
      <rPr>
        <sz val="11"/>
        <color rgb="FF231F20"/>
        <rFont val="Calibri"/>
        <family val="2"/>
        <scheme val="minor"/>
      </rPr>
      <t>atp</t>
    </r>
  </si>
  <si>
    <r>
      <rPr>
        <sz val="11"/>
        <color rgb="FF231F20"/>
        <rFont val="Calibri"/>
        <family val="2"/>
        <scheme val="minor"/>
      </rPr>
      <t>atc</t>
    </r>
  </si>
  <si>
    <r>
      <rPr>
        <sz val="11"/>
        <color rgb="FF231F20"/>
        <rFont val="Calibri"/>
        <family val="2"/>
        <scheme val="minor"/>
      </rPr>
      <t>asw</t>
    </r>
  </si>
  <si>
    <r>
      <rPr>
        <sz val="11"/>
        <color rgb="FF231F20"/>
        <rFont val="Calibri"/>
        <family val="2"/>
        <scheme val="minor"/>
      </rPr>
      <t>arc</t>
    </r>
  </si>
  <si>
    <t>212-3</t>
  </si>
  <si>
    <r>
      <rPr>
        <sz val="11"/>
        <color rgb="FF231F20"/>
        <rFont val="Calibri"/>
        <family val="2"/>
        <scheme val="minor"/>
      </rPr>
      <t>ado</t>
    </r>
  </si>
  <si>
    <r>
      <rPr>
        <sz val="11"/>
        <color rgb="FF231F20"/>
        <rFont val="Calibri"/>
        <family val="2"/>
        <scheme val="minor"/>
      </rPr>
      <t>abp</t>
    </r>
  </si>
  <si>
    <r>
      <rPr>
        <sz val="11"/>
        <color rgb="FF231F20"/>
        <rFont val="Calibri"/>
        <family val="2"/>
        <scheme val="minor"/>
      </rPr>
      <t>amp</t>
    </r>
  </si>
  <si>
    <r>
      <rPr>
        <sz val="11"/>
        <color rgb="FF231F20"/>
        <rFont val="Calibri"/>
        <family val="2"/>
        <scheme val="minor"/>
      </rPr>
      <t>afd</t>
    </r>
  </si>
  <si>
    <r>
      <rPr>
        <sz val="11"/>
        <color rgb="FF231F20"/>
        <rFont val="Calibri"/>
        <family val="2"/>
        <scheme val="minor"/>
      </rPr>
      <t>abb</t>
    </r>
  </si>
  <si>
    <r>
      <rPr>
        <sz val="11"/>
        <color rgb="FF231F20"/>
        <rFont val="Calibri"/>
        <family val="2"/>
        <scheme val="minor"/>
      </rPr>
      <t>agc</t>
    </r>
  </si>
  <si>
    <r>
      <rPr>
        <sz val="11"/>
        <color rgb="FF231F20"/>
        <rFont val="Calibri"/>
        <family val="2"/>
        <scheme val="minor"/>
      </rPr>
      <t>acv</t>
    </r>
  </si>
  <si>
    <r>
      <rPr>
        <sz val="11"/>
        <color rgb="FF231F20"/>
        <rFont val="Calibri"/>
        <family val="2"/>
        <scheme val="minor"/>
      </rPr>
      <t>alr</t>
    </r>
  </si>
  <si>
    <r>
      <rPr>
        <sz val="11"/>
        <color rgb="FF231F20"/>
        <rFont val="Calibri"/>
        <family val="2"/>
        <scheme val="minor"/>
      </rPr>
      <t>apc</t>
    </r>
  </si>
  <si>
    <t>OLe5</t>
  </si>
  <si>
    <r>
      <rPr>
        <sz val="11"/>
        <color rgb="FF231F20"/>
        <rFont val="Calibri"/>
        <family val="2"/>
        <scheme val="minor"/>
      </rPr>
      <t>aba</t>
    </r>
  </si>
  <si>
    <r>
      <rPr>
        <sz val="11"/>
        <color rgb="FF231F20"/>
        <rFont val="Calibri"/>
        <family val="2"/>
        <scheme val="minor"/>
      </rPr>
      <t>aem</t>
    </r>
  </si>
  <si>
    <r>
      <rPr>
        <sz val="11"/>
        <color rgb="FF231F20"/>
        <rFont val="Calibri"/>
        <family val="2"/>
        <scheme val="minor"/>
      </rPr>
      <t>abr</t>
    </r>
  </si>
  <si>
    <r>
      <rPr>
        <sz val="11"/>
        <color rgb="FF231F20"/>
        <rFont val="Calibri"/>
        <family val="2"/>
        <scheme val="minor"/>
      </rPr>
      <t>acp</t>
    </r>
  </si>
  <si>
    <t>OLe4</t>
  </si>
  <si>
    <t>210-9</t>
  </si>
  <si>
    <r>
      <rPr>
        <sz val="11"/>
        <color rgb="FF231F20"/>
        <rFont val="Calibri"/>
        <family val="2"/>
        <scheme val="minor"/>
      </rPr>
      <t>adb</t>
    </r>
  </si>
  <si>
    <r>
      <rPr>
        <sz val="11"/>
        <color rgb="FF231F20"/>
        <rFont val="Calibri"/>
        <family val="2"/>
        <scheme val="minor"/>
      </rPr>
      <t>alm</t>
    </r>
  </si>
  <si>
    <r>
      <rPr>
        <sz val="11"/>
        <color rgb="FF231F20"/>
        <rFont val="Calibri"/>
        <family val="2"/>
        <scheme val="minor"/>
      </rPr>
      <t>aov</t>
    </r>
  </si>
  <si>
    <r>
      <rPr>
        <sz val="11"/>
        <color rgb="FF231F20"/>
        <rFont val="Calibri"/>
        <family val="2"/>
        <scheme val="minor"/>
      </rPr>
      <t>arg</t>
    </r>
  </si>
  <si>
    <t>210-10</t>
  </si>
  <si>
    <r>
      <rPr>
        <sz val="11"/>
        <color rgb="FF231F20"/>
        <rFont val="Calibri"/>
        <family val="2"/>
        <scheme val="minor"/>
      </rPr>
      <t>acd</t>
    </r>
  </si>
  <si>
    <r>
      <rPr>
        <sz val="11"/>
        <color rgb="FF231F20"/>
        <rFont val="Calibri"/>
        <family val="2"/>
        <scheme val="minor"/>
      </rPr>
      <t>asr</t>
    </r>
  </si>
  <si>
    <t>OLe6</t>
  </si>
  <si>
    <r>
      <rPr>
        <sz val="11"/>
        <color rgb="FF231F20"/>
        <rFont val="Calibri"/>
        <family val="2"/>
        <scheme val="minor"/>
      </rPr>
      <t>ald</t>
    </r>
  </si>
  <si>
    <t>OLe-18</t>
  </si>
  <si>
    <r>
      <rPr>
        <sz val="11"/>
        <color rgb="FF231F20"/>
        <rFont val="Calibri"/>
        <family val="2"/>
        <scheme val="minor"/>
      </rPr>
      <t>adh</t>
    </r>
  </si>
  <si>
    <r>
      <rPr>
        <sz val="11"/>
        <color rgb="FF231F20"/>
        <rFont val="Calibri"/>
        <family val="2"/>
        <scheme val="minor"/>
      </rPr>
      <t>atm</t>
    </r>
  </si>
  <si>
    <r>
      <rPr>
        <sz val="11"/>
        <color rgb="FF231F20"/>
        <rFont val="Calibri"/>
        <family val="2"/>
        <scheme val="minor"/>
      </rPr>
      <t>apt</t>
    </r>
  </si>
  <si>
    <r>
      <rPr>
        <sz val="11"/>
        <color rgb="FF231F20"/>
        <rFont val="Calibri"/>
        <family val="2"/>
        <scheme val="minor"/>
      </rPr>
      <t>ack</t>
    </r>
  </si>
  <si>
    <r>
      <rPr>
        <sz val="11"/>
        <color rgb="FF231F20"/>
        <rFont val="Calibri"/>
        <family val="2"/>
        <scheme val="minor"/>
      </rPr>
      <t>adc</t>
    </r>
  </si>
  <si>
    <r>
      <rPr>
        <sz val="11"/>
        <color rgb="FF231F20"/>
        <rFont val="Calibri"/>
        <family val="2"/>
        <scheme val="minor"/>
      </rPr>
      <t>dcd</t>
    </r>
  </si>
  <si>
    <t>213-3</t>
  </si>
  <si>
    <r>
      <rPr>
        <sz val="11"/>
        <color rgb="FF231F20"/>
        <rFont val="Calibri"/>
        <family val="2"/>
        <scheme val="minor"/>
      </rPr>
      <t>ail</t>
    </r>
  </si>
  <si>
    <r>
      <rPr>
        <sz val="11"/>
        <color rgb="FF231F20"/>
        <rFont val="Calibri"/>
        <family val="2"/>
        <scheme val="minor"/>
      </rPr>
      <t>abg</t>
    </r>
  </si>
  <si>
    <r>
      <rPr>
        <sz val="11"/>
        <color rgb="FF231F20"/>
        <rFont val="Calibri"/>
        <family val="2"/>
        <scheme val="minor"/>
      </rPr>
      <t>apl</t>
    </r>
  </si>
  <si>
    <r>
      <rPr>
        <sz val="11"/>
        <color rgb="FF231F20"/>
        <rFont val="Calibri"/>
        <family val="2"/>
        <scheme val="minor"/>
      </rPr>
      <t>dnf</t>
    </r>
  </si>
  <si>
    <r>
      <rPr>
        <sz val="11"/>
        <color rgb="FF231F20"/>
        <rFont val="Calibri"/>
        <family val="2"/>
        <scheme val="minor"/>
      </rPr>
      <t>gbc</t>
    </r>
  </si>
  <si>
    <r>
      <rPr>
        <sz val="11"/>
        <color rgb="FF231F20"/>
        <rFont val="Calibri"/>
        <family val="2"/>
        <scheme val="minor"/>
      </rPr>
      <t>dbm</t>
    </r>
  </si>
  <si>
    <r>
      <rPr>
        <sz val="11"/>
        <color rgb="FF231F20"/>
        <rFont val="Calibri"/>
        <family val="2"/>
        <scheme val="minor"/>
      </rPr>
      <t>rsw</t>
    </r>
  </si>
  <si>
    <r>
      <rPr>
        <sz val="11"/>
        <color rgb="FF231F20"/>
        <rFont val="Calibri"/>
        <family val="2"/>
        <scheme val="minor"/>
      </rPr>
      <t>rbr</t>
    </r>
  </si>
  <si>
    <r>
      <rPr>
        <sz val="11"/>
        <color rgb="FF231F20"/>
        <rFont val="Calibri"/>
        <family val="2"/>
        <scheme val="minor"/>
      </rPr>
      <t>rpd</t>
    </r>
  </si>
  <si>
    <r>
      <rPr>
        <sz val="11"/>
        <color rgb="FF231F20"/>
        <rFont val="Calibri"/>
        <family val="2"/>
        <scheme val="minor"/>
      </rPr>
      <t>rcr</t>
    </r>
  </si>
  <si>
    <t>Garibaldi</t>
  </si>
  <si>
    <t>Garibaldi lake</t>
  </si>
  <si>
    <t>Geomorph</t>
  </si>
  <si>
    <t>Garibaldi Lake Volc Field</t>
  </si>
  <si>
    <t>Wilson &amp; Russel 2018</t>
  </si>
  <si>
    <t>14C</t>
  </si>
  <si>
    <t>Ar</t>
  </si>
  <si>
    <t>Garibaldis-Bridge River Volc Field</t>
  </si>
  <si>
    <t>214-3</t>
  </si>
  <si>
    <t>Garibaldis-Franklin Glacier Volc Field</t>
  </si>
  <si>
    <t>OLe15</t>
  </si>
  <si>
    <t>Garibaldis-Meager</t>
  </si>
  <si>
    <t>OLe8</t>
  </si>
  <si>
    <t>OLe10</t>
  </si>
  <si>
    <t>Garibaldis-Mt. Cayley Volc Field</t>
  </si>
  <si>
    <t>214-1</t>
  </si>
  <si>
    <t>OLe16</t>
  </si>
  <si>
    <t>Garibaldis-Mt. Garibaldi Volc Filed</t>
  </si>
  <si>
    <t>Garibaldis-Salal Glacier Volc Field</t>
  </si>
  <si>
    <t>OLe20</t>
  </si>
  <si>
    <t>Glacier Peak</t>
  </si>
  <si>
    <t>208-4</t>
  </si>
  <si>
    <t>Hood</t>
  </si>
  <si>
    <t>Indian Heaven</t>
  </si>
  <si>
    <t>Jefferson Reach</t>
  </si>
  <si>
    <t>Lassen</t>
  </si>
  <si>
    <t>Mazama</t>
  </si>
  <si>
    <t>Bacon &amp; Lamphere 2007</t>
  </si>
  <si>
    <t>br</t>
  </si>
  <si>
    <t>baf</t>
  </si>
  <si>
    <t>bo</t>
  </si>
  <si>
    <t>blp</t>
  </si>
  <si>
    <t>bcnp</t>
  </si>
  <si>
    <t>bmc</t>
  </si>
  <si>
    <t>bcsp</t>
  </si>
  <si>
    <r>
      <rPr>
        <sz val="11"/>
        <color rgb="FF231F20"/>
        <rFont val="Calibri"/>
        <family val="2"/>
        <scheme val="minor"/>
      </rPr>
      <t>SC98-192</t>
    </r>
  </si>
  <si>
    <t>bck</t>
  </si>
  <si>
    <r>
      <rPr>
        <sz val="11"/>
        <color rgb="FF231F20"/>
        <rFont val="Calibri"/>
        <family val="2"/>
        <scheme val="minor"/>
      </rPr>
      <t>SC03-611D</t>
    </r>
  </si>
  <si>
    <t>bwci</t>
  </si>
  <si>
    <t>bsc</t>
  </si>
  <si>
    <t>bf</t>
  </si>
  <si>
    <t>bu</t>
  </si>
  <si>
    <t>bx</t>
  </si>
  <si>
    <t>ac</t>
  </si>
  <si>
    <t>bhi</t>
  </si>
  <si>
    <t>adsi</t>
  </si>
  <si>
    <t>amv</t>
  </si>
  <si>
    <t>aaf</t>
  </si>
  <si>
    <t>at</t>
  </si>
  <si>
    <r>
      <rPr>
        <sz val="11"/>
        <color rgb="FF231F20"/>
        <rFont val="Calibri"/>
        <family val="2"/>
        <scheme val="minor"/>
      </rPr>
      <t>SC03-612</t>
    </r>
  </si>
  <si>
    <t>su</t>
  </si>
  <si>
    <t>asc</t>
  </si>
  <si>
    <t>atc</t>
  </si>
  <si>
    <t>ah</t>
  </si>
  <si>
    <t>arw</t>
  </si>
  <si>
    <t>alb</t>
  </si>
  <si>
    <t>aa</t>
  </si>
  <si>
    <t>acc</t>
  </si>
  <si>
    <t>ak</t>
  </si>
  <si>
    <t>apu</t>
  </si>
  <si>
    <t>aww</t>
  </si>
  <si>
    <t>arv</t>
  </si>
  <si>
    <t>ags</t>
  </si>
  <si>
    <t>alu</t>
  </si>
  <si>
    <t>ad</t>
  </si>
  <si>
    <t>am</t>
  </si>
  <si>
    <t>ag</t>
  </si>
  <si>
    <t>af</t>
  </si>
  <si>
    <t>als</t>
  </si>
  <si>
    <t>atw</t>
  </si>
  <si>
    <t>agc</t>
  </si>
  <si>
    <t>ar</t>
  </si>
  <si>
    <t>asc(ak)</t>
  </si>
  <si>
    <t>apn</t>
  </si>
  <si>
    <t>db</t>
  </si>
  <si>
    <t>as</t>
  </si>
  <si>
    <r>
      <rPr>
        <sz val="11"/>
        <color rgb="FF231F20"/>
        <rFont val="Calibri"/>
        <family val="2"/>
        <scheme val="minor"/>
      </rPr>
      <t>SC99-343</t>
    </r>
  </si>
  <si>
    <t>dd</t>
  </si>
  <si>
    <t>abl</t>
  </si>
  <si>
    <t>asw</t>
  </si>
  <si>
    <t>db?</t>
  </si>
  <si>
    <t>dr</t>
  </si>
  <si>
    <t>dsb</t>
  </si>
  <si>
    <t>dw</t>
  </si>
  <si>
    <t>dpe</t>
  </si>
  <si>
    <t>dm</t>
  </si>
  <si>
    <t>dc</t>
  </si>
  <si>
    <t>aa?</t>
  </si>
  <si>
    <t>ds</t>
  </si>
  <si>
    <t>dcn</t>
  </si>
  <si>
    <t>dwf</t>
  </si>
  <si>
    <r>
      <rPr>
        <sz val="11"/>
        <color rgb="FF231F20"/>
        <rFont val="Calibri"/>
        <family val="2"/>
        <scheme val="minor"/>
      </rPr>
      <t>SC98-155</t>
    </r>
  </si>
  <si>
    <t>rsc</t>
  </si>
  <si>
    <t>rbb</t>
  </si>
  <si>
    <t>rpb</t>
  </si>
  <si>
    <t>rs</t>
  </si>
  <si>
    <t>rcc</t>
  </si>
  <si>
    <r>
      <rPr>
        <sz val="11"/>
        <color rgb="FF231F20"/>
        <rFont val="Calibri"/>
        <family val="2"/>
        <scheme val="minor"/>
      </rPr>
      <t>SC97-109</t>
    </r>
  </si>
  <si>
    <r>
      <rPr>
        <sz val="11"/>
        <color rgb="FF231F20"/>
        <rFont val="Calibri"/>
        <family val="2"/>
        <scheme val="minor"/>
      </rPr>
      <t>SC03-619A</t>
    </r>
  </si>
  <si>
    <r>
      <rPr>
        <sz val="11"/>
        <color rgb="FF231F20"/>
        <rFont val="Calibri"/>
        <family val="2"/>
        <scheme val="minor"/>
      </rPr>
      <t>P90-22A</t>
    </r>
  </si>
  <si>
    <r>
      <rPr>
        <sz val="11"/>
        <color rgb="FF231F20"/>
        <rFont val="Calibri"/>
        <family val="2"/>
        <scheme val="minor"/>
      </rPr>
      <t>SC03-620A</t>
    </r>
  </si>
  <si>
    <r>
      <rPr>
        <sz val="11"/>
        <color rgb="FF231F20"/>
        <rFont val="Calibri"/>
        <family val="2"/>
        <scheme val="minor"/>
      </rPr>
      <t>SC98-251A</t>
    </r>
  </si>
  <si>
    <t>Mazama Reach</t>
  </si>
  <si>
    <r>
      <rPr>
        <sz val="11"/>
        <color rgb="FF231F20"/>
        <rFont val="Calibri"/>
        <family val="2"/>
        <scheme val="minor"/>
      </rPr>
      <t>SC98-193</t>
    </r>
  </si>
  <si>
    <r>
      <rPr>
        <sz val="11"/>
        <color rgb="FF231F20"/>
        <rFont val="Calibri"/>
        <family val="2"/>
        <scheme val="minor"/>
      </rPr>
      <t>SC97-143</t>
    </r>
  </si>
  <si>
    <r>
      <rPr>
        <sz val="11"/>
        <color rgb="FF231F20"/>
        <rFont val="Calibri"/>
        <family val="2"/>
        <scheme val="minor"/>
      </rPr>
      <t>SC03-642</t>
    </r>
  </si>
  <si>
    <t>McLoughlin Reach</t>
  </si>
  <si>
    <r>
      <rPr>
        <sz val="11"/>
        <color rgb="FF231F20"/>
        <rFont val="Calibri"/>
        <family val="2"/>
        <scheme val="minor"/>
      </rPr>
      <t>99YC-P32</t>
    </r>
  </si>
  <si>
    <r>
      <rPr>
        <sz val="11"/>
        <color rgb="FF231F20"/>
        <rFont val="Calibri"/>
        <family val="2"/>
        <scheme val="minor"/>
      </rPr>
      <t>W-5724</t>
    </r>
  </si>
  <si>
    <t>Rainier</t>
  </si>
  <si>
    <r>
      <rPr>
        <sz val="11"/>
        <color rgb="FF231F20"/>
        <rFont val="Calibri"/>
        <family val="2"/>
        <scheme val="minor"/>
      </rPr>
      <t>USGS-2780</t>
    </r>
  </si>
  <si>
    <r>
      <rPr>
        <sz val="11"/>
        <color rgb="FF231F20"/>
        <rFont val="Calibri"/>
        <family val="2"/>
        <scheme val="minor"/>
      </rPr>
      <t>W-5719</t>
    </r>
  </si>
  <si>
    <r>
      <rPr>
        <sz val="11"/>
        <color rgb="FF231F20"/>
        <rFont val="Calibri"/>
        <family val="2"/>
        <scheme val="minor"/>
      </rPr>
      <t>W-2832</t>
    </r>
  </si>
  <si>
    <r>
      <rPr>
        <sz val="11"/>
        <color rgb="FF231F20"/>
        <rFont val="Calibri"/>
        <family val="2"/>
        <scheme val="minor"/>
      </rPr>
      <t>W-2441</t>
    </r>
  </si>
  <si>
    <r>
      <rPr>
        <sz val="11"/>
        <color rgb="FF231F20"/>
        <rFont val="Calibri"/>
        <family val="2"/>
        <scheme val="minor"/>
      </rPr>
      <t>W-2655</t>
    </r>
  </si>
  <si>
    <t>W-2866</t>
  </si>
  <si>
    <t>W-2870</t>
  </si>
  <si>
    <t>W-2868</t>
  </si>
  <si>
    <r>
      <rPr>
        <sz val="11"/>
        <color rgb="FF231F20"/>
        <rFont val="Calibri"/>
        <family val="2"/>
        <scheme val="minor"/>
      </rPr>
      <t>W-3145</t>
    </r>
  </si>
  <si>
    <r>
      <rPr>
        <sz val="11"/>
        <color rgb="FF231F20"/>
        <rFont val="Calibri"/>
        <family val="2"/>
        <scheme val="minor"/>
      </rPr>
      <t>W-3133</t>
    </r>
  </si>
  <si>
    <r>
      <rPr>
        <sz val="11"/>
        <color rgb="FF231F20"/>
        <rFont val="Calibri"/>
        <family val="2"/>
        <scheme val="minor"/>
      </rPr>
      <t>Porter 1</t>
    </r>
  </si>
  <si>
    <r>
      <rPr>
        <sz val="11"/>
        <color rgb="FF231F20"/>
        <rFont val="Calibri"/>
        <family val="2"/>
        <scheme val="minor"/>
      </rPr>
      <t>W-3548</t>
    </r>
  </si>
  <si>
    <t>Sisson &amp; Lamphere 1997</t>
  </si>
  <si>
    <r>
      <rPr>
        <sz val="11"/>
        <color rgb="FF231F20"/>
        <rFont val="Calibri"/>
        <family val="2"/>
        <scheme val="minor"/>
      </rPr>
      <t>98LC-Q219H2</t>
    </r>
  </si>
  <si>
    <r>
      <rPr>
        <sz val="11"/>
        <color rgb="FF231F20"/>
        <rFont val="Calibri"/>
        <family val="2"/>
        <scheme val="minor"/>
      </rPr>
      <t>98LC-Q219B</t>
    </r>
  </si>
  <si>
    <r>
      <rPr>
        <sz val="11"/>
        <color rgb="FF231F20"/>
        <rFont val="Calibri"/>
        <family val="2"/>
        <scheme val="minor"/>
      </rPr>
      <t>W97-141</t>
    </r>
  </si>
  <si>
    <r>
      <rPr>
        <sz val="11"/>
        <color rgb="FF231F20"/>
        <rFont val="Calibri"/>
        <family val="2"/>
        <scheme val="minor"/>
      </rPr>
      <t>Porter 2</t>
    </r>
  </si>
  <si>
    <t>Shasta</t>
  </si>
  <si>
    <r>
      <rPr>
        <sz val="11"/>
        <color rgb="FF231F20"/>
        <rFont val="Calibri"/>
        <family val="2"/>
        <scheme val="minor"/>
      </rPr>
      <t>Clague 1</t>
    </r>
  </si>
  <si>
    <r>
      <rPr>
        <sz val="11"/>
        <color rgb="FF231F20"/>
        <rFont val="Calibri"/>
        <family val="2"/>
        <scheme val="minor"/>
      </rPr>
      <t>Porter 3</t>
    </r>
  </si>
  <si>
    <r>
      <rPr>
        <sz val="11"/>
        <color rgb="FF231F20"/>
        <rFont val="Calibri"/>
        <family val="2"/>
        <scheme val="minor"/>
      </rPr>
      <t>WSU-2714</t>
    </r>
  </si>
  <si>
    <r>
      <rPr>
        <sz val="11"/>
        <color rgb="FF231F20"/>
        <rFont val="Calibri"/>
        <family val="2"/>
        <scheme val="minor"/>
      </rPr>
      <t>QL-1436</t>
    </r>
  </si>
  <si>
    <t>South Washington</t>
  </si>
  <si>
    <r>
      <rPr>
        <sz val="11"/>
        <color rgb="FF231F20"/>
        <rFont val="Calibri"/>
        <family val="2"/>
        <scheme val="minor"/>
      </rPr>
      <t>MB-238      Andesite of Black Buttes, low in Heliotrope Ridge stack, Thunder Glacier</t>
    </r>
  </si>
  <si>
    <t>St Helens</t>
  </si>
  <si>
    <r>
      <rPr>
        <sz val="11"/>
        <color rgb="FF231F20"/>
        <rFont val="Calibri"/>
        <family val="2"/>
        <scheme val="minor"/>
      </rPr>
      <t>MB-223</t>
    </r>
  </si>
  <si>
    <r>
      <rPr>
        <sz val="11"/>
        <color rgb="FF231F20"/>
        <rFont val="Calibri"/>
        <family val="2"/>
        <scheme val="minor"/>
      </rPr>
      <t>MB-49        Andesite of Black Buttes, Sandy/Sulphur divide, knob 4864</t>
    </r>
  </si>
  <si>
    <r>
      <rPr>
        <sz val="11"/>
        <color rgb="FF231F20"/>
        <rFont val="Calibri"/>
        <family val="2"/>
        <scheme val="minor"/>
      </rPr>
      <t>MB-249      Andesite of Black Buttes, flow capping crest of Marmot Ridge</t>
    </r>
  </si>
  <si>
    <r>
      <rPr>
        <sz val="11"/>
        <color rgb="FF231F20"/>
        <rFont val="Calibri"/>
        <family val="2"/>
        <scheme val="minor"/>
      </rPr>
      <t>MB-603      Andesite of Black Buttes, second flow, SE wall Wallace Creek, 5250'</t>
    </r>
  </si>
  <si>
    <r>
      <rPr>
        <sz val="11"/>
        <color rgb="FF231F20"/>
        <rFont val="Calibri"/>
        <family val="2"/>
        <scheme val="minor"/>
      </rPr>
      <t>MB-246      Andesite of Black Buttes, thick flow flooring Wallace Creek at 5400'</t>
    </r>
  </si>
  <si>
    <r>
      <rPr>
        <sz val="11"/>
        <color rgb="FF231F20"/>
        <rFont val="Calibri"/>
        <family val="2"/>
        <scheme val="minor"/>
      </rPr>
      <t>MB-222</t>
    </r>
  </si>
  <si>
    <r>
      <rPr>
        <sz val="11"/>
        <color rgb="FF231F20"/>
        <rFont val="Calibri"/>
        <family val="2"/>
        <scheme val="minor"/>
      </rPr>
      <t>MB-116      Andesite of Black Buttes, 100-m-thick flow, E wall of Rankin Lakes</t>
    </r>
  </si>
  <si>
    <r>
      <rPr>
        <sz val="11"/>
        <color rgb="FF231F20"/>
        <rFont val="Calibri"/>
        <family val="2"/>
        <scheme val="minor"/>
      </rPr>
      <t>MB-22</t>
    </r>
  </si>
  <si>
    <r>
      <rPr>
        <sz val="11"/>
        <color rgb="FF231F20"/>
        <rFont val="Calibri"/>
        <family val="2"/>
        <scheme val="minor"/>
      </rPr>
      <t>MB-260      Andesite of Dobbs Creek, knob 5100, SE of Dobbs Creek</t>
    </r>
  </si>
  <si>
    <t>Clynne et al 2008</t>
  </si>
  <si>
    <r>
      <rPr>
        <sz val="11"/>
        <color rgb="FF231F20"/>
        <rFont val="Calibri"/>
        <family val="2"/>
        <scheme val="minor"/>
      </rPr>
      <t>MB-645      Andesite of Park Creek, flow low in stack, base of SW wall Park Creek</t>
    </r>
  </si>
  <si>
    <r>
      <rPr>
        <sz val="11"/>
        <color rgb="FF231F20"/>
        <rFont val="Calibri"/>
        <family val="2"/>
        <scheme val="minor"/>
      </rPr>
      <t xml:space="preserve">MB-488      Andesite of Ochotona complex, W-facing cliff 1 km S of Iceberg Lake </t>
    </r>
    <r>
      <rPr>
        <u/>
        <sz val="11"/>
        <color rgb="FF231F20"/>
        <rFont val="Calibri"/>
        <family val="2"/>
        <scheme val="minor"/>
      </rPr>
      <t>Younger lavas inset along Cougar Divide (cf. MB-223, MB-225 above)</t>
    </r>
  </si>
  <si>
    <r>
      <rPr>
        <sz val="11"/>
        <color rgb="FF231F20"/>
        <rFont val="Calibri"/>
        <family val="2"/>
        <scheme val="minor"/>
      </rPr>
      <t>MB-110      Andesite of Black Buttes, W slope Seward Peak</t>
    </r>
  </si>
  <si>
    <r>
      <rPr>
        <sz val="11"/>
        <color rgb="FF231F20"/>
        <rFont val="Calibri"/>
        <family val="2"/>
        <scheme val="minor"/>
      </rPr>
      <t>MB-262      Andesite of Deadhorse Creek, remnant on crest of Cougar Divide, 5300'</t>
    </r>
  </si>
  <si>
    <r>
      <rPr>
        <sz val="11"/>
        <color rgb="FF231F20"/>
        <rFont val="Calibri"/>
        <family val="2"/>
        <scheme val="minor"/>
      </rPr>
      <t>MB-12        Andesite of Pinus Lake, W-facing cliff 2400', 1 km ESE of Nooksack Falls</t>
    </r>
  </si>
  <si>
    <r>
      <rPr>
        <sz val="11"/>
        <color rgb="FF231F20"/>
        <rFont val="Calibri"/>
        <family val="2"/>
        <scheme val="minor"/>
      </rPr>
      <t>MB-193      Rhyodacite of Boulder Ridge, distal flow remnant, roadcut at 1650'</t>
    </r>
  </si>
  <si>
    <r>
      <rPr>
        <sz val="11"/>
        <color rgb="FF231F20"/>
        <rFont val="Calibri"/>
        <family val="2"/>
        <scheme val="minor"/>
      </rPr>
      <t>MB-53        Andesite of Tarn Plateau, S rim of flow-remnant mesa NNW of Pocket L.</t>
    </r>
  </si>
  <si>
    <r>
      <rPr>
        <sz val="11"/>
        <color rgb="FF231F20"/>
        <rFont val="Calibri"/>
        <family val="2"/>
        <scheme val="minor"/>
      </rPr>
      <t>MB-332A    Dacite of Nooksack Falls, flow banked below apl, N-facing cliff, 2100'</t>
    </r>
  </si>
  <si>
    <r>
      <rPr>
        <sz val="11"/>
        <color rgb="FF231F20"/>
        <rFont val="Calibri"/>
        <family val="2"/>
        <scheme val="minor"/>
      </rPr>
      <t>MB-63        Andesite of Rankin Creek, top flow of stack, knob 4481</t>
    </r>
  </si>
  <si>
    <r>
      <rPr>
        <sz val="11"/>
        <color rgb="FF231F20"/>
        <rFont val="Calibri"/>
        <family val="2"/>
        <scheme val="minor"/>
      </rPr>
      <t>MB-391      Andesite of Table Mountain, basal flow, floor of Heather Meadows</t>
    </r>
  </si>
  <si>
    <r>
      <rPr>
        <sz val="11"/>
        <color rgb="FF231F20"/>
        <rFont val="Calibri"/>
        <family val="2"/>
        <scheme val="minor"/>
      </rPr>
      <t>MB-61</t>
    </r>
  </si>
  <si>
    <r>
      <rPr>
        <sz val="11"/>
        <color rgb="FF231F20"/>
        <rFont val="Calibri"/>
        <family val="2"/>
        <scheme val="minor"/>
      </rPr>
      <t xml:space="preserve">MB-135      Andesite of Lasiocarpa Ridge, S-most spur, Sholes/Wells divide </t>
    </r>
    <r>
      <rPr>
        <u/>
        <sz val="11"/>
        <color rgb="FF231F20"/>
        <rFont val="Calibri"/>
        <family val="2"/>
        <scheme val="minor"/>
      </rPr>
      <t>Black Buttes stratovolcano</t>
    </r>
  </si>
  <si>
    <r>
      <rPr>
        <sz val="11"/>
        <color rgb="FF231F20"/>
        <rFont val="Calibri"/>
        <family val="2"/>
        <scheme val="minor"/>
      </rPr>
      <t>MB-119      Andesite of Black Buttes, 350-m-thick flow, Wallace/Rankin divide</t>
    </r>
  </si>
  <si>
    <r>
      <rPr>
        <sz val="11"/>
        <color rgb="FF231F20"/>
        <rFont val="Calibri"/>
        <family val="2"/>
        <scheme val="minor"/>
      </rPr>
      <t>MB-59</t>
    </r>
  </si>
  <si>
    <r>
      <rPr>
        <sz val="11"/>
        <color rgb="FF231F20"/>
        <rFont val="Calibri"/>
        <family val="2"/>
        <scheme val="minor"/>
      </rPr>
      <t>MB-151</t>
    </r>
  </si>
  <si>
    <r>
      <rPr>
        <sz val="11"/>
        <color rgb="FF231F20"/>
        <rFont val="Calibri"/>
        <family val="2"/>
        <scheme val="minor"/>
      </rPr>
      <t>MB-88        Pyroxene-andesite beneath MB-89 (acp), 200 m E of Coleman Pinnacle</t>
    </r>
  </si>
  <si>
    <r>
      <rPr>
        <sz val="11"/>
        <color rgb="FF231F20"/>
        <rFont val="Calibri"/>
        <family val="2"/>
        <scheme val="minor"/>
      </rPr>
      <t>MB-89        Andesite of Coleman Pinnacle, S face of pinnacle, 6200' (hb andesite)</t>
    </r>
  </si>
  <si>
    <r>
      <rPr>
        <sz val="11"/>
        <color rgb="FF231F20"/>
        <rFont val="Calibri"/>
        <family val="2"/>
        <scheme val="minor"/>
      </rPr>
      <t>MB-16        Andesite of Black Buttes, high in Heliotrope Ridge stack, Hogback camp</t>
    </r>
  </si>
  <si>
    <r>
      <rPr>
        <sz val="11"/>
        <color rgb="FF231F20"/>
        <rFont val="Calibri"/>
        <family val="2"/>
        <scheme val="minor"/>
      </rPr>
      <t>MB-10        Andesite of Table Mountain, top flow of stack, top of Table Mountain</t>
    </r>
  </si>
  <si>
    <r>
      <rPr>
        <sz val="11"/>
        <color rgb="FF231F20"/>
        <rFont val="Calibri"/>
        <family val="2"/>
        <scheme val="minor"/>
      </rPr>
      <t>USGS-684</t>
    </r>
  </si>
  <si>
    <r>
      <rPr>
        <sz val="11"/>
        <color rgb="FF231F20"/>
        <rFont val="Calibri"/>
        <family val="2"/>
        <scheme val="minor"/>
      </rPr>
      <t>MB-589</t>
    </r>
  </si>
  <si>
    <r>
      <rPr>
        <sz val="11"/>
        <color rgb="FF231F20"/>
        <rFont val="Calibri"/>
        <family val="2"/>
        <scheme val="minor"/>
      </rPr>
      <t>MB-50</t>
    </r>
  </si>
  <si>
    <t>W-2983</t>
  </si>
  <si>
    <t>W-3141</t>
  </si>
  <si>
    <r>
      <rPr>
        <sz val="11"/>
        <color rgb="FF231F20"/>
        <rFont val="Calibri"/>
        <family val="2"/>
        <scheme val="minor"/>
      </rPr>
      <t>MB-43        Andesite of Mazama Park, S rim of Deming Glacier gorge, 5900'</t>
    </r>
  </si>
  <si>
    <r>
      <rPr>
        <sz val="11"/>
        <color rgb="FF231F20"/>
        <rFont val="Calibri"/>
        <family val="2"/>
        <scheme val="minor"/>
      </rPr>
      <t>MB-294      Andesite of Roosevelt Glacier, atop Coleman/Roosevelt cleaver, 5100'</t>
    </r>
  </si>
  <si>
    <r>
      <rPr>
        <sz val="11"/>
        <color rgb="FF231F20"/>
        <rFont val="Calibri"/>
        <family val="2"/>
        <scheme val="minor"/>
      </rPr>
      <t>MB-46        Andesite of Crag View, W wall of Crag View cleaver (Crag 6513)</t>
    </r>
  </si>
  <si>
    <r>
      <rPr>
        <sz val="11"/>
        <color rgb="FF231F20"/>
        <rFont val="Calibri"/>
        <family val="2"/>
        <scheme val="minor"/>
      </rPr>
      <t>MB-632      Andesite of Glacier Creek, intracanyon flow, 3350' left-bank rim</t>
    </r>
  </si>
  <si>
    <r>
      <rPr>
        <sz val="11"/>
        <color rgb="FF231F20"/>
        <rFont val="Calibri"/>
        <family val="2"/>
        <scheme val="minor"/>
      </rPr>
      <t>MB-458      Andesite of Roosevelt Glacier, thick flow, Glacier Creek, 3900'</t>
    </r>
  </si>
  <si>
    <r>
      <rPr>
        <sz val="11"/>
        <color rgb="FF231F20"/>
        <rFont val="Calibri"/>
        <family val="2"/>
        <scheme val="minor"/>
      </rPr>
      <t>MB-524      Andesite of Mazama Park, gorge of Rocky Creek, 4400'</t>
    </r>
  </si>
  <si>
    <r>
      <rPr>
        <sz val="11"/>
        <color rgb="FF231F20"/>
        <rFont val="Calibri"/>
        <family val="2"/>
        <scheme val="minor"/>
      </rPr>
      <t>MB-520      Andesite of Crag View, bed of middle fork of Sulphur Creek, 3760'</t>
    </r>
  </si>
  <si>
    <r>
      <rPr>
        <sz val="11"/>
        <color rgb="FF231F20"/>
        <rFont val="Calibri"/>
        <family val="2"/>
        <scheme val="minor"/>
      </rPr>
      <t xml:space="preserve">MB-572      Andesite of Swift Creek, flow remnant on floor of Swift Creek, 1700' </t>
    </r>
    <r>
      <rPr>
        <u/>
        <sz val="11"/>
        <color rgb="FF231F20"/>
        <rFont val="Calibri"/>
        <family val="2"/>
        <scheme val="minor"/>
      </rPr>
      <t>Mount Baker Stratovolcano</t>
    </r>
  </si>
  <si>
    <r>
      <rPr>
        <sz val="11"/>
        <color rgb="FF231F20"/>
        <rFont val="Calibri"/>
        <family val="2"/>
        <scheme val="minor"/>
      </rPr>
      <t xml:space="preserve">MB-335      Andesite of Dobbs Creek, banked against Cougar Divide at Dobbs Creek </t>
    </r>
    <r>
      <rPr>
        <u/>
        <sz val="11"/>
        <color rgb="FF231F20"/>
        <rFont val="Calibri"/>
        <family val="2"/>
        <scheme val="minor"/>
      </rPr>
      <t>Younger mafic outliers</t>
    </r>
  </si>
  <si>
    <r>
      <rPr>
        <sz val="11"/>
        <color rgb="FF231F20"/>
        <rFont val="Calibri"/>
        <family val="2"/>
        <scheme val="minor"/>
      </rPr>
      <t>MB-232      Andesite of The Portals, Rainbow Creek slope of Landes Cleaver, 5200'</t>
    </r>
  </si>
  <si>
    <r>
      <rPr>
        <sz val="11"/>
        <color rgb="FF231F20"/>
        <rFont val="Calibri"/>
        <family val="2"/>
        <scheme val="minor"/>
      </rPr>
      <t>MB-507      Andesite of Mazama Park, bed of Ridley Creek, 3700'</t>
    </r>
  </si>
  <si>
    <r>
      <rPr>
        <sz val="11"/>
        <color rgb="FF231F20"/>
        <rFont val="Calibri"/>
        <family val="2"/>
        <scheme val="minor"/>
      </rPr>
      <t>MB-168      Andesite of Bar Creek, basal flow, E rim of Bar Creek gorge, 4300'</t>
    </r>
  </si>
  <si>
    <r>
      <rPr>
        <sz val="11"/>
        <color rgb="FF231F20"/>
        <rFont val="Calibri"/>
        <family val="2"/>
        <scheme val="minor"/>
      </rPr>
      <t>MB-402      Andesite of Boulder Glacier, upper stack of flows, SW rim Park Creek</t>
    </r>
  </si>
  <si>
    <r>
      <rPr>
        <sz val="11"/>
        <color rgb="FF231F20"/>
        <rFont val="Calibri"/>
        <family val="2"/>
        <scheme val="minor"/>
      </rPr>
      <t>MB-39        Andesite of Boulder Glacier, lowest flow exposed just below glacier snout</t>
    </r>
  </si>
  <si>
    <r>
      <rPr>
        <sz val="11"/>
        <color rgb="FF231F20"/>
        <rFont val="Calibri"/>
        <family val="2"/>
        <scheme val="minor"/>
      </rPr>
      <t xml:space="preserve">MB-175B    Basalt of Lake Shannon, roadcut atop knob 1760+, 1 km S of Rocky Creek </t>
    </r>
    <r>
      <rPr>
        <u/>
        <sz val="11"/>
        <color rgb="FF231F20"/>
        <rFont val="Calibri"/>
        <family val="2"/>
        <scheme val="minor"/>
      </rPr>
      <t>Boulder Ridge lavas</t>
    </r>
  </si>
  <si>
    <r>
      <rPr>
        <sz val="11"/>
        <color rgb="FF231F20"/>
        <rFont val="Calibri"/>
        <family val="2"/>
        <scheme val="minor"/>
      </rPr>
      <t>MB-92        Andesite of Excelsior Mine, remnant at knob 2459, W of Wells Creek</t>
    </r>
  </si>
  <si>
    <r>
      <rPr>
        <sz val="11"/>
        <color rgb="FF231F20"/>
        <rFont val="Calibri"/>
        <family val="2"/>
        <scheme val="minor"/>
      </rPr>
      <t>MB-615</t>
    </r>
  </si>
  <si>
    <t>Thielsen Reach</t>
  </si>
  <si>
    <r>
      <rPr>
        <sz val="11"/>
        <color rgb="FF231F20"/>
        <rFont val="Calibri"/>
        <family val="2"/>
        <scheme val="minor"/>
      </rPr>
      <t>MB-67        Andesite of Rankin Creek, basal flow of stack, 3800' roadcut</t>
    </r>
  </si>
  <si>
    <r>
      <rPr>
        <sz val="11"/>
        <color rgb="FF231F20"/>
        <rFont val="Calibri"/>
        <family val="2"/>
        <scheme val="minor"/>
      </rPr>
      <t>MB-276B</t>
    </r>
  </si>
  <si>
    <t>bes</t>
  </si>
  <si>
    <t>Three Sisters</t>
  </si>
  <si>
    <t>Calvert et al 2018</t>
  </si>
  <si>
    <t>bss</t>
  </si>
  <si>
    <t>bwm</t>
  </si>
  <si>
    <t>bwl</t>
  </si>
  <si>
    <r>
      <rPr>
        <sz val="11"/>
        <color rgb="FF231F20"/>
        <rFont val="Calibri"/>
        <family val="2"/>
        <scheme val="minor"/>
      </rPr>
      <t>MB-212</t>
    </r>
  </si>
  <si>
    <t>bsl</t>
  </si>
  <si>
    <t>bnf</t>
  </si>
  <si>
    <r>
      <rPr>
        <sz val="11"/>
        <color rgb="FF231F20"/>
        <rFont val="Calibri"/>
        <family val="2"/>
        <scheme val="minor"/>
      </rPr>
      <t>MB-93        Andesite of Thompson Creek, W wall upper Thompson Creek, 4800'</t>
    </r>
  </si>
  <si>
    <t>bbr</t>
  </si>
  <si>
    <t>bbd</t>
  </si>
  <si>
    <t>bjc</t>
  </si>
  <si>
    <r>
      <rPr>
        <sz val="11"/>
        <color rgb="FF231F20"/>
        <rFont val="Calibri"/>
        <family val="2"/>
        <scheme val="minor"/>
      </rPr>
      <t>MB-91        Andesite of Lookout Mountain, 1.1 km SW of summit, 4120' roadcut</t>
    </r>
  </si>
  <si>
    <t>bcc</t>
  </si>
  <si>
    <r>
      <rPr>
        <sz val="11"/>
        <color rgb="FF231F20"/>
        <rFont val="Calibri"/>
        <family val="2"/>
        <scheme val="minor"/>
      </rPr>
      <t>MB-500</t>
    </r>
  </si>
  <si>
    <t>btk</t>
  </si>
  <si>
    <t>bwy</t>
  </si>
  <si>
    <t>mmt</t>
  </si>
  <si>
    <t>mtb</t>
  </si>
  <si>
    <t>bhs</t>
  </si>
  <si>
    <t>mlb</t>
  </si>
  <si>
    <t>mth</t>
  </si>
  <si>
    <r>
      <rPr>
        <sz val="11"/>
        <color rgb="FF231F20"/>
        <rFont val="Calibri"/>
        <family val="2"/>
        <scheme val="minor"/>
      </rPr>
      <t>MB-640      Andesite of Lava Divide, basal flow Park Creek wall (see MB-615 below)</t>
    </r>
  </si>
  <si>
    <t>mec</t>
  </si>
  <si>
    <t>mey</t>
  </si>
  <si>
    <t>mbw</t>
  </si>
  <si>
    <t>myw</t>
  </si>
  <si>
    <t>mdl</t>
  </si>
  <si>
    <t>mys</t>
  </si>
  <si>
    <t>bac</t>
  </si>
  <si>
    <t>mwh</t>
  </si>
  <si>
    <t>mmi</t>
  </si>
  <si>
    <t>mkm</t>
  </si>
  <si>
    <t>mst</t>
  </si>
  <si>
    <t>mms</t>
  </si>
  <si>
    <t>mhr</t>
  </si>
  <si>
    <t>mmc</t>
  </si>
  <si>
    <t>mtw</t>
  </si>
  <si>
    <t>mtp</t>
  </si>
  <si>
    <t>mns</t>
  </si>
  <si>
    <t>msf</t>
  </si>
  <si>
    <r>
      <rPr>
        <sz val="11"/>
        <color rgb="FF231F20"/>
        <rFont val="Calibri"/>
        <family val="2"/>
        <scheme val="minor"/>
      </rPr>
      <t>MB-145</t>
    </r>
  </si>
  <si>
    <t>msb</t>
  </si>
  <si>
    <t>mnf</t>
  </si>
  <si>
    <t>myl</t>
  </si>
  <si>
    <t>msp</t>
  </si>
  <si>
    <r>
      <rPr>
        <sz val="11"/>
        <color rgb="FF231F20"/>
        <rFont val="Calibri"/>
        <family val="2"/>
        <scheme val="minor"/>
      </rPr>
      <t>MB-356</t>
    </r>
  </si>
  <si>
    <t>mlc</t>
  </si>
  <si>
    <t>mmn</t>
  </si>
  <si>
    <t>mrg</t>
  </si>
  <si>
    <t>mws</t>
  </si>
  <si>
    <t>93RW-78</t>
  </si>
  <si>
    <t>mml</t>
  </si>
  <si>
    <t>mhd</t>
  </si>
  <si>
    <t>mwa</t>
  </si>
  <si>
    <t>mpn</t>
  </si>
  <si>
    <t>mhl</t>
  </si>
  <si>
    <t>mls</t>
  </si>
  <si>
    <t>mnt</t>
  </si>
  <si>
    <t>mbt</t>
  </si>
  <si>
    <t>mbc</t>
  </si>
  <si>
    <t>mpm</t>
  </si>
  <si>
    <r>
      <rPr>
        <sz val="11"/>
        <color rgb="FF231F20"/>
        <rFont val="Calibri"/>
        <family val="2"/>
        <scheme val="minor"/>
      </rPr>
      <t>MB-81        Andesite of Iceberg Lake, NE-facing scarp 100 m W of lake</t>
    </r>
  </si>
  <si>
    <t>myc</t>
  </si>
  <si>
    <t>93RE-15</t>
  </si>
  <si>
    <t>mss</t>
  </si>
  <si>
    <t xml:space="preserve">mcl </t>
  </si>
  <si>
    <t>aeg</t>
  </si>
  <si>
    <t>mwy</t>
  </si>
  <si>
    <t>mmm</t>
  </si>
  <si>
    <t>mfy</t>
  </si>
  <si>
    <t>msc</t>
  </si>
  <si>
    <t>mps</t>
  </si>
  <si>
    <t>mdw</t>
  </si>
  <si>
    <t>mnh</t>
  </si>
  <si>
    <t>awa</t>
  </si>
  <si>
    <t>acp</t>
  </si>
  <si>
    <t>ahl</t>
  </si>
  <si>
    <t>anh</t>
  </si>
  <si>
    <t>aoc</t>
  </si>
  <si>
    <t>ahc</t>
  </si>
  <si>
    <t>ahi</t>
  </si>
  <si>
    <r>
      <rPr>
        <sz val="11"/>
        <color rgb="FF231F20"/>
        <rFont val="Calibri"/>
        <family val="2"/>
        <scheme val="minor"/>
      </rPr>
      <t>MB-99        Andesite of Lasiocarpa Ridge, knob 5400 on ridgecrest</t>
    </r>
  </si>
  <si>
    <t>awr</t>
  </si>
  <si>
    <t>adl</t>
  </si>
  <si>
    <t>awy</t>
  </si>
  <si>
    <t>aph</t>
  </si>
  <si>
    <t>aph'</t>
  </si>
  <si>
    <t>asn</t>
  </si>
  <si>
    <t>alc</t>
  </si>
  <si>
    <t>alh</t>
  </si>
  <si>
    <t>awc</t>
  </si>
  <si>
    <t>alg</t>
  </si>
  <si>
    <t>dbl</t>
  </si>
  <si>
    <t>adh</t>
  </si>
  <si>
    <t>aef</t>
  </si>
  <si>
    <t>dtl</t>
  </si>
  <si>
    <t>des</t>
  </si>
  <si>
    <t>dnt</t>
  </si>
  <si>
    <t>dcg</t>
  </si>
  <si>
    <t>95RE-465</t>
  </si>
  <si>
    <t>dhr</t>
  </si>
  <si>
    <t>dlg</t>
  </si>
  <si>
    <t>abt</t>
  </si>
  <si>
    <t>dss</t>
  </si>
  <si>
    <t>dwl</t>
  </si>
  <si>
    <t>dgl</t>
  </si>
  <si>
    <t>93RE-163</t>
  </si>
  <si>
    <t>dbh</t>
  </si>
  <si>
    <t>dml</t>
  </si>
  <si>
    <r>
      <rPr>
        <sz val="11"/>
        <color rgb="FF231F20"/>
        <rFont val="Calibri"/>
        <family val="2"/>
        <scheme val="minor"/>
      </rPr>
      <t>MB-316</t>
    </r>
  </si>
  <si>
    <t>dig</t>
  </si>
  <si>
    <t>drm</t>
  </si>
  <si>
    <t>ddl</t>
  </si>
  <si>
    <t>dsn</t>
  </si>
  <si>
    <t>dwp</t>
  </si>
  <si>
    <t>dmw</t>
  </si>
  <si>
    <t>dpg</t>
  </si>
  <si>
    <t>dmc</t>
  </si>
  <si>
    <t>dgc</t>
  </si>
  <si>
    <t>dlp</t>
  </si>
  <si>
    <r>
      <rPr>
        <sz val="11"/>
        <color rgb="FF231F20"/>
        <rFont val="Calibri"/>
        <family val="2"/>
        <scheme val="minor"/>
      </rPr>
      <t>MB-493</t>
    </r>
  </si>
  <si>
    <t>dsw</t>
  </si>
  <si>
    <t>dcl</t>
  </si>
  <si>
    <t>95RE-466</t>
  </si>
  <si>
    <t>dms</t>
  </si>
  <si>
    <t>dmn</t>
  </si>
  <si>
    <t>dse</t>
  </si>
  <si>
    <t>dlc</t>
  </si>
  <si>
    <t>rpg</t>
  </si>
  <si>
    <t>ruc</t>
  </si>
  <si>
    <t>rsg</t>
  </si>
  <si>
    <t>rgl</t>
  </si>
  <si>
    <t>rmc</t>
  </si>
  <si>
    <t>rpc</t>
  </si>
  <si>
    <r>
      <rPr>
        <sz val="11"/>
        <color rgb="FF231F20"/>
        <rFont val="Calibri"/>
        <family val="2"/>
        <scheme val="minor"/>
      </rPr>
      <t xml:space="preserve">MB-225      Dacite of Cougar Divide, NW nose of Cougar Divide, 4600' rim </t>
    </r>
    <r>
      <rPr>
        <u/>
        <sz val="11"/>
        <color rgb="FF231F20"/>
        <rFont val="Calibri"/>
        <family val="2"/>
        <scheme val="minor"/>
      </rPr>
      <t>Oldest unaltered intracaldera andesitic lava flow</t>
    </r>
  </si>
  <si>
    <t>rdc</t>
  </si>
  <si>
    <t>rct</t>
  </si>
  <si>
    <t>rsw</t>
  </si>
  <si>
    <r>
      <rPr>
        <sz val="11"/>
        <color rgb="FF231F20"/>
        <rFont val="Calibri"/>
        <family val="2"/>
        <scheme val="minor"/>
      </rPr>
      <t>MB-52        Basalt of Park Butte, E shoulder of Park Butte, 400 m E of lookout cabin</t>
    </r>
  </si>
  <si>
    <t>rrm</t>
  </si>
  <si>
    <t>rkb</t>
  </si>
  <si>
    <t>rse</t>
  </si>
  <si>
    <t>rdh</t>
  </si>
  <si>
    <t>rsf</t>
  </si>
  <si>
    <t>r58</t>
  </si>
  <si>
    <t>roc</t>
  </si>
  <si>
    <t>dkb</t>
  </si>
  <si>
    <t>Wickiup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</si>
</sst>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6"/>
      <name val="Times New Roman"/>
      <family val="1"/>
    </font>
    <font>
      <sz val="6.5"/>
      <name val="Times New Roman"/>
      <family val="1"/>
    </font>
    <font>
      <sz val="11"/>
      <color rgb="FF1F1F1F"/>
      <name val="Calibri"/>
      <family val="2"/>
      <scheme val="minor"/>
    </font>
    <font>
      <sz val="11"/>
      <color rgb="FF231F20"/>
      <name val="Calibri"/>
      <family val="2"/>
      <scheme val="minor"/>
    </font>
    <font>
      <u/>
      <sz val="11"/>
      <color rgb="FF23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center" vertical="top" wrapText="1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7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left" vertical="center" shrinkToFit="1"/>
    </xf>
    <xf numFmtId="2" fontId="7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center" shrinkToFit="1"/>
    </xf>
    <xf numFmtId="0" fontId="0" fillId="0" borderId="1" xfId="0" applyBorder="1" applyAlignment="1">
      <alignment horizontal="center"/>
    </xf>
    <xf numFmtId="1" fontId="7" fillId="0" borderId="0" xfId="0" applyNumberFormat="1" applyFont="1" applyAlignment="1">
      <alignment horizontal="center" vertical="top" shrinkToFit="1"/>
    </xf>
    <xf numFmtId="164" fontId="7" fillId="0" borderId="0" xfId="0" applyNumberFormat="1" applyFont="1" applyAlignment="1">
      <alignment vertical="top" shrinkToFit="1"/>
    </xf>
    <xf numFmtId="1" fontId="7" fillId="0" borderId="0" xfId="0" applyNumberFormat="1" applyFont="1" applyAlignment="1">
      <alignment vertical="top" shrinkToFit="1"/>
    </xf>
    <xf numFmtId="164" fontId="2" fillId="0" borderId="0" xfId="0" applyNumberFormat="1" applyFont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  <xf numFmtId="2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5" fontId="2" fillId="0" borderId="0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1B61-C708-4070-B6DB-44F743CCA0A8}">
  <dimension ref="A1:M603"/>
  <sheetViews>
    <sheetView tabSelected="1" topLeftCell="A589" zoomScale="68" zoomScaleNormal="68" workbookViewId="0">
      <selection activeCell="A434" sqref="A434:XFD434"/>
    </sheetView>
  </sheetViews>
  <sheetFormatPr defaultRowHeight="14.4" x14ac:dyDescent="0.3"/>
  <cols>
    <col min="1" max="1" width="50.5546875" style="3" customWidth="1"/>
    <col min="2" max="2" width="37.88671875" style="13" customWidth="1"/>
    <col min="3" max="3" width="21.33203125" style="3" customWidth="1"/>
    <col min="4" max="4" width="18.5546875" style="3" customWidth="1"/>
    <col min="5" max="5" width="11.33203125" style="3" customWidth="1"/>
    <col min="6" max="6" width="18.5546875" style="3" customWidth="1"/>
    <col min="7" max="9" width="8.88671875" style="3"/>
    <col min="10" max="10" width="21.21875" style="3" customWidth="1"/>
    <col min="11" max="12" width="8.88671875" style="3"/>
    <col min="13" max="13" width="19.44140625" style="3" customWidth="1"/>
    <col min="14" max="16384" width="8.88671875" style="3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>
        <v>1073</v>
      </c>
      <c r="B2" s="5"/>
      <c r="C2" s="3">
        <v>236</v>
      </c>
      <c r="D2" s="3">
        <v>34.200000000000003</v>
      </c>
      <c r="E2" s="3">
        <v>0.8</v>
      </c>
      <c r="F2" s="6">
        <f>D2*1000</f>
        <v>34200</v>
      </c>
      <c r="H2" s="3" t="s">
        <v>281</v>
      </c>
      <c r="J2" s="3" t="s">
        <v>279</v>
      </c>
      <c r="M2" s="3" t="s">
        <v>280</v>
      </c>
    </row>
    <row r="3" spans="1:13" x14ac:dyDescent="0.3">
      <c r="A3" s="6" t="s">
        <v>286</v>
      </c>
      <c r="B3" s="12"/>
      <c r="C3" s="3">
        <v>30</v>
      </c>
      <c r="D3" s="3">
        <v>2.34</v>
      </c>
      <c r="E3" s="3">
        <v>0.05</v>
      </c>
      <c r="F3" s="6">
        <f>D3*1000</f>
        <v>2340</v>
      </c>
      <c r="H3" s="3" t="s">
        <v>281</v>
      </c>
      <c r="J3" s="3" t="s">
        <v>287</v>
      </c>
      <c r="M3" s="3" t="s">
        <v>280</v>
      </c>
    </row>
    <row r="4" spans="1:13" x14ac:dyDescent="0.3">
      <c r="A4" s="6" t="s">
        <v>292</v>
      </c>
      <c r="B4" s="12"/>
      <c r="C4" s="3">
        <v>85</v>
      </c>
      <c r="D4" s="3">
        <v>10</v>
      </c>
      <c r="E4" s="3">
        <v>0.7</v>
      </c>
      <c r="F4" s="6">
        <f>D4*1000</f>
        <v>10000</v>
      </c>
      <c r="H4" s="3" t="s">
        <v>281</v>
      </c>
      <c r="J4" s="3" t="s">
        <v>293</v>
      </c>
      <c r="M4" s="3" t="s">
        <v>280</v>
      </c>
    </row>
    <row r="5" spans="1:13" x14ac:dyDescent="0.3">
      <c r="A5" s="4">
        <v>815</v>
      </c>
      <c r="B5" s="5"/>
      <c r="C5" s="3">
        <v>86</v>
      </c>
      <c r="D5" s="3">
        <v>10</v>
      </c>
      <c r="E5" s="3">
        <v>0.7</v>
      </c>
      <c r="F5" s="6">
        <f>D5*1000</f>
        <v>10000</v>
      </c>
      <c r="H5" s="3" t="s">
        <v>281</v>
      </c>
      <c r="J5" s="3" t="s">
        <v>293</v>
      </c>
      <c r="M5" s="3" t="s">
        <v>280</v>
      </c>
    </row>
    <row r="6" spans="1:13" x14ac:dyDescent="0.3">
      <c r="A6" s="4">
        <v>745</v>
      </c>
      <c r="B6" s="5"/>
      <c r="C6" s="3">
        <v>93</v>
      </c>
      <c r="D6" s="3">
        <v>11.7</v>
      </c>
      <c r="E6" s="3">
        <v>0.42499999999999999</v>
      </c>
      <c r="F6" s="6">
        <f>D6*1000</f>
        <v>11700</v>
      </c>
      <c r="H6" s="3" t="s">
        <v>281</v>
      </c>
      <c r="J6" s="3" t="s">
        <v>293</v>
      </c>
      <c r="M6" s="3" t="s">
        <v>280</v>
      </c>
    </row>
    <row r="7" spans="1:13" x14ac:dyDescent="0.3">
      <c r="A7" s="22">
        <v>1457</v>
      </c>
      <c r="B7" s="23"/>
      <c r="C7" s="3">
        <v>96</v>
      </c>
      <c r="D7" s="3">
        <v>12.2</v>
      </c>
      <c r="E7" s="3">
        <v>0.14000000000000001</v>
      </c>
      <c r="F7" s="6">
        <f>D7*1000</f>
        <v>12200</v>
      </c>
      <c r="H7" s="3" t="s">
        <v>281</v>
      </c>
      <c r="J7" s="3" t="s">
        <v>294</v>
      </c>
      <c r="M7" s="3" t="s">
        <v>280</v>
      </c>
    </row>
    <row r="8" spans="1:13" ht="28.8" x14ac:dyDescent="0.3">
      <c r="A8" s="6" t="s">
        <v>419</v>
      </c>
      <c r="B8" s="12"/>
      <c r="C8" s="3">
        <v>101</v>
      </c>
      <c r="D8" s="6">
        <v>12.79</v>
      </c>
      <c r="E8" s="3">
        <v>0.18</v>
      </c>
      <c r="F8" s="6">
        <f>D8*1000</f>
        <v>12790</v>
      </c>
      <c r="H8" s="3" t="s">
        <v>281</v>
      </c>
      <c r="J8" s="7" t="s">
        <v>410</v>
      </c>
      <c r="M8" s="3" t="s">
        <v>420</v>
      </c>
    </row>
    <row r="9" spans="1:13" ht="28.8" x14ac:dyDescent="0.3">
      <c r="A9" s="6" t="s">
        <v>421</v>
      </c>
      <c r="B9" s="12"/>
      <c r="C9" s="3">
        <v>102</v>
      </c>
      <c r="D9" s="6">
        <v>12.9</v>
      </c>
      <c r="E9" s="3">
        <v>0.15</v>
      </c>
      <c r="F9" s="6">
        <f>D9*1000</f>
        <v>12900</v>
      </c>
      <c r="H9" s="3" t="s">
        <v>281</v>
      </c>
      <c r="J9" s="7" t="s">
        <v>410</v>
      </c>
      <c r="M9" s="3" t="s">
        <v>420</v>
      </c>
    </row>
    <row r="10" spans="1:13" ht="57.6" x14ac:dyDescent="0.3">
      <c r="A10" s="6" t="s">
        <v>422</v>
      </c>
      <c r="B10" s="12"/>
      <c r="C10" s="3">
        <v>109</v>
      </c>
      <c r="D10" s="6">
        <v>13.4</v>
      </c>
      <c r="E10" s="3">
        <v>0.2</v>
      </c>
      <c r="F10" s="6">
        <f>D10*1000</f>
        <v>13400</v>
      </c>
      <c r="H10" s="3" t="s">
        <v>281</v>
      </c>
      <c r="J10" s="7" t="s">
        <v>410</v>
      </c>
      <c r="M10" s="3" t="s">
        <v>420</v>
      </c>
    </row>
    <row r="11" spans="1:13" x14ac:dyDescent="0.3">
      <c r="A11" s="6" t="s">
        <v>423</v>
      </c>
      <c r="B11" s="12"/>
      <c r="C11" s="3">
        <v>110</v>
      </c>
      <c r="D11" s="6">
        <v>13.4</v>
      </c>
      <c r="E11" s="3">
        <v>0.25</v>
      </c>
      <c r="F11" s="6">
        <f>D11*1000</f>
        <v>13400</v>
      </c>
      <c r="H11" s="3" t="s">
        <v>281</v>
      </c>
      <c r="J11" s="7" t="s">
        <v>410</v>
      </c>
      <c r="M11" s="3" t="s">
        <v>420</v>
      </c>
    </row>
    <row r="12" spans="1:13" ht="28.8" x14ac:dyDescent="0.3">
      <c r="A12" s="6" t="s">
        <v>424</v>
      </c>
      <c r="B12" s="12"/>
      <c r="C12" s="3">
        <v>120</v>
      </c>
      <c r="D12" s="6">
        <v>13.57</v>
      </c>
      <c r="E12" s="3">
        <v>0.13</v>
      </c>
      <c r="F12" s="6">
        <f>D12*1000</f>
        <v>13570</v>
      </c>
      <c r="H12" s="3" t="s">
        <v>281</v>
      </c>
      <c r="J12" s="7" t="s">
        <v>410</v>
      </c>
      <c r="M12" s="3" t="s">
        <v>420</v>
      </c>
    </row>
    <row r="13" spans="1:13" ht="28.8" x14ac:dyDescent="0.3">
      <c r="A13" s="6" t="s">
        <v>425</v>
      </c>
      <c r="B13" s="12"/>
      <c r="C13" s="3">
        <v>121</v>
      </c>
      <c r="D13" s="6">
        <v>13.73</v>
      </c>
      <c r="E13" s="3">
        <v>0.26</v>
      </c>
      <c r="F13" s="6">
        <f>D13*1000</f>
        <v>13730</v>
      </c>
      <c r="H13" s="3" t="s">
        <v>281</v>
      </c>
      <c r="J13" s="7" t="s">
        <v>410</v>
      </c>
      <c r="M13" s="3" t="s">
        <v>420</v>
      </c>
    </row>
    <row r="14" spans="1:13" ht="28.8" x14ac:dyDescent="0.3">
      <c r="A14" s="6" t="s">
        <v>426</v>
      </c>
      <c r="B14" s="12"/>
      <c r="C14" s="3">
        <v>122</v>
      </c>
      <c r="D14" s="6">
        <v>13.75</v>
      </c>
      <c r="E14" s="3">
        <v>0.14000000000000001</v>
      </c>
      <c r="F14" s="6">
        <f>D14*1000</f>
        <v>13750</v>
      </c>
      <c r="H14" s="3" t="s">
        <v>281</v>
      </c>
      <c r="J14" s="7" t="s">
        <v>410</v>
      </c>
      <c r="M14" s="3" t="s">
        <v>420</v>
      </c>
    </row>
    <row r="15" spans="1:13" ht="28.8" x14ac:dyDescent="0.3">
      <c r="A15" s="6" t="s">
        <v>427</v>
      </c>
      <c r="B15" s="12"/>
      <c r="C15" s="3">
        <v>123</v>
      </c>
      <c r="D15" s="6">
        <v>13.775</v>
      </c>
      <c r="E15" s="3">
        <v>0.22500000000000001</v>
      </c>
      <c r="F15" s="6">
        <f>D15*1000</f>
        <v>13775</v>
      </c>
      <c r="H15" s="3" t="s">
        <v>281</v>
      </c>
      <c r="J15" s="7" t="s">
        <v>410</v>
      </c>
      <c r="M15" s="3" t="s">
        <v>420</v>
      </c>
    </row>
    <row r="16" spans="1:13" ht="28.8" x14ac:dyDescent="0.3">
      <c r="A16" s="6" t="s">
        <v>428</v>
      </c>
      <c r="B16" s="12"/>
      <c r="C16" s="3">
        <v>124</v>
      </c>
      <c r="D16" s="6">
        <v>13.855</v>
      </c>
      <c r="E16" s="3">
        <v>0.09</v>
      </c>
      <c r="F16" s="6">
        <f>D16*1000</f>
        <v>13855</v>
      </c>
      <c r="H16" s="3" t="s">
        <v>281</v>
      </c>
      <c r="J16" s="7" t="s">
        <v>410</v>
      </c>
      <c r="M16" s="3" t="s">
        <v>420</v>
      </c>
    </row>
    <row r="17" spans="1:13" ht="28.8" x14ac:dyDescent="0.3">
      <c r="A17" s="6" t="s">
        <v>429</v>
      </c>
      <c r="B17" s="12"/>
      <c r="C17" s="3">
        <v>125</v>
      </c>
      <c r="D17" s="6">
        <v>13.97</v>
      </c>
      <c r="E17" s="3">
        <v>0.14000000000000001</v>
      </c>
      <c r="F17" s="6">
        <f>D17*1000</f>
        <v>13970</v>
      </c>
      <c r="H17" s="3" t="s">
        <v>281</v>
      </c>
      <c r="J17" s="7" t="s">
        <v>410</v>
      </c>
      <c r="M17" s="3" t="s">
        <v>420</v>
      </c>
    </row>
    <row r="18" spans="1:13" ht="28.8" x14ac:dyDescent="0.3">
      <c r="A18" s="6" t="s">
        <v>430</v>
      </c>
      <c r="B18" s="12"/>
      <c r="C18" s="3">
        <v>126</v>
      </c>
      <c r="D18" s="3">
        <v>13.99</v>
      </c>
      <c r="E18" s="3">
        <v>0.14000000000000001</v>
      </c>
      <c r="F18" s="6">
        <f>D18*1000</f>
        <v>13990</v>
      </c>
      <c r="H18" s="3" t="s">
        <v>281</v>
      </c>
      <c r="J18" s="7" t="s">
        <v>410</v>
      </c>
      <c r="M18" s="3" t="s">
        <v>420</v>
      </c>
    </row>
    <row r="19" spans="1:13" x14ac:dyDescent="0.3">
      <c r="A19" s="6" t="s">
        <v>431</v>
      </c>
      <c r="B19" s="12"/>
      <c r="C19" s="3">
        <v>133</v>
      </c>
      <c r="D19" s="3">
        <v>14.13</v>
      </c>
      <c r="E19" s="3">
        <v>0.19</v>
      </c>
      <c r="F19" s="6">
        <f>D19*1000</f>
        <v>14130</v>
      </c>
      <c r="H19" s="3" t="s">
        <v>281</v>
      </c>
      <c r="J19" s="7" t="s">
        <v>410</v>
      </c>
      <c r="M19" s="3" t="s">
        <v>420</v>
      </c>
    </row>
    <row r="20" spans="1:13" ht="28.8" x14ac:dyDescent="0.3">
      <c r="A20" s="6" t="s">
        <v>433</v>
      </c>
      <c r="B20" s="12"/>
      <c r="C20" s="3">
        <v>142</v>
      </c>
      <c r="D20" s="3">
        <v>15.225</v>
      </c>
      <c r="E20" s="3">
        <v>0.27</v>
      </c>
      <c r="F20" s="6">
        <f>D20*1000</f>
        <v>15225</v>
      </c>
      <c r="H20" s="3" t="s">
        <v>281</v>
      </c>
      <c r="J20" s="7" t="s">
        <v>410</v>
      </c>
      <c r="M20" s="3" t="s">
        <v>420</v>
      </c>
    </row>
    <row r="21" spans="1:13" x14ac:dyDescent="0.3">
      <c r="A21" s="6" t="s">
        <v>434</v>
      </c>
      <c r="B21" s="12"/>
      <c r="C21" s="3">
        <v>143</v>
      </c>
      <c r="D21" s="3">
        <v>15.525</v>
      </c>
      <c r="E21" s="3">
        <v>0.54</v>
      </c>
      <c r="F21" s="6">
        <f>D21*1000</f>
        <v>15525</v>
      </c>
      <c r="H21" s="3" t="s">
        <v>281</v>
      </c>
      <c r="J21" s="7" t="s">
        <v>410</v>
      </c>
      <c r="M21" s="3" t="s">
        <v>420</v>
      </c>
    </row>
    <row r="22" spans="1:13" x14ac:dyDescent="0.3">
      <c r="A22" s="6" t="s">
        <v>435</v>
      </c>
      <c r="B22" s="12"/>
      <c r="C22" s="3">
        <v>144</v>
      </c>
      <c r="D22" s="6">
        <v>15.8</v>
      </c>
      <c r="E22" s="3">
        <v>0.3</v>
      </c>
      <c r="F22" s="6">
        <f>D22*1000</f>
        <v>15800</v>
      </c>
      <c r="H22" s="3" t="s">
        <v>281</v>
      </c>
      <c r="J22" s="7" t="s">
        <v>410</v>
      </c>
      <c r="M22" s="3" t="s">
        <v>420</v>
      </c>
    </row>
    <row r="23" spans="1:13" ht="28.8" x14ac:dyDescent="0.3">
      <c r="A23" s="6" t="s">
        <v>436</v>
      </c>
      <c r="B23" s="12"/>
      <c r="C23" s="3">
        <v>145</v>
      </c>
      <c r="D23" s="6">
        <v>15.85</v>
      </c>
      <c r="E23" s="3">
        <v>0.23</v>
      </c>
      <c r="F23" s="6">
        <f>D23*1000</f>
        <v>15850</v>
      </c>
      <c r="H23" s="3" t="s">
        <v>281</v>
      </c>
      <c r="J23" s="7" t="s">
        <v>410</v>
      </c>
      <c r="M23" s="3" t="s">
        <v>420</v>
      </c>
    </row>
    <row r="24" spans="1:13" ht="28.8" x14ac:dyDescent="0.3">
      <c r="A24" s="6" t="s">
        <v>437</v>
      </c>
      <c r="B24" s="12"/>
      <c r="C24" s="3">
        <v>146</v>
      </c>
      <c r="D24" s="3">
        <v>15.97</v>
      </c>
      <c r="E24" s="3">
        <v>0.18</v>
      </c>
      <c r="F24" s="6">
        <f>D24*1000</f>
        <v>15970</v>
      </c>
      <c r="H24" s="3" t="s">
        <v>281</v>
      </c>
      <c r="J24" s="7" t="s">
        <v>410</v>
      </c>
      <c r="M24" s="3" t="s">
        <v>420</v>
      </c>
    </row>
    <row r="25" spans="1:13" ht="28.8" x14ac:dyDescent="0.3">
      <c r="A25" s="6" t="s">
        <v>438</v>
      </c>
      <c r="B25" s="12"/>
      <c r="C25" s="3">
        <v>148</v>
      </c>
      <c r="D25" s="3">
        <v>16.11</v>
      </c>
      <c r="E25" s="3">
        <v>0.24</v>
      </c>
      <c r="F25" s="6">
        <f>D25*1000</f>
        <v>16110</v>
      </c>
      <c r="H25" s="3" t="s">
        <v>281</v>
      </c>
      <c r="J25" s="7" t="s">
        <v>410</v>
      </c>
      <c r="M25" s="3" t="s">
        <v>420</v>
      </c>
    </row>
    <row r="26" spans="1:13" ht="28.8" x14ac:dyDescent="0.3">
      <c r="A26" s="6" t="s">
        <v>439</v>
      </c>
      <c r="B26" s="12"/>
      <c r="C26" s="3">
        <v>149</v>
      </c>
      <c r="D26" s="3">
        <v>16.149999999999999</v>
      </c>
      <c r="E26" s="3">
        <v>0.23</v>
      </c>
      <c r="F26" s="6">
        <f>D26*1000</f>
        <v>16149.999999999998</v>
      </c>
      <c r="H26" s="3" t="s">
        <v>281</v>
      </c>
      <c r="J26" s="7" t="s">
        <v>410</v>
      </c>
      <c r="M26" s="3" t="s">
        <v>420</v>
      </c>
    </row>
    <row r="27" spans="1:13" x14ac:dyDescent="0.3">
      <c r="A27" s="6" t="s">
        <v>441</v>
      </c>
      <c r="B27" s="12"/>
      <c r="C27" s="3">
        <v>151</v>
      </c>
      <c r="D27" s="3">
        <v>16.434999999999999</v>
      </c>
      <c r="E27" s="3">
        <v>0.33500000000000002</v>
      </c>
      <c r="F27" s="6">
        <f>D27*1000</f>
        <v>16435</v>
      </c>
      <c r="H27" s="3" t="s">
        <v>281</v>
      </c>
      <c r="J27" s="7" t="s">
        <v>410</v>
      </c>
      <c r="M27" s="3" t="s">
        <v>420</v>
      </c>
    </row>
    <row r="28" spans="1:13" x14ac:dyDescent="0.3">
      <c r="A28" s="6" t="s">
        <v>442</v>
      </c>
      <c r="B28" s="12"/>
      <c r="C28" s="3">
        <v>155</v>
      </c>
      <c r="D28" s="6">
        <v>16.75</v>
      </c>
      <c r="E28" s="3">
        <v>0.8</v>
      </c>
      <c r="F28" s="6">
        <f>D28*1000</f>
        <v>16750</v>
      </c>
      <c r="H28" s="3" t="s">
        <v>281</v>
      </c>
      <c r="J28" s="7" t="s">
        <v>410</v>
      </c>
      <c r="M28" s="3" t="s">
        <v>420</v>
      </c>
    </row>
    <row r="29" spans="1:13" x14ac:dyDescent="0.3">
      <c r="A29" s="4">
        <v>727</v>
      </c>
      <c r="B29" s="5"/>
      <c r="C29" s="3">
        <v>43</v>
      </c>
      <c r="D29" s="3">
        <v>4</v>
      </c>
      <c r="E29" s="3">
        <v>0</v>
      </c>
      <c r="F29" s="6">
        <f>D29*1000</f>
        <v>4000</v>
      </c>
      <c r="H29" s="3" t="s">
        <v>281</v>
      </c>
      <c r="J29" s="7" t="s">
        <v>13</v>
      </c>
      <c r="M29" s="3" t="s">
        <v>14</v>
      </c>
    </row>
    <row r="30" spans="1:13" x14ac:dyDescent="0.3">
      <c r="A30" s="4">
        <v>1539</v>
      </c>
      <c r="B30" s="5"/>
      <c r="C30" s="3">
        <v>50</v>
      </c>
      <c r="D30" s="3">
        <v>5.5</v>
      </c>
      <c r="E30" s="3">
        <v>0</v>
      </c>
      <c r="F30" s="6">
        <f>D30*1000</f>
        <v>5500</v>
      </c>
      <c r="H30" s="3" t="s">
        <v>281</v>
      </c>
      <c r="J30" s="7" t="s">
        <v>13</v>
      </c>
      <c r="M30" s="3" t="s">
        <v>14</v>
      </c>
    </row>
    <row r="31" spans="1:13" x14ac:dyDescent="0.3">
      <c r="A31" s="4">
        <v>852</v>
      </c>
      <c r="B31" s="5"/>
      <c r="C31" s="3">
        <v>53</v>
      </c>
      <c r="D31" s="3">
        <v>6</v>
      </c>
      <c r="E31" s="3">
        <v>0</v>
      </c>
      <c r="F31" s="6">
        <f>D31*1000</f>
        <v>6000</v>
      </c>
      <c r="H31" s="3" t="s">
        <v>281</v>
      </c>
      <c r="J31" s="7" t="s">
        <v>13</v>
      </c>
      <c r="M31" s="3" t="s">
        <v>14</v>
      </c>
    </row>
    <row r="32" spans="1:13" x14ac:dyDescent="0.3">
      <c r="A32" s="4">
        <v>1530</v>
      </c>
      <c r="B32" s="5"/>
      <c r="C32" s="3">
        <v>54</v>
      </c>
      <c r="D32" s="3">
        <v>6</v>
      </c>
      <c r="E32" s="3">
        <v>0</v>
      </c>
      <c r="F32" s="6">
        <f>D32*1000</f>
        <v>6000</v>
      </c>
      <c r="H32" s="3" t="s">
        <v>281</v>
      </c>
      <c r="J32" s="7" t="s">
        <v>13</v>
      </c>
      <c r="M32" s="3" t="s">
        <v>14</v>
      </c>
    </row>
    <row r="33" spans="1:13" x14ac:dyDescent="0.3">
      <c r="A33" s="4">
        <v>1749</v>
      </c>
      <c r="B33" s="5"/>
      <c r="C33" s="3">
        <v>55</v>
      </c>
      <c r="D33" s="3">
        <v>6</v>
      </c>
      <c r="E33" s="3">
        <v>0</v>
      </c>
      <c r="F33" s="6">
        <f>D33*1000</f>
        <v>6000</v>
      </c>
      <c r="H33" s="3" t="s">
        <v>281</v>
      </c>
      <c r="J33" s="7" t="s">
        <v>13</v>
      </c>
      <c r="M33" s="3" t="s">
        <v>14</v>
      </c>
    </row>
    <row r="34" spans="1:13" x14ac:dyDescent="0.3">
      <c r="A34" s="4">
        <v>355</v>
      </c>
      <c r="B34" s="5"/>
      <c r="C34" s="3">
        <v>82</v>
      </c>
      <c r="D34" s="3">
        <v>10</v>
      </c>
      <c r="E34" s="3">
        <v>0</v>
      </c>
      <c r="F34" s="6">
        <f>D34*1000</f>
        <v>10000</v>
      </c>
      <c r="H34" s="3" t="s">
        <v>281</v>
      </c>
      <c r="J34" s="7" t="s">
        <v>13</v>
      </c>
      <c r="M34" s="3" t="s">
        <v>14</v>
      </c>
    </row>
    <row r="35" spans="1:13" x14ac:dyDescent="0.3">
      <c r="A35" s="8" t="s">
        <v>15</v>
      </c>
      <c r="B35" s="9"/>
      <c r="C35" s="3">
        <v>84</v>
      </c>
      <c r="D35" s="3">
        <v>10</v>
      </c>
      <c r="E35" s="3">
        <v>0</v>
      </c>
      <c r="F35" s="6">
        <f>D35*1000</f>
        <v>10000</v>
      </c>
      <c r="H35" s="3" t="s">
        <v>281</v>
      </c>
      <c r="J35" s="7" t="s">
        <v>13</v>
      </c>
      <c r="M35" s="3" t="s">
        <v>14</v>
      </c>
    </row>
    <row r="36" spans="1:13" x14ac:dyDescent="0.3">
      <c r="A36" s="8" t="s">
        <v>16</v>
      </c>
      <c r="B36" s="9"/>
      <c r="C36" s="3">
        <v>129</v>
      </c>
      <c r="D36" s="3">
        <v>14</v>
      </c>
      <c r="E36" s="3">
        <v>0</v>
      </c>
      <c r="F36" s="6">
        <f>D36*1000</f>
        <v>14000</v>
      </c>
      <c r="H36" s="3" t="s">
        <v>281</v>
      </c>
      <c r="J36" s="7" t="s">
        <v>13</v>
      </c>
      <c r="M36" s="3" t="s">
        <v>14</v>
      </c>
    </row>
    <row r="37" spans="1:13" x14ac:dyDescent="0.3">
      <c r="A37" s="4">
        <v>163</v>
      </c>
      <c r="B37" s="5"/>
      <c r="C37" s="3">
        <v>134</v>
      </c>
      <c r="D37" s="3">
        <v>14.5</v>
      </c>
      <c r="E37" s="3">
        <v>0</v>
      </c>
      <c r="F37" s="6">
        <f>D37*1000</f>
        <v>14500</v>
      </c>
      <c r="H37" s="3" t="s">
        <v>281</v>
      </c>
      <c r="J37" s="7" t="s">
        <v>13</v>
      </c>
      <c r="M37" s="3" t="s">
        <v>14</v>
      </c>
    </row>
    <row r="38" spans="1:13" x14ac:dyDescent="0.3">
      <c r="A38" s="10"/>
      <c r="B38" s="11"/>
      <c r="C38" s="3">
        <v>137</v>
      </c>
      <c r="D38" s="3">
        <v>14.5</v>
      </c>
      <c r="E38" s="3">
        <v>0</v>
      </c>
      <c r="F38" s="6">
        <f>D38*1000</f>
        <v>14500</v>
      </c>
      <c r="H38" s="3" t="s">
        <v>281</v>
      </c>
      <c r="J38" s="7" t="s">
        <v>13</v>
      </c>
      <c r="M38" s="3" t="s">
        <v>14</v>
      </c>
    </row>
    <row r="39" spans="1:13" x14ac:dyDescent="0.3">
      <c r="A39" s="22">
        <v>1098</v>
      </c>
      <c r="B39" s="23"/>
      <c r="C39" s="3">
        <v>57</v>
      </c>
      <c r="D39" s="3">
        <v>6.6</v>
      </c>
      <c r="E39" s="3">
        <v>0</v>
      </c>
      <c r="F39" s="6">
        <f>D39*1000</f>
        <v>6600</v>
      </c>
      <c r="H39" s="3" t="s">
        <v>281</v>
      </c>
      <c r="J39" s="7" t="s">
        <v>224</v>
      </c>
      <c r="M39" s="3" t="s">
        <v>14</v>
      </c>
    </row>
    <row r="40" spans="1:13" x14ac:dyDescent="0.3">
      <c r="A40" s="10"/>
      <c r="B40" s="11"/>
      <c r="C40" s="3">
        <v>78</v>
      </c>
      <c r="D40" s="3">
        <v>9.8000000000000007</v>
      </c>
      <c r="E40" s="3">
        <v>0</v>
      </c>
      <c r="F40" s="6">
        <f>D40*1000</f>
        <v>9800</v>
      </c>
      <c r="H40" s="3" t="s">
        <v>281</v>
      </c>
      <c r="J40" s="7" t="s">
        <v>224</v>
      </c>
      <c r="M40" s="3" t="s">
        <v>14</v>
      </c>
    </row>
    <row r="41" spans="1:13" x14ac:dyDescent="0.3">
      <c r="A41" s="4">
        <v>306</v>
      </c>
      <c r="B41" s="5"/>
      <c r="C41" s="3">
        <v>97</v>
      </c>
      <c r="D41" s="3">
        <v>12.5</v>
      </c>
      <c r="E41" s="3">
        <v>0</v>
      </c>
      <c r="F41" s="6">
        <f>D41*1000</f>
        <v>12500</v>
      </c>
      <c r="H41" s="3" t="s">
        <v>281</v>
      </c>
      <c r="J41" s="7" t="s">
        <v>224</v>
      </c>
      <c r="M41" s="3" t="s">
        <v>14</v>
      </c>
    </row>
    <row r="42" spans="1:13" x14ac:dyDescent="0.3">
      <c r="A42" s="4">
        <v>1508</v>
      </c>
      <c r="B42" s="5"/>
      <c r="C42" s="3">
        <v>98</v>
      </c>
      <c r="D42" s="3">
        <v>12.5</v>
      </c>
      <c r="E42" s="3">
        <v>0</v>
      </c>
      <c r="F42" s="6">
        <f>D42*1000</f>
        <v>12500</v>
      </c>
      <c r="H42" s="3" t="s">
        <v>281</v>
      </c>
      <c r="J42" s="7" t="s">
        <v>224</v>
      </c>
      <c r="M42" s="3" t="s">
        <v>14</v>
      </c>
    </row>
    <row r="43" spans="1:13" x14ac:dyDescent="0.3">
      <c r="A43" s="4">
        <v>1073</v>
      </c>
      <c r="B43" s="5"/>
      <c r="C43" s="3">
        <v>128</v>
      </c>
      <c r="D43" s="3">
        <v>14</v>
      </c>
      <c r="E43" s="3">
        <v>0</v>
      </c>
      <c r="F43" s="6">
        <f>D43*1000</f>
        <v>14000</v>
      </c>
      <c r="H43" s="3" t="s">
        <v>281</v>
      </c>
      <c r="J43" s="7" t="s">
        <v>224</v>
      </c>
      <c r="M43" s="3" t="s">
        <v>14</v>
      </c>
    </row>
    <row r="44" spans="1:13" x14ac:dyDescent="0.3">
      <c r="A44" s="4">
        <v>831</v>
      </c>
      <c r="B44" s="5"/>
      <c r="C44" s="3">
        <v>81</v>
      </c>
      <c r="D44" s="3">
        <v>10</v>
      </c>
      <c r="E44" s="3">
        <v>0</v>
      </c>
      <c r="F44" s="6">
        <f>D44*1000</f>
        <v>10000</v>
      </c>
      <c r="H44" s="3" t="s">
        <v>281</v>
      </c>
      <c r="J44" s="7" t="s">
        <v>276</v>
      </c>
      <c r="M44" s="3" t="s">
        <v>14</v>
      </c>
    </row>
    <row r="45" spans="1:13" x14ac:dyDescent="0.3">
      <c r="A45" s="10"/>
      <c r="B45" s="11"/>
      <c r="C45" s="3">
        <v>111</v>
      </c>
      <c r="D45" s="3">
        <v>13.5</v>
      </c>
      <c r="E45" s="3">
        <v>0</v>
      </c>
      <c r="F45" s="6">
        <f>D45*1000</f>
        <v>13500</v>
      </c>
      <c r="H45" s="3" t="s">
        <v>281</v>
      </c>
      <c r="J45" s="7" t="s">
        <v>277</v>
      </c>
      <c r="M45" s="3" t="s">
        <v>14</v>
      </c>
    </row>
    <row r="46" spans="1:13" x14ac:dyDescent="0.3">
      <c r="A46" s="22">
        <v>1222</v>
      </c>
      <c r="B46" s="23"/>
      <c r="C46" s="3">
        <v>112</v>
      </c>
      <c r="D46" s="3">
        <v>13.5</v>
      </c>
      <c r="E46" s="3">
        <v>0</v>
      </c>
      <c r="F46" s="6">
        <f>D46*1000</f>
        <v>13500</v>
      </c>
      <c r="H46" s="3" t="s">
        <v>281</v>
      </c>
      <c r="J46" s="7" t="s">
        <v>277</v>
      </c>
      <c r="M46" s="3" t="s">
        <v>14</v>
      </c>
    </row>
    <row r="47" spans="1:13" x14ac:dyDescent="0.3">
      <c r="A47" s="4">
        <v>484</v>
      </c>
      <c r="B47" s="5"/>
      <c r="C47" s="3">
        <v>31</v>
      </c>
      <c r="D47" s="3">
        <v>2.4</v>
      </c>
      <c r="E47" s="3">
        <v>0</v>
      </c>
      <c r="F47" s="6">
        <f>D47*1000</f>
        <v>2400</v>
      </c>
      <c r="H47" s="3" t="s">
        <v>281</v>
      </c>
      <c r="J47" s="7" t="s">
        <v>287</v>
      </c>
      <c r="M47" s="3" t="s">
        <v>14</v>
      </c>
    </row>
    <row r="48" spans="1:13" x14ac:dyDescent="0.3">
      <c r="A48" s="4">
        <v>758</v>
      </c>
      <c r="B48" s="5"/>
      <c r="C48" s="3">
        <v>7</v>
      </c>
      <c r="D48" s="3">
        <v>0.3</v>
      </c>
      <c r="E48" s="3">
        <v>0</v>
      </c>
      <c r="F48" s="6">
        <f>D48*1000</f>
        <v>300</v>
      </c>
      <c r="H48" s="3" t="s">
        <v>281</v>
      </c>
      <c r="J48" s="7" t="s">
        <v>296</v>
      </c>
      <c r="M48" s="3" t="s">
        <v>14</v>
      </c>
    </row>
    <row r="49" spans="1:13" x14ac:dyDescent="0.3">
      <c r="A49" s="4">
        <v>983</v>
      </c>
      <c r="B49" s="5"/>
      <c r="C49" s="3">
        <v>13</v>
      </c>
      <c r="D49" s="3">
        <v>1.1000000000000001</v>
      </c>
      <c r="E49" s="3">
        <v>0</v>
      </c>
      <c r="F49" s="6">
        <f>D49*1000</f>
        <v>1100</v>
      </c>
      <c r="H49" s="3" t="s">
        <v>281</v>
      </c>
      <c r="J49" s="7" t="s">
        <v>296</v>
      </c>
      <c r="M49" s="3" t="s">
        <v>14</v>
      </c>
    </row>
    <row r="50" spans="1:13" x14ac:dyDescent="0.3">
      <c r="A50" s="8" t="s">
        <v>297</v>
      </c>
      <c r="B50" s="9"/>
      <c r="C50" s="3">
        <v>18</v>
      </c>
      <c r="D50" s="3">
        <v>1.9</v>
      </c>
      <c r="E50" s="3">
        <v>0</v>
      </c>
      <c r="F50" s="6">
        <f>D50*1000</f>
        <v>1900</v>
      </c>
      <c r="H50" s="3" t="s">
        <v>281</v>
      </c>
      <c r="J50" s="7" t="s">
        <v>296</v>
      </c>
      <c r="M50" s="3" t="s">
        <v>14</v>
      </c>
    </row>
    <row r="51" spans="1:13" x14ac:dyDescent="0.3">
      <c r="A51" s="4">
        <v>1177</v>
      </c>
      <c r="B51" s="5"/>
      <c r="C51" s="3">
        <v>38</v>
      </c>
      <c r="D51" s="3">
        <v>2.8</v>
      </c>
      <c r="E51" s="3">
        <v>0</v>
      </c>
      <c r="F51" s="6">
        <f>D51*1000</f>
        <v>2800</v>
      </c>
      <c r="H51" s="3" t="s">
        <v>281</v>
      </c>
      <c r="J51" s="7" t="s">
        <v>296</v>
      </c>
      <c r="M51" s="3" t="s">
        <v>14</v>
      </c>
    </row>
    <row r="52" spans="1:13" x14ac:dyDescent="0.3">
      <c r="C52" s="3">
        <v>56</v>
      </c>
      <c r="D52" s="3">
        <v>6.1</v>
      </c>
      <c r="E52" s="3">
        <v>0</v>
      </c>
      <c r="F52" s="6">
        <f>D52*1000</f>
        <v>6100</v>
      </c>
      <c r="H52" s="3" t="s">
        <v>281</v>
      </c>
      <c r="J52" s="7" t="s">
        <v>296</v>
      </c>
      <c r="M52" s="3" t="s">
        <v>14</v>
      </c>
    </row>
    <row r="53" spans="1:13" x14ac:dyDescent="0.3">
      <c r="C53" s="3">
        <v>104</v>
      </c>
      <c r="D53" s="3">
        <v>13</v>
      </c>
      <c r="E53" s="3">
        <v>0</v>
      </c>
      <c r="F53" s="6">
        <f>D53*1000</f>
        <v>13000</v>
      </c>
      <c r="H53" s="3" t="s">
        <v>281</v>
      </c>
      <c r="J53" s="7" t="s">
        <v>296</v>
      </c>
      <c r="M53" s="3" t="s">
        <v>14</v>
      </c>
    </row>
    <row r="54" spans="1:13" x14ac:dyDescent="0.3">
      <c r="C54" s="3">
        <v>113</v>
      </c>
      <c r="D54" s="3">
        <v>13.5</v>
      </c>
      <c r="E54" s="3">
        <v>0</v>
      </c>
      <c r="F54" s="6">
        <f>D54*1000</f>
        <v>13500</v>
      </c>
      <c r="H54" s="3" t="s">
        <v>281</v>
      </c>
      <c r="J54" s="7" t="s">
        <v>296</v>
      </c>
      <c r="M54" s="3" t="s">
        <v>14</v>
      </c>
    </row>
    <row r="55" spans="1:13" x14ac:dyDescent="0.3">
      <c r="C55" s="3">
        <v>114</v>
      </c>
      <c r="D55" s="3">
        <v>13.5</v>
      </c>
      <c r="E55" s="3">
        <v>0</v>
      </c>
      <c r="F55" s="6">
        <f>D55*1000</f>
        <v>13500</v>
      </c>
      <c r="H55" s="3" t="s">
        <v>281</v>
      </c>
      <c r="J55" s="7" t="s">
        <v>296</v>
      </c>
      <c r="M55" s="3" t="s">
        <v>14</v>
      </c>
    </row>
    <row r="56" spans="1:13" x14ac:dyDescent="0.3">
      <c r="C56" s="3">
        <v>5</v>
      </c>
      <c r="D56" s="3">
        <v>0.2</v>
      </c>
      <c r="E56" s="3">
        <v>0</v>
      </c>
      <c r="F56" s="6">
        <f>D56*1000</f>
        <v>200</v>
      </c>
      <c r="H56" s="3" t="s">
        <v>281</v>
      </c>
      <c r="J56" s="7" t="s">
        <v>298</v>
      </c>
      <c r="M56" s="3" t="s">
        <v>14</v>
      </c>
    </row>
    <row r="57" spans="1:13" x14ac:dyDescent="0.3">
      <c r="C57" s="3">
        <v>17</v>
      </c>
      <c r="D57" s="3">
        <v>1.5</v>
      </c>
      <c r="E57" s="3">
        <v>0</v>
      </c>
      <c r="F57" s="6">
        <f>D57*1000</f>
        <v>1500</v>
      </c>
      <c r="H57" s="3" t="s">
        <v>281</v>
      </c>
      <c r="J57" s="7" t="s">
        <v>298</v>
      </c>
      <c r="M57" s="3" t="s">
        <v>14</v>
      </c>
    </row>
    <row r="58" spans="1:13" x14ac:dyDescent="0.3">
      <c r="C58" s="3">
        <v>67</v>
      </c>
      <c r="D58" s="3">
        <v>7.7</v>
      </c>
      <c r="E58" s="3">
        <v>0</v>
      </c>
      <c r="F58" s="6">
        <f>D58*1000</f>
        <v>7700</v>
      </c>
      <c r="H58" s="3" t="s">
        <v>281</v>
      </c>
      <c r="J58" s="7" t="s">
        <v>298</v>
      </c>
      <c r="M58" s="3" t="s">
        <v>14</v>
      </c>
    </row>
    <row r="59" spans="1:13" x14ac:dyDescent="0.3">
      <c r="C59" s="3">
        <v>147</v>
      </c>
      <c r="D59" s="3">
        <v>16</v>
      </c>
      <c r="E59" s="3">
        <v>0</v>
      </c>
      <c r="F59" s="6">
        <f>D59*1000</f>
        <v>16000</v>
      </c>
      <c r="H59" s="3" t="s">
        <v>281</v>
      </c>
      <c r="J59" s="7" t="s">
        <v>298</v>
      </c>
      <c r="M59" s="3" t="s">
        <v>14</v>
      </c>
    </row>
    <row r="60" spans="1:13" x14ac:dyDescent="0.3">
      <c r="C60" s="3">
        <v>76</v>
      </c>
      <c r="D60" s="3">
        <v>9</v>
      </c>
      <c r="E60" s="3">
        <v>0</v>
      </c>
      <c r="F60" s="6">
        <f>D60*1000</f>
        <v>9000</v>
      </c>
      <c r="H60" s="3" t="s">
        <v>281</v>
      </c>
      <c r="J60" s="7" t="s">
        <v>299</v>
      </c>
      <c r="M60" s="3" t="s">
        <v>14</v>
      </c>
    </row>
    <row r="61" spans="1:13" x14ac:dyDescent="0.3">
      <c r="C61" s="3">
        <v>11</v>
      </c>
      <c r="D61" s="3">
        <v>1</v>
      </c>
      <c r="E61" s="3">
        <v>0</v>
      </c>
      <c r="F61" s="6">
        <f>D61*1000</f>
        <v>1000</v>
      </c>
      <c r="H61" s="3" t="s">
        <v>281</v>
      </c>
      <c r="J61" s="7" t="s">
        <v>300</v>
      </c>
      <c r="M61" s="3" t="s">
        <v>14</v>
      </c>
    </row>
    <row r="62" spans="1:13" x14ac:dyDescent="0.3">
      <c r="C62" s="3">
        <v>59</v>
      </c>
      <c r="D62" s="3">
        <v>7</v>
      </c>
      <c r="E62" s="3">
        <v>0</v>
      </c>
      <c r="F62" s="6">
        <f>D62*1000</f>
        <v>7000</v>
      </c>
      <c r="H62" s="3" t="s">
        <v>281</v>
      </c>
      <c r="J62" s="7" t="s">
        <v>300</v>
      </c>
      <c r="M62" s="3" t="s">
        <v>14</v>
      </c>
    </row>
    <row r="63" spans="1:13" x14ac:dyDescent="0.3">
      <c r="C63" s="3">
        <v>60</v>
      </c>
      <c r="D63" s="3">
        <v>7</v>
      </c>
      <c r="E63" s="3">
        <v>0</v>
      </c>
      <c r="F63" s="6">
        <f>D63*1000</f>
        <v>7000</v>
      </c>
      <c r="H63" s="3" t="s">
        <v>281</v>
      </c>
      <c r="J63" s="7" t="s">
        <v>300</v>
      </c>
      <c r="M63" s="3" t="s">
        <v>14</v>
      </c>
    </row>
    <row r="64" spans="1:13" x14ac:dyDescent="0.3">
      <c r="C64" s="3">
        <v>65</v>
      </c>
      <c r="D64" s="3">
        <v>7</v>
      </c>
      <c r="E64" s="3">
        <v>0</v>
      </c>
      <c r="F64" s="6">
        <f>D64*1000</f>
        <v>7000</v>
      </c>
      <c r="H64" s="3" t="s">
        <v>281</v>
      </c>
      <c r="J64" s="7" t="s">
        <v>300</v>
      </c>
      <c r="M64" s="3" t="s">
        <v>14</v>
      </c>
    </row>
    <row r="65" spans="1:13" x14ac:dyDescent="0.3">
      <c r="C65" s="3">
        <v>139</v>
      </c>
      <c r="D65" s="3">
        <v>15</v>
      </c>
      <c r="E65" s="3">
        <v>0</v>
      </c>
      <c r="F65" s="6">
        <f>D65*1000</f>
        <v>15000</v>
      </c>
      <c r="H65" s="3" t="s">
        <v>281</v>
      </c>
      <c r="J65" s="7" t="s">
        <v>300</v>
      </c>
      <c r="M65" s="3" t="s">
        <v>14</v>
      </c>
    </row>
    <row r="66" spans="1:13" x14ac:dyDescent="0.3">
      <c r="C66" s="3">
        <v>3</v>
      </c>
      <c r="D66" s="3">
        <v>9.7000000000000003E-2</v>
      </c>
      <c r="E66" s="3">
        <v>0</v>
      </c>
      <c r="F66" s="6">
        <f>D66*1000</f>
        <v>97</v>
      </c>
      <c r="H66" s="3" t="s">
        <v>281</v>
      </c>
      <c r="J66" s="7" t="s">
        <v>301</v>
      </c>
      <c r="M66" s="3" t="s">
        <v>14</v>
      </c>
    </row>
    <row r="67" spans="1:13" x14ac:dyDescent="0.3">
      <c r="C67" s="3">
        <v>8</v>
      </c>
      <c r="D67" s="3">
        <v>0.34599999999999997</v>
      </c>
      <c r="E67" s="3">
        <v>0</v>
      </c>
      <c r="F67" s="6">
        <f>D67*1000</f>
        <v>346</v>
      </c>
      <c r="H67" s="3" t="s">
        <v>281</v>
      </c>
      <c r="J67" s="7" t="s">
        <v>301</v>
      </c>
      <c r="M67" s="3" t="s">
        <v>14</v>
      </c>
    </row>
    <row r="68" spans="1:13" x14ac:dyDescent="0.3">
      <c r="C68" s="3">
        <v>12</v>
      </c>
      <c r="D68" s="3">
        <v>1.05</v>
      </c>
      <c r="E68" s="3">
        <v>0</v>
      </c>
      <c r="F68" s="6">
        <f>D68*1000</f>
        <v>1050</v>
      </c>
      <c r="H68" s="3" t="s">
        <v>281</v>
      </c>
      <c r="J68" s="7" t="s">
        <v>301</v>
      </c>
      <c r="M68" s="3" t="s">
        <v>14</v>
      </c>
    </row>
    <row r="69" spans="1:13" x14ac:dyDescent="0.3">
      <c r="C69" s="3">
        <v>100</v>
      </c>
      <c r="D69" s="3">
        <v>12.5</v>
      </c>
      <c r="E69" s="3">
        <v>0</v>
      </c>
      <c r="F69" s="6">
        <f>D69*1000</f>
        <v>12500</v>
      </c>
      <c r="H69" s="3" t="s">
        <v>281</v>
      </c>
      <c r="J69" s="7" t="s">
        <v>301</v>
      </c>
      <c r="M69" s="3" t="s">
        <v>14</v>
      </c>
    </row>
    <row r="70" spans="1:13" x14ac:dyDescent="0.3">
      <c r="C70" s="3">
        <v>118</v>
      </c>
      <c r="D70" s="3">
        <v>13.5</v>
      </c>
      <c r="E70" s="3">
        <v>0</v>
      </c>
      <c r="F70" s="6">
        <f>D70*1000</f>
        <v>13500</v>
      </c>
      <c r="H70" s="3" t="s">
        <v>281</v>
      </c>
      <c r="J70" s="7" t="s">
        <v>301</v>
      </c>
      <c r="M70" s="3" t="s">
        <v>14</v>
      </c>
    </row>
    <row r="71" spans="1:13" x14ac:dyDescent="0.3">
      <c r="A71" s="6" t="s">
        <v>373</v>
      </c>
      <c r="B71" s="12"/>
      <c r="C71" s="3">
        <v>61</v>
      </c>
      <c r="D71" s="3">
        <v>7</v>
      </c>
      <c r="E71" s="3">
        <v>0</v>
      </c>
      <c r="F71" s="6">
        <f>D71*1000</f>
        <v>7000</v>
      </c>
      <c r="H71" s="3" t="s">
        <v>281</v>
      </c>
      <c r="J71" s="7" t="s">
        <v>302</v>
      </c>
      <c r="M71" s="3" t="s">
        <v>14</v>
      </c>
    </row>
    <row r="72" spans="1:13" x14ac:dyDescent="0.3">
      <c r="A72" s="6" t="s">
        <v>374</v>
      </c>
      <c r="B72" s="12"/>
      <c r="C72" s="3">
        <v>62</v>
      </c>
      <c r="D72" s="3">
        <v>7</v>
      </c>
      <c r="E72" s="3">
        <v>0</v>
      </c>
      <c r="F72" s="6">
        <f>D72*1000</f>
        <v>7000</v>
      </c>
      <c r="H72" s="3" t="s">
        <v>281</v>
      </c>
      <c r="J72" s="7" t="s">
        <v>302</v>
      </c>
      <c r="M72" s="3" t="s">
        <v>14</v>
      </c>
    </row>
    <row r="73" spans="1:13" x14ac:dyDescent="0.3">
      <c r="A73" s="6" t="s">
        <v>375</v>
      </c>
      <c r="B73" s="12"/>
      <c r="C73" s="3">
        <v>63</v>
      </c>
      <c r="D73" s="3">
        <v>7</v>
      </c>
      <c r="E73" s="3">
        <v>0</v>
      </c>
      <c r="F73" s="6">
        <f>D73*1000</f>
        <v>7000</v>
      </c>
      <c r="H73" s="3" t="s">
        <v>281</v>
      </c>
      <c r="J73" s="7" t="s">
        <v>302</v>
      </c>
      <c r="M73" s="3" t="s">
        <v>14</v>
      </c>
    </row>
    <row r="74" spans="1:13" x14ac:dyDescent="0.3">
      <c r="A74" s="6" t="s">
        <v>376</v>
      </c>
      <c r="B74" s="12"/>
      <c r="C74" s="3">
        <v>64</v>
      </c>
      <c r="D74" s="3">
        <v>7</v>
      </c>
      <c r="E74" s="3">
        <v>0</v>
      </c>
      <c r="F74" s="6">
        <f>D74*1000</f>
        <v>7000</v>
      </c>
      <c r="H74" s="3" t="s">
        <v>281</v>
      </c>
      <c r="J74" s="7" t="s">
        <v>302</v>
      </c>
      <c r="M74" s="3" t="s">
        <v>14</v>
      </c>
    </row>
    <row r="75" spans="1:13" x14ac:dyDescent="0.3">
      <c r="A75" s="6" t="s">
        <v>377</v>
      </c>
      <c r="B75" s="12"/>
      <c r="C75" s="3">
        <v>44</v>
      </c>
      <c r="D75" s="3">
        <v>4.8</v>
      </c>
      <c r="E75" s="3">
        <v>0</v>
      </c>
      <c r="F75" s="6">
        <f>D75*1000</f>
        <v>4800</v>
      </c>
      <c r="H75" s="3" t="s">
        <v>281</v>
      </c>
      <c r="J75" s="7" t="s">
        <v>378</v>
      </c>
      <c r="M75" s="3" t="s">
        <v>14</v>
      </c>
    </row>
    <row r="76" spans="1:13" x14ac:dyDescent="0.3">
      <c r="A76" s="6" t="s">
        <v>379</v>
      </c>
      <c r="B76" s="12"/>
      <c r="C76" s="3">
        <v>68</v>
      </c>
      <c r="D76" s="3">
        <v>7.7</v>
      </c>
      <c r="E76" s="3">
        <v>0</v>
      </c>
      <c r="F76" s="6">
        <f>D76*1000</f>
        <v>7700</v>
      </c>
      <c r="H76" s="3" t="s">
        <v>281</v>
      </c>
      <c r="J76" s="7" t="s">
        <v>378</v>
      </c>
      <c r="M76" s="3" t="s">
        <v>14</v>
      </c>
    </row>
    <row r="77" spans="1:13" x14ac:dyDescent="0.3">
      <c r="A77" s="6" t="s">
        <v>379</v>
      </c>
      <c r="B77" s="12"/>
      <c r="C77" s="3">
        <v>69</v>
      </c>
      <c r="D77" s="3">
        <v>7.9</v>
      </c>
      <c r="E77" s="3">
        <v>0</v>
      </c>
      <c r="F77" s="6">
        <f>D77*1000</f>
        <v>7900</v>
      </c>
      <c r="H77" s="3" t="s">
        <v>281</v>
      </c>
      <c r="J77" s="7" t="s">
        <v>378</v>
      </c>
      <c r="M77" s="3" t="s">
        <v>14</v>
      </c>
    </row>
    <row r="78" spans="1:13" x14ac:dyDescent="0.3">
      <c r="A78" s="6" t="s">
        <v>380</v>
      </c>
      <c r="B78" s="12"/>
      <c r="C78" s="3">
        <v>92</v>
      </c>
      <c r="D78" s="3">
        <v>11.5</v>
      </c>
      <c r="E78" s="3">
        <v>0</v>
      </c>
      <c r="F78" s="6">
        <f>D78*1000</f>
        <v>11500</v>
      </c>
      <c r="H78" s="3" t="s">
        <v>281</v>
      </c>
      <c r="J78" s="7" t="s">
        <v>378</v>
      </c>
      <c r="M78" s="3" t="s">
        <v>14</v>
      </c>
    </row>
    <row r="79" spans="1:13" x14ac:dyDescent="0.3">
      <c r="A79" s="6" t="s">
        <v>381</v>
      </c>
      <c r="B79" s="12"/>
      <c r="C79" s="3">
        <v>117</v>
      </c>
      <c r="D79" s="3">
        <v>13.5</v>
      </c>
      <c r="E79" s="3">
        <v>0</v>
      </c>
      <c r="F79" s="6">
        <f>D79*1000</f>
        <v>13500</v>
      </c>
      <c r="H79" s="3" t="s">
        <v>281</v>
      </c>
      <c r="J79" s="7" t="s">
        <v>382</v>
      </c>
      <c r="M79" s="3" t="s">
        <v>14</v>
      </c>
    </row>
    <row r="80" spans="1:13" x14ac:dyDescent="0.3">
      <c r="A80" s="6" t="s">
        <v>383</v>
      </c>
      <c r="B80" s="12"/>
      <c r="C80" s="3">
        <v>119</v>
      </c>
      <c r="D80" s="3">
        <v>13.5</v>
      </c>
      <c r="E80" s="3">
        <v>0</v>
      </c>
      <c r="F80" s="6">
        <f>D80*1000</f>
        <v>13500</v>
      </c>
      <c r="H80" s="3" t="s">
        <v>281</v>
      </c>
      <c r="J80" s="7" t="s">
        <v>382</v>
      </c>
      <c r="M80" s="3" t="s">
        <v>14</v>
      </c>
    </row>
    <row r="81" spans="1:13" x14ac:dyDescent="0.3">
      <c r="A81" s="6" t="s">
        <v>384</v>
      </c>
      <c r="B81" s="12"/>
      <c r="C81" s="3">
        <v>4</v>
      </c>
      <c r="D81" s="3">
        <v>0.15</v>
      </c>
      <c r="E81" s="3">
        <v>0</v>
      </c>
      <c r="F81" s="6">
        <f>D81*1000</f>
        <v>150</v>
      </c>
      <c r="H81" s="3" t="s">
        <v>281</v>
      </c>
      <c r="J81" s="7" t="s">
        <v>385</v>
      </c>
      <c r="M81" s="3" t="s">
        <v>14</v>
      </c>
    </row>
    <row r="82" spans="1:13" x14ac:dyDescent="0.3">
      <c r="A82" s="6" t="s">
        <v>386</v>
      </c>
      <c r="B82" s="12"/>
      <c r="C82" s="3">
        <v>14</v>
      </c>
      <c r="D82" s="3">
        <v>1.1000000000000001</v>
      </c>
      <c r="E82" s="3">
        <v>0</v>
      </c>
      <c r="F82" s="6">
        <f>D82*1000</f>
        <v>1100</v>
      </c>
      <c r="H82" s="3" t="s">
        <v>281</v>
      </c>
      <c r="J82" s="7" t="s">
        <v>385</v>
      </c>
      <c r="M82" s="3" t="s">
        <v>14</v>
      </c>
    </row>
    <row r="83" spans="1:13" x14ac:dyDescent="0.3">
      <c r="A83" s="6" t="s">
        <v>387</v>
      </c>
      <c r="B83" s="12"/>
      <c r="C83" s="3">
        <v>23</v>
      </c>
      <c r="D83" s="3">
        <v>2.1</v>
      </c>
      <c r="E83" s="3">
        <v>0</v>
      </c>
      <c r="F83" s="6">
        <f>D83*1000</f>
        <v>2100</v>
      </c>
      <c r="H83" s="3" t="s">
        <v>281</v>
      </c>
      <c r="J83" s="7" t="s">
        <v>385</v>
      </c>
      <c r="M83" s="3" t="s">
        <v>14</v>
      </c>
    </row>
    <row r="84" spans="1:13" x14ac:dyDescent="0.3">
      <c r="A84" s="6" t="s">
        <v>388</v>
      </c>
      <c r="B84" s="12"/>
      <c r="C84" s="3">
        <v>24</v>
      </c>
      <c r="D84" s="3">
        <v>2.2000000000000002</v>
      </c>
      <c r="E84" s="3">
        <v>0</v>
      </c>
      <c r="F84" s="6">
        <f>D84*1000</f>
        <v>2200</v>
      </c>
      <c r="H84" s="3" t="s">
        <v>281</v>
      </c>
      <c r="J84" s="7" t="s">
        <v>385</v>
      </c>
      <c r="M84" s="3" t="s">
        <v>14</v>
      </c>
    </row>
    <row r="85" spans="1:13" x14ac:dyDescent="0.3">
      <c r="A85" s="6" t="s">
        <v>389</v>
      </c>
      <c r="B85" s="12"/>
      <c r="C85" s="3">
        <v>28</v>
      </c>
      <c r="D85" s="3">
        <v>2.2999999999999998</v>
      </c>
      <c r="E85" s="3">
        <v>0</v>
      </c>
      <c r="F85" s="6">
        <f>D85*1000</f>
        <v>2300</v>
      </c>
      <c r="H85" s="3" t="s">
        <v>281</v>
      </c>
      <c r="J85" s="7" t="s">
        <v>385</v>
      </c>
      <c r="M85" s="3" t="s">
        <v>14</v>
      </c>
    </row>
    <row r="86" spans="1:13" x14ac:dyDescent="0.3">
      <c r="A86" s="6" t="s">
        <v>390</v>
      </c>
      <c r="B86" s="12"/>
      <c r="C86" s="3">
        <v>32</v>
      </c>
      <c r="D86" s="3">
        <v>2.4</v>
      </c>
      <c r="E86" s="3">
        <v>0</v>
      </c>
      <c r="F86" s="6">
        <f>D86*1000</f>
        <v>2400</v>
      </c>
      <c r="H86" s="3" t="s">
        <v>281</v>
      </c>
      <c r="J86" s="7" t="s">
        <v>385</v>
      </c>
      <c r="M86" s="3" t="s">
        <v>14</v>
      </c>
    </row>
    <row r="87" spans="1:13" x14ac:dyDescent="0.3">
      <c r="A87" s="6" t="s">
        <v>391</v>
      </c>
      <c r="B87" s="12"/>
      <c r="C87" s="3">
        <v>33</v>
      </c>
      <c r="D87" s="3">
        <v>2.4500000000000002</v>
      </c>
      <c r="E87" s="3">
        <v>0</v>
      </c>
      <c r="F87" s="6">
        <f>D87*1000</f>
        <v>2450</v>
      </c>
      <c r="H87" s="3" t="s">
        <v>281</v>
      </c>
      <c r="J87" s="7" t="s">
        <v>385</v>
      </c>
      <c r="M87" s="3" t="s">
        <v>14</v>
      </c>
    </row>
    <row r="88" spans="1:13" x14ac:dyDescent="0.3">
      <c r="A88" s="6" t="s">
        <v>392</v>
      </c>
      <c r="B88" s="12"/>
      <c r="C88" s="3">
        <v>45</v>
      </c>
      <c r="D88" s="3">
        <v>5</v>
      </c>
      <c r="E88" s="3">
        <v>0</v>
      </c>
      <c r="F88" s="6">
        <f>D88*1000</f>
        <v>5000</v>
      </c>
      <c r="H88" s="3" t="s">
        <v>281</v>
      </c>
      <c r="J88" s="7" t="s">
        <v>385</v>
      </c>
      <c r="M88" s="3" t="s">
        <v>14</v>
      </c>
    </row>
    <row r="89" spans="1:13" x14ac:dyDescent="0.3">
      <c r="A89" s="6" t="s">
        <v>393</v>
      </c>
      <c r="B89" s="12"/>
      <c r="C89" s="3">
        <v>52</v>
      </c>
      <c r="D89" s="3">
        <v>5.6</v>
      </c>
      <c r="E89" s="3">
        <v>0</v>
      </c>
      <c r="F89" s="6">
        <f>D89*1000</f>
        <v>5600</v>
      </c>
      <c r="H89" s="3" t="s">
        <v>281</v>
      </c>
      <c r="J89" s="7" t="s">
        <v>385</v>
      </c>
      <c r="M89" s="3" t="s">
        <v>14</v>
      </c>
    </row>
    <row r="90" spans="1:13" x14ac:dyDescent="0.3">
      <c r="A90" s="6" t="s">
        <v>394</v>
      </c>
      <c r="B90" s="12"/>
      <c r="C90" s="3">
        <v>58</v>
      </c>
      <c r="D90" s="3">
        <v>6.85</v>
      </c>
      <c r="E90" s="3">
        <v>0</v>
      </c>
      <c r="F90" s="6">
        <f>D90*1000</f>
        <v>6850</v>
      </c>
      <c r="H90" s="3" t="s">
        <v>281</v>
      </c>
      <c r="J90" s="7" t="s">
        <v>385</v>
      </c>
      <c r="M90" s="3" t="s">
        <v>14</v>
      </c>
    </row>
    <row r="91" spans="1:13" x14ac:dyDescent="0.3">
      <c r="A91" s="6" t="s">
        <v>395</v>
      </c>
      <c r="B91" s="12"/>
      <c r="C91" s="3">
        <v>66</v>
      </c>
      <c r="D91" s="3">
        <v>7.2</v>
      </c>
      <c r="E91" s="3">
        <v>0</v>
      </c>
      <c r="F91" s="6">
        <f>D91*1000</f>
        <v>7200</v>
      </c>
      <c r="H91" s="3" t="s">
        <v>281</v>
      </c>
      <c r="J91" s="7" t="s">
        <v>385</v>
      </c>
      <c r="M91" s="3" t="s">
        <v>14</v>
      </c>
    </row>
    <row r="92" spans="1:13" x14ac:dyDescent="0.3">
      <c r="A92" s="6" t="s">
        <v>396</v>
      </c>
      <c r="B92" s="12"/>
      <c r="C92" s="3">
        <v>79</v>
      </c>
      <c r="D92" s="3">
        <v>9.8000000000000007</v>
      </c>
      <c r="E92" s="3">
        <v>0</v>
      </c>
      <c r="F92" s="6">
        <f>D92*1000</f>
        <v>9800</v>
      </c>
      <c r="H92" s="3" t="s">
        <v>281</v>
      </c>
      <c r="J92" s="7" t="s">
        <v>385</v>
      </c>
      <c r="M92" s="3" t="s">
        <v>14</v>
      </c>
    </row>
    <row r="93" spans="1:13" x14ac:dyDescent="0.3">
      <c r="A93" s="6" t="s">
        <v>402</v>
      </c>
      <c r="B93" s="12"/>
      <c r="C93" s="3">
        <v>49</v>
      </c>
      <c r="D93" s="3">
        <v>5.0999999999999996</v>
      </c>
      <c r="E93" s="3">
        <v>0</v>
      </c>
      <c r="F93" s="6">
        <f>D93*1000</f>
        <v>5100</v>
      </c>
      <c r="H93" s="3" t="s">
        <v>281</v>
      </c>
      <c r="J93" s="7" t="s">
        <v>403</v>
      </c>
      <c r="M93" s="3" t="s">
        <v>14</v>
      </c>
    </row>
    <row r="94" spans="1:13" x14ac:dyDescent="0.3">
      <c r="A94" s="6" t="s">
        <v>404</v>
      </c>
      <c r="B94" s="12"/>
      <c r="C94" s="3">
        <v>83</v>
      </c>
      <c r="D94" s="3">
        <v>10</v>
      </c>
      <c r="E94" s="3">
        <v>0</v>
      </c>
      <c r="F94" s="6">
        <f>D94*1000</f>
        <v>10000</v>
      </c>
      <c r="H94" s="3" t="s">
        <v>281</v>
      </c>
      <c r="J94" s="7" t="s">
        <v>403</v>
      </c>
      <c r="M94" s="3" t="s">
        <v>14</v>
      </c>
    </row>
    <row r="95" spans="1:13" x14ac:dyDescent="0.3">
      <c r="A95" s="6" t="s">
        <v>405</v>
      </c>
      <c r="B95" s="12"/>
      <c r="C95" s="3">
        <v>87</v>
      </c>
      <c r="D95" s="3">
        <v>10.5</v>
      </c>
      <c r="E95" s="3">
        <v>0</v>
      </c>
      <c r="F95" s="6">
        <f>D95*1000</f>
        <v>10500</v>
      </c>
      <c r="H95" s="3" t="s">
        <v>281</v>
      </c>
      <c r="J95" s="7" t="s">
        <v>403</v>
      </c>
      <c r="M95" s="3" t="s">
        <v>14</v>
      </c>
    </row>
    <row r="96" spans="1:13" x14ac:dyDescent="0.3">
      <c r="A96" s="6" t="s">
        <v>406</v>
      </c>
      <c r="B96" s="12"/>
      <c r="C96" s="3">
        <v>91</v>
      </c>
      <c r="D96" s="3">
        <v>11</v>
      </c>
      <c r="E96" s="3">
        <v>0</v>
      </c>
      <c r="F96" s="6">
        <f>D96*1000</f>
        <v>11000</v>
      </c>
      <c r="H96" s="3" t="s">
        <v>281</v>
      </c>
      <c r="J96" s="7" t="s">
        <v>403</v>
      </c>
      <c r="M96" s="3" t="s">
        <v>14</v>
      </c>
    </row>
    <row r="97" spans="1:13" x14ac:dyDescent="0.3">
      <c r="A97" s="6" t="s">
        <v>407</v>
      </c>
      <c r="B97" s="12"/>
      <c r="C97" s="3">
        <v>72</v>
      </c>
      <c r="D97" s="3">
        <v>8.5</v>
      </c>
      <c r="E97" s="3">
        <v>0</v>
      </c>
      <c r="F97" s="6">
        <f>D97*1000</f>
        <v>8500</v>
      </c>
      <c r="H97" s="3" t="s">
        <v>281</v>
      </c>
      <c r="J97" s="7" t="s">
        <v>408</v>
      </c>
      <c r="M97" s="3" t="s">
        <v>14</v>
      </c>
    </row>
    <row r="98" spans="1:13" ht="28.8" x14ac:dyDescent="0.3">
      <c r="A98" s="6" t="s">
        <v>409</v>
      </c>
      <c r="B98" s="12"/>
      <c r="C98" s="3">
        <v>1</v>
      </c>
      <c r="D98" s="3">
        <v>7.0000000000000001E-3</v>
      </c>
      <c r="E98" s="3">
        <v>0</v>
      </c>
      <c r="F98" s="6">
        <f>D98*1000</f>
        <v>7</v>
      </c>
      <c r="H98" s="3" t="s">
        <v>281</v>
      </c>
      <c r="J98" s="7" t="s">
        <v>410</v>
      </c>
      <c r="M98" s="3" t="s">
        <v>14</v>
      </c>
    </row>
    <row r="99" spans="1:13" x14ac:dyDescent="0.3">
      <c r="A99" s="6" t="s">
        <v>411</v>
      </c>
      <c r="B99" s="12"/>
      <c r="C99" s="3">
        <v>2</v>
      </c>
      <c r="D99" s="3">
        <v>2.9000000000000001E-2</v>
      </c>
      <c r="E99" s="3">
        <v>0</v>
      </c>
      <c r="F99" s="6">
        <f>D99*1000</f>
        <v>29</v>
      </c>
      <c r="H99" s="3" t="s">
        <v>281</v>
      </c>
      <c r="J99" s="7" t="s">
        <v>410</v>
      </c>
      <c r="M99" s="3" t="s">
        <v>14</v>
      </c>
    </row>
    <row r="100" spans="1:13" ht="28.8" x14ac:dyDescent="0.3">
      <c r="A100" s="6" t="s">
        <v>412</v>
      </c>
      <c r="B100" s="12"/>
      <c r="C100" s="3">
        <v>6</v>
      </c>
      <c r="D100" s="3">
        <v>0.21199999999999999</v>
      </c>
      <c r="E100" s="3">
        <v>0</v>
      </c>
      <c r="F100" s="6">
        <f>D100*1000</f>
        <v>212</v>
      </c>
      <c r="H100" s="3" t="s">
        <v>281</v>
      </c>
      <c r="J100" s="7" t="s">
        <v>410</v>
      </c>
      <c r="M100" s="3" t="s">
        <v>14</v>
      </c>
    </row>
    <row r="101" spans="1:13" ht="28.8" x14ac:dyDescent="0.3">
      <c r="A101" s="6" t="s">
        <v>413</v>
      </c>
      <c r="B101" s="12"/>
      <c r="C101" s="3">
        <v>9</v>
      </c>
      <c r="D101" s="3">
        <v>0.52200000000000002</v>
      </c>
      <c r="E101" s="3">
        <v>0</v>
      </c>
      <c r="F101" s="6">
        <f>D101*1000</f>
        <v>522</v>
      </c>
      <c r="H101" s="3" t="s">
        <v>281</v>
      </c>
      <c r="J101" s="7" t="s">
        <v>410</v>
      </c>
      <c r="M101" s="3" t="s">
        <v>14</v>
      </c>
    </row>
    <row r="102" spans="1:13" ht="28.8" x14ac:dyDescent="0.3">
      <c r="A102" s="6" t="s">
        <v>414</v>
      </c>
      <c r="B102" s="12"/>
      <c r="C102" s="3">
        <v>15</v>
      </c>
      <c r="D102" s="3">
        <v>1.2370000000000001</v>
      </c>
      <c r="E102" s="3">
        <v>0</v>
      </c>
      <c r="F102" s="6">
        <f>D102*1000</f>
        <v>1237</v>
      </c>
      <c r="H102" s="3" t="s">
        <v>281</v>
      </c>
      <c r="J102" s="7" t="s">
        <v>410</v>
      </c>
      <c r="M102" s="3" t="s">
        <v>14</v>
      </c>
    </row>
    <row r="103" spans="1:13" ht="28.8" x14ac:dyDescent="0.3">
      <c r="A103" s="6" t="s">
        <v>415</v>
      </c>
      <c r="B103" s="12"/>
      <c r="C103" s="3">
        <v>19</v>
      </c>
      <c r="D103" s="3">
        <v>1.9</v>
      </c>
      <c r="E103" s="3">
        <v>0</v>
      </c>
      <c r="F103" s="6">
        <f>D103*1000</f>
        <v>1900</v>
      </c>
      <c r="H103" s="3" t="s">
        <v>281</v>
      </c>
      <c r="J103" s="7" t="s">
        <v>410</v>
      </c>
      <c r="M103" s="3" t="s">
        <v>14</v>
      </c>
    </row>
    <row r="104" spans="1:13" x14ac:dyDescent="0.3">
      <c r="A104" s="6" t="s">
        <v>416</v>
      </c>
      <c r="B104" s="12"/>
      <c r="C104" s="3">
        <v>29</v>
      </c>
      <c r="D104" s="3">
        <v>2.2999999999999998</v>
      </c>
      <c r="E104" s="3">
        <v>0</v>
      </c>
      <c r="F104" s="6">
        <f>D104*1000</f>
        <v>2300</v>
      </c>
      <c r="H104" s="3" t="s">
        <v>281</v>
      </c>
      <c r="J104" s="7" t="s">
        <v>410</v>
      </c>
      <c r="M104" s="3" t="s">
        <v>14</v>
      </c>
    </row>
    <row r="105" spans="1:13" ht="28.8" x14ac:dyDescent="0.3">
      <c r="A105" s="6" t="s">
        <v>417</v>
      </c>
      <c r="B105" s="12"/>
      <c r="C105" s="3">
        <v>35</v>
      </c>
      <c r="D105" s="3">
        <v>2.5299999999999998</v>
      </c>
      <c r="E105" s="3">
        <v>0</v>
      </c>
      <c r="F105" s="6">
        <f>D105*1000</f>
        <v>2530</v>
      </c>
      <c r="H105" s="3" t="s">
        <v>281</v>
      </c>
      <c r="J105" s="7" t="s">
        <v>410</v>
      </c>
      <c r="M105" s="3" t="s">
        <v>14</v>
      </c>
    </row>
    <row r="106" spans="1:13" x14ac:dyDescent="0.3">
      <c r="A106" s="6" t="s">
        <v>418</v>
      </c>
      <c r="B106" s="12"/>
      <c r="C106" s="3">
        <v>42</v>
      </c>
      <c r="D106" s="3">
        <v>3.85</v>
      </c>
      <c r="E106" s="3">
        <v>0</v>
      </c>
      <c r="F106" s="6">
        <f>D106*1000</f>
        <v>3850</v>
      </c>
      <c r="H106" s="3" t="s">
        <v>281</v>
      </c>
      <c r="J106" s="7" t="s">
        <v>410</v>
      </c>
      <c r="M106" s="3" t="s">
        <v>14</v>
      </c>
    </row>
    <row r="107" spans="1:13" ht="28.8" x14ac:dyDescent="0.3">
      <c r="A107" s="6" t="s">
        <v>432</v>
      </c>
      <c r="B107" s="12"/>
      <c r="C107" s="3">
        <v>135</v>
      </c>
      <c r="D107" s="3">
        <v>14.5</v>
      </c>
      <c r="E107" s="3">
        <v>0</v>
      </c>
      <c r="F107" s="6">
        <f>D107*1000</f>
        <v>14500</v>
      </c>
      <c r="H107" s="3" t="s">
        <v>281</v>
      </c>
      <c r="J107" s="7" t="s">
        <v>410</v>
      </c>
      <c r="M107" s="3" t="s">
        <v>14</v>
      </c>
    </row>
    <row r="108" spans="1:13" x14ac:dyDescent="0.3">
      <c r="A108" s="6" t="s">
        <v>461</v>
      </c>
      <c r="B108" s="12"/>
      <c r="C108" s="3">
        <v>115</v>
      </c>
      <c r="D108" s="3">
        <v>13.5</v>
      </c>
      <c r="E108" s="3">
        <v>0</v>
      </c>
      <c r="F108" s="6">
        <f>D108*1000</f>
        <v>13500</v>
      </c>
      <c r="H108" s="3" t="s">
        <v>281</v>
      </c>
      <c r="J108" s="7" t="s">
        <v>462</v>
      </c>
      <c r="M108" s="3" t="s">
        <v>14</v>
      </c>
    </row>
    <row r="109" spans="1:13" ht="28.8" x14ac:dyDescent="0.3">
      <c r="A109" s="6" t="s">
        <v>463</v>
      </c>
      <c r="B109" s="12"/>
      <c r="C109" s="3">
        <v>116</v>
      </c>
      <c r="D109" s="3">
        <v>13.5</v>
      </c>
      <c r="E109" s="3">
        <v>0</v>
      </c>
      <c r="F109" s="6">
        <f>D109*1000</f>
        <v>13500</v>
      </c>
      <c r="H109" s="3" t="s">
        <v>281</v>
      </c>
      <c r="J109" s="7" t="s">
        <v>462</v>
      </c>
      <c r="M109" s="3" t="s">
        <v>14</v>
      </c>
    </row>
    <row r="110" spans="1:13" x14ac:dyDescent="0.3">
      <c r="C110" s="3">
        <v>10</v>
      </c>
      <c r="D110" s="3">
        <v>0.8</v>
      </c>
      <c r="E110" s="3">
        <v>0</v>
      </c>
      <c r="F110" s="6">
        <f>D110*1000</f>
        <v>800</v>
      </c>
      <c r="H110" s="3" t="s">
        <v>281</v>
      </c>
      <c r="J110" s="7" t="s">
        <v>466</v>
      </c>
      <c r="M110" s="3" t="s">
        <v>14</v>
      </c>
    </row>
    <row r="111" spans="1:13" x14ac:dyDescent="0.3">
      <c r="C111" s="3">
        <v>21</v>
      </c>
      <c r="D111" s="3">
        <v>2</v>
      </c>
      <c r="E111" s="3">
        <v>0</v>
      </c>
      <c r="F111" s="6">
        <f>D111*1000</f>
        <v>2000</v>
      </c>
      <c r="H111" s="3" t="s">
        <v>281</v>
      </c>
      <c r="J111" s="7" t="s">
        <v>466</v>
      </c>
      <c r="M111" s="3" t="s">
        <v>14</v>
      </c>
    </row>
    <row r="112" spans="1:13" x14ac:dyDescent="0.3">
      <c r="C112" s="3">
        <v>22</v>
      </c>
      <c r="D112" s="3">
        <v>2</v>
      </c>
      <c r="E112" s="3">
        <v>0</v>
      </c>
      <c r="F112" s="6">
        <f>D112*1000</f>
        <v>2000</v>
      </c>
      <c r="H112" s="3" t="s">
        <v>281</v>
      </c>
      <c r="J112" s="7" t="s">
        <v>466</v>
      </c>
      <c r="M112" s="3" t="s">
        <v>14</v>
      </c>
    </row>
    <row r="113" spans="3:13" x14ac:dyDescent="0.3">
      <c r="C113" s="3">
        <v>25</v>
      </c>
      <c r="D113" s="3">
        <v>2.2000000000000002</v>
      </c>
      <c r="E113" s="3">
        <v>0</v>
      </c>
      <c r="F113" s="6">
        <f>D113*1000</f>
        <v>2200</v>
      </c>
      <c r="H113" s="3" t="s">
        <v>281</v>
      </c>
      <c r="J113" s="7" t="s">
        <v>466</v>
      </c>
      <c r="M113" s="3" t="s">
        <v>14</v>
      </c>
    </row>
    <row r="114" spans="3:13" x14ac:dyDescent="0.3">
      <c r="C114" s="3">
        <v>26</v>
      </c>
      <c r="D114" s="3">
        <v>2.2000000000000002</v>
      </c>
      <c r="E114" s="3">
        <v>0</v>
      </c>
      <c r="F114" s="6">
        <f>D114*1000</f>
        <v>2200</v>
      </c>
      <c r="H114" s="3" t="s">
        <v>281</v>
      </c>
      <c r="J114" s="7" t="s">
        <v>466</v>
      </c>
      <c r="M114" s="3" t="s">
        <v>14</v>
      </c>
    </row>
    <row r="115" spans="3:13" x14ac:dyDescent="0.3">
      <c r="C115" s="3">
        <v>36</v>
      </c>
      <c r="D115" s="3">
        <v>2.6</v>
      </c>
      <c r="E115" s="3">
        <v>0</v>
      </c>
      <c r="F115" s="6">
        <f>D115*1000</f>
        <v>2600</v>
      </c>
      <c r="H115" s="3" t="s">
        <v>281</v>
      </c>
      <c r="J115" s="7" t="s">
        <v>466</v>
      </c>
      <c r="M115" s="3" t="s">
        <v>14</v>
      </c>
    </row>
    <row r="116" spans="3:13" x14ac:dyDescent="0.3">
      <c r="C116" s="3">
        <v>37</v>
      </c>
      <c r="D116" s="3">
        <v>2.7</v>
      </c>
      <c r="E116" s="3">
        <v>0</v>
      </c>
      <c r="F116" s="6">
        <f>D116*1000</f>
        <v>2700</v>
      </c>
      <c r="H116" s="3" t="s">
        <v>281</v>
      </c>
      <c r="J116" s="7" t="s">
        <v>466</v>
      </c>
      <c r="M116" s="3" t="s">
        <v>14</v>
      </c>
    </row>
    <row r="117" spans="3:13" x14ac:dyDescent="0.3">
      <c r="C117" s="3">
        <v>39</v>
      </c>
      <c r="D117" s="3">
        <v>2.8</v>
      </c>
      <c r="E117" s="3">
        <v>0</v>
      </c>
      <c r="F117" s="6">
        <f>D117*1000</f>
        <v>2800</v>
      </c>
      <c r="H117" s="3" t="s">
        <v>281</v>
      </c>
      <c r="J117" s="7" t="s">
        <v>466</v>
      </c>
      <c r="M117" s="3" t="s">
        <v>14</v>
      </c>
    </row>
    <row r="118" spans="3:13" x14ac:dyDescent="0.3">
      <c r="C118" s="3">
        <v>40</v>
      </c>
      <c r="D118" s="3">
        <v>2.9</v>
      </c>
      <c r="E118" s="3">
        <v>0</v>
      </c>
      <c r="F118" s="6">
        <f>D118*1000</f>
        <v>2900</v>
      </c>
      <c r="H118" s="3" t="s">
        <v>281</v>
      </c>
      <c r="J118" s="7" t="s">
        <v>466</v>
      </c>
      <c r="M118" s="3" t="s">
        <v>14</v>
      </c>
    </row>
    <row r="119" spans="3:13" x14ac:dyDescent="0.3">
      <c r="C119" s="3">
        <v>41</v>
      </c>
      <c r="D119" s="3">
        <v>3.5</v>
      </c>
      <c r="E119" s="3">
        <v>0</v>
      </c>
      <c r="F119" s="6">
        <f>D119*1000</f>
        <v>3500</v>
      </c>
      <c r="H119" s="3" t="s">
        <v>281</v>
      </c>
      <c r="J119" s="7" t="s">
        <v>466</v>
      </c>
      <c r="M119" s="3" t="s">
        <v>14</v>
      </c>
    </row>
    <row r="120" spans="3:13" x14ac:dyDescent="0.3">
      <c r="C120" s="3">
        <v>51</v>
      </c>
      <c r="D120" s="3">
        <v>5.5</v>
      </c>
      <c r="E120" s="3">
        <v>0</v>
      </c>
      <c r="F120" s="6">
        <f>D120*1000</f>
        <v>5500</v>
      </c>
      <c r="H120" s="3" t="s">
        <v>281</v>
      </c>
      <c r="J120" s="7" t="s">
        <v>466</v>
      </c>
      <c r="M120" s="3" t="s">
        <v>14</v>
      </c>
    </row>
    <row r="121" spans="3:13" x14ac:dyDescent="0.3">
      <c r="C121" s="3">
        <v>71</v>
      </c>
      <c r="D121" s="3">
        <v>8</v>
      </c>
      <c r="E121" s="3">
        <v>0</v>
      </c>
      <c r="F121" s="6">
        <f>D121*1000</f>
        <v>8000</v>
      </c>
      <c r="H121" s="3" t="s">
        <v>281</v>
      </c>
      <c r="J121" s="7" t="s">
        <v>466</v>
      </c>
      <c r="M121" s="3" t="s">
        <v>14</v>
      </c>
    </row>
    <row r="122" spans="3:13" x14ac:dyDescent="0.3">
      <c r="C122" s="3">
        <v>90</v>
      </c>
      <c r="D122" s="3">
        <v>11</v>
      </c>
      <c r="E122" s="3">
        <v>0</v>
      </c>
      <c r="F122" s="6">
        <f>D122*1000</f>
        <v>11000</v>
      </c>
      <c r="H122" s="3" t="s">
        <v>281</v>
      </c>
      <c r="J122" s="7" t="s">
        <v>466</v>
      </c>
      <c r="M122" s="3" t="s">
        <v>14</v>
      </c>
    </row>
    <row r="123" spans="3:13" x14ac:dyDescent="0.3">
      <c r="C123" s="3">
        <v>99</v>
      </c>
      <c r="D123" s="3">
        <v>12.5</v>
      </c>
      <c r="E123" s="3">
        <v>0</v>
      </c>
      <c r="F123" s="6">
        <f>D123*1000</f>
        <v>12500</v>
      </c>
      <c r="H123" s="3" t="s">
        <v>281</v>
      </c>
      <c r="J123" s="7" t="s">
        <v>466</v>
      </c>
      <c r="M123" s="3" t="s">
        <v>14</v>
      </c>
    </row>
    <row r="124" spans="3:13" x14ac:dyDescent="0.3">
      <c r="C124" s="3">
        <v>105</v>
      </c>
      <c r="D124" s="3">
        <v>13</v>
      </c>
      <c r="E124" s="3">
        <v>0</v>
      </c>
      <c r="F124" s="6">
        <f>D124*1000</f>
        <v>13000</v>
      </c>
      <c r="H124" s="3" t="s">
        <v>281</v>
      </c>
      <c r="J124" s="7" t="s">
        <v>466</v>
      </c>
      <c r="M124" s="3" t="s">
        <v>14</v>
      </c>
    </row>
    <row r="125" spans="3:13" x14ac:dyDescent="0.3">
      <c r="C125" s="3">
        <v>130</v>
      </c>
      <c r="D125" s="3">
        <v>14</v>
      </c>
      <c r="E125" s="3">
        <v>0</v>
      </c>
      <c r="F125" s="6">
        <f>D125*1000</f>
        <v>14000</v>
      </c>
      <c r="H125" s="3" t="s">
        <v>281</v>
      </c>
      <c r="J125" s="7" t="s">
        <v>466</v>
      </c>
      <c r="M125" s="3" t="s">
        <v>14</v>
      </c>
    </row>
    <row r="126" spans="3:13" x14ac:dyDescent="0.3">
      <c r="C126" s="3">
        <v>136</v>
      </c>
      <c r="D126" s="3">
        <v>14.5</v>
      </c>
      <c r="E126" s="3">
        <v>0</v>
      </c>
      <c r="F126" s="6">
        <f>D126*1000</f>
        <v>14500</v>
      </c>
      <c r="H126" s="3" t="s">
        <v>281</v>
      </c>
      <c r="J126" s="7" t="s">
        <v>466</v>
      </c>
      <c r="M126" s="3" t="s">
        <v>14</v>
      </c>
    </row>
    <row r="127" spans="3:13" x14ac:dyDescent="0.3">
      <c r="C127" s="3">
        <v>140</v>
      </c>
      <c r="D127" s="3">
        <v>15</v>
      </c>
      <c r="E127" s="3">
        <v>0</v>
      </c>
      <c r="F127" s="6">
        <f>D127*1000</f>
        <v>15000</v>
      </c>
      <c r="H127" s="3" t="s">
        <v>281</v>
      </c>
      <c r="J127" s="7" t="s">
        <v>466</v>
      </c>
      <c r="M127" s="3" t="s">
        <v>14</v>
      </c>
    </row>
    <row r="128" spans="3:13" x14ac:dyDescent="0.3">
      <c r="C128" s="3">
        <v>141</v>
      </c>
      <c r="D128" s="3">
        <v>15</v>
      </c>
      <c r="E128" s="3">
        <v>0</v>
      </c>
      <c r="F128" s="6">
        <f>D128*1000</f>
        <v>15000</v>
      </c>
      <c r="H128" s="3" t="s">
        <v>281</v>
      </c>
      <c r="J128" s="7" t="s">
        <v>466</v>
      </c>
      <c r="M128" s="3" t="s">
        <v>14</v>
      </c>
    </row>
    <row r="129" spans="1:13" x14ac:dyDescent="0.3">
      <c r="C129" s="3">
        <v>152</v>
      </c>
      <c r="D129" s="3">
        <v>16.5</v>
      </c>
      <c r="E129" s="3">
        <v>0</v>
      </c>
      <c r="F129" s="6">
        <f>D129*1000</f>
        <v>16500</v>
      </c>
      <c r="H129" s="3" t="s">
        <v>281</v>
      </c>
      <c r="J129" s="7" t="s">
        <v>466</v>
      </c>
      <c r="M129" s="3" t="s">
        <v>14</v>
      </c>
    </row>
    <row r="130" spans="1:13" x14ac:dyDescent="0.3">
      <c r="C130" s="3">
        <v>153</v>
      </c>
      <c r="D130" s="3">
        <v>16.5</v>
      </c>
      <c r="E130" s="3">
        <v>0</v>
      </c>
      <c r="F130" s="6">
        <f>D130*1000</f>
        <v>16500</v>
      </c>
      <c r="H130" s="3" t="s">
        <v>281</v>
      </c>
      <c r="J130" s="7" t="s">
        <v>466</v>
      </c>
      <c r="M130" s="3" t="s">
        <v>14</v>
      </c>
    </row>
    <row r="131" spans="1:13" x14ac:dyDescent="0.3">
      <c r="C131" s="3">
        <v>154</v>
      </c>
      <c r="D131" s="3">
        <v>16.5</v>
      </c>
      <c r="E131" s="3">
        <v>0</v>
      </c>
      <c r="F131" s="6">
        <f>D131*1000</f>
        <v>16500</v>
      </c>
      <c r="H131" s="3" t="s">
        <v>281</v>
      </c>
      <c r="J131" s="7" t="s">
        <v>466</v>
      </c>
      <c r="M131" s="3" t="s">
        <v>14</v>
      </c>
    </row>
    <row r="132" spans="1:13" x14ac:dyDescent="0.3">
      <c r="C132" s="3">
        <v>46</v>
      </c>
      <c r="D132" s="3">
        <v>5</v>
      </c>
      <c r="E132" s="3">
        <v>0</v>
      </c>
      <c r="F132" s="6">
        <f>D132*1000</f>
        <v>5000</v>
      </c>
      <c r="H132" s="3" t="s">
        <v>281</v>
      </c>
      <c r="J132" s="7" t="s">
        <v>614</v>
      </c>
      <c r="M132" s="3" t="s">
        <v>14</v>
      </c>
    </row>
    <row r="133" spans="1:13" x14ac:dyDescent="0.3">
      <c r="C133" s="3">
        <v>47</v>
      </c>
      <c r="D133" s="3">
        <v>5</v>
      </c>
      <c r="E133" s="3">
        <v>0</v>
      </c>
      <c r="F133" s="6">
        <f>D133*1000</f>
        <v>5000</v>
      </c>
      <c r="H133" s="3" t="s">
        <v>281</v>
      </c>
      <c r="J133" s="7" t="s">
        <v>614</v>
      </c>
      <c r="M133" s="3" t="s">
        <v>14</v>
      </c>
    </row>
    <row r="134" spans="1:13" x14ac:dyDescent="0.3">
      <c r="C134" s="3">
        <v>48</v>
      </c>
      <c r="D134" s="3">
        <v>5</v>
      </c>
      <c r="E134" s="3">
        <v>0</v>
      </c>
      <c r="F134" s="6">
        <f>D134*1000</f>
        <v>5000</v>
      </c>
      <c r="H134" s="3" t="s">
        <v>281</v>
      </c>
      <c r="J134" s="7" t="s">
        <v>614</v>
      </c>
      <c r="M134" s="3" t="s">
        <v>14</v>
      </c>
    </row>
    <row r="135" spans="1:13" x14ac:dyDescent="0.3">
      <c r="A135" s="4">
        <v>59</v>
      </c>
      <c r="B135" s="5"/>
      <c r="C135" s="3">
        <v>321</v>
      </c>
      <c r="D135" s="3">
        <v>100</v>
      </c>
      <c r="E135" s="3">
        <v>12</v>
      </c>
      <c r="F135" s="6">
        <f>D135*1000</f>
        <v>100000</v>
      </c>
      <c r="H135" s="3" t="s">
        <v>282</v>
      </c>
      <c r="J135" s="3" t="s">
        <v>279</v>
      </c>
      <c r="M135" s="3" t="s">
        <v>280</v>
      </c>
    </row>
    <row r="136" spans="1:13" x14ac:dyDescent="0.3">
      <c r="A136" s="22">
        <v>1073</v>
      </c>
      <c r="B136" s="23"/>
      <c r="C136" s="3">
        <v>350</v>
      </c>
      <c r="D136" s="3">
        <v>140.80000000000001</v>
      </c>
      <c r="E136" s="3">
        <v>12.9</v>
      </c>
      <c r="F136" s="6">
        <f>D136*1000</f>
        <v>140800</v>
      </c>
      <c r="H136" s="3" t="s">
        <v>282</v>
      </c>
      <c r="J136" s="3" t="s">
        <v>279</v>
      </c>
      <c r="M136" s="3" t="s">
        <v>280</v>
      </c>
    </row>
    <row r="137" spans="1:13" x14ac:dyDescent="0.3">
      <c r="A137" s="22">
        <v>510</v>
      </c>
      <c r="B137" s="23"/>
      <c r="C137" s="3">
        <v>298</v>
      </c>
      <c r="D137" s="3">
        <v>75</v>
      </c>
      <c r="E137" s="3">
        <v>9</v>
      </c>
      <c r="F137" s="6">
        <f>D137*1000</f>
        <v>75000</v>
      </c>
      <c r="H137" s="3" t="s">
        <v>282</v>
      </c>
      <c r="J137" s="3" t="s">
        <v>287</v>
      </c>
      <c r="M137" s="3" t="s">
        <v>280</v>
      </c>
    </row>
    <row r="138" spans="1:13" x14ac:dyDescent="0.3">
      <c r="A138" s="6" t="s">
        <v>289</v>
      </c>
      <c r="B138" s="12"/>
      <c r="C138" s="3">
        <v>265</v>
      </c>
      <c r="D138" s="3">
        <v>49.1</v>
      </c>
      <c r="E138" s="3">
        <v>4.4000000000000004</v>
      </c>
      <c r="F138" s="6">
        <f>D138*1000</f>
        <v>49100</v>
      </c>
      <c r="H138" s="3" t="s">
        <v>282</v>
      </c>
      <c r="J138" s="3" t="s">
        <v>290</v>
      </c>
      <c r="M138" s="3" t="s">
        <v>280</v>
      </c>
    </row>
    <row r="139" spans="1:13" x14ac:dyDescent="0.3">
      <c r="A139" s="22">
        <v>1007</v>
      </c>
      <c r="B139" s="23"/>
      <c r="C139" s="3">
        <v>376</v>
      </c>
      <c r="D139" s="3">
        <v>189.2</v>
      </c>
      <c r="E139" s="3">
        <v>11.8</v>
      </c>
      <c r="F139" s="6">
        <f>D139*1000</f>
        <v>189200</v>
      </c>
      <c r="H139" s="3" t="s">
        <v>282</v>
      </c>
      <c r="J139" s="3" t="s">
        <v>290</v>
      </c>
      <c r="M139" s="3" t="s">
        <v>280</v>
      </c>
    </row>
    <row r="140" spans="1:13" x14ac:dyDescent="0.3">
      <c r="A140" s="4">
        <v>1210</v>
      </c>
      <c r="B140" s="5"/>
      <c r="C140" s="3">
        <v>182</v>
      </c>
      <c r="D140" s="3">
        <v>21.9</v>
      </c>
      <c r="E140" s="3">
        <v>3.35</v>
      </c>
      <c r="F140" s="6">
        <f>D140*1000</f>
        <v>21900</v>
      </c>
      <c r="H140" s="3" t="s">
        <v>282</v>
      </c>
      <c r="J140" s="3" t="s">
        <v>293</v>
      </c>
      <c r="M140" s="3" t="s">
        <v>280</v>
      </c>
    </row>
    <row r="141" spans="1:13" x14ac:dyDescent="0.3">
      <c r="C141" s="3">
        <v>156</v>
      </c>
      <c r="D141" s="6">
        <v>17</v>
      </c>
      <c r="E141" s="6">
        <v>48</v>
      </c>
      <c r="F141" s="6">
        <f>D141*1000</f>
        <v>17000</v>
      </c>
      <c r="G141" s="27">
        <v>48.9</v>
      </c>
      <c r="H141" s="3" t="s">
        <v>282</v>
      </c>
      <c r="I141" s="10"/>
      <c r="J141" s="28" t="s">
        <v>302</v>
      </c>
      <c r="M141" s="3" t="s">
        <v>303</v>
      </c>
    </row>
    <row r="142" spans="1:13" x14ac:dyDescent="0.3">
      <c r="C142" s="3">
        <v>166</v>
      </c>
      <c r="D142" s="6">
        <v>20</v>
      </c>
      <c r="E142" s="6">
        <v>31</v>
      </c>
      <c r="F142" s="6">
        <f>D142*1000</f>
        <v>20000</v>
      </c>
      <c r="G142" s="4">
        <v>50</v>
      </c>
      <c r="H142" s="3" t="s">
        <v>282</v>
      </c>
      <c r="I142" s="10"/>
      <c r="J142" s="28" t="s">
        <v>302</v>
      </c>
      <c r="M142" s="3" t="s">
        <v>303</v>
      </c>
    </row>
    <row r="143" spans="1:13" x14ac:dyDescent="0.3">
      <c r="C143" s="3">
        <v>316</v>
      </c>
      <c r="D143" s="17">
        <v>98</v>
      </c>
      <c r="E143" s="17">
        <v>8</v>
      </c>
      <c r="F143" s="6">
        <f>D143*1000</f>
        <v>98000</v>
      </c>
      <c r="G143" s="29">
        <v>52.4</v>
      </c>
      <c r="H143" s="3" t="s">
        <v>282</v>
      </c>
      <c r="I143" s="8" t="s">
        <v>304</v>
      </c>
      <c r="J143" s="28" t="s">
        <v>302</v>
      </c>
      <c r="M143" s="3" t="s">
        <v>303</v>
      </c>
    </row>
    <row r="144" spans="1:13" x14ac:dyDescent="0.3">
      <c r="C144" s="3">
        <v>494</v>
      </c>
      <c r="D144" s="6">
        <v>648</v>
      </c>
      <c r="E144" s="6">
        <v>33</v>
      </c>
      <c r="F144" s="6">
        <f>D144*1000</f>
        <v>648000</v>
      </c>
      <c r="G144" s="27">
        <v>52.4</v>
      </c>
      <c r="H144" s="3" t="s">
        <v>282</v>
      </c>
      <c r="I144" s="6" t="s">
        <v>305</v>
      </c>
      <c r="J144" s="28" t="s">
        <v>302</v>
      </c>
      <c r="M144" s="3" t="s">
        <v>303</v>
      </c>
    </row>
    <row r="145" spans="1:13" x14ac:dyDescent="0.3">
      <c r="C145" s="3">
        <v>391</v>
      </c>
      <c r="D145" s="17">
        <v>213</v>
      </c>
      <c r="E145" s="17">
        <v>26</v>
      </c>
      <c r="F145" s="6">
        <f>D145*1000</f>
        <v>213000</v>
      </c>
      <c r="G145" s="22">
        <v>53</v>
      </c>
      <c r="H145" s="3" t="s">
        <v>282</v>
      </c>
      <c r="I145" s="8" t="s">
        <v>306</v>
      </c>
      <c r="J145" s="28" t="s">
        <v>302</v>
      </c>
      <c r="M145" s="3" t="s">
        <v>303</v>
      </c>
    </row>
    <row r="146" spans="1:13" x14ac:dyDescent="0.3">
      <c r="C146" s="3">
        <v>491</v>
      </c>
      <c r="D146" s="6">
        <v>605</v>
      </c>
      <c r="E146" s="6">
        <v>25</v>
      </c>
      <c r="F146" s="6">
        <f>D146*1000</f>
        <v>605000</v>
      </c>
      <c r="G146" s="27">
        <v>53.2</v>
      </c>
      <c r="H146" s="3" t="s">
        <v>282</v>
      </c>
      <c r="I146" s="6" t="s">
        <v>307</v>
      </c>
      <c r="J146" s="28" t="s">
        <v>302</v>
      </c>
      <c r="M146" s="3" t="s">
        <v>303</v>
      </c>
    </row>
    <row r="147" spans="1:13" x14ac:dyDescent="0.3">
      <c r="C147" s="3">
        <v>388</v>
      </c>
      <c r="D147" s="6">
        <v>207</v>
      </c>
      <c r="E147" s="6">
        <v>53</v>
      </c>
      <c r="F147" s="6">
        <f>D147*1000</f>
        <v>207000</v>
      </c>
      <c r="G147" s="27">
        <v>53.4</v>
      </c>
      <c r="H147" s="3" t="s">
        <v>282</v>
      </c>
      <c r="I147" s="6" t="s">
        <v>308</v>
      </c>
      <c r="J147" s="28" t="s">
        <v>302</v>
      </c>
      <c r="M147" s="3" t="s">
        <v>303</v>
      </c>
    </row>
    <row r="148" spans="1:13" x14ac:dyDescent="0.3">
      <c r="C148" s="3">
        <v>421</v>
      </c>
      <c r="D148" s="17">
        <v>297</v>
      </c>
      <c r="E148" s="17">
        <v>12</v>
      </c>
      <c r="F148" s="6">
        <f>D148*1000</f>
        <v>297000</v>
      </c>
      <c r="G148" s="29">
        <v>53.6</v>
      </c>
      <c r="H148" s="3" t="s">
        <v>282</v>
      </c>
      <c r="I148" s="8" t="s">
        <v>309</v>
      </c>
      <c r="J148" s="28" t="s">
        <v>302</v>
      </c>
      <c r="M148" s="3" t="s">
        <v>303</v>
      </c>
    </row>
    <row r="149" spans="1:13" x14ac:dyDescent="0.3">
      <c r="C149" s="3">
        <v>338</v>
      </c>
      <c r="D149" s="6">
        <v>118</v>
      </c>
      <c r="E149" s="6">
        <v>48</v>
      </c>
      <c r="F149" s="6">
        <f>D149*1000</f>
        <v>118000</v>
      </c>
      <c r="G149" s="27">
        <v>53.7</v>
      </c>
      <c r="H149" s="3" t="s">
        <v>282</v>
      </c>
      <c r="I149" s="6" t="s">
        <v>310</v>
      </c>
      <c r="J149" s="28" t="s">
        <v>302</v>
      </c>
      <c r="M149" s="3" t="s">
        <v>303</v>
      </c>
    </row>
    <row r="150" spans="1:13" x14ac:dyDescent="0.3">
      <c r="C150" s="3">
        <v>389</v>
      </c>
      <c r="D150" s="6">
        <v>210</v>
      </c>
      <c r="E150" s="6">
        <v>47</v>
      </c>
      <c r="F150" s="6">
        <f>D150*1000</f>
        <v>210000</v>
      </c>
      <c r="G150" s="27">
        <v>53.8</v>
      </c>
      <c r="H150" s="3" t="s">
        <v>282</v>
      </c>
      <c r="I150" s="10"/>
      <c r="J150" s="28" t="s">
        <v>302</v>
      </c>
      <c r="M150" s="3" t="s">
        <v>303</v>
      </c>
    </row>
    <row r="151" spans="1:13" x14ac:dyDescent="0.3">
      <c r="C151" s="3">
        <v>331</v>
      </c>
      <c r="D151" s="6">
        <v>113</v>
      </c>
      <c r="E151" s="6">
        <v>24</v>
      </c>
      <c r="F151" s="6">
        <f>D151*1000</f>
        <v>113000</v>
      </c>
      <c r="G151" s="27">
        <v>53.9</v>
      </c>
      <c r="H151" s="3" t="s">
        <v>282</v>
      </c>
      <c r="I151" s="6" t="s">
        <v>304</v>
      </c>
      <c r="J151" s="28" t="s">
        <v>302</v>
      </c>
      <c r="M151" s="3" t="s">
        <v>303</v>
      </c>
    </row>
    <row r="152" spans="1:13" x14ac:dyDescent="0.3">
      <c r="C152" s="3">
        <v>385</v>
      </c>
      <c r="D152" s="17">
        <v>201</v>
      </c>
      <c r="E152" s="17">
        <v>13</v>
      </c>
      <c r="F152" s="6">
        <f>D152*1000</f>
        <v>201000</v>
      </c>
      <c r="G152" s="29">
        <v>53.9</v>
      </c>
      <c r="H152" s="3" t="s">
        <v>282</v>
      </c>
      <c r="I152" s="25"/>
      <c r="J152" s="28" t="s">
        <v>302</v>
      </c>
      <c r="M152" s="3" t="s">
        <v>303</v>
      </c>
    </row>
    <row r="153" spans="1:13" x14ac:dyDescent="0.3">
      <c r="C153" s="3">
        <v>241</v>
      </c>
      <c r="D153" s="4">
        <v>35</v>
      </c>
      <c r="E153" s="4">
        <v>4</v>
      </c>
      <c r="F153" s="6">
        <f>D153*1000</f>
        <v>35000</v>
      </c>
      <c r="G153" s="27">
        <v>54</v>
      </c>
      <c r="H153" s="3" t="s">
        <v>282</v>
      </c>
      <c r="I153" s="6" t="s">
        <v>304</v>
      </c>
      <c r="J153" s="28" t="s">
        <v>302</v>
      </c>
      <c r="M153" s="3" t="s">
        <v>303</v>
      </c>
    </row>
    <row r="154" spans="1:13" x14ac:dyDescent="0.3">
      <c r="C154" s="3">
        <v>302</v>
      </c>
      <c r="D154" s="17">
        <v>80</v>
      </c>
      <c r="E154" s="17">
        <v>14</v>
      </c>
      <c r="F154" s="6">
        <f>D154*1000</f>
        <v>80000</v>
      </c>
      <c r="G154" s="22">
        <v>54</v>
      </c>
      <c r="H154" s="3" t="s">
        <v>282</v>
      </c>
      <c r="I154" s="8" t="s">
        <v>304</v>
      </c>
      <c r="J154" s="28" t="s">
        <v>302</v>
      </c>
      <c r="M154" s="3" t="s">
        <v>303</v>
      </c>
    </row>
    <row r="155" spans="1:13" x14ac:dyDescent="0.3">
      <c r="A155" s="6" t="s">
        <v>311</v>
      </c>
      <c r="B155" s="12"/>
      <c r="C155" s="3">
        <v>522</v>
      </c>
      <c r="D155" s="6">
        <v>1879</v>
      </c>
      <c r="E155" s="6">
        <v>22</v>
      </c>
      <c r="F155" s="6">
        <f>D155*1000</f>
        <v>1879000</v>
      </c>
      <c r="G155" s="4">
        <v>54</v>
      </c>
      <c r="H155" s="3" t="s">
        <v>282</v>
      </c>
      <c r="I155" s="6" t="s">
        <v>312</v>
      </c>
      <c r="J155" s="28" t="s">
        <v>302</v>
      </c>
      <c r="M155" s="3" t="s">
        <v>303</v>
      </c>
    </row>
    <row r="156" spans="1:13" x14ac:dyDescent="0.3">
      <c r="A156" s="6" t="s">
        <v>313</v>
      </c>
      <c r="B156" s="12"/>
      <c r="C156" s="3">
        <v>520</v>
      </c>
      <c r="D156" s="6">
        <v>1379</v>
      </c>
      <c r="E156" s="6">
        <v>22</v>
      </c>
      <c r="F156" s="6">
        <f>D156*1000</f>
        <v>1379000</v>
      </c>
      <c r="G156" s="27">
        <v>54.4</v>
      </c>
      <c r="H156" s="3" t="s">
        <v>282</v>
      </c>
      <c r="I156" s="6" t="s">
        <v>314</v>
      </c>
      <c r="J156" s="28" t="s">
        <v>302</v>
      </c>
      <c r="M156" s="3" t="s">
        <v>303</v>
      </c>
    </row>
    <row r="157" spans="1:13" ht="19.8" customHeight="1" x14ac:dyDescent="0.3">
      <c r="C157" s="3">
        <v>271</v>
      </c>
      <c r="D157" s="4">
        <v>53</v>
      </c>
      <c r="E157" s="4">
        <v>4</v>
      </c>
      <c r="F157" s="6">
        <f>D157*1000</f>
        <v>53000</v>
      </c>
      <c r="G157" s="27">
        <v>54.7</v>
      </c>
      <c r="H157" s="3" t="s">
        <v>282</v>
      </c>
      <c r="I157" s="6" t="s">
        <v>315</v>
      </c>
      <c r="J157" s="28" t="s">
        <v>302</v>
      </c>
      <c r="M157" s="3" t="s">
        <v>303</v>
      </c>
    </row>
    <row r="158" spans="1:13" x14ac:dyDescent="0.3">
      <c r="C158" s="3">
        <v>335</v>
      </c>
      <c r="D158" s="6">
        <v>116</v>
      </c>
      <c r="E158" s="6">
        <v>24</v>
      </c>
      <c r="F158" s="6">
        <f>D158*1000</f>
        <v>116000</v>
      </c>
      <c r="G158" s="4">
        <v>55</v>
      </c>
      <c r="H158" s="3" t="s">
        <v>282</v>
      </c>
      <c r="I158" s="6" t="s">
        <v>316</v>
      </c>
      <c r="J158" s="28" t="s">
        <v>302</v>
      </c>
      <c r="M158" s="3" t="s">
        <v>303</v>
      </c>
    </row>
    <row r="159" spans="1:13" ht="14.4" customHeight="1" x14ac:dyDescent="0.3">
      <c r="C159" s="3">
        <v>345</v>
      </c>
      <c r="D159" s="6">
        <v>133</v>
      </c>
      <c r="E159" s="6">
        <v>29</v>
      </c>
      <c r="F159" s="6">
        <f>D159*1000</f>
        <v>133000</v>
      </c>
      <c r="G159" s="4">
        <v>55</v>
      </c>
      <c r="H159" s="3" t="s">
        <v>282</v>
      </c>
      <c r="I159" s="6" t="s">
        <v>94</v>
      </c>
      <c r="J159" s="28" t="s">
        <v>302</v>
      </c>
      <c r="M159" s="3" t="s">
        <v>303</v>
      </c>
    </row>
    <row r="160" spans="1:13" x14ac:dyDescent="0.3">
      <c r="C160" s="3">
        <v>353</v>
      </c>
      <c r="D160" s="6">
        <v>149</v>
      </c>
      <c r="E160" s="6">
        <v>7</v>
      </c>
      <c r="F160" s="6">
        <f>D160*1000</f>
        <v>149000</v>
      </c>
      <c r="G160" s="4">
        <v>55</v>
      </c>
      <c r="H160" s="3" t="s">
        <v>282</v>
      </c>
      <c r="I160" s="6" t="s">
        <v>94</v>
      </c>
      <c r="J160" s="28" t="s">
        <v>302</v>
      </c>
      <c r="M160" s="3" t="s">
        <v>303</v>
      </c>
    </row>
    <row r="161" spans="1:13" x14ac:dyDescent="0.3">
      <c r="C161" s="3">
        <v>367</v>
      </c>
      <c r="D161" s="6">
        <v>173</v>
      </c>
      <c r="E161" s="6">
        <v>20</v>
      </c>
      <c r="F161" s="6">
        <f>D161*1000</f>
        <v>173000</v>
      </c>
      <c r="G161" s="27">
        <v>55.1</v>
      </c>
      <c r="H161" s="3" t="s">
        <v>282</v>
      </c>
      <c r="I161" s="6" t="s">
        <v>317</v>
      </c>
      <c r="J161" s="28" t="s">
        <v>302</v>
      </c>
      <c r="M161" s="3" t="s">
        <v>303</v>
      </c>
    </row>
    <row r="162" spans="1:13" x14ac:dyDescent="0.3">
      <c r="C162" s="3">
        <v>392</v>
      </c>
      <c r="D162" s="6">
        <v>217</v>
      </c>
      <c r="E162" s="6">
        <v>16</v>
      </c>
      <c r="F162" s="6">
        <f>D162*1000</f>
        <v>217000</v>
      </c>
      <c r="G162" s="4">
        <v>56</v>
      </c>
      <c r="H162" s="3" t="s">
        <v>282</v>
      </c>
      <c r="I162" s="6" t="s">
        <v>318</v>
      </c>
      <c r="J162" s="28" t="s">
        <v>302</v>
      </c>
      <c r="M162" s="3" t="s">
        <v>303</v>
      </c>
    </row>
    <row r="163" spans="1:13" ht="14.4" customHeight="1" x14ac:dyDescent="0.3">
      <c r="C163" s="3">
        <v>394</v>
      </c>
      <c r="D163" s="6">
        <v>219</v>
      </c>
      <c r="E163" s="6">
        <v>7</v>
      </c>
      <c r="F163" s="6">
        <f>D163*1000</f>
        <v>219000</v>
      </c>
      <c r="G163" s="27">
        <v>56.6</v>
      </c>
      <c r="H163" s="3" t="s">
        <v>282</v>
      </c>
      <c r="I163" s="6" t="s">
        <v>319</v>
      </c>
      <c r="J163" s="28" t="s">
        <v>302</v>
      </c>
      <c r="M163" s="3" t="s">
        <v>303</v>
      </c>
    </row>
    <row r="164" spans="1:13" ht="14.4" customHeight="1" x14ac:dyDescent="0.3">
      <c r="C164" s="3">
        <v>290</v>
      </c>
      <c r="D164" s="6">
        <v>73</v>
      </c>
      <c r="E164" s="6">
        <v>6</v>
      </c>
      <c r="F164" s="6">
        <f>D164*1000</f>
        <v>73000</v>
      </c>
      <c r="G164" s="4">
        <v>57</v>
      </c>
      <c r="H164" s="3" t="s">
        <v>282</v>
      </c>
      <c r="I164" s="6" t="s">
        <v>320</v>
      </c>
      <c r="J164" s="28" t="s">
        <v>302</v>
      </c>
      <c r="M164" s="3" t="s">
        <v>303</v>
      </c>
    </row>
    <row r="165" spans="1:13" x14ac:dyDescent="0.3">
      <c r="C165" s="3">
        <v>516</v>
      </c>
      <c r="D165" s="6">
        <v>1198</v>
      </c>
      <c r="E165" s="6">
        <v>19</v>
      </c>
      <c r="F165" s="6">
        <f>D165*1000</f>
        <v>1198000</v>
      </c>
      <c r="G165" s="27">
        <v>57.1</v>
      </c>
      <c r="H165" s="3" t="s">
        <v>282</v>
      </c>
      <c r="I165" s="6" t="s">
        <v>321</v>
      </c>
      <c r="J165" s="28" t="s">
        <v>302</v>
      </c>
      <c r="M165" s="3" t="s">
        <v>303</v>
      </c>
    </row>
    <row r="166" spans="1:13" x14ac:dyDescent="0.3">
      <c r="C166" s="3">
        <v>351</v>
      </c>
      <c r="D166" s="6">
        <v>145</v>
      </c>
      <c r="E166" s="6">
        <v>12</v>
      </c>
      <c r="F166" s="6">
        <f>D166*1000</f>
        <v>145000</v>
      </c>
      <c r="G166" s="27">
        <v>57.2</v>
      </c>
      <c r="H166" s="3" t="s">
        <v>282</v>
      </c>
      <c r="I166" s="6" t="s">
        <v>70</v>
      </c>
      <c r="J166" s="28" t="s">
        <v>302</v>
      </c>
      <c r="M166" s="3" t="s">
        <v>303</v>
      </c>
    </row>
    <row r="167" spans="1:13" ht="14.4" customHeight="1" x14ac:dyDescent="0.3">
      <c r="C167" s="3">
        <v>355</v>
      </c>
      <c r="D167" s="17">
        <v>150</v>
      </c>
      <c r="E167" s="17">
        <v>9</v>
      </c>
      <c r="F167" s="6">
        <f>D167*1000</f>
        <v>150000</v>
      </c>
      <c r="G167" s="29">
        <v>57.2</v>
      </c>
      <c r="H167" s="3" t="s">
        <v>282</v>
      </c>
      <c r="I167" s="8" t="s">
        <v>94</v>
      </c>
      <c r="J167" s="28" t="s">
        <v>302</v>
      </c>
      <c r="M167" s="3" t="s">
        <v>303</v>
      </c>
    </row>
    <row r="168" spans="1:13" ht="14.4" customHeight="1" x14ac:dyDescent="0.3">
      <c r="C168" s="3">
        <v>365</v>
      </c>
      <c r="D168" s="8">
        <v>172</v>
      </c>
      <c r="E168" s="8">
        <v>15</v>
      </c>
      <c r="F168" s="6">
        <f>D168*1000</f>
        <v>172000</v>
      </c>
      <c r="G168" s="29">
        <v>57.2</v>
      </c>
      <c r="H168" s="3" t="s">
        <v>282</v>
      </c>
      <c r="I168" s="8" t="s">
        <v>322</v>
      </c>
      <c r="J168" s="28" t="s">
        <v>302</v>
      </c>
      <c r="M168" s="3" t="s">
        <v>303</v>
      </c>
    </row>
    <row r="169" spans="1:13" x14ac:dyDescent="0.3">
      <c r="C169" s="3">
        <v>484</v>
      </c>
      <c r="D169" s="6">
        <v>543</v>
      </c>
      <c r="E169" s="6">
        <v>2</v>
      </c>
      <c r="F169" s="6">
        <f>D169*1000</f>
        <v>543000</v>
      </c>
      <c r="G169" s="27">
        <v>57.4</v>
      </c>
      <c r="H169" s="3" t="s">
        <v>282</v>
      </c>
      <c r="I169" s="6" t="s">
        <v>323</v>
      </c>
      <c r="J169" s="28" t="s">
        <v>302</v>
      </c>
      <c r="M169" s="3" t="s">
        <v>303</v>
      </c>
    </row>
    <row r="170" spans="1:13" x14ac:dyDescent="0.3">
      <c r="C170" s="3">
        <v>346</v>
      </c>
      <c r="D170" s="17">
        <v>136</v>
      </c>
      <c r="E170" s="17">
        <v>8</v>
      </c>
      <c r="F170" s="6">
        <f>D170*1000</f>
        <v>136000</v>
      </c>
      <c r="G170" s="29">
        <v>57.7</v>
      </c>
      <c r="H170" s="3" t="s">
        <v>282</v>
      </c>
      <c r="I170" s="8" t="s">
        <v>70</v>
      </c>
      <c r="J170" s="28" t="s">
        <v>302</v>
      </c>
      <c r="M170" s="3" t="s">
        <v>303</v>
      </c>
    </row>
    <row r="171" spans="1:13" ht="14.4" customHeight="1" x14ac:dyDescent="0.3">
      <c r="C171" s="3">
        <v>482</v>
      </c>
      <c r="D171" s="17">
        <v>517</v>
      </c>
      <c r="E171" s="17">
        <v>15</v>
      </c>
      <c r="F171" s="6">
        <f>D171*1000</f>
        <v>517000</v>
      </c>
      <c r="G171" s="29">
        <v>57.8</v>
      </c>
      <c r="H171" s="3" t="s">
        <v>282</v>
      </c>
      <c r="I171" s="8" t="s">
        <v>324</v>
      </c>
      <c r="J171" s="28" t="s">
        <v>302</v>
      </c>
      <c r="M171" s="3" t="s">
        <v>303</v>
      </c>
    </row>
    <row r="172" spans="1:13" x14ac:dyDescent="0.3">
      <c r="A172" s="6" t="s">
        <v>325</v>
      </c>
      <c r="B172" s="12"/>
      <c r="C172" s="3">
        <v>521</v>
      </c>
      <c r="D172" s="8">
        <v>1850</v>
      </c>
      <c r="E172" s="8">
        <v>470</v>
      </c>
      <c r="F172" s="6">
        <f>D172*1000</f>
        <v>1850000</v>
      </c>
      <c r="G172" s="29">
        <v>57.9</v>
      </c>
      <c r="H172" s="3" t="s">
        <v>282</v>
      </c>
      <c r="I172" s="8" t="s">
        <v>326</v>
      </c>
      <c r="J172" s="28" t="s">
        <v>302</v>
      </c>
      <c r="M172" s="3" t="s">
        <v>303</v>
      </c>
    </row>
    <row r="173" spans="1:13" x14ac:dyDescent="0.3">
      <c r="C173" s="3">
        <v>242</v>
      </c>
      <c r="D173" s="17">
        <v>35</v>
      </c>
      <c r="E173" s="17">
        <v>12</v>
      </c>
      <c r="F173" s="6">
        <f>D173*1000</f>
        <v>35000</v>
      </c>
      <c r="G173" s="22">
        <v>58</v>
      </c>
      <c r="H173" s="3" t="s">
        <v>282</v>
      </c>
      <c r="I173" s="8" t="s">
        <v>327</v>
      </c>
      <c r="J173" s="28" t="s">
        <v>302</v>
      </c>
      <c r="M173" s="3" t="s">
        <v>303</v>
      </c>
    </row>
    <row r="174" spans="1:13" x14ac:dyDescent="0.3">
      <c r="C174" s="3">
        <v>315</v>
      </c>
      <c r="D174" s="4">
        <v>98</v>
      </c>
      <c r="E174" s="4">
        <v>26</v>
      </c>
      <c r="F174" s="6">
        <f>D174*1000</f>
        <v>98000</v>
      </c>
      <c r="G174" s="4">
        <v>58</v>
      </c>
      <c r="H174" s="3" t="s">
        <v>282</v>
      </c>
      <c r="I174" s="6" t="s">
        <v>327</v>
      </c>
      <c r="J174" s="28" t="s">
        <v>302</v>
      </c>
      <c r="M174" s="3" t="s">
        <v>303</v>
      </c>
    </row>
    <row r="175" spans="1:13" x14ac:dyDescent="0.3">
      <c r="C175" s="3">
        <v>341</v>
      </c>
      <c r="D175" s="17">
        <v>122</v>
      </c>
      <c r="E175" s="17">
        <v>20</v>
      </c>
      <c r="F175" s="6">
        <f>D175*1000</f>
        <v>122000</v>
      </c>
      <c r="G175" s="29">
        <v>58.3</v>
      </c>
      <c r="H175" s="3" t="s">
        <v>282</v>
      </c>
      <c r="I175" s="8" t="s">
        <v>94</v>
      </c>
      <c r="J175" s="28" t="s">
        <v>302</v>
      </c>
      <c r="M175" s="3" t="s">
        <v>303</v>
      </c>
    </row>
    <row r="176" spans="1:13" ht="14.4" customHeight="1" x14ac:dyDescent="0.3">
      <c r="C176" s="3">
        <v>163</v>
      </c>
      <c r="D176" s="6">
        <v>19</v>
      </c>
      <c r="E176" s="6">
        <v>19</v>
      </c>
      <c r="F176" s="6">
        <f>D176*1000</f>
        <v>19000</v>
      </c>
      <c r="G176" s="27">
        <v>58.8</v>
      </c>
      <c r="H176" s="3" t="s">
        <v>282</v>
      </c>
      <c r="I176" s="6" t="s">
        <v>328</v>
      </c>
      <c r="J176" s="28" t="s">
        <v>302</v>
      </c>
      <c r="M176" s="3" t="s">
        <v>303</v>
      </c>
    </row>
    <row r="177" spans="3:13" ht="14.4" customHeight="1" x14ac:dyDescent="0.3">
      <c r="C177" s="3">
        <v>334</v>
      </c>
      <c r="D177" s="4">
        <v>115</v>
      </c>
      <c r="E177" s="4">
        <v>4</v>
      </c>
      <c r="F177" s="6">
        <f>D177*1000</f>
        <v>115000</v>
      </c>
      <c r="G177" s="27">
        <v>58.8</v>
      </c>
      <c r="H177" s="3" t="s">
        <v>282</v>
      </c>
      <c r="I177" s="6" t="s">
        <v>328</v>
      </c>
      <c r="J177" s="28" t="s">
        <v>302</v>
      </c>
      <c r="M177" s="3" t="s">
        <v>303</v>
      </c>
    </row>
    <row r="178" spans="3:13" x14ac:dyDescent="0.3">
      <c r="C178" s="3">
        <v>283</v>
      </c>
      <c r="D178" s="6">
        <v>67</v>
      </c>
      <c r="E178" s="6">
        <v>12</v>
      </c>
      <c r="F178" s="6">
        <f>D178*1000</f>
        <v>67000</v>
      </c>
      <c r="G178" s="27">
        <v>58.9</v>
      </c>
      <c r="H178" s="3" t="s">
        <v>282</v>
      </c>
      <c r="I178" s="6" t="s">
        <v>329</v>
      </c>
      <c r="J178" s="28" t="s">
        <v>302</v>
      </c>
      <c r="M178" s="3" t="s">
        <v>303</v>
      </c>
    </row>
    <row r="179" spans="3:13" ht="14.4" customHeight="1" x14ac:dyDescent="0.3">
      <c r="C179" s="3">
        <v>304</v>
      </c>
      <c r="D179" s="8">
        <v>84</v>
      </c>
      <c r="E179" s="8">
        <v>13</v>
      </c>
      <c r="F179" s="6">
        <f>D179*1000</f>
        <v>84000</v>
      </c>
      <c r="G179" s="29">
        <v>58.9</v>
      </c>
      <c r="H179" s="3" t="s">
        <v>282</v>
      </c>
      <c r="I179" s="8" t="s">
        <v>330</v>
      </c>
      <c r="J179" s="28" t="s">
        <v>302</v>
      </c>
      <c r="M179" s="3" t="s">
        <v>303</v>
      </c>
    </row>
    <row r="180" spans="3:13" ht="14.4" customHeight="1" x14ac:dyDescent="0.3">
      <c r="C180" s="3">
        <v>363</v>
      </c>
      <c r="D180" s="17">
        <v>164</v>
      </c>
      <c r="E180" s="17">
        <v>11</v>
      </c>
      <c r="F180" s="6">
        <f>D180*1000</f>
        <v>164000</v>
      </c>
      <c r="G180" s="22">
        <v>59</v>
      </c>
      <c r="H180" s="3" t="s">
        <v>282</v>
      </c>
      <c r="I180" s="8" t="s">
        <v>331</v>
      </c>
      <c r="J180" s="28" t="s">
        <v>302</v>
      </c>
      <c r="M180" s="3" t="s">
        <v>303</v>
      </c>
    </row>
    <row r="181" spans="3:13" x14ac:dyDescent="0.3">
      <c r="C181" s="3">
        <v>438</v>
      </c>
      <c r="D181" s="17">
        <v>313</v>
      </c>
      <c r="E181" s="17">
        <v>6</v>
      </c>
      <c r="F181" s="6">
        <f>D181*1000</f>
        <v>313000</v>
      </c>
      <c r="G181" s="22">
        <v>59</v>
      </c>
      <c r="H181" s="3" t="s">
        <v>282</v>
      </c>
      <c r="I181" s="8" t="s">
        <v>332</v>
      </c>
      <c r="J181" s="28" t="s">
        <v>302</v>
      </c>
      <c r="M181" s="3" t="s">
        <v>303</v>
      </c>
    </row>
    <row r="182" spans="3:13" x14ac:dyDescent="0.3">
      <c r="C182" s="3">
        <v>487</v>
      </c>
      <c r="D182" s="6">
        <v>587</v>
      </c>
      <c r="E182" s="6">
        <v>18</v>
      </c>
      <c r="F182" s="6">
        <f>D182*1000</f>
        <v>587000</v>
      </c>
      <c r="G182" s="4">
        <v>59</v>
      </c>
      <c r="H182" s="3" t="s">
        <v>282</v>
      </c>
      <c r="I182" s="6" t="s">
        <v>333</v>
      </c>
      <c r="J182" s="28" t="s">
        <v>302</v>
      </c>
      <c r="M182" s="3" t="s">
        <v>303</v>
      </c>
    </row>
    <row r="183" spans="3:13" x14ac:dyDescent="0.3">
      <c r="C183" s="3">
        <v>454</v>
      </c>
      <c r="D183" s="17">
        <v>341</v>
      </c>
      <c r="E183" s="17">
        <v>8</v>
      </c>
      <c r="F183" s="6">
        <f>D183*1000</f>
        <v>341000</v>
      </c>
      <c r="G183" s="29">
        <v>59.2</v>
      </c>
      <c r="H183" s="3" t="s">
        <v>282</v>
      </c>
      <c r="I183" s="8" t="s">
        <v>334</v>
      </c>
      <c r="J183" s="28" t="s">
        <v>302</v>
      </c>
      <c r="M183" s="3" t="s">
        <v>303</v>
      </c>
    </row>
    <row r="184" spans="3:13" x14ac:dyDescent="0.3">
      <c r="C184" s="3">
        <v>361</v>
      </c>
      <c r="D184" s="6">
        <v>153</v>
      </c>
      <c r="E184" s="6">
        <v>12</v>
      </c>
      <c r="F184" s="6">
        <f>D184*1000</f>
        <v>153000</v>
      </c>
      <c r="G184" s="27">
        <v>59.3</v>
      </c>
      <c r="H184" s="3" t="s">
        <v>282</v>
      </c>
      <c r="I184" s="6" t="s">
        <v>94</v>
      </c>
      <c r="J184" s="28" t="s">
        <v>302</v>
      </c>
      <c r="M184" s="3" t="s">
        <v>303</v>
      </c>
    </row>
    <row r="185" spans="3:13" x14ac:dyDescent="0.3">
      <c r="C185" s="3">
        <v>439</v>
      </c>
      <c r="D185" s="17">
        <v>315</v>
      </c>
      <c r="E185" s="17">
        <v>8</v>
      </c>
      <c r="F185" s="6">
        <f>D185*1000</f>
        <v>315000</v>
      </c>
      <c r="G185" s="29">
        <v>59.3</v>
      </c>
      <c r="H185" s="3" t="s">
        <v>282</v>
      </c>
      <c r="I185" s="8" t="s">
        <v>334</v>
      </c>
      <c r="J185" s="28" t="s">
        <v>302</v>
      </c>
      <c r="M185" s="3" t="s">
        <v>303</v>
      </c>
    </row>
    <row r="186" spans="3:13" ht="14.4" customHeight="1" x14ac:dyDescent="0.3">
      <c r="C186" s="3">
        <v>415</v>
      </c>
      <c r="D186" s="6">
        <v>288</v>
      </c>
      <c r="E186" s="6">
        <v>13</v>
      </c>
      <c r="F186" s="6">
        <f>D186*1000</f>
        <v>288000</v>
      </c>
      <c r="G186" s="27">
        <v>59.4</v>
      </c>
      <c r="H186" s="3" t="s">
        <v>282</v>
      </c>
      <c r="I186" s="6" t="s">
        <v>319</v>
      </c>
      <c r="J186" s="28" t="s">
        <v>302</v>
      </c>
      <c r="M186" s="3" t="s">
        <v>303</v>
      </c>
    </row>
    <row r="187" spans="3:13" x14ac:dyDescent="0.3">
      <c r="C187" s="3">
        <v>258</v>
      </c>
      <c r="D187" s="17">
        <v>47</v>
      </c>
      <c r="E187" s="17">
        <v>8</v>
      </c>
      <c r="F187" s="6">
        <f>D187*1000</f>
        <v>47000</v>
      </c>
      <c r="G187" s="29">
        <v>59.5</v>
      </c>
      <c r="H187" s="3" t="s">
        <v>282</v>
      </c>
      <c r="I187" s="8" t="s">
        <v>335</v>
      </c>
      <c r="J187" s="28" t="s">
        <v>302</v>
      </c>
      <c r="M187" s="3" t="s">
        <v>303</v>
      </c>
    </row>
    <row r="188" spans="3:13" x14ac:dyDescent="0.3">
      <c r="C188" s="3">
        <v>279</v>
      </c>
      <c r="D188" s="6">
        <v>64</v>
      </c>
      <c r="E188" s="6">
        <v>7</v>
      </c>
      <c r="F188" s="6">
        <f>D188*1000</f>
        <v>64000</v>
      </c>
      <c r="G188" s="27">
        <v>59.5</v>
      </c>
      <c r="H188" s="3" t="s">
        <v>282</v>
      </c>
      <c r="I188" s="6" t="s">
        <v>336</v>
      </c>
      <c r="J188" s="28" t="s">
        <v>302</v>
      </c>
      <c r="M188" s="3" t="s">
        <v>303</v>
      </c>
    </row>
    <row r="189" spans="3:13" x14ac:dyDescent="0.3">
      <c r="C189" s="3">
        <v>301</v>
      </c>
      <c r="D189" s="6">
        <v>79</v>
      </c>
      <c r="E189" s="6">
        <v>10</v>
      </c>
      <c r="F189" s="6">
        <f>D189*1000</f>
        <v>79000</v>
      </c>
      <c r="G189" s="4">
        <v>60</v>
      </c>
      <c r="H189" s="3" t="s">
        <v>282</v>
      </c>
      <c r="I189" s="6" t="s">
        <v>336</v>
      </c>
      <c r="J189" s="28" t="s">
        <v>302</v>
      </c>
      <c r="M189" s="3" t="s">
        <v>303</v>
      </c>
    </row>
    <row r="190" spans="3:13" x14ac:dyDescent="0.3">
      <c r="C190" s="3">
        <v>451</v>
      </c>
      <c r="D190" s="17">
        <v>336</v>
      </c>
      <c r="E190" s="17">
        <v>6</v>
      </c>
      <c r="F190" s="6">
        <f>D190*1000</f>
        <v>336000</v>
      </c>
      <c r="G190" s="22">
        <v>60</v>
      </c>
      <c r="H190" s="3" t="s">
        <v>282</v>
      </c>
      <c r="I190" s="8" t="s">
        <v>337</v>
      </c>
      <c r="J190" s="28" t="s">
        <v>302</v>
      </c>
      <c r="M190" s="3" t="s">
        <v>303</v>
      </c>
    </row>
    <row r="191" spans="3:13" x14ac:dyDescent="0.3">
      <c r="C191" s="3">
        <v>374</v>
      </c>
      <c r="D191" s="4">
        <v>189</v>
      </c>
      <c r="E191" s="4">
        <v>3</v>
      </c>
      <c r="F191" s="6">
        <f>D191*1000</f>
        <v>189000</v>
      </c>
      <c r="G191" s="27">
        <v>60.2</v>
      </c>
      <c r="H191" s="3" t="s">
        <v>282</v>
      </c>
      <c r="I191" s="6" t="s">
        <v>338</v>
      </c>
      <c r="J191" s="28" t="s">
        <v>302</v>
      </c>
      <c r="M191" s="3" t="s">
        <v>303</v>
      </c>
    </row>
    <row r="192" spans="3:13" x14ac:dyDescent="0.3">
      <c r="C192" s="3">
        <v>434</v>
      </c>
      <c r="D192" s="17">
        <v>307</v>
      </c>
      <c r="E192" s="17">
        <v>12</v>
      </c>
      <c r="F192" s="6">
        <f>D192*1000</f>
        <v>307000</v>
      </c>
      <c r="G192" s="29">
        <v>60.6</v>
      </c>
      <c r="H192" s="3" t="s">
        <v>282</v>
      </c>
      <c r="I192" s="8" t="s">
        <v>334</v>
      </c>
      <c r="J192" s="28" t="s">
        <v>302</v>
      </c>
      <c r="M192" s="3" t="s">
        <v>303</v>
      </c>
    </row>
    <row r="193" spans="3:13" x14ac:dyDescent="0.3">
      <c r="C193" s="3">
        <v>317</v>
      </c>
      <c r="D193" s="6">
        <v>100</v>
      </c>
      <c r="E193" s="6">
        <v>10</v>
      </c>
      <c r="F193" s="6">
        <f>D193*1000</f>
        <v>100000</v>
      </c>
      <c r="G193" s="27">
        <v>60.8</v>
      </c>
      <c r="H193" s="3" t="s">
        <v>282</v>
      </c>
      <c r="I193" s="6" t="s">
        <v>339</v>
      </c>
      <c r="J193" s="28" t="s">
        <v>302</v>
      </c>
      <c r="M193" s="3" t="s">
        <v>303</v>
      </c>
    </row>
    <row r="194" spans="3:13" x14ac:dyDescent="0.3">
      <c r="C194" s="3">
        <v>337</v>
      </c>
      <c r="D194" s="4">
        <v>117</v>
      </c>
      <c r="E194" s="4">
        <v>3</v>
      </c>
      <c r="F194" s="6">
        <f>D194*1000</f>
        <v>117000</v>
      </c>
      <c r="G194" s="27">
        <v>60.8</v>
      </c>
      <c r="H194" s="3" t="s">
        <v>282</v>
      </c>
      <c r="I194" s="6" t="s">
        <v>339</v>
      </c>
      <c r="J194" s="28" t="s">
        <v>302</v>
      </c>
      <c r="M194" s="3" t="s">
        <v>303</v>
      </c>
    </row>
    <row r="195" spans="3:13" ht="14.4" customHeight="1" x14ac:dyDescent="0.3">
      <c r="C195" s="3">
        <v>458</v>
      </c>
      <c r="D195" s="8">
        <v>349</v>
      </c>
      <c r="E195" s="8">
        <v>11</v>
      </c>
      <c r="F195" s="6">
        <f>D195*1000</f>
        <v>349000</v>
      </c>
      <c r="G195" s="29">
        <v>60.8</v>
      </c>
      <c r="H195" s="3" t="s">
        <v>282</v>
      </c>
      <c r="I195" s="8" t="s">
        <v>334</v>
      </c>
      <c r="J195" s="28" t="s">
        <v>302</v>
      </c>
      <c r="M195" s="3" t="s">
        <v>303</v>
      </c>
    </row>
    <row r="196" spans="3:13" x14ac:dyDescent="0.3">
      <c r="C196" s="3">
        <v>300</v>
      </c>
      <c r="D196" s="6">
        <v>78</v>
      </c>
      <c r="E196" s="6">
        <v>8</v>
      </c>
      <c r="F196" s="6">
        <f>D196*1000</f>
        <v>78000</v>
      </c>
      <c r="G196" s="27">
        <v>60.9</v>
      </c>
      <c r="H196" s="3" t="s">
        <v>282</v>
      </c>
      <c r="I196" s="6" t="s">
        <v>340</v>
      </c>
      <c r="J196" s="28" t="s">
        <v>302</v>
      </c>
      <c r="M196" s="3" t="s">
        <v>303</v>
      </c>
    </row>
    <row r="197" spans="3:13" x14ac:dyDescent="0.3">
      <c r="C197" s="3">
        <v>408</v>
      </c>
      <c r="D197" s="17">
        <v>269</v>
      </c>
      <c r="E197" s="17">
        <v>12</v>
      </c>
      <c r="F197" s="6">
        <f>D197*1000</f>
        <v>269000</v>
      </c>
      <c r="G197" s="29">
        <v>60.9</v>
      </c>
      <c r="H197" s="3" t="s">
        <v>282</v>
      </c>
      <c r="I197" s="8" t="s">
        <v>332</v>
      </c>
      <c r="J197" s="28" t="s">
        <v>302</v>
      </c>
      <c r="M197" s="3" t="s">
        <v>303</v>
      </c>
    </row>
    <row r="198" spans="3:13" x14ac:dyDescent="0.3">
      <c r="C198" s="3">
        <v>254</v>
      </c>
      <c r="D198" s="17">
        <v>43</v>
      </c>
      <c r="E198" s="17">
        <v>6</v>
      </c>
      <c r="F198" s="6">
        <f>D198*1000</f>
        <v>43000</v>
      </c>
      <c r="G198" s="22">
        <v>61</v>
      </c>
      <c r="H198" s="3" t="s">
        <v>282</v>
      </c>
      <c r="I198" s="8" t="s">
        <v>20</v>
      </c>
      <c r="J198" s="28" t="s">
        <v>302</v>
      </c>
      <c r="M198" s="3" t="s">
        <v>303</v>
      </c>
    </row>
    <row r="199" spans="3:13" x14ac:dyDescent="0.3">
      <c r="C199" s="3">
        <v>256</v>
      </c>
      <c r="D199" s="6">
        <v>46</v>
      </c>
      <c r="E199" s="6">
        <v>9</v>
      </c>
      <c r="F199" s="6">
        <f>D199*1000</f>
        <v>46000</v>
      </c>
      <c r="G199" s="4">
        <v>61</v>
      </c>
      <c r="H199" s="3" t="s">
        <v>282</v>
      </c>
      <c r="I199" s="6" t="s">
        <v>20</v>
      </c>
      <c r="J199" s="28" t="s">
        <v>302</v>
      </c>
      <c r="M199" s="3" t="s">
        <v>303</v>
      </c>
    </row>
    <row r="200" spans="3:13" ht="14.4" customHeight="1" x14ac:dyDescent="0.3">
      <c r="C200" s="3">
        <v>343</v>
      </c>
      <c r="D200" s="6">
        <v>131</v>
      </c>
      <c r="E200" s="6">
        <v>18</v>
      </c>
      <c r="F200" s="6">
        <f>D200*1000</f>
        <v>131000</v>
      </c>
      <c r="G200" s="4">
        <v>61</v>
      </c>
      <c r="H200" s="3" t="s">
        <v>282</v>
      </c>
      <c r="I200" s="6" t="s">
        <v>341</v>
      </c>
      <c r="J200" s="28" t="s">
        <v>302</v>
      </c>
      <c r="M200" s="3" t="s">
        <v>303</v>
      </c>
    </row>
    <row r="201" spans="3:13" x14ac:dyDescent="0.3">
      <c r="C201" s="3">
        <v>373</v>
      </c>
      <c r="D201" s="6">
        <v>186</v>
      </c>
      <c r="E201" s="6">
        <v>20</v>
      </c>
      <c r="F201" s="6">
        <f>D201*1000</f>
        <v>186000</v>
      </c>
      <c r="G201" s="4">
        <v>61</v>
      </c>
      <c r="H201" s="3" t="s">
        <v>282</v>
      </c>
      <c r="I201" s="6" t="s">
        <v>94</v>
      </c>
      <c r="J201" s="28" t="s">
        <v>302</v>
      </c>
      <c r="M201" s="3" t="s">
        <v>303</v>
      </c>
    </row>
    <row r="202" spans="3:13" x14ac:dyDescent="0.3">
      <c r="C202" s="3">
        <v>396</v>
      </c>
      <c r="D202" s="6">
        <v>222</v>
      </c>
      <c r="E202" s="6">
        <v>12</v>
      </c>
      <c r="F202" s="6">
        <f>D202*1000</f>
        <v>222000</v>
      </c>
      <c r="G202" s="4">
        <v>61</v>
      </c>
      <c r="H202" s="3" t="s">
        <v>282</v>
      </c>
      <c r="I202" s="6" t="s">
        <v>342</v>
      </c>
      <c r="J202" s="28" t="s">
        <v>302</v>
      </c>
      <c r="M202" s="3" t="s">
        <v>303</v>
      </c>
    </row>
    <row r="203" spans="3:13" ht="14.4" customHeight="1" x14ac:dyDescent="0.3">
      <c r="C203" s="3">
        <v>443</v>
      </c>
      <c r="D203" s="6">
        <v>323</v>
      </c>
      <c r="E203" s="6">
        <v>12</v>
      </c>
      <c r="F203" s="6">
        <f>D203*1000</f>
        <v>323000</v>
      </c>
      <c r="G203" s="4">
        <v>61</v>
      </c>
      <c r="H203" s="3" t="s">
        <v>282</v>
      </c>
      <c r="I203" s="6" t="s">
        <v>334</v>
      </c>
      <c r="J203" s="28" t="s">
        <v>302</v>
      </c>
      <c r="M203" s="3" t="s">
        <v>303</v>
      </c>
    </row>
    <row r="204" spans="3:13" x14ac:dyDescent="0.3">
      <c r="C204" s="3">
        <v>401</v>
      </c>
      <c r="D204" s="6">
        <v>234</v>
      </c>
      <c r="E204" s="6">
        <v>10</v>
      </c>
      <c r="F204" s="6">
        <f>D204*1000</f>
        <v>234000</v>
      </c>
      <c r="G204" s="27">
        <v>61.3</v>
      </c>
      <c r="H204" s="3" t="s">
        <v>282</v>
      </c>
      <c r="I204" s="6" t="s">
        <v>337</v>
      </c>
      <c r="J204" s="28" t="s">
        <v>302</v>
      </c>
      <c r="M204" s="3" t="s">
        <v>303</v>
      </c>
    </row>
    <row r="205" spans="3:13" ht="14.4" customHeight="1" x14ac:dyDescent="0.3">
      <c r="C205" s="3">
        <v>411</v>
      </c>
      <c r="D205" s="6">
        <v>276</v>
      </c>
      <c r="E205" s="6">
        <v>8</v>
      </c>
      <c r="F205" s="6">
        <f>D205*1000</f>
        <v>276000</v>
      </c>
      <c r="G205" s="27">
        <v>61.4</v>
      </c>
      <c r="H205" s="3" t="s">
        <v>282</v>
      </c>
      <c r="I205" s="6" t="s">
        <v>343</v>
      </c>
      <c r="J205" s="28" t="s">
        <v>302</v>
      </c>
      <c r="M205" s="3" t="s">
        <v>303</v>
      </c>
    </row>
    <row r="206" spans="3:13" x14ac:dyDescent="0.3">
      <c r="C206" s="3">
        <v>402</v>
      </c>
      <c r="D206" s="6">
        <v>242</v>
      </c>
      <c r="E206" s="6">
        <v>5</v>
      </c>
      <c r="F206" s="6">
        <f>D206*1000</f>
        <v>242000</v>
      </c>
      <c r="G206" s="27">
        <v>61.6</v>
      </c>
      <c r="H206" s="3" t="s">
        <v>282</v>
      </c>
      <c r="I206" s="6" t="s">
        <v>332</v>
      </c>
      <c r="J206" s="28" t="s">
        <v>302</v>
      </c>
      <c r="M206" s="3" t="s">
        <v>303</v>
      </c>
    </row>
    <row r="207" spans="3:13" ht="14.4" customHeight="1" x14ac:dyDescent="0.3">
      <c r="C207" s="3">
        <v>282</v>
      </c>
      <c r="D207" s="6">
        <v>66</v>
      </c>
      <c r="E207" s="6">
        <v>12</v>
      </c>
      <c r="F207" s="6">
        <f>D207*1000</f>
        <v>66000</v>
      </c>
      <c r="G207" s="27">
        <v>61.8</v>
      </c>
      <c r="H207" s="3" t="s">
        <v>282</v>
      </c>
      <c r="I207" s="6" t="s">
        <v>344</v>
      </c>
      <c r="J207" s="28" t="s">
        <v>302</v>
      </c>
      <c r="M207" s="3" t="s">
        <v>303</v>
      </c>
    </row>
    <row r="208" spans="3:13" x14ac:dyDescent="0.3">
      <c r="C208" s="3">
        <v>273</v>
      </c>
      <c r="D208" s="6">
        <v>55</v>
      </c>
      <c r="E208" s="6">
        <v>6</v>
      </c>
      <c r="F208" s="6">
        <f>D208*1000</f>
        <v>55000</v>
      </c>
      <c r="G208" s="4">
        <v>62</v>
      </c>
      <c r="H208" s="3" t="s">
        <v>282</v>
      </c>
      <c r="I208" s="6" t="s">
        <v>345</v>
      </c>
      <c r="J208" s="28" t="s">
        <v>302</v>
      </c>
      <c r="M208" s="3" t="s">
        <v>303</v>
      </c>
    </row>
    <row r="209" spans="1:13" ht="14.4" customHeight="1" x14ac:dyDescent="0.3">
      <c r="C209" s="3">
        <v>275</v>
      </c>
      <c r="D209" s="6">
        <v>56</v>
      </c>
      <c r="E209" s="6">
        <v>24</v>
      </c>
      <c r="F209" s="6">
        <f>D209*1000</f>
        <v>56000</v>
      </c>
      <c r="G209" s="4">
        <v>62</v>
      </c>
      <c r="H209" s="3" t="s">
        <v>282</v>
      </c>
      <c r="I209" s="6" t="s">
        <v>346</v>
      </c>
      <c r="J209" s="28" t="s">
        <v>302</v>
      </c>
      <c r="M209" s="3" t="s">
        <v>303</v>
      </c>
    </row>
    <row r="210" spans="1:13" x14ac:dyDescent="0.3">
      <c r="C210" s="3">
        <v>286</v>
      </c>
      <c r="D210" s="17">
        <v>70</v>
      </c>
      <c r="E210" s="17">
        <v>4</v>
      </c>
      <c r="F210" s="6">
        <f>D210*1000</f>
        <v>70000</v>
      </c>
      <c r="G210" s="22">
        <v>62</v>
      </c>
      <c r="H210" s="3" t="s">
        <v>282</v>
      </c>
      <c r="I210" s="8" t="s">
        <v>346</v>
      </c>
      <c r="J210" s="28" t="s">
        <v>302</v>
      </c>
      <c r="M210" s="3" t="s">
        <v>303</v>
      </c>
    </row>
    <row r="211" spans="1:13" x14ac:dyDescent="0.3">
      <c r="C211" s="3">
        <v>327</v>
      </c>
      <c r="D211" s="17">
        <v>109</v>
      </c>
      <c r="E211" s="17">
        <v>19</v>
      </c>
      <c r="F211" s="6">
        <f>D211*1000</f>
        <v>109000</v>
      </c>
      <c r="G211" s="22">
        <v>62</v>
      </c>
      <c r="H211" s="3" t="s">
        <v>282</v>
      </c>
      <c r="I211" s="8" t="s">
        <v>347</v>
      </c>
      <c r="J211" s="28" t="s">
        <v>302</v>
      </c>
      <c r="M211" s="3" t="s">
        <v>303</v>
      </c>
    </row>
    <row r="212" spans="1:13" x14ac:dyDescent="0.3">
      <c r="C212" s="3">
        <v>400</v>
      </c>
      <c r="D212" s="17">
        <v>231</v>
      </c>
      <c r="E212" s="17">
        <v>6</v>
      </c>
      <c r="F212" s="6">
        <f>D212*1000</f>
        <v>231000</v>
      </c>
      <c r="G212" s="22">
        <v>62</v>
      </c>
      <c r="H212" s="3" t="s">
        <v>282</v>
      </c>
      <c r="I212" s="8" t="s">
        <v>332</v>
      </c>
      <c r="J212" s="28" t="s">
        <v>302</v>
      </c>
      <c r="M212" s="3" t="s">
        <v>303</v>
      </c>
    </row>
    <row r="213" spans="1:13" ht="14.4" customHeight="1" x14ac:dyDescent="0.3">
      <c r="C213" s="3">
        <v>426</v>
      </c>
      <c r="D213" s="4">
        <v>303</v>
      </c>
      <c r="E213" s="4">
        <v>3</v>
      </c>
      <c r="F213" s="6">
        <f>D213*1000</f>
        <v>303000</v>
      </c>
      <c r="G213" s="27">
        <v>62.1</v>
      </c>
      <c r="H213" s="3" t="s">
        <v>282</v>
      </c>
      <c r="I213" s="6" t="s">
        <v>348</v>
      </c>
      <c r="J213" s="28" t="s">
        <v>302</v>
      </c>
      <c r="M213" s="3" t="s">
        <v>303</v>
      </c>
    </row>
    <row r="214" spans="1:13" ht="14.4" customHeight="1" x14ac:dyDescent="0.3">
      <c r="C214" s="3">
        <v>440</v>
      </c>
      <c r="D214" s="6">
        <v>316</v>
      </c>
      <c r="E214" s="6">
        <v>10</v>
      </c>
      <c r="F214" s="6">
        <f>D214*1000</f>
        <v>316000</v>
      </c>
      <c r="G214" s="27">
        <v>62.1</v>
      </c>
      <c r="H214" s="3" t="s">
        <v>282</v>
      </c>
      <c r="I214" s="6" t="s">
        <v>334</v>
      </c>
      <c r="J214" s="28" t="s">
        <v>302</v>
      </c>
      <c r="M214" s="3" t="s">
        <v>303</v>
      </c>
    </row>
    <row r="215" spans="1:13" ht="14.4" customHeight="1" x14ac:dyDescent="0.3">
      <c r="C215" s="3">
        <v>467</v>
      </c>
      <c r="D215" s="17">
        <v>403</v>
      </c>
      <c r="E215" s="17">
        <v>12</v>
      </c>
      <c r="F215" s="6">
        <f>D215*1000</f>
        <v>403000</v>
      </c>
      <c r="G215" s="29">
        <v>62.1</v>
      </c>
      <c r="H215" s="3" t="s">
        <v>282</v>
      </c>
      <c r="I215" s="8" t="s">
        <v>349</v>
      </c>
      <c r="J215" s="28" t="s">
        <v>302</v>
      </c>
      <c r="M215" s="3" t="s">
        <v>303</v>
      </c>
    </row>
    <row r="216" spans="1:13" x14ac:dyDescent="0.3">
      <c r="C216" s="3">
        <v>390</v>
      </c>
      <c r="D216" s="6">
        <v>211</v>
      </c>
      <c r="E216" s="6">
        <v>16</v>
      </c>
      <c r="F216" s="6">
        <f>D216*1000</f>
        <v>211000</v>
      </c>
      <c r="G216" s="27">
        <v>62.3</v>
      </c>
      <c r="H216" s="3" t="s">
        <v>282</v>
      </c>
      <c r="I216" s="6" t="s">
        <v>332</v>
      </c>
      <c r="J216" s="28" t="s">
        <v>302</v>
      </c>
      <c r="M216" s="3" t="s">
        <v>303</v>
      </c>
    </row>
    <row r="217" spans="1:13" x14ac:dyDescent="0.3">
      <c r="C217" s="3">
        <v>464</v>
      </c>
      <c r="D217" s="17">
        <v>382</v>
      </c>
      <c r="E217" s="17">
        <v>8</v>
      </c>
      <c r="F217" s="6">
        <f>D217*1000</f>
        <v>382000</v>
      </c>
      <c r="G217" s="29">
        <v>62.4</v>
      </c>
      <c r="H217" s="3" t="s">
        <v>282</v>
      </c>
      <c r="I217" s="8" t="s">
        <v>350</v>
      </c>
      <c r="J217" s="28" t="s">
        <v>302</v>
      </c>
      <c r="M217" s="3" t="s">
        <v>303</v>
      </c>
    </row>
    <row r="218" spans="1:13" ht="14.4" customHeight="1" x14ac:dyDescent="0.3">
      <c r="C218" s="3">
        <v>406</v>
      </c>
      <c r="D218" s="17">
        <v>258</v>
      </c>
      <c r="E218" s="17">
        <v>8</v>
      </c>
      <c r="F218" s="6">
        <f>D218*1000</f>
        <v>258000</v>
      </c>
      <c r="G218" s="29">
        <v>62.5</v>
      </c>
      <c r="H218" s="3" t="s">
        <v>282</v>
      </c>
      <c r="I218" s="8" t="s">
        <v>332</v>
      </c>
      <c r="J218" s="28" t="s">
        <v>302</v>
      </c>
      <c r="M218" s="3" t="s">
        <v>303</v>
      </c>
    </row>
    <row r="219" spans="1:13" x14ac:dyDescent="0.3">
      <c r="C219" s="3">
        <v>495</v>
      </c>
      <c r="D219" s="17">
        <v>651</v>
      </c>
      <c r="E219" s="17">
        <v>28</v>
      </c>
      <c r="F219" s="6">
        <f>D219*1000</f>
        <v>651000</v>
      </c>
      <c r="G219" s="29">
        <v>62.5</v>
      </c>
      <c r="H219" s="3" t="s">
        <v>282</v>
      </c>
      <c r="I219" s="8" t="s">
        <v>351</v>
      </c>
      <c r="J219" s="28" t="s">
        <v>302</v>
      </c>
      <c r="M219" s="3" t="s">
        <v>303</v>
      </c>
    </row>
    <row r="220" spans="1:13" x14ac:dyDescent="0.3">
      <c r="A220" s="6" t="s">
        <v>352</v>
      </c>
      <c r="B220" s="12"/>
      <c r="C220" s="3">
        <v>519</v>
      </c>
      <c r="D220" s="6">
        <v>1310</v>
      </c>
      <c r="E220" s="6">
        <v>19</v>
      </c>
      <c r="F220" s="6">
        <f>D220*1000</f>
        <v>1310000</v>
      </c>
      <c r="G220" s="27">
        <v>62.5</v>
      </c>
      <c r="H220" s="3" t="s">
        <v>282</v>
      </c>
      <c r="I220" s="6" t="s">
        <v>353</v>
      </c>
      <c r="J220" s="28" t="s">
        <v>302</v>
      </c>
      <c r="M220" s="3" t="s">
        <v>303</v>
      </c>
    </row>
    <row r="221" spans="1:13" x14ac:dyDescent="0.3">
      <c r="C221" s="3">
        <v>456</v>
      </c>
      <c r="D221" s="6">
        <v>346</v>
      </c>
      <c r="E221" s="6">
        <v>20</v>
      </c>
      <c r="F221" s="6">
        <f>D221*1000</f>
        <v>346000</v>
      </c>
      <c r="G221" s="27">
        <v>62.6</v>
      </c>
      <c r="H221" s="3" t="s">
        <v>282</v>
      </c>
      <c r="I221" s="6" t="s">
        <v>349</v>
      </c>
      <c r="J221" s="28" t="s">
        <v>302</v>
      </c>
      <c r="M221" s="3" t="s">
        <v>303</v>
      </c>
    </row>
    <row r="222" spans="1:13" x14ac:dyDescent="0.3">
      <c r="C222" s="3">
        <v>270</v>
      </c>
      <c r="D222" s="6">
        <v>52</v>
      </c>
      <c r="E222" s="6">
        <v>4</v>
      </c>
      <c r="F222" s="6">
        <f>D222*1000</f>
        <v>52000</v>
      </c>
      <c r="G222" s="27">
        <v>62.9</v>
      </c>
      <c r="H222" s="3" t="s">
        <v>282</v>
      </c>
      <c r="I222" s="6" t="s">
        <v>345</v>
      </c>
      <c r="J222" s="28" t="s">
        <v>302</v>
      </c>
      <c r="M222" s="3" t="s">
        <v>303</v>
      </c>
    </row>
    <row r="223" spans="1:13" x14ac:dyDescent="0.3">
      <c r="C223" s="3">
        <v>278</v>
      </c>
      <c r="D223" s="17">
        <v>61</v>
      </c>
      <c r="E223" s="17">
        <v>8</v>
      </c>
      <c r="F223" s="6">
        <f>D223*1000</f>
        <v>61000</v>
      </c>
      <c r="G223" s="29">
        <v>62.9</v>
      </c>
      <c r="H223" s="3" t="s">
        <v>282</v>
      </c>
      <c r="I223" s="8" t="s">
        <v>345</v>
      </c>
      <c r="J223" s="28" t="s">
        <v>302</v>
      </c>
      <c r="M223" s="3" t="s">
        <v>303</v>
      </c>
    </row>
    <row r="224" spans="1:13" ht="14.4" customHeight="1" x14ac:dyDescent="0.3">
      <c r="C224" s="3">
        <v>330</v>
      </c>
      <c r="D224" s="17">
        <v>111</v>
      </c>
      <c r="E224" s="17">
        <v>9</v>
      </c>
      <c r="F224" s="6">
        <f>D224*1000</f>
        <v>111000</v>
      </c>
      <c r="G224" s="22">
        <v>63</v>
      </c>
      <c r="H224" s="3" t="s">
        <v>282</v>
      </c>
      <c r="I224" s="8" t="s">
        <v>354</v>
      </c>
      <c r="J224" s="28" t="s">
        <v>302</v>
      </c>
      <c r="M224" s="3" t="s">
        <v>303</v>
      </c>
    </row>
    <row r="225" spans="3:13" x14ac:dyDescent="0.3">
      <c r="C225" s="3">
        <v>405</v>
      </c>
      <c r="D225" s="17">
        <v>258</v>
      </c>
      <c r="E225" s="17">
        <v>7</v>
      </c>
      <c r="F225" s="6">
        <f>D225*1000</f>
        <v>258000</v>
      </c>
      <c r="G225" s="22">
        <v>63</v>
      </c>
      <c r="H225" s="3" t="s">
        <v>282</v>
      </c>
      <c r="I225" s="8" t="s">
        <v>332</v>
      </c>
      <c r="J225" s="28" t="s">
        <v>302</v>
      </c>
      <c r="M225" s="3" t="s">
        <v>303</v>
      </c>
    </row>
    <row r="226" spans="3:13" x14ac:dyDescent="0.3">
      <c r="C226" s="3">
        <v>444</v>
      </c>
      <c r="D226" s="6">
        <v>329</v>
      </c>
      <c r="E226" s="6">
        <v>10</v>
      </c>
      <c r="F226" s="6">
        <f>D226*1000</f>
        <v>329000</v>
      </c>
      <c r="G226" s="27">
        <v>63.1</v>
      </c>
      <c r="H226" s="3" t="s">
        <v>282</v>
      </c>
      <c r="I226" s="6" t="s">
        <v>350</v>
      </c>
      <c r="J226" s="28" t="s">
        <v>302</v>
      </c>
      <c r="M226" s="3" t="s">
        <v>303</v>
      </c>
    </row>
    <row r="227" spans="3:13" ht="14.4" customHeight="1" x14ac:dyDescent="0.3">
      <c r="C227" s="3">
        <v>459</v>
      </c>
      <c r="D227" s="4">
        <v>354</v>
      </c>
      <c r="E227" s="4">
        <v>4</v>
      </c>
      <c r="F227" s="6">
        <f>D227*1000</f>
        <v>354000</v>
      </c>
      <c r="G227" s="27">
        <v>63.1</v>
      </c>
      <c r="H227" s="3" t="s">
        <v>282</v>
      </c>
      <c r="I227" s="6" t="s">
        <v>350</v>
      </c>
      <c r="J227" s="28" t="s">
        <v>302</v>
      </c>
      <c r="M227" s="3" t="s">
        <v>303</v>
      </c>
    </row>
    <row r="228" spans="3:13" ht="14.4" customHeight="1" x14ac:dyDescent="0.3">
      <c r="C228" s="3">
        <v>512</v>
      </c>
      <c r="D228" s="17">
        <v>1088</v>
      </c>
      <c r="E228" s="17">
        <v>13</v>
      </c>
      <c r="F228" s="6">
        <f>D228*1000</f>
        <v>1088000</v>
      </c>
      <c r="G228" s="29">
        <v>63.5</v>
      </c>
      <c r="H228" s="3" t="s">
        <v>282</v>
      </c>
      <c r="I228" s="8" t="s">
        <v>355</v>
      </c>
      <c r="J228" s="28" t="s">
        <v>302</v>
      </c>
      <c r="M228" s="3" t="s">
        <v>303</v>
      </c>
    </row>
    <row r="229" spans="3:13" ht="14.4" customHeight="1" x14ac:dyDescent="0.3">
      <c r="C229" s="3">
        <v>446</v>
      </c>
      <c r="D229" s="17">
        <v>333</v>
      </c>
      <c r="E229" s="17">
        <v>6</v>
      </c>
      <c r="F229" s="6">
        <f>D229*1000</f>
        <v>333000</v>
      </c>
      <c r="G229" s="29">
        <v>63.6</v>
      </c>
      <c r="H229" s="3" t="s">
        <v>282</v>
      </c>
      <c r="I229" s="8" t="s">
        <v>356</v>
      </c>
      <c r="J229" s="28" t="s">
        <v>302</v>
      </c>
      <c r="M229" s="3" t="s">
        <v>303</v>
      </c>
    </row>
    <row r="230" spans="3:13" ht="14.4" customHeight="1" x14ac:dyDescent="0.3">
      <c r="C230" s="3">
        <v>465</v>
      </c>
      <c r="D230" s="6">
        <v>396</v>
      </c>
      <c r="E230" s="6">
        <v>11</v>
      </c>
      <c r="F230" s="6">
        <f>D230*1000</f>
        <v>396000</v>
      </c>
      <c r="G230" s="27">
        <v>63.6</v>
      </c>
      <c r="H230" s="3" t="s">
        <v>282</v>
      </c>
      <c r="I230" s="6" t="s">
        <v>350</v>
      </c>
      <c r="J230" s="28" t="s">
        <v>302</v>
      </c>
      <c r="M230" s="3" t="s">
        <v>303</v>
      </c>
    </row>
    <row r="231" spans="3:13" x14ac:dyDescent="0.3">
      <c r="C231" s="3">
        <v>398</v>
      </c>
      <c r="D231" s="17">
        <v>225</v>
      </c>
      <c r="E231" s="17">
        <v>7</v>
      </c>
      <c r="F231" s="6">
        <f>D231*1000</f>
        <v>225000</v>
      </c>
      <c r="G231" s="22">
        <v>64</v>
      </c>
      <c r="H231" s="3" t="s">
        <v>282</v>
      </c>
      <c r="I231" s="8" t="s">
        <v>357</v>
      </c>
      <c r="J231" s="28" t="s">
        <v>302</v>
      </c>
      <c r="M231" s="3" t="s">
        <v>303</v>
      </c>
    </row>
    <row r="232" spans="3:13" ht="14.4" customHeight="1" x14ac:dyDescent="0.3">
      <c r="C232" s="3">
        <v>437</v>
      </c>
      <c r="D232" s="6">
        <v>311</v>
      </c>
      <c r="E232" s="6">
        <v>13</v>
      </c>
      <c r="F232" s="6">
        <f>D232*1000</f>
        <v>311000</v>
      </c>
      <c r="G232" s="4">
        <v>64</v>
      </c>
      <c r="H232" s="3" t="s">
        <v>282</v>
      </c>
      <c r="I232" s="6" t="s">
        <v>332</v>
      </c>
      <c r="J232" s="28" t="s">
        <v>302</v>
      </c>
      <c r="M232" s="3" t="s">
        <v>303</v>
      </c>
    </row>
    <row r="233" spans="3:13" x14ac:dyDescent="0.3">
      <c r="C233" s="3">
        <v>336</v>
      </c>
      <c r="D233" s="17">
        <v>116</v>
      </c>
      <c r="E233" s="17">
        <v>5</v>
      </c>
      <c r="F233" s="6">
        <f>D233*1000</f>
        <v>116000</v>
      </c>
      <c r="G233" s="29">
        <v>64.599999999999994</v>
      </c>
      <c r="H233" s="3" t="s">
        <v>282</v>
      </c>
      <c r="I233" s="8" t="s">
        <v>358</v>
      </c>
      <c r="J233" s="28" t="s">
        <v>302</v>
      </c>
      <c r="M233" s="3" t="s">
        <v>303</v>
      </c>
    </row>
    <row r="234" spans="3:13" x14ac:dyDescent="0.3">
      <c r="C234" s="3">
        <v>492</v>
      </c>
      <c r="D234" s="6">
        <v>612</v>
      </c>
      <c r="E234" s="6">
        <v>8</v>
      </c>
      <c r="F234" s="6">
        <f>D234*1000</f>
        <v>612000</v>
      </c>
      <c r="G234" s="27">
        <v>64.599999999999994</v>
      </c>
      <c r="H234" s="3" t="s">
        <v>282</v>
      </c>
      <c r="I234" s="6" t="s">
        <v>359</v>
      </c>
      <c r="J234" s="28" t="s">
        <v>302</v>
      </c>
      <c r="M234" s="3" t="s">
        <v>303</v>
      </c>
    </row>
    <row r="235" spans="3:13" x14ac:dyDescent="0.3">
      <c r="C235" s="3">
        <v>429</v>
      </c>
      <c r="D235" s="17">
        <v>306</v>
      </c>
      <c r="E235" s="17">
        <v>7</v>
      </c>
      <c r="F235" s="6">
        <f>D235*1000</f>
        <v>306000</v>
      </c>
      <c r="G235" s="29">
        <v>64.7</v>
      </c>
      <c r="H235" s="3" t="s">
        <v>282</v>
      </c>
      <c r="I235" s="8" t="s">
        <v>357</v>
      </c>
      <c r="J235" s="28" t="s">
        <v>302</v>
      </c>
      <c r="M235" s="3" t="s">
        <v>303</v>
      </c>
    </row>
    <row r="236" spans="3:13" ht="14.4" customHeight="1" x14ac:dyDescent="0.3">
      <c r="C236" s="3">
        <v>312</v>
      </c>
      <c r="D236" s="6">
        <v>92</v>
      </c>
      <c r="E236" s="6">
        <v>17</v>
      </c>
      <c r="F236" s="6">
        <f>D236*1000</f>
        <v>92000</v>
      </c>
      <c r="G236" s="4">
        <v>65</v>
      </c>
      <c r="H236" s="3" t="s">
        <v>282</v>
      </c>
      <c r="I236" s="6" t="s">
        <v>360</v>
      </c>
      <c r="J236" s="28" t="s">
        <v>302</v>
      </c>
      <c r="M236" s="3" t="s">
        <v>303</v>
      </c>
    </row>
    <row r="237" spans="3:13" ht="14.4" customHeight="1" x14ac:dyDescent="0.3">
      <c r="C237" s="3">
        <v>412</v>
      </c>
      <c r="D237" s="6">
        <v>276</v>
      </c>
      <c r="E237" s="6">
        <v>11</v>
      </c>
      <c r="F237" s="6">
        <f>D237*1000</f>
        <v>276000</v>
      </c>
      <c r="G237" s="4">
        <v>65</v>
      </c>
      <c r="H237" s="3" t="s">
        <v>282</v>
      </c>
      <c r="I237" s="6" t="s">
        <v>361</v>
      </c>
      <c r="J237" s="28" t="s">
        <v>302</v>
      </c>
      <c r="M237" s="3" t="s">
        <v>303</v>
      </c>
    </row>
    <row r="238" spans="3:13" x14ac:dyDescent="0.3">
      <c r="C238" s="3">
        <v>476</v>
      </c>
      <c r="D238" s="8">
        <v>460</v>
      </c>
      <c r="E238" s="8">
        <v>20</v>
      </c>
      <c r="F238" s="6">
        <f>D238*1000</f>
        <v>460000</v>
      </c>
      <c r="G238" s="22">
        <v>65</v>
      </c>
      <c r="H238" s="3" t="s">
        <v>282</v>
      </c>
      <c r="I238" s="8" t="s">
        <v>332</v>
      </c>
      <c r="J238" s="28" t="s">
        <v>302</v>
      </c>
      <c r="M238" s="3" t="s">
        <v>303</v>
      </c>
    </row>
    <row r="239" spans="3:13" x14ac:dyDescent="0.3">
      <c r="C239" s="3">
        <v>325</v>
      </c>
      <c r="D239" s="17">
        <v>106</v>
      </c>
      <c r="E239" s="17">
        <v>7</v>
      </c>
      <c r="F239" s="6">
        <f>D239*1000</f>
        <v>106000</v>
      </c>
      <c r="G239" s="29">
        <v>65.3</v>
      </c>
      <c r="H239" s="3" t="s">
        <v>282</v>
      </c>
      <c r="I239" s="8" t="s">
        <v>358</v>
      </c>
      <c r="J239" s="28" t="s">
        <v>302</v>
      </c>
      <c r="M239" s="3" t="s">
        <v>303</v>
      </c>
    </row>
    <row r="240" spans="3:13" x14ac:dyDescent="0.3">
      <c r="C240" s="3">
        <v>288</v>
      </c>
      <c r="D240" s="6">
        <v>71</v>
      </c>
      <c r="E240" s="6">
        <v>6</v>
      </c>
      <c r="F240" s="6">
        <f>D240*1000</f>
        <v>71000</v>
      </c>
      <c r="G240" s="27">
        <v>65.7</v>
      </c>
      <c r="H240" s="3" t="s">
        <v>282</v>
      </c>
      <c r="I240" s="6" t="s">
        <v>362</v>
      </c>
      <c r="J240" s="28" t="s">
        <v>302</v>
      </c>
      <c r="M240" s="3" t="s">
        <v>303</v>
      </c>
    </row>
    <row r="241" spans="1:13" x14ac:dyDescent="0.3">
      <c r="C241" s="3">
        <v>284</v>
      </c>
      <c r="D241" s="17">
        <v>68</v>
      </c>
      <c r="E241" s="17">
        <v>13</v>
      </c>
      <c r="F241" s="6">
        <f>D241*1000</f>
        <v>68000</v>
      </c>
      <c r="G241" s="29">
        <v>65.8</v>
      </c>
      <c r="H241" s="3" t="s">
        <v>282</v>
      </c>
      <c r="I241" s="8" t="s">
        <v>362</v>
      </c>
      <c r="J241" s="28" t="s">
        <v>302</v>
      </c>
      <c r="M241" s="3" t="s">
        <v>303</v>
      </c>
    </row>
    <row r="242" spans="1:13" ht="14.4" customHeight="1" x14ac:dyDescent="0.3">
      <c r="C242" s="3">
        <v>393</v>
      </c>
      <c r="D242" s="6">
        <v>218</v>
      </c>
      <c r="E242" s="6">
        <v>8</v>
      </c>
      <c r="F242" s="6">
        <f>D242*1000</f>
        <v>218000</v>
      </c>
      <c r="G242" s="4">
        <v>66</v>
      </c>
      <c r="H242" s="3" t="s">
        <v>282</v>
      </c>
      <c r="I242" s="6" t="s">
        <v>363</v>
      </c>
      <c r="J242" s="28" t="s">
        <v>302</v>
      </c>
      <c r="M242" s="3" t="s">
        <v>303</v>
      </c>
    </row>
    <row r="243" spans="1:13" x14ac:dyDescent="0.3">
      <c r="C243" s="3">
        <v>472</v>
      </c>
      <c r="D243" s="8">
        <v>422</v>
      </c>
      <c r="E243" s="8">
        <v>10</v>
      </c>
      <c r="F243" s="6">
        <f>D243*1000</f>
        <v>422000</v>
      </c>
      <c r="G243" s="22">
        <v>66</v>
      </c>
      <c r="H243" s="3" t="s">
        <v>282</v>
      </c>
      <c r="I243" s="8" t="s">
        <v>364</v>
      </c>
      <c r="J243" s="28" t="s">
        <v>302</v>
      </c>
      <c r="M243" s="3" t="s">
        <v>303</v>
      </c>
    </row>
    <row r="244" spans="1:13" ht="14.4" customHeight="1" x14ac:dyDescent="0.3">
      <c r="C244" s="3">
        <v>403</v>
      </c>
      <c r="D244" s="17">
        <v>244</v>
      </c>
      <c r="E244" s="17">
        <v>4</v>
      </c>
      <c r="F244" s="6">
        <f>D244*1000</f>
        <v>244000</v>
      </c>
      <c r="G244" s="29">
        <v>66.3</v>
      </c>
      <c r="H244" s="3" t="s">
        <v>282</v>
      </c>
      <c r="I244" s="8" t="s">
        <v>365</v>
      </c>
      <c r="J244" s="28" t="s">
        <v>302</v>
      </c>
      <c r="M244" s="3" t="s">
        <v>303</v>
      </c>
    </row>
    <row r="245" spans="1:13" ht="14.4" customHeight="1" x14ac:dyDescent="0.3">
      <c r="C245" s="3">
        <v>295</v>
      </c>
      <c r="D245" s="17">
        <v>75</v>
      </c>
      <c r="E245" s="17">
        <v>6</v>
      </c>
      <c r="F245" s="6">
        <f>D245*1000</f>
        <v>75000</v>
      </c>
      <c r="G245" s="22">
        <v>67</v>
      </c>
      <c r="H245" s="3" t="s">
        <v>282</v>
      </c>
      <c r="I245" s="8" t="s">
        <v>366</v>
      </c>
      <c r="J245" s="28" t="s">
        <v>302</v>
      </c>
      <c r="M245" s="3" t="s">
        <v>303</v>
      </c>
    </row>
    <row r="246" spans="1:13" x14ac:dyDescent="0.3">
      <c r="C246" s="3">
        <v>460</v>
      </c>
      <c r="D246" s="6">
        <v>356</v>
      </c>
      <c r="E246" s="6">
        <v>10</v>
      </c>
      <c r="F246" s="6">
        <f>D246*1000</f>
        <v>356000</v>
      </c>
      <c r="G246" s="4">
        <v>67</v>
      </c>
      <c r="H246" s="3" t="s">
        <v>282</v>
      </c>
      <c r="I246" s="6" t="s">
        <v>364</v>
      </c>
      <c r="J246" s="28" t="s">
        <v>302</v>
      </c>
      <c r="M246" s="3" t="s">
        <v>303</v>
      </c>
    </row>
    <row r="247" spans="1:13" x14ac:dyDescent="0.3">
      <c r="C247" s="3">
        <v>489</v>
      </c>
      <c r="D247" s="6">
        <v>595</v>
      </c>
      <c r="E247" s="6">
        <v>10</v>
      </c>
      <c r="F247" s="6">
        <f>D247*1000</f>
        <v>595000</v>
      </c>
      <c r="G247" s="27">
        <v>67.099999999999994</v>
      </c>
      <c r="H247" s="3" t="s">
        <v>282</v>
      </c>
      <c r="I247" s="6" t="s">
        <v>364</v>
      </c>
      <c r="J247" s="28" t="s">
        <v>302</v>
      </c>
      <c r="M247" s="3" t="s">
        <v>303</v>
      </c>
    </row>
    <row r="248" spans="1:13" ht="14.4" customHeight="1" x14ac:dyDescent="0.3">
      <c r="A248" s="6" t="s">
        <v>367</v>
      </c>
      <c r="B248" s="12"/>
      <c r="C248" s="3">
        <v>517</v>
      </c>
      <c r="D248" s="17">
        <v>1275</v>
      </c>
      <c r="E248" s="17">
        <v>14</v>
      </c>
      <c r="F248" s="6">
        <f>D248*1000</f>
        <v>1275000</v>
      </c>
      <c r="G248" s="29">
        <v>67.7</v>
      </c>
      <c r="H248" s="3" t="s">
        <v>282</v>
      </c>
      <c r="I248" s="8" t="s">
        <v>79</v>
      </c>
      <c r="J248" s="28" t="s">
        <v>302</v>
      </c>
      <c r="M248" s="3" t="s">
        <v>303</v>
      </c>
    </row>
    <row r="249" spans="1:13" ht="14.4" customHeight="1" x14ac:dyDescent="0.3">
      <c r="C249" s="3">
        <v>485</v>
      </c>
      <c r="D249" s="6">
        <v>563</v>
      </c>
      <c r="E249" s="6">
        <v>20</v>
      </c>
      <c r="F249" s="6">
        <f>D249*1000</f>
        <v>563000</v>
      </c>
      <c r="G249" s="27">
        <v>67.900000000000006</v>
      </c>
      <c r="H249" s="3" t="s">
        <v>282</v>
      </c>
      <c r="I249" s="6" t="s">
        <v>326</v>
      </c>
      <c r="J249" s="28" t="s">
        <v>302</v>
      </c>
      <c r="M249" s="3" t="s">
        <v>303</v>
      </c>
    </row>
    <row r="250" spans="1:13" x14ac:dyDescent="0.3">
      <c r="C250" s="3">
        <v>486</v>
      </c>
      <c r="D250" s="6">
        <v>566</v>
      </c>
      <c r="E250" s="6">
        <v>116</v>
      </c>
      <c r="F250" s="6">
        <f>D250*1000</f>
        <v>566000</v>
      </c>
      <c r="G250" s="4">
        <v>69</v>
      </c>
      <c r="H250" s="3" t="s">
        <v>282</v>
      </c>
      <c r="I250" s="6" t="s">
        <v>368</v>
      </c>
      <c r="J250" s="28" t="s">
        <v>302</v>
      </c>
      <c r="M250" s="3" t="s">
        <v>303</v>
      </c>
    </row>
    <row r="251" spans="1:13" ht="14.4" customHeight="1" x14ac:dyDescent="0.3">
      <c r="C251" s="3">
        <v>496</v>
      </c>
      <c r="D251" s="6">
        <v>693</v>
      </c>
      <c r="E251" s="6">
        <v>150</v>
      </c>
      <c r="F251" s="6">
        <f>D251*1000</f>
        <v>693000</v>
      </c>
      <c r="G251" s="4">
        <v>69</v>
      </c>
      <c r="H251" s="3" t="s">
        <v>282</v>
      </c>
      <c r="I251" s="6" t="s">
        <v>368</v>
      </c>
      <c r="J251" s="28" t="s">
        <v>302</v>
      </c>
      <c r="M251" s="3" t="s">
        <v>303</v>
      </c>
    </row>
    <row r="252" spans="1:13" x14ac:dyDescent="0.3">
      <c r="C252" s="3">
        <v>174</v>
      </c>
      <c r="D252" s="4">
        <v>21</v>
      </c>
      <c r="E252" s="4">
        <v>1</v>
      </c>
      <c r="F252" s="6">
        <f>D252*1000</f>
        <v>21000</v>
      </c>
      <c r="G252" s="27">
        <v>69.8</v>
      </c>
      <c r="H252" s="3" t="s">
        <v>282</v>
      </c>
      <c r="I252" s="6" t="s">
        <v>369</v>
      </c>
      <c r="J252" s="28" t="s">
        <v>302</v>
      </c>
      <c r="M252" s="3" t="s">
        <v>303</v>
      </c>
    </row>
    <row r="253" spans="1:13" x14ac:dyDescent="0.3">
      <c r="C253" s="3">
        <v>469</v>
      </c>
      <c r="D253" s="6">
        <v>409</v>
      </c>
      <c r="E253" s="6">
        <v>14</v>
      </c>
      <c r="F253" s="6">
        <f>D253*1000</f>
        <v>409000</v>
      </c>
      <c r="G253" s="4">
        <v>70</v>
      </c>
      <c r="H253" s="3" t="s">
        <v>282</v>
      </c>
      <c r="I253" s="6" t="s">
        <v>368</v>
      </c>
      <c r="J253" s="28" t="s">
        <v>302</v>
      </c>
      <c r="M253" s="3" t="s">
        <v>303</v>
      </c>
    </row>
    <row r="254" spans="1:13" x14ac:dyDescent="0.3">
      <c r="A254" s="38"/>
      <c r="C254" s="3">
        <v>473</v>
      </c>
      <c r="D254" s="39">
        <v>448</v>
      </c>
      <c r="E254" s="39">
        <v>8</v>
      </c>
      <c r="F254" s="6">
        <f>D254*1000</f>
        <v>448000</v>
      </c>
      <c r="G254" s="40">
        <v>70</v>
      </c>
      <c r="H254" s="3" t="s">
        <v>282</v>
      </c>
      <c r="I254" s="39" t="s">
        <v>370</v>
      </c>
      <c r="J254" s="28" t="s">
        <v>302</v>
      </c>
      <c r="M254" s="3" t="s">
        <v>303</v>
      </c>
    </row>
    <row r="255" spans="1:13" x14ac:dyDescent="0.3">
      <c r="C255" s="3">
        <v>103</v>
      </c>
      <c r="D255" s="4">
        <v>13</v>
      </c>
      <c r="E255" s="4">
        <v>3</v>
      </c>
      <c r="F255" s="6">
        <f>D255*1000</f>
        <v>13000</v>
      </c>
      <c r="G255" s="4">
        <v>71</v>
      </c>
      <c r="H255" s="3" t="s">
        <v>282</v>
      </c>
      <c r="I255" s="6" t="s">
        <v>371</v>
      </c>
      <c r="J255" s="28" t="s">
        <v>302</v>
      </c>
      <c r="M255" s="3" t="s">
        <v>303</v>
      </c>
    </row>
    <row r="256" spans="1:13" ht="14.4" customHeight="1" x14ac:dyDescent="0.3">
      <c r="C256" s="3">
        <v>479</v>
      </c>
      <c r="D256" s="6">
        <v>468</v>
      </c>
      <c r="E256" s="6">
        <v>9</v>
      </c>
      <c r="F256" s="6">
        <f>D256*1000</f>
        <v>468000</v>
      </c>
      <c r="G256" s="4">
        <v>72</v>
      </c>
      <c r="H256" s="3" t="s">
        <v>282</v>
      </c>
      <c r="I256" s="6" t="s">
        <v>370</v>
      </c>
      <c r="J256" s="28" t="s">
        <v>302</v>
      </c>
      <c r="M256" s="3" t="s">
        <v>303</v>
      </c>
    </row>
    <row r="257" spans="1:13" x14ac:dyDescent="0.3">
      <c r="C257" s="3">
        <v>498</v>
      </c>
      <c r="D257" s="6">
        <v>724</v>
      </c>
      <c r="E257" s="6">
        <v>5</v>
      </c>
      <c r="F257" s="6">
        <f>D257*1000</f>
        <v>724000</v>
      </c>
      <c r="G257" s="27">
        <v>72.599999999999994</v>
      </c>
      <c r="H257" s="3" t="s">
        <v>282</v>
      </c>
      <c r="I257" s="6" t="s">
        <v>372</v>
      </c>
      <c r="J257" s="28" t="s">
        <v>302</v>
      </c>
      <c r="M257" s="3" t="s">
        <v>303</v>
      </c>
    </row>
    <row r="258" spans="1:13" ht="14.4" customHeight="1" x14ac:dyDescent="0.3">
      <c r="C258" s="3">
        <v>257</v>
      </c>
      <c r="D258" s="6">
        <v>47</v>
      </c>
      <c r="E258" s="6">
        <v>12</v>
      </c>
      <c r="F258" s="6">
        <f>D258*1000</f>
        <v>47000</v>
      </c>
      <c r="G258" s="10"/>
      <c r="H258" s="3" t="s">
        <v>282</v>
      </c>
      <c r="I258" s="10"/>
      <c r="J258" s="28" t="s">
        <v>302</v>
      </c>
      <c r="M258" s="3" t="s">
        <v>303</v>
      </c>
    </row>
    <row r="259" spans="1:13" x14ac:dyDescent="0.3">
      <c r="C259" s="3">
        <v>294</v>
      </c>
      <c r="D259" s="6">
        <v>75</v>
      </c>
      <c r="E259" s="6">
        <v>6</v>
      </c>
      <c r="F259" s="6">
        <f>D259*1000</f>
        <v>75000</v>
      </c>
      <c r="G259" s="10"/>
      <c r="H259" s="3" t="s">
        <v>282</v>
      </c>
      <c r="I259" s="10"/>
      <c r="J259" s="28" t="s">
        <v>302</v>
      </c>
      <c r="M259" s="3" t="s">
        <v>303</v>
      </c>
    </row>
    <row r="260" spans="1:13" x14ac:dyDescent="0.3">
      <c r="C260" s="3">
        <v>360</v>
      </c>
      <c r="D260" s="6">
        <v>152</v>
      </c>
      <c r="E260" s="6">
        <v>18</v>
      </c>
      <c r="F260" s="6">
        <f>D260*1000</f>
        <v>152000</v>
      </c>
      <c r="G260" s="10"/>
      <c r="H260" s="3" t="s">
        <v>282</v>
      </c>
      <c r="I260" s="10"/>
      <c r="J260" s="28" t="s">
        <v>302</v>
      </c>
      <c r="M260" s="3" t="s">
        <v>303</v>
      </c>
    </row>
    <row r="261" spans="1:13" x14ac:dyDescent="0.3">
      <c r="C261" s="3">
        <v>397</v>
      </c>
      <c r="D261" s="17">
        <v>224</v>
      </c>
      <c r="E261" s="17">
        <v>9</v>
      </c>
      <c r="F261" s="6">
        <f>D261*1000</f>
        <v>224000</v>
      </c>
      <c r="G261" s="25"/>
      <c r="H261" s="3" t="s">
        <v>282</v>
      </c>
      <c r="I261" s="25"/>
      <c r="J261" s="28" t="s">
        <v>302</v>
      </c>
      <c r="M261" s="3" t="s">
        <v>303</v>
      </c>
    </row>
    <row r="262" spans="1:13" x14ac:dyDescent="0.3">
      <c r="C262" s="3">
        <v>410</v>
      </c>
      <c r="D262" s="6">
        <v>273</v>
      </c>
      <c r="E262" s="6">
        <v>13</v>
      </c>
      <c r="F262" s="6">
        <f>D262*1000</f>
        <v>273000</v>
      </c>
      <c r="G262" s="10"/>
      <c r="H262" s="3" t="s">
        <v>282</v>
      </c>
      <c r="I262" s="10"/>
      <c r="J262" s="28" t="s">
        <v>302</v>
      </c>
      <c r="M262" s="3" t="s">
        <v>303</v>
      </c>
    </row>
    <row r="263" spans="1:13" ht="14.4" customHeight="1" x14ac:dyDescent="0.3">
      <c r="C263" s="3">
        <v>414</v>
      </c>
      <c r="D263" s="6">
        <v>288</v>
      </c>
      <c r="E263" s="6">
        <v>19</v>
      </c>
      <c r="F263" s="6">
        <f>D263*1000</f>
        <v>288000</v>
      </c>
      <c r="G263" s="10"/>
      <c r="H263" s="3" t="s">
        <v>282</v>
      </c>
      <c r="I263" s="10"/>
      <c r="J263" s="28" t="s">
        <v>302</v>
      </c>
      <c r="M263" s="3" t="s">
        <v>303</v>
      </c>
    </row>
    <row r="264" spans="1:13" x14ac:dyDescent="0.3">
      <c r="C264" s="3">
        <v>417</v>
      </c>
      <c r="D264" s="6">
        <v>294</v>
      </c>
      <c r="E264" s="6">
        <v>9</v>
      </c>
      <c r="F264" s="6">
        <f>D264*1000</f>
        <v>294000</v>
      </c>
      <c r="G264" s="10"/>
      <c r="H264" s="3" t="s">
        <v>282</v>
      </c>
      <c r="I264" s="10"/>
      <c r="J264" s="28" t="s">
        <v>302</v>
      </c>
      <c r="M264" s="3" t="s">
        <v>303</v>
      </c>
    </row>
    <row r="265" spans="1:13" x14ac:dyDescent="0.3">
      <c r="C265" s="3">
        <v>430</v>
      </c>
      <c r="D265" s="17">
        <v>306</v>
      </c>
      <c r="E265" s="17">
        <v>5</v>
      </c>
      <c r="F265" s="6">
        <f>D265*1000</f>
        <v>306000</v>
      </c>
      <c r="G265" s="25"/>
      <c r="H265" s="3" t="s">
        <v>282</v>
      </c>
      <c r="I265" s="25"/>
      <c r="J265" s="28" t="s">
        <v>302</v>
      </c>
      <c r="M265" s="3" t="s">
        <v>303</v>
      </c>
    </row>
    <row r="266" spans="1:13" x14ac:dyDescent="0.3">
      <c r="C266" s="3">
        <v>433</v>
      </c>
      <c r="D266" s="6">
        <v>307</v>
      </c>
      <c r="E266" s="6">
        <v>12</v>
      </c>
      <c r="F266" s="6">
        <f>D266*1000</f>
        <v>307000</v>
      </c>
      <c r="G266" s="10"/>
      <c r="H266" s="3" t="s">
        <v>282</v>
      </c>
      <c r="I266" s="10"/>
      <c r="J266" s="28" t="s">
        <v>302</v>
      </c>
      <c r="M266" s="3" t="s">
        <v>303</v>
      </c>
    </row>
    <row r="267" spans="1:13" ht="14.4" customHeight="1" x14ac:dyDescent="0.3">
      <c r="C267" s="3">
        <v>470</v>
      </c>
      <c r="D267" s="17">
        <v>415</v>
      </c>
      <c r="E267" s="17">
        <v>11</v>
      </c>
      <c r="F267" s="6">
        <f>D267*1000</f>
        <v>415000</v>
      </c>
      <c r="G267" s="25"/>
      <c r="H267" s="3" t="s">
        <v>282</v>
      </c>
      <c r="I267" s="25"/>
      <c r="J267" s="28" t="s">
        <v>302</v>
      </c>
      <c r="M267" s="3" t="s">
        <v>303</v>
      </c>
    </row>
    <row r="268" spans="1:13" x14ac:dyDescent="0.3">
      <c r="C268" s="3">
        <v>471</v>
      </c>
      <c r="D268" s="6">
        <v>416</v>
      </c>
      <c r="E268" s="6">
        <v>7</v>
      </c>
      <c r="F268" s="6">
        <f>D268*1000</f>
        <v>416000</v>
      </c>
      <c r="G268" s="10"/>
      <c r="H268" s="3" t="s">
        <v>282</v>
      </c>
      <c r="I268" s="10"/>
      <c r="J268" s="28" t="s">
        <v>302</v>
      </c>
      <c r="M268" s="3" t="s">
        <v>303</v>
      </c>
    </row>
    <row r="269" spans="1:13" ht="14.4" customHeight="1" x14ac:dyDescent="0.3">
      <c r="A269" s="6" t="s">
        <v>440</v>
      </c>
      <c r="B269" s="12"/>
      <c r="C269" s="3">
        <v>150</v>
      </c>
      <c r="D269" s="21">
        <v>16.3</v>
      </c>
      <c r="E269" s="21">
        <v>12.9</v>
      </c>
      <c r="F269" s="6">
        <f>D269*1000</f>
        <v>16300</v>
      </c>
      <c r="G269" s="21"/>
      <c r="H269" s="21" t="s">
        <v>282</v>
      </c>
      <c r="J269" s="7" t="s">
        <v>410</v>
      </c>
      <c r="M269" s="3" t="s">
        <v>420</v>
      </c>
    </row>
    <row r="270" spans="1:13" x14ac:dyDescent="0.3">
      <c r="A270" s="6" t="s">
        <v>443</v>
      </c>
      <c r="B270" s="12"/>
      <c r="C270" s="3">
        <v>160</v>
      </c>
      <c r="D270" s="21">
        <v>17.8</v>
      </c>
      <c r="E270" s="21">
        <v>2.7</v>
      </c>
      <c r="F270" s="6">
        <f>D270*1000</f>
        <v>17800</v>
      </c>
      <c r="H270" s="21" t="s">
        <v>282</v>
      </c>
      <c r="J270" s="7" t="s">
        <v>410</v>
      </c>
      <c r="M270" s="3" t="s">
        <v>420</v>
      </c>
    </row>
    <row r="271" spans="1:13" ht="14.4" customHeight="1" x14ac:dyDescent="0.3">
      <c r="A271" s="6" t="s">
        <v>444</v>
      </c>
      <c r="B271" s="12"/>
      <c r="C271" s="3">
        <v>176</v>
      </c>
      <c r="D271" s="21">
        <v>21.2</v>
      </c>
      <c r="E271" s="21">
        <v>2.9</v>
      </c>
      <c r="F271" s="6">
        <f>D271*1000</f>
        <v>21200</v>
      </c>
      <c r="G271" s="21"/>
      <c r="H271" s="21" t="s">
        <v>282</v>
      </c>
      <c r="J271" s="7" t="s">
        <v>410</v>
      </c>
      <c r="M271" s="3" t="s">
        <v>420</v>
      </c>
    </row>
    <row r="272" spans="1:13" ht="28.8" x14ac:dyDescent="0.3">
      <c r="A272" s="6" t="s">
        <v>445</v>
      </c>
      <c r="B272" s="12"/>
      <c r="C272" s="3">
        <v>193</v>
      </c>
      <c r="D272" s="6">
        <v>24</v>
      </c>
      <c r="E272" s="3">
        <v>11</v>
      </c>
      <c r="F272" s="6">
        <f>D272*1000</f>
        <v>24000</v>
      </c>
      <c r="H272" s="21" t="s">
        <v>282</v>
      </c>
      <c r="J272" s="7" t="s">
        <v>410</v>
      </c>
      <c r="M272" s="3" t="s">
        <v>420</v>
      </c>
    </row>
    <row r="273" spans="1:13" ht="28.8" x14ac:dyDescent="0.3">
      <c r="A273" s="6" t="s">
        <v>446</v>
      </c>
      <c r="B273" s="12"/>
      <c r="C273" s="3">
        <v>213</v>
      </c>
      <c r="D273" s="21">
        <v>27.9</v>
      </c>
      <c r="E273" s="21">
        <v>1.7</v>
      </c>
      <c r="F273" s="6">
        <f>D273*1000</f>
        <v>27900</v>
      </c>
      <c r="H273" s="21" t="s">
        <v>282</v>
      </c>
      <c r="J273" s="7" t="s">
        <v>410</v>
      </c>
      <c r="M273" s="3" t="s">
        <v>420</v>
      </c>
    </row>
    <row r="274" spans="1:13" ht="28.8" x14ac:dyDescent="0.3">
      <c r="A274" s="6" t="s">
        <v>447</v>
      </c>
      <c r="B274" s="12"/>
      <c r="C274" s="3">
        <v>240</v>
      </c>
      <c r="D274" s="21">
        <v>34.9</v>
      </c>
      <c r="E274" s="21">
        <v>4.5999999999999996</v>
      </c>
      <c r="F274" s="6">
        <f>D274*1000</f>
        <v>34900</v>
      </c>
      <c r="H274" s="21" t="s">
        <v>282</v>
      </c>
      <c r="J274" s="41" t="s">
        <v>410</v>
      </c>
      <c r="M274" s="3" t="s">
        <v>420</v>
      </c>
    </row>
    <row r="275" spans="1:13" ht="28.8" x14ac:dyDescent="0.3">
      <c r="A275" s="6" t="s">
        <v>448</v>
      </c>
      <c r="B275" s="12"/>
      <c r="C275" s="3">
        <v>250</v>
      </c>
      <c r="D275" s="21">
        <v>39.799999999999997</v>
      </c>
      <c r="E275" s="21">
        <v>1</v>
      </c>
      <c r="F275" s="6">
        <f>D275*1000</f>
        <v>39800</v>
      </c>
      <c r="H275" s="21" t="s">
        <v>282</v>
      </c>
      <c r="J275" s="7" t="s">
        <v>410</v>
      </c>
      <c r="M275" s="3" t="s">
        <v>420</v>
      </c>
    </row>
    <row r="276" spans="1:13" ht="28.8" x14ac:dyDescent="0.3">
      <c r="A276" s="6" t="s">
        <v>449</v>
      </c>
      <c r="B276" s="12"/>
      <c r="C276" s="3">
        <v>272</v>
      </c>
      <c r="D276" s="31">
        <v>54</v>
      </c>
      <c r="E276" s="31">
        <v>10</v>
      </c>
      <c r="F276" s="6">
        <f>D276*1000</f>
        <v>54000</v>
      </c>
      <c r="H276" s="21" t="s">
        <v>282</v>
      </c>
      <c r="J276" s="7" t="s">
        <v>410</v>
      </c>
      <c r="M276" s="3" t="s">
        <v>420</v>
      </c>
    </row>
    <row r="277" spans="1:13" ht="28.8" x14ac:dyDescent="0.3">
      <c r="A277" s="6" t="s">
        <v>450</v>
      </c>
      <c r="B277" s="12"/>
      <c r="C277" s="3">
        <v>293</v>
      </c>
      <c r="D277" s="31">
        <v>74</v>
      </c>
      <c r="E277" s="31">
        <v>11</v>
      </c>
      <c r="F277" s="6">
        <f>D277*1000</f>
        <v>74000</v>
      </c>
      <c r="H277" s="21" t="s">
        <v>282</v>
      </c>
      <c r="J277" s="7" t="s">
        <v>410</v>
      </c>
      <c r="M277" s="3" t="s">
        <v>420</v>
      </c>
    </row>
    <row r="278" spans="1:13" ht="28.8" x14ac:dyDescent="0.3">
      <c r="A278" s="6" t="s">
        <v>451</v>
      </c>
      <c r="B278" s="12"/>
      <c r="C278" s="3">
        <v>311</v>
      </c>
      <c r="D278" s="21">
        <v>91.5</v>
      </c>
      <c r="E278" s="21">
        <v>24.2</v>
      </c>
      <c r="F278" s="6">
        <f>D278*1000</f>
        <v>91500</v>
      </c>
      <c r="G278" s="32"/>
      <c r="H278" s="21" t="s">
        <v>282</v>
      </c>
      <c r="J278" s="7" t="s">
        <v>410</v>
      </c>
      <c r="M278" s="3" t="s">
        <v>420</v>
      </c>
    </row>
    <row r="279" spans="1:13" ht="28.8" x14ac:dyDescent="0.3">
      <c r="A279" s="6" t="s">
        <v>452</v>
      </c>
      <c r="B279" s="12"/>
      <c r="C279" s="3">
        <v>326</v>
      </c>
      <c r="D279" s="21">
        <v>107.4</v>
      </c>
      <c r="E279" s="21">
        <v>39.200000000000003</v>
      </c>
      <c r="F279" s="6">
        <f>D279*1000</f>
        <v>107400</v>
      </c>
      <c r="H279" s="3" t="s">
        <v>282</v>
      </c>
      <c r="J279" s="7" t="s">
        <v>410</v>
      </c>
      <c r="M279" s="3" t="s">
        <v>420</v>
      </c>
    </row>
    <row r="280" spans="1:13" ht="28.8" x14ac:dyDescent="0.3">
      <c r="A280" s="6" t="s">
        <v>454</v>
      </c>
      <c r="B280" s="12"/>
      <c r="C280" s="3">
        <v>332</v>
      </c>
      <c r="D280" s="21">
        <v>113.8</v>
      </c>
      <c r="E280" s="21">
        <v>40.799999999999997</v>
      </c>
      <c r="F280" s="6">
        <f>D280*1000</f>
        <v>113800</v>
      </c>
      <c r="H280" s="3" t="s">
        <v>282</v>
      </c>
      <c r="J280" s="7" t="s">
        <v>410</v>
      </c>
      <c r="M280" s="3" t="s">
        <v>420</v>
      </c>
    </row>
    <row r="281" spans="1:13" ht="28.8" x14ac:dyDescent="0.3">
      <c r="A281" s="6" t="s">
        <v>455</v>
      </c>
      <c r="B281" s="12"/>
      <c r="C281" s="3">
        <v>352</v>
      </c>
      <c r="D281" s="31">
        <v>147</v>
      </c>
      <c r="E281" s="31">
        <v>37</v>
      </c>
      <c r="F281" s="6">
        <f>D281*1000</f>
        <v>147000</v>
      </c>
      <c r="G281" s="33"/>
      <c r="H281" s="21" t="s">
        <v>282</v>
      </c>
      <c r="J281" s="7" t="s">
        <v>410</v>
      </c>
      <c r="M281" s="3" t="s">
        <v>420</v>
      </c>
    </row>
    <row r="282" spans="1:13" ht="28.8" x14ac:dyDescent="0.3">
      <c r="A282" s="6" t="s">
        <v>456</v>
      </c>
      <c r="B282" s="12"/>
      <c r="C282" s="3">
        <v>362</v>
      </c>
      <c r="D282" s="31">
        <v>160</v>
      </c>
      <c r="E282" s="21">
        <v>8.8000000000000007</v>
      </c>
      <c r="F282" s="6">
        <f>D282*1000</f>
        <v>160000</v>
      </c>
      <c r="H282" s="3" t="s">
        <v>282</v>
      </c>
      <c r="J282" s="7" t="s">
        <v>410</v>
      </c>
      <c r="M282" s="3" t="s">
        <v>420</v>
      </c>
    </row>
    <row r="283" spans="1:13" ht="28.8" x14ac:dyDescent="0.3">
      <c r="A283" s="6" t="s">
        <v>457</v>
      </c>
      <c r="B283" s="12"/>
      <c r="C283" s="3">
        <v>404</v>
      </c>
      <c r="D283" s="31">
        <v>247</v>
      </c>
      <c r="E283" s="31">
        <v>12</v>
      </c>
      <c r="F283" s="6">
        <f>D283*1000</f>
        <v>247000</v>
      </c>
      <c r="H283" s="3" t="s">
        <v>282</v>
      </c>
      <c r="J283" s="7" t="s">
        <v>410</v>
      </c>
      <c r="M283" s="3" t="s">
        <v>420</v>
      </c>
    </row>
    <row r="284" spans="1:13" ht="14.4" customHeight="1" x14ac:dyDescent="0.3">
      <c r="A284" s="6" t="s">
        <v>458</v>
      </c>
      <c r="B284" s="12"/>
      <c r="C284" s="3">
        <v>407</v>
      </c>
      <c r="D284" s="31">
        <v>263</v>
      </c>
      <c r="E284" s="31">
        <v>19</v>
      </c>
      <c r="F284" s="6">
        <f>D284*1000</f>
        <v>263000</v>
      </c>
      <c r="H284" s="3" t="s">
        <v>282</v>
      </c>
      <c r="J284" s="7" t="s">
        <v>410</v>
      </c>
      <c r="M284" s="3" t="s">
        <v>420</v>
      </c>
    </row>
    <row r="285" spans="1:13" ht="28.8" x14ac:dyDescent="0.3">
      <c r="A285" s="6" t="s">
        <v>459</v>
      </c>
      <c r="B285" s="12"/>
      <c r="C285" s="3">
        <v>409</v>
      </c>
      <c r="D285" s="31">
        <v>269</v>
      </c>
      <c r="E285" s="31">
        <v>13</v>
      </c>
      <c r="F285" s="6">
        <f>D285*1000</f>
        <v>269000</v>
      </c>
      <c r="H285" s="3" t="s">
        <v>282</v>
      </c>
      <c r="J285" s="7" t="s">
        <v>410</v>
      </c>
      <c r="M285" s="3" t="s">
        <v>420</v>
      </c>
    </row>
    <row r="286" spans="1:13" x14ac:dyDescent="0.3">
      <c r="A286" s="6" t="s">
        <v>464</v>
      </c>
      <c r="B286" s="12"/>
      <c r="C286" s="3">
        <v>88</v>
      </c>
      <c r="D286" s="34">
        <v>11</v>
      </c>
      <c r="E286" s="3">
        <v>0</v>
      </c>
      <c r="F286" s="6">
        <f>D286*1000</f>
        <v>11000</v>
      </c>
      <c r="G286" s="34">
        <v>49.8</v>
      </c>
      <c r="H286" s="3" t="s">
        <v>282</v>
      </c>
      <c r="I286" s="28" t="s">
        <v>465</v>
      </c>
      <c r="J286" s="28" t="s">
        <v>466</v>
      </c>
      <c r="M286" s="3" t="s">
        <v>467</v>
      </c>
    </row>
    <row r="287" spans="1:13" x14ac:dyDescent="0.3">
      <c r="C287" s="3">
        <v>266</v>
      </c>
      <c r="D287" s="34">
        <v>50</v>
      </c>
      <c r="E287" s="3">
        <v>0</v>
      </c>
      <c r="F287" s="6">
        <f>D287*1000</f>
        <v>50000</v>
      </c>
      <c r="G287" s="34">
        <v>50.1</v>
      </c>
      <c r="H287" s="3" t="s">
        <v>282</v>
      </c>
      <c r="I287" s="28" t="s">
        <v>468</v>
      </c>
      <c r="J287" s="28" t="s">
        <v>466</v>
      </c>
      <c r="M287" s="3" t="s">
        <v>467</v>
      </c>
    </row>
    <row r="288" spans="1:13" x14ac:dyDescent="0.3">
      <c r="C288" s="3">
        <v>296</v>
      </c>
      <c r="D288" s="34">
        <v>75</v>
      </c>
      <c r="E288" s="3">
        <v>0</v>
      </c>
      <c r="F288" s="6">
        <f>D288*1000</f>
        <v>75000</v>
      </c>
      <c r="G288" s="34">
        <v>50.1</v>
      </c>
      <c r="H288" s="3" t="s">
        <v>282</v>
      </c>
      <c r="I288" s="28" t="s">
        <v>469</v>
      </c>
      <c r="J288" s="28" t="s">
        <v>466</v>
      </c>
      <c r="M288" s="3" t="s">
        <v>467</v>
      </c>
    </row>
    <row r="289" spans="1:13" x14ac:dyDescent="0.3">
      <c r="C289" s="3">
        <v>377</v>
      </c>
      <c r="D289" s="34">
        <v>190</v>
      </c>
      <c r="E289" s="3">
        <v>0</v>
      </c>
      <c r="F289" s="6">
        <f>D289*1000</f>
        <v>190000</v>
      </c>
      <c r="G289" s="34">
        <v>50.8</v>
      </c>
      <c r="H289" s="3" t="s">
        <v>282</v>
      </c>
      <c r="I289" s="28" t="s">
        <v>470</v>
      </c>
      <c r="J289" s="28" t="s">
        <v>466</v>
      </c>
      <c r="M289" s="3" t="s">
        <v>467</v>
      </c>
    </row>
    <row r="290" spans="1:13" x14ac:dyDescent="0.3">
      <c r="A290" s="6" t="s">
        <v>471</v>
      </c>
      <c r="B290" s="12"/>
      <c r="C290" s="3">
        <v>94</v>
      </c>
      <c r="D290" s="34">
        <v>12</v>
      </c>
      <c r="E290" s="3">
        <v>0</v>
      </c>
      <c r="F290" s="6">
        <f>D290*1000</f>
        <v>12000</v>
      </c>
      <c r="G290" s="34">
        <v>51.1</v>
      </c>
      <c r="H290" s="3" t="s">
        <v>282</v>
      </c>
      <c r="I290" s="28" t="s">
        <v>472</v>
      </c>
      <c r="J290" s="28" t="s">
        <v>466</v>
      </c>
      <c r="M290" s="3" t="s">
        <v>467</v>
      </c>
    </row>
    <row r="291" spans="1:13" x14ac:dyDescent="0.3">
      <c r="C291" s="3">
        <v>347</v>
      </c>
      <c r="D291" s="34">
        <v>140</v>
      </c>
      <c r="E291" s="3">
        <v>0</v>
      </c>
      <c r="F291" s="6">
        <f>D291*1000</f>
        <v>140000</v>
      </c>
      <c r="G291" s="34">
        <v>51.1</v>
      </c>
      <c r="H291" s="3" t="s">
        <v>282</v>
      </c>
      <c r="I291" s="28" t="s">
        <v>473</v>
      </c>
      <c r="J291" s="28" t="s">
        <v>466</v>
      </c>
      <c r="M291" s="3" t="s">
        <v>467</v>
      </c>
    </row>
    <row r="292" spans="1:13" ht="28.8" x14ac:dyDescent="0.3">
      <c r="A292" s="6" t="s">
        <v>474</v>
      </c>
      <c r="B292" s="12"/>
      <c r="C292" s="3">
        <v>80</v>
      </c>
      <c r="D292" s="34">
        <v>10</v>
      </c>
      <c r="E292" s="3">
        <v>0</v>
      </c>
      <c r="F292" s="6">
        <f>D292*1000</f>
        <v>10000</v>
      </c>
      <c r="G292" s="34">
        <v>51.2</v>
      </c>
      <c r="H292" s="3" t="s">
        <v>282</v>
      </c>
      <c r="I292" s="28" t="s">
        <v>475</v>
      </c>
      <c r="J292" s="28" t="s">
        <v>466</v>
      </c>
      <c r="M292" s="3" t="s">
        <v>467</v>
      </c>
    </row>
    <row r="293" spans="1:13" x14ac:dyDescent="0.3">
      <c r="C293" s="3">
        <v>422</v>
      </c>
      <c r="D293" s="34">
        <v>300</v>
      </c>
      <c r="E293" s="3">
        <v>0</v>
      </c>
      <c r="F293" s="6">
        <f>D293*1000</f>
        <v>300000</v>
      </c>
      <c r="G293" s="34">
        <v>51.4</v>
      </c>
      <c r="H293" s="3" t="s">
        <v>282</v>
      </c>
      <c r="I293" s="28" t="s">
        <v>476</v>
      </c>
      <c r="J293" s="43" t="s">
        <v>466</v>
      </c>
      <c r="M293" s="3" t="s">
        <v>467</v>
      </c>
    </row>
    <row r="294" spans="1:13" x14ac:dyDescent="0.3">
      <c r="C294" s="3">
        <v>413</v>
      </c>
      <c r="D294" s="36">
        <v>283.7</v>
      </c>
      <c r="E294" s="3">
        <v>5.6</v>
      </c>
      <c r="F294" s="6">
        <f>D294*1000</f>
        <v>283700</v>
      </c>
      <c r="G294" s="36">
        <v>51.5</v>
      </c>
      <c r="H294" s="3" t="s">
        <v>282</v>
      </c>
      <c r="I294" s="28" t="s">
        <v>114</v>
      </c>
      <c r="J294" s="28" t="s">
        <v>466</v>
      </c>
      <c r="M294" s="3" t="s">
        <v>467</v>
      </c>
    </row>
    <row r="295" spans="1:13" x14ac:dyDescent="0.3">
      <c r="C295" s="3">
        <v>357</v>
      </c>
      <c r="D295" s="36">
        <v>150.4</v>
      </c>
      <c r="E295" s="3">
        <v>4.4000000000000004</v>
      </c>
      <c r="F295" s="6">
        <f>D295*1000</f>
        <v>150400</v>
      </c>
      <c r="G295" s="36">
        <v>51.6</v>
      </c>
      <c r="H295" s="3" t="s">
        <v>282</v>
      </c>
      <c r="I295" s="28" t="s">
        <v>477</v>
      </c>
      <c r="J295" s="28" t="s">
        <v>466</v>
      </c>
      <c r="M295" s="3" t="s">
        <v>467</v>
      </c>
    </row>
    <row r="296" spans="1:13" ht="28.8" x14ac:dyDescent="0.3">
      <c r="A296" s="6" t="s">
        <v>478</v>
      </c>
      <c r="B296" s="12"/>
      <c r="C296" s="3">
        <v>77</v>
      </c>
      <c r="D296" s="34">
        <v>9.5</v>
      </c>
      <c r="E296" s="3">
        <v>0</v>
      </c>
      <c r="F296" s="6">
        <f>D296*1000</f>
        <v>9500</v>
      </c>
      <c r="G296" s="34">
        <v>51.7</v>
      </c>
      <c r="H296" s="3" t="s">
        <v>282</v>
      </c>
      <c r="I296" s="28" t="s">
        <v>479</v>
      </c>
      <c r="J296" s="28" t="s">
        <v>466</v>
      </c>
      <c r="M296" s="3" t="s">
        <v>467</v>
      </c>
    </row>
    <row r="297" spans="1:13" x14ac:dyDescent="0.3">
      <c r="A297" s="6" t="s">
        <v>480</v>
      </c>
      <c r="B297" s="12"/>
      <c r="C297" s="3">
        <v>157</v>
      </c>
      <c r="D297" s="34">
        <v>17</v>
      </c>
      <c r="E297" s="3">
        <v>0</v>
      </c>
      <c r="F297" s="6">
        <f>D297*1000</f>
        <v>17000</v>
      </c>
      <c r="G297" s="34">
        <v>51.7</v>
      </c>
      <c r="H297" s="3" t="s">
        <v>282</v>
      </c>
      <c r="I297" s="28" t="s">
        <v>481</v>
      </c>
      <c r="J297" s="28" t="s">
        <v>466</v>
      </c>
      <c r="M297" s="3" t="s">
        <v>467</v>
      </c>
    </row>
    <row r="298" spans="1:13" x14ac:dyDescent="0.3">
      <c r="C298" s="3">
        <v>382</v>
      </c>
      <c r="D298" s="34">
        <v>200</v>
      </c>
      <c r="E298" s="3">
        <v>0</v>
      </c>
      <c r="F298" s="6">
        <f>D298*1000</f>
        <v>200000</v>
      </c>
      <c r="G298" s="34">
        <v>51.7</v>
      </c>
      <c r="H298" s="3" t="s">
        <v>282</v>
      </c>
      <c r="I298" s="28" t="s">
        <v>482</v>
      </c>
      <c r="J298" s="28" t="s">
        <v>466</v>
      </c>
      <c r="M298" s="3" t="s">
        <v>467</v>
      </c>
    </row>
    <row r="299" spans="1:13" x14ac:dyDescent="0.3">
      <c r="C299" s="3">
        <v>172</v>
      </c>
      <c r="D299" s="34">
        <v>20.5</v>
      </c>
      <c r="E299" s="3">
        <v>0</v>
      </c>
      <c r="F299" s="6">
        <f>D299*1000</f>
        <v>20500</v>
      </c>
      <c r="G299" s="34">
        <v>52</v>
      </c>
      <c r="H299" s="3" t="s">
        <v>282</v>
      </c>
      <c r="I299" s="28" t="s">
        <v>483</v>
      </c>
      <c r="J299" s="28" t="s">
        <v>466</v>
      </c>
      <c r="M299" s="3" t="s">
        <v>467</v>
      </c>
    </row>
    <row r="300" spans="1:13" x14ac:dyDescent="0.3">
      <c r="C300" s="3">
        <v>483</v>
      </c>
      <c r="D300" s="36">
        <v>540.79999999999995</v>
      </c>
      <c r="E300" s="3">
        <v>7.4</v>
      </c>
      <c r="F300" s="6">
        <f>D300*1000</f>
        <v>540800</v>
      </c>
      <c r="G300" s="36">
        <v>52.1</v>
      </c>
      <c r="H300" s="3" t="s">
        <v>282</v>
      </c>
      <c r="I300" s="28" t="s">
        <v>484</v>
      </c>
      <c r="J300" s="28" t="s">
        <v>466</v>
      </c>
      <c r="M300" s="3" t="s">
        <v>467</v>
      </c>
    </row>
    <row r="301" spans="1:13" x14ac:dyDescent="0.3">
      <c r="C301" s="3">
        <v>381</v>
      </c>
      <c r="D301" s="34">
        <v>200</v>
      </c>
      <c r="E301" s="3">
        <v>0</v>
      </c>
      <c r="F301" s="6">
        <f>D301*1000</f>
        <v>200000</v>
      </c>
      <c r="G301" s="34">
        <v>52.5</v>
      </c>
      <c r="H301" s="3" t="s">
        <v>282</v>
      </c>
      <c r="I301" s="28" t="s">
        <v>485</v>
      </c>
      <c r="J301" s="28" t="s">
        <v>466</v>
      </c>
      <c r="M301" s="3" t="s">
        <v>467</v>
      </c>
    </row>
    <row r="302" spans="1:13" x14ac:dyDescent="0.3">
      <c r="C302" s="3">
        <v>264</v>
      </c>
      <c r="D302" s="36">
        <v>48.9</v>
      </c>
      <c r="E302" s="3">
        <v>5.9</v>
      </c>
      <c r="F302" s="6">
        <f>D302*1000</f>
        <v>48900</v>
      </c>
      <c r="G302" s="36">
        <v>52.6</v>
      </c>
      <c r="H302" s="3" t="s">
        <v>282</v>
      </c>
      <c r="I302" s="28" t="s">
        <v>486</v>
      </c>
      <c r="J302" s="28" t="s">
        <v>466</v>
      </c>
      <c r="M302" s="3" t="s">
        <v>467</v>
      </c>
    </row>
    <row r="303" spans="1:13" x14ac:dyDescent="0.3">
      <c r="C303" s="3">
        <v>359</v>
      </c>
      <c r="D303" s="36">
        <v>151.5</v>
      </c>
      <c r="E303" s="3">
        <v>4.9000000000000004</v>
      </c>
      <c r="F303" s="6">
        <f>D303*1000</f>
        <v>151500</v>
      </c>
      <c r="G303" s="36">
        <v>52.8</v>
      </c>
      <c r="H303" s="3" t="s">
        <v>282</v>
      </c>
      <c r="I303" s="28" t="s">
        <v>487</v>
      </c>
      <c r="J303" s="28" t="s">
        <v>466</v>
      </c>
      <c r="M303" s="3" t="s">
        <v>467</v>
      </c>
    </row>
    <row r="304" spans="1:13" ht="28.8" x14ac:dyDescent="0.3">
      <c r="A304" s="6" t="s">
        <v>488</v>
      </c>
      <c r="B304" s="12"/>
      <c r="C304" s="3">
        <v>70</v>
      </c>
      <c r="D304" s="34">
        <v>8</v>
      </c>
      <c r="E304" s="3">
        <v>0</v>
      </c>
      <c r="F304" s="6">
        <f>D304*1000</f>
        <v>8000</v>
      </c>
      <c r="G304" s="34">
        <v>52.9</v>
      </c>
      <c r="H304" s="3" t="s">
        <v>282</v>
      </c>
      <c r="I304" s="28" t="s">
        <v>489</v>
      </c>
      <c r="J304" s="28" t="s">
        <v>466</v>
      </c>
      <c r="M304" s="3" t="s">
        <v>467</v>
      </c>
    </row>
    <row r="305" spans="3:13" x14ac:dyDescent="0.3">
      <c r="C305" s="3">
        <v>291</v>
      </c>
      <c r="D305" s="34">
        <v>74</v>
      </c>
      <c r="E305" s="3">
        <v>0</v>
      </c>
      <c r="F305" s="6">
        <f>D305*1000</f>
        <v>74000</v>
      </c>
      <c r="G305" s="34">
        <v>52.9</v>
      </c>
      <c r="H305" s="3" t="s">
        <v>282</v>
      </c>
      <c r="I305" s="28" t="s">
        <v>490</v>
      </c>
      <c r="J305" s="28" t="s">
        <v>466</v>
      </c>
      <c r="M305" s="3" t="s">
        <v>467</v>
      </c>
    </row>
    <row r="306" spans="3:13" x14ac:dyDescent="0.3">
      <c r="C306" s="3">
        <v>423</v>
      </c>
      <c r="D306" s="34">
        <v>300</v>
      </c>
      <c r="E306" s="3">
        <v>0</v>
      </c>
      <c r="F306" s="6">
        <f>D306*1000</f>
        <v>300000</v>
      </c>
      <c r="G306" s="34">
        <v>52.9</v>
      </c>
      <c r="H306" s="3" t="s">
        <v>282</v>
      </c>
      <c r="I306" s="28" t="s">
        <v>491</v>
      </c>
      <c r="J306" s="28" t="s">
        <v>466</v>
      </c>
      <c r="M306" s="3" t="s">
        <v>467</v>
      </c>
    </row>
    <row r="307" spans="3:13" ht="14.4" customHeight="1" x14ac:dyDescent="0.3">
      <c r="C307" s="3">
        <v>320</v>
      </c>
      <c r="D307" s="34">
        <v>100</v>
      </c>
      <c r="E307" s="3">
        <v>0</v>
      </c>
      <c r="F307" s="6">
        <f>D307*1000</f>
        <v>100000</v>
      </c>
      <c r="G307" s="34">
        <v>53</v>
      </c>
      <c r="H307" s="3" t="s">
        <v>282</v>
      </c>
      <c r="I307" s="28" t="s">
        <v>492</v>
      </c>
      <c r="J307" s="28" t="s">
        <v>466</v>
      </c>
      <c r="M307" s="3" t="s">
        <v>467</v>
      </c>
    </row>
    <row r="308" spans="3:13" ht="14.4" customHeight="1" x14ac:dyDescent="0.3">
      <c r="C308" s="3">
        <v>372</v>
      </c>
      <c r="D308" s="36">
        <v>183.9</v>
      </c>
      <c r="E308" s="3">
        <v>21.1</v>
      </c>
      <c r="F308" s="6">
        <f>D308*1000</f>
        <v>183900</v>
      </c>
      <c r="G308" s="36">
        <v>53</v>
      </c>
      <c r="H308" s="3" t="s">
        <v>282</v>
      </c>
      <c r="I308" s="28" t="s">
        <v>493</v>
      </c>
      <c r="J308" s="28" t="s">
        <v>466</v>
      </c>
      <c r="M308" s="3" t="s">
        <v>467</v>
      </c>
    </row>
    <row r="309" spans="3:13" x14ac:dyDescent="0.3">
      <c r="C309" s="3">
        <v>281</v>
      </c>
      <c r="D309" s="34">
        <v>65</v>
      </c>
      <c r="E309" s="3">
        <v>0</v>
      </c>
      <c r="F309" s="6">
        <f>D309*1000</f>
        <v>65000</v>
      </c>
      <c r="G309" s="34">
        <v>53.1</v>
      </c>
      <c r="H309" s="3" t="s">
        <v>282</v>
      </c>
      <c r="I309" s="28" t="s">
        <v>494</v>
      </c>
      <c r="J309" s="28" t="s">
        <v>466</v>
      </c>
      <c r="M309" s="3" t="s">
        <v>467</v>
      </c>
    </row>
    <row r="310" spans="3:13" x14ac:dyDescent="0.3">
      <c r="C310" s="3">
        <v>342</v>
      </c>
      <c r="D310" s="36">
        <v>130.1</v>
      </c>
      <c r="E310" s="3">
        <v>6.7</v>
      </c>
      <c r="F310" s="6">
        <f>D310*1000</f>
        <v>130100</v>
      </c>
      <c r="G310" s="36">
        <v>53.1</v>
      </c>
      <c r="H310" s="3" t="s">
        <v>282</v>
      </c>
      <c r="I310" s="28" t="s">
        <v>495</v>
      </c>
      <c r="J310" s="28" t="s">
        <v>466</v>
      </c>
      <c r="M310" s="3" t="s">
        <v>467</v>
      </c>
    </row>
    <row r="311" spans="3:13" ht="14.4" customHeight="1" x14ac:dyDescent="0.3">
      <c r="C311" s="3">
        <v>379</v>
      </c>
      <c r="D311" s="36">
        <v>197.9</v>
      </c>
      <c r="E311" s="3">
        <v>5.0999999999999996</v>
      </c>
      <c r="F311" s="6">
        <f>D311*1000</f>
        <v>197900</v>
      </c>
      <c r="G311" s="36">
        <v>53.2</v>
      </c>
      <c r="H311" s="3" t="s">
        <v>282</v>
      </c>
      <c r="I311" s="28" t="s">
        <v>496</v>
      </c>
      <c r="J311" s="28" t="s">
        <v>466</v>
      </c>
      <c r="M311" s="3" t="s">
        <v>467</v>
      </c>
    </row>
    <row r="312" spans="3:13" ht="14.4" customHeight="1" x14ac:dyDescent="0.3">
      <c r="C312" s="3">
        <v>170</v>
      </c>
      <c r="D312" s="36">
        <v>20.5</v>
      </c>
      <c r="E312" s="3">
        <v>4</v>
      </c>
      <c r="F312" s="6">
        <f>D312*1000</f>
        <v>20500</v>
      </c>
      <c r="G312" s="36">
        <v>53.3</v>
      </c>
      <c r="H312" s="3" t="s">
        <v>282</v>
      </c>
      <c r="I312" s="28" t="s">
        <v>497</v>
      </c>
      <c r="J312" s="28" t="s">
        <v>466</v>
      </c>
      <c r="M312" s="3" t="s">
        <v>467</v>
      </c>
    </row>
    <row r="313" spans="3:13" x14ac:dyDescent="0.3">
      <c r="C313" s="3">
        <v>267</v>
      </c>
      <c r="D313" s="34">
        <v>50</v>
      </c>
      <c r="E313" s="3">
        <v>0</v>
      </c>
      <c r="F313" s="6">
        <f>D313*1000</f>
        <v>50000</v>
      </c>
      <c r="G313" s="34">
        <v>53.3</v>
      </c>
      <c r="H313" s="3" t="s">
        <v>282</v>
      </c>
      <c r="I313" s="28" t="s">
        <v>498</v>
      </c>
      <c r="J313" s="28" t="s">
        <v>466</v>
      </c>
      <c r="M313" s="3" t="s">
        <v>467</v>
      </c>
    </row>
    <row r="314" spans="3:13" ht="14.4" customHeight="1" x14ac:dyDescent="0.3">
      <c r="C314" s="3">
        <v>292</v>
      </c>
      <c r="D314" s="34">
        <v>74</v>
      </c>
      <c r="E314" s="3">
        <v>0</v>
      </c>
      <c r="F314" s="6">
        <f>D314*1000</f>
        <v>74000</v>
      </c>
      <c r="G314" s="34">
        <v>53.3</v>
      </c>
      <c r="H314" s="3" t="s">
        <v>282</v>
      </c>
      <c r="I314" s="28" t="s">
        <v>499</v>
      </c>
      <c r="J314" s="28" t="s">
        <v>466</v>
      </c>
      <c r="M314" s="3" t="s">
        <v>467</v>
      </c>
    </row>
    <row r="315" spans="3:13" ht="14.4" customHeight="1" x14ac:dyDescent="0.3">
      <c r="C315" s="3">
        <v>171</v>
      </c>
      <c r="D315" s="36">
        <v>20.5</v>
      </c>
      <c r="E315" s="3">
        <v>11.9</v>
      </c>
      <c r="F315" s="6">
        <f>D315*1000</f>
        <v>20500</v>
      </c>
      <c r="G315" s="36">
        <v>53.4</v>
      </c>
      <c r="H315" s="3" t="s">
        <v>282</v>
      </c>
      <c r="I315" s="28" t="s">
        <v>500</v>
      </c>
      <c r="J315" s="28" t="s">
        <v>466</v>
      </c>
      <c r="M315" s="3" t="s">
        <v>467</v>
      </c>
    </row>
    <row r="316" spans="3:13" ht="14.4" customHeight="1" x14ac:dyDescent="0.3">
      <c r="C316" s="3">
        <v>285</v>
      </c>
      <c r="D316" s="36">
        <v>68.2</v>
      </c>
      <c r="E316" s="3">
        <v>4.2</v>
      </c>
      <c r="F316" s="6">
        <f>D316*1000</f>
        <v>68200</v>
      </c>
      <c r="G316" s="36">
        <v>53.4</v>
      </c>
      <c r="H316" s="3" t="s">
        <v>282</v>
      </c>
      <c r="I316" s="28" t="s">
        <v>501</v>
      </c>
      <c r="J316" s="28" t="s">
        <v>466</v>
      </c>
      <c r="M316" s="3" t="s">
        <v>467</v>
      </c>
    </row>
    <row r="317" spans="3:13" x14ac:dyDescent="0.3">
      <c r="C317" s="3">
        <v>307</v>
      </c>
      <c r="D317" s="34">
        <v>90</v>
      </c>
      <c r="E317" s="3">
        <v>0</v>
      </c>
      <c r="F317" s="6">
        <f>D317*1000</f>
        <v>90000</v>
      </c>
      <c r="G317" s="34">
        <v>53.5</v>
      </c>
      <c r="H317" s="3" t="s">
        <v>282</v>
      </c>
      <c r="I317" s="28" t="s">
        <v>502</v>
      </c>
      <c r="J317" s="28" t="s">
        <v>466</v>
      </c>
      <c r="M317" s="3" t="s">
        <v>467</v>
      </c>
    </row>
    <row r="318" spans="3:13" x14ac:dyDescent="0.3">
      <c r="C318" s="3">
        <v>463</v>
      </c>
      <c r="D318" s="36">
        <v>380.1</v>
      </c>
      <c r="E318" s="3">
        <v>6.1</v>
      </c>
      <c r="F318" s="6">
        <f>D318*1000</f>
        <v>380100</v>
      </c>
      <c r="G318" s="36">
        <v>53.6</v>
      </c>
      <c r="H318" s="3" t="s">
        <v>282</v>
      </c>
      <c r="I318" s="28" t="s">
        <v>503</v>
      </c>
      <c r="J318" s="28" t="s">
        <v>466</v>
      </c>
      <c r="M318" s="3" t="s">
        <v>467</v>
      </c>
    </row>
    <row r="319" spans="3:13" ht="14.4" customHeight="1" x14ac:dyDescent="0.3">
      <c r="C319" s="3">
        <v>185</v>
      </c>
      <c r="D319" s="36">
        <v>22.7</v>
      </c>
      <c r="E319" s="3">
        <v>13.1</v>
      </c>
      <c r="F319" s="6">
        <f>D319*1000</f>
        <v>22700</v>
      </c>
      <c r="G319" s="36">
        <v>53.8</v>
      </c>
      <c r="H319" s="3" t="s">
        <v>282</v>
      </c>
      <c r="I319" s="28" t="s">
        <v>504</v>
      </c>
      <c r="J319" s="28" t="s">
        <v>466</v>
      </c>
      <c r="M319" s="3" t="s">
        <v>467</v>
      </c>
    </row>
    <row r="320" spans="3:13" x14ac:dyDescent="0.3">
      <c r="C320" s="3">
        <v>259</v>
      </c>
      <c r="D320" s="36">
        <v>47</v>
      </c>
      <c r="E320" s="3">
        <v>5.7</v>
      </c>
      <c r="F320" s="6">
        <f>D320*1000</f>
        <v>47000</v>
      </c>
      <c r="G320" s="36">
        <v>53.8</v>
      </c>
      <c r="H320" s="3" t="s">
        <v>282</v>
      </c>
      <c r="I320" s="28" t="s">
        <v>505</v>
      </c>
      <c r="J320" s="28" t="s">
        <v>466</v>
      </c>
      <c r="M320" s="3" t="s">
        <v>467</v>
      </c>
    </row>
    <row r="321" spans="1:13" ht="14.4" customHeight="1" x14ac:dyDescent="0.3">
      <c r="C321" s="3">
        <v>305</v>
      </c>
      <c r="D321" s="36">
        <v>84.5</v>
      </c>
      <c r="E321" s="3">
        <v>24.9</v>
      </c>
      <c r="F321" s="6">
        <f>D321*1000</f>
        <v>84500</v>
      </c>
      <c r="G321" s="36">
        <v>53.9</v>
      </c>
      <c r="H321" s="3" t="s">
        <v>282</v>
      </c>
      <c r="I321" s="28" t="s">
        <v>505</v>
      </c>
      <c r="J321" s="28" t="s">
        <v>466</v>
      </c>
      <c r="M321" s="3" t="s">
        <v>467</v>
      </c>
    </row>
    <row r="322" spans="1:13" x14ac:dyDescent="0.3">
      <c r="C322" s="3">
        <v>364</v>
      </c>
      <c r="D322" s="36">
        <v>169.1</v>
      </c>
      <c r="E322" s="3">
        <v>16.3</v>
      </c>
      <c r="F322" s="6">
        <f>D322*1000</f>
        <v>169100</v>
      </c>
      <c r="G322" s="36">
        <v>54</v>
      </c>
      <c r="H322" s="3" t="s">
        <v>282</v>
      </c>
      <c r="I322" s="28" t="s">
        <v>506</v>
      </c>
      <c r="J322" s="28" t="s">
        <v>466</v>
      </c>
      <c r="M322" s="3" t="s">
        <v>467</v>
      </c>
    </row>
    <row r="323" spans="1:13" x14ac:dyDescent="0.3">
      <c r="A323" s="6" t="s">
        <v>507</v>
      </c>
      <c r="B323" s="12"/>
      <c r="C323" s="3">
        <v>95</v>
      </c>
      <c r="D323" s="34">
        <v>12</v>
      </c>
      <c r="E323" s="3">
        <v>0</v>
      </c>
      <c r="F323" s="6">
        <f>D323*1000</f>
        <v>12000</v>
      </c>
      <c r="G323" s="34">
        <v>54.2</v>
      </c>
      <c r="H323" s="3" t="s">
        <v>282</v>
      </c>
      <c r="I323" s="28" t="s">
        <v>508</v>
      </c>
      <c r="J323" s="28" t="s">
        <v>466</v>
      </c>
      <c r="M323" s="3" t="s">
        <v>467</v>
      </c>
    </row>
    <row r="324" spans="1:13" x14ac:dyDescent="0.3">
      <c r="C324" s="3">
        <v>263</v>
      </c>
      <c r="D324" s="36">
        <v>48.5</v>
      </c>
      <c r="E324" s="3">
        <v>9.6999999999999993</v>
      </c>
      <c r="F324" s="6">
        <f>D324*1000</f>
        <v>48500</v>
      </c>
      <c r="G324" s="36">
        <v>54.2</v>
      </c>
      <c r="H324" s="3" t="s">
        <v>282</v>
      </c>
      <c r="I324" s="28" t="s">
        <v>509</v>
      </c>
      <c r="J324" s="28" t="s">
        <v>466</v>
      </c>
      <c r="M324" s="3" t="s">
        <v>467</v>
      </c>
    </row>
    <row r="325" spans="1:13" ht="14.4" customHeight="1" x14ac:dyDescent="0.3">
      <c r="C325" s="3">
        <v>297</v>
      </c>
      <c r="D325" s="34">
        <v>75</v>
      </c>
      <c r="E325" s="3">
        <v>0</v>
      </c>
      <c r="F325" s="6">
        <f>D325*1000</f>
        <v>75000</v>
      </c>
      <c r="G325" s="34">
        <v>54.2</v>
      </c>
      <c r="H325" s="3" t="s">
        <v>282</v>
      </c>
      <c r="I325" s="28" t="s">
        <v>510</v>
      </c>
      <c r="J325" s="28" t="s">
        <v>466</v>
      </c>
      <c r="M325" s="3" t="s">
        <v>467</v>
      </c>
    </row>
    <row r="326" spans="1:13" ht="14.4" customHeight="1" x14ac:dyDescent="0.3">
      <c r="C326" s="3">
        <v>344</v>
      </c>
      <c r="D326" s="36">
        <v>131.30000000000001</v>
      </c>
      <c r="E326" s="3">
        <v>5.9</v>
      </c>
      <c r="F326" s="6">
        <f>D326*1000</f>
        <v>131300</v>
      </c>
      <c r="G326" s="36">
        <v>54.2</v>
      </c>
      <c r="H326" s="3" t="s">
        <v>282</v>
      </c>
      <c r="I326" s="28" t="s">
        <v>511</v>
      </c>
      <c r="J326" s="28" t="s">
        <v>466</v>
      </c>
      <c r="M326" s="3" t="s">
        <v>467</v>
      </c>
    </row>
    <row r="327" spans="1:13" x14ac:dyDescent="0.3">
      <c r="A327" s="6" t="s">
        <v>512</v>
      </c>
      <c r="B327" s="12"/>
      <c r="C327" s="3">
        <v>73</v>
      </c>
      <c r="D327" s="34">
        <v>9</v>
      </c>
      <c r="E327" s="3">
        <v>0</v>
      </c>
      <c r="F327" s="6">
        <f>D327*1000</f>
        <v>9000</v>
      </c>
      <c r="G327" s="34">
        <v>54.5</v>
      </c>
      <c r="H327" s="3" t="s">
        <v>282</v>
      </c>
      <c r="I327" s="28" t="s">
        <v>513</v>
      </c>
      <c r="J327" s="28" t="s">
        <v>466</v>
      </c>
      <c r="M327" s="3" t="s">
        <v>467</v>
      </c>
    </row>
    <row r="328" spans="1:13" x14ac:dyDescent="0.3">
      <c r="C328" s="3">
        <v>168</v>
      </c>
      <c r="D328" s="34">
        <v>20</v>
      </c>
      <c r="E328" s="3">
        <v>0</v>
      </c>
      <c r="F328" s="6">
        <f>D328*1000</f>
        <v>20000</v>
      </c>
      <c r="G328" s="34">
        <v>54.6</v>
      </c>
      <c r="H328" s="3" t="s">
        <v>282</v>
      </c>
      <c r="I328" s="28" t="s">
        <v>514</v>
      </c>
      <c r="J328" s="28" t="s">
        <v>466</v>
      </c>
      <c r="M328" s="3" t="s">
        <v>467</v>
      </c>
    </row>
    <row r="329" spans="1:13" x14ac:dyDescent="0.3">
      <c r="C329" s="3">
        <v>183</v>
      </c>
      <c r="D329" s="36">
        <v>22</v>
      </c>
      <c r="E329" s="3">
        <v>6.2</v>
      </c>
      <c r="F329" s="6">
        <f>D329*1000</f>
        <v>22000</v>
      </c>
      <c r="G329" s="36">
        <v>54.6</v>
      </c>
      <c r="H329" s="3" t="s">
        <v>282</v>
      </c>
      <c r="I329" s="28" t="s">
        <v>515</v>
      </c>
      <c r="J329" s="28" t="s">
        <v>466</v>
      </c>
      <c r="M329" s="3" t="s">
        <v>467</v>
      </c>
    </row>
    <row r="330" spans="1:13" x14ac:dyDescent="0.3">
      <c r="C330" s="3">
        <v>368</v>
      </c>
      <c r="D330" s="36">
        <v>177.5</v>
      </c>
      <c r="E330" s="3">
        <v>2.9</v>
      </c>
      <c r="F330" s="6">
        <f>D330*1000</f>
        <v>177500</v>
      </c>
      <c r="G330" s="36">
        <v>54.6</v>
      </c>
      <c r="H330" s="3" t="s">
        <v>282</v>
      </c>
      <c r="I330" s="28" t="s">
        <v>516</v>
      </c>
      <c r="J330" s="28" t="s">
        <v>466</v>
      </c>
      <c r="M330" s="3" t="s">
        <v>467</v>
      </c>
    </row>
    <row r="331" spans="1:13" x14ac:dyDescent="0.3">
      <c r="A331" s="3" t="s">
        <v>517</v>
      </c>
      <c r="C331" s="3">
        <v>167</v>
      </c>
      <c r="D331" s="34">
        <v>20</v>
      </c>
      <c r="E331" s="3">
        <v>0</v>
      </c>
      <c r="F331" s="6">
        <f>D331*1000</f>
        <v>20000</v>
      </c>
      <c r="G331" s="34">
        <v>54.8</v>
      </c>
      <c r="H331" s="3" t="s">
        <v>282</v>
      </c>
      <c r="I331" s="28" t="s">
        <v>518</v>
      </c>
      <c r="J331" s="28" t="s">
        <v>466</v>
      </c>
      <c r="M331" s="3" t="s">
        <v>467</v>
      </c>
    </row>
    <row r="332" spans="1:13" x14ac:dyDescent="0.3">
      <c r="C332" s="3">
        <v>247</v>
      </c>
      <c r="D332" s="36">
        <v>37.4</v>
      </c>
      <c r="E332" s="3">
        <v>9.1</v>
      </c>
      <c r="F332" s="6">
        <f>D332*1000</f>
        <v>37400</v>
      </c>
      <c r="G332" s="36">
        <v>54.8</v>
      </c>
      <c r="H332" s="3" t="s">
        <v>282</v>
      </c>
      <c r="I332" s="28" t="s">
        <v>519</v>
      </c>
      <c r="J332" s="28" t="s">
        <v>466</v>
      </c>
      <c r="M332" s="3" t="s">
        <v>467</v>
      </c>
    </row>
    <row r="333" spans="1:13" x14ac:dyDescent="0.3">
      <c r="C333" s="3">
        <v>289</v>
      </c>
      <c r="D333" s="36">
        <v>71.7</v>
      </c>
      <c r="E333" s="3">
        <v>3.3</v>
      </c>
      <c r="F333" s="6">
        <f>D333*1000</f>
        <v>71700</v>
      </c>
      <c r="G333" s="36">
        <v>54.8</v>
      </c>
      <c r="H333" s="3" t="s">
        <v>282</v>
      </c>
      <c r="I333" s="28" t="s">
        <v>505</v>
      </c>
      <c r="J333" s="28" t="s">
        <v>466</v>
      </c>
      <c r="M333" s="3" t="s">
        <v>467</v>
      </c>
    </row>
    <row r="334" spans="1:13" ht="14.4" customHeight="1" x14ac:dyDescent="0.3">
      <c r="A334" s="30"/>
      <c r="C334" s="3">
        <v>277</v>
      </c>
      <c r="D334" s="44">
        <v>59.8</v>
      </c>
      <c r="E334" s="30">
        <v>3.7</v>
      </c>
      <c r="F334" s="6">
        <f>D334*1000</f>
        <v>59800</v>
      </c>
      <c r="G334" s="44">
        <v>54.9</v>
      </c>
      <c r="H334" s="3" t="s">
        <v>282</v>
      </c>
      <c r="I334" s="45" t="s">
        <v>520</v>
      </c>
      <c r="J334" s="28" t="s">
        <v>466</v>
      </c>
      <c r="M334" s="3" t="s">
        <v>467</v>
      </c>
    </row>
    <row r="335" spans="1:13" x14ac:dyDescent="0.3">
      <c r="C335" s="3">
        <v>169</v>
      </c>
      <c r="D335" s="34">
        <v>20</v>
      </c>
      <c r="E335" s="3">
        <v>0</v>
      </c>
      <c r="F335" s="6">
        <f>D335*1000</f>
        <v>20000</v>
      </c>
      <c r="G335" s="34">
        <v>55.1</v>
      </c>
      <c r="H335" s="3" t="s">
        <v>282</v>
      </c>
      <c r="I335" s="28" t="s">
        <v>521</v>
      </c>
      <c r="J335" s="28" t="s">
        <v>466</v>
      </c>
      <c r="M335" s="3" t="s">
        <v>467</v>
      </c>
    </row>
    <row r="336" spans="1:13" x14ac:dyDescent="0.3">
      <c r="C336" s="3">
        <v>216</v>
      </c>
      <c r="D336" s="34">
        <v>28.3</v>
      </c>
      <c r="E336" s="3">
        <v>0</v>
      </c>
      <c r="F336" s="6">
        <f>D336*1000</f>
        <v>28300</v>
      </c>
      <c r="G336" s="34">
        <v>55.1</v>
      </c>
      <c r="H336" s="3" t="s">
        <v>282</v>
      </c>
      <c r="I336" s="28" t="s">
        <v>522</v>
      </c>
      <c r="J336" s="28" t="s">
        <v>466</v>
      </c>
      <c r="M336" s="3" t="s">
        <v>467</v>
      </c>
    </row>
    <row r="337" spans="1:13" x14ac:dyDescent="0.3">
      <c r="C337" s="3">
        <v>340</v>
      </c>
      <c r="D337" s="36">
        <v>121.3</v>
      </c>
      <c r="E337" s="3">
        <v>5.7</v>
      </c>
      <c r="F337" s="6">
        <f>D337*1000</f>
        <v>121300</v>
      </c>
      <c r="G337" s="36">
        <v>55.1</v>
      </c>
      <c r="H337" s="3" t="s">
        <v>282</v>
      </c>
      <c r="I337" s="28" t="s">
        <v>505</v>
      </c>
      <c r="J337" s="28" t="s">
        <v>466</v>
      </c>
      <c r="M337" s="3" t="s">
        <v>467</v>
      </c>
    </row>
    <row r="338" spans="1:13" x14ac:dyDescent="0.3">
      <c r="C338" s="3">
        <v>356</v>
      </c>
      <c r="D338" s="34">
        <v>150</v>
      </c>
      <c r="E338" s="3">
        <v>0</v>
      </c>
      <c r="F338" s="6">
        <f>D338*1000</f>
        <v>150000</v>
      </c>
      <c r="G338" s="34">
        <v>55.1</v>
      </c>
      <c r="H338" s="3" t="s">
        <v>282</v>
      </c>
      <c r="I338" s="28" t="s">
        <v>523</v>
      </c>
      <c r="J338" s="28" t="s">
        <v>466</v>
      </c>
      <c r="M338" s="3" t="s">
        <v>467</v>
      </c>
    </row>
    <row r="339" spans="1:13" x14ac:dyDescent="0.3">
      <c r="C339" s="3">
        <v>173</v>
      </c>
      <c r="D339" s="36">
        <v>20.6</v>
      </c>
      <c r="E339" s="3">
        <v>4.7</v>
      </c>
      <c r="F339" s="6">
        <f>D339*1000</f>
        <v>20600</v>
      </c>
      <c r="G339" s="36">
        <v>55.3</v>
      </c>
      <c r="H339" s="3" t="s">
        <v>282</v>
      </c>
      <c r="I339" s="28" t="s">
        <v>524</v>
      </c>
      <c r="J339" s="28" t="s">
        <v>466</v>
      </c>
      <c r="M339" s="3" t="s">
        <v>467</v>
      </c>
    </row>
    <row r="340" spans="1:13" x14ac:dyDescent="0.3">
      <c r="C340" s="3">
        <v>383</v>
      </c>
      <c r="D340" s="34">
        <v>200</v>
      </c>
      <c r="E340" s="3">
        <v>0</v>
      </c>
      <c r="F340" s="6">
        <f>D340*1000</f>
        <v>200000</v>
      </c>
      <c r="G340" s="34">
        <v>55.5</v>
      </c>
      <c r="H340" s="3" t="s">
        <v>282</v>
      </c>
      <c r="I340" s="28" t="s">
        <v>525</v>
      </c>
      <c r="J340" s="28" t="s">
        <v>466</v>
      </c>
      <c r="M340" s="3" t="s">
        <v>467</v>
      </c>
    </row>
    <row r="341" spans="1:13" x14ac:dyDescent="0.3">
      <c r="C341" s="3">
        <v>318</v>
      </c>
      <c r="D341" s="34">
        <v>100</v>
      </c>
      <c r="E341" s="3">
        <v>0</v>
      </c>
      <c r="F341" s="6">
        <f>D341*1000</f>
        <v>100000</v>
      </c>
      <c r="G341" s="34">
        <v>55.9</v>
      </c>
      <c r="H341" s="3" t="s">
        <v>282</v>
      </c>
      <c r="I341" s="28" t="s">
        <v>526</v>
      </c>
      <c r="J341" s="28" t="s">
        <v>466</v>
      </c>
      <c r="M341" s="3" t="s">
        <v>467</v>
      </c>
    </row>
    <row r="342" spans="1:13" x14ac:dyDescent="0.3">
      <c r="C342" s="3">
        <v>319</v>
      </c>
      <c r="D342" s="34">
        <v>100</v>
      </c>
      <c r="E342" s="3">
        <v>0</v>
      </c>
      <c r="F342" s="6">
        <f>D342*1000</f>
        <v>100000</v>
      </c>
      <c r="G342" s="34">
        <v>55.9</v>
      </c>
      <c r="H342" s="3" t="s">
        <v>282</v>
      </c>
      <c r="I342" s="28" t="s">
        <v>527</v>
      </c>
      <c r="J342" s="28" t="s">
        <v>466</v>
      </c>
      <c r="M342" s="3" t="s">
        <v>467</v>
      </c>
    </row>
    <row r="343" spans="1:13" ht="28.8" x14ac:dyDescent="0.3">
      <c r="A343" s="6" t="s">
        <v>528</v>
      </c>
      <c r="B343" s="12"/>
      <c r="C343" s="3">
        <v>34</v>
      </c>
      <c r="D343" s="34">
        <v>2.5</v>
      </c>
      <c r="E343" s="3">
        <v>0</v>
      </c>
      <c r="F343" s="6">
        <f>D343*1000</f>
        <v>2500</v>
      </c>
      <c r="G343" s="34">
        <v>56</v>
      </c>
      <c r="H343" s="3" t="s">
        <v>282</v>
      </c>
      <c r="I343" s="28" t="s">
        <v>529</v>
      </c>
      <c r="J343" s="28" t="s">
        <v>466</v>
      </c>
      <c r="M343" s="3" t="s">
        <v>467</v>
      </c>
    </row>
    <row r="344" spans="1:13" x14ac:dyDescent="0.3">
      <c r="A344" s="3" t="s">
        <v>530</v>
      </c>
      <c r="C344" s="3">
        <v>161</v>
      </c>
      <c r="D344" s="34">
        <v>18</v>
      </c>
      <c r="E344" s="3">
        <v>0</v>
      </c>
      <c r="F344" s="6">
        <f>D344*1000</f>
        <v>18000</v>
      </c>
      <c r="G344" s="34">
        <v>56.1</v>
      </c>
      <c r="H344" s="3" t="s">
        <v>282</v>
      </c>
      <c r="I344" s="28" t="s">
        <v>531</v>
      </c>
      <c r="J344" s="28" t="s">
        <v>466</v>
      </c>
      <c r="M344" s="3" t="s">
        <v>467</v>
      </c>
    </row>
    <row r="345" spans="1:13" x14ac:dyDescent="0.3">
      <c r="C345" s="3">
        <v>188</v>
      </c>
      <c r="D345" s="36">
        <v>23.5</v>
      </c>
      <c r="E345" s="3">
        <v>16.100000000000001</v>
      </c>
      <c r="F345" s="6">
        <f>D345*1000</f>
        <v>23500</v>
      </c>
      <c r="G345" s="36">
        <v>56.5</v>
      </c>
      <c r="H345" s="3" t="s">
        <v>282</v>
      </c>
      <c r="I345" s="28" t="s">
        <v>532</v>
      </c>
      <c r="J345" s="28" t="s">
        <v>466</v>
      </c>
      <c r="M345" s="3" t="s">
        <v>467</v>
      </c>
    </row>
    <row r="346" spans="1:13" x14ac:dyDescent="0.3">
      <c r="C346" s="3">
        <v>206</v>
      </c>
      <c r="D346" s="36">
        <v>27.5</v>
      </c>
      <c r="E346" s="3">
        <v>3.3</v>
      </c>
      <c r="F346" s="6">
        <f>D346*1000</f>
        <v>27500</v>
      </c>
      <c r="G346" s="36">
        <v>56.5</v>
      </c>
      <c r="H346" s="3" t="s">
        <v>282</v>
      </c>
      <c r="I346" s="28" t="s">
        <v>533</v>
      </c>
      <c r="J346" s="28" t="s">
        <v>466</v>
      </c>
      <c r="M346" s="3" t="s">
        <v>467</v>
      </c>
    </row>
    <row r="347" spans="1:13" x14ac:dyDescent="0.3">
      <c r="C347" s="3">
        <v>268</v>
      </c>
      <c r="D347" s="34">
        <v>50</v>
      </c>
      <c r="E347" s="3">
        <v>0</v>
      </c>
      <c r="F347" s="6">
        <f>D347*1000</f>
        <v>50000</v>
      </c>
      <c r="G347" s="34">
        <v>56.5</v>
      </c>
      <c r="H347" s="3" t="s">
        <v>282</v>
      </c>
      <c r="I347" s="28" t="s">
        <v>534</v>
      </c>
      <c r="J347" s="28" t="s">
        <v>466</v>
      </c>
      <c r="M347" s="3" t="s">
        <v>467</v>
      </c>
    </row>
    <row r="348" spans="1:13" x14ac:dyDescent="0.3">
      <c r="C348" s="3">
        <v>175</v>
      </c>
      <c r="D348" s="36">
        <v>21</v>
      </c>
      <c r="E348" s="3">
        <v>7</v>
      </c>
      <c r="F348" s="6">
        <f>D348*1000</f>
        <v>21000</v>
      </c>
      <c r="G348" s="36">
        <v>56.6</v>
      </c>
      <c r="H348" s="3" t="s">
        <v>282</v>
      </c>
      <c r="I348" s="28" t="s">
        <v>535</v>
      </c>
      <c r="J348" s="28" t="s">
        <v>466</v>
      </c>
      <c r="M348" s="3" t="s">
        <v>467</v>
      </c>
    </row>
    <row r="349" spans="1:13" x14ac:dyDescent="0.3">
      <c r="C349" s="3">
        <v>280</v>
      </c>
      <c r="D349" s="34">
        <v>65</v>
      </c>
      <c r="E349" s="3">
        <v>0</v>
      </c>
      <c r="F349" s="6">
        <f>D349*1000</f>
        <v>65000</v>
      </c>
      <c r="G349" s="34">
        <v>56.6</v>
      </c>
      <c r="H349" s="3" t="s">
        <v>282</v>
      </c>
      <c r="I349" s="28" t="s">
        <v>536</v>
      </c>
      <c r="J349" s="28" t="s">
        <v>466</v>
      </c>
      <c r="M349" s="3" t="s">
        <v>467</v>
      </c>
    </row>
    <row r="350" spans="1:13" x14ac:dyDescent="0.3">
      <c r="C350" s="3">
        <v>181</v>
      </c>
      <c r="D350" s="36">
        <v>21.8</v>
      </c>
      <c r="E350" s="3">
        <v>5.6</v>
      </c>
      <c r="F350" s="6">
        <f>D350*1000</f>
        <v>21800</v>
      </c>
      <c r="G350" s="36">
        <v>56.8</v>
      </c>
      <c r="H350" s="3" t="s">
        <v>282</v>
      </c>
      <c r="I350" s="28" t="s">
        <v>537</v>
      </c>
      <c r="J350" s="28" t="s">
        <v>466</v>
      </c>
      <c r="M350" s="3" t="s">
        <v>467</v>
      </c>
    </row>
    <row r="351" spans="1:13" x14ac:dyDescent="0.3">
      <c r="C351" s="3">
        <v>201</v>
      </c>
      <c r="D351" s="34">
        <v>25.4</v>
      </c>
      <c r="E351" s="3">
        <v>0</v>
      </c>
      <c r="F351" s="6">
        <f>D351*1000</f>
        <v>25400</v>
      </c>
      <c r="G351" s="34">
        <v>56.8</v>
      </c>
      <c r="H351" s="3" t="s">
        <v>282</v>
      </c>
      <c r="I351" s="28" t="s">
        <v>538</v>
      </c>
      <c r="J351" s="28" t="s">
        <v>466</v>
      </c>
      <c r="M351" s="3" t="s">
        <v>467</v>
      </c>
    </row>
    <row r="352" spans="1:13" x14ac:dyDescent="0.3">
      <c r="C352" s="3">
        <v>370</v>
      </c>
      <c r="D352" s="34">
        <v>180</v>
      </c>
      <c r="E352" s="3">
        <v>0</v>
      </c>
      <c r="F352" s="6">
        <f>D352*1000</f>
        <v>180000</v>
      </c>
      <c r="G352" s="34">
        <v>56.8</v>
      </c>
      <c r="H352" s="3" t="s">
        <v>282</v>
      </c>
      <c r="I352" s="28" t="s">
        <v>539</v>
      </c>
      <c r="J352" s="28" t="s">
        <v>466</v>
      </c>
      <c r="M352" s="3" t="s">
        <v>467</v>
      </c>
    </row>
    <row r="353" spans="1:13" x14ac:dyDescent="0.3">
      <c r="C353" s="3">
        <v>179</v>
      </c>
      <c r="D353" s="36">
        <v>21.5</v>
      </c>
      <c r="E353" s="3">
        <v>5.6</v>
      </c>
      <c r="F353" s="6">
        <f>D353*1000</f>
        <v>21500</v>
      </c>
      <c r="G353" s="36">
        <v>57.1</v>
      </c>
      <c r="H353" s="3" t="s">
        <v>282</v>
      </c>
      <c r="I353" s="28" t="s">
        <v>540</v>
      </c>
      <c r="J353" s="28" t="s">
        <v>466</v>
      </c>
      <c r="M353" s="3" t="s">
        <v>467</v>
      </c>
    </row>
    <row r="354" spans="1:13" x14ac:dyDescent="0.3">
      <c r="C354" s="3">
        <v>202</v>
      </c>
      <c r="D354" s="36">
        <v>25.6</v>
      </c>
      <c r="E354" s="3">
        <v>2.2000000000000002</v>
      </c>
      <c r="F354" s="6">
        <f>D354*1000</f>
        <v>25600</v>
      </c>
      <c r="G354" s="36">
        <v>57.5</v>
      </c>
      <c r="H354" s="3" t="s">
        <v>282</v>
      </c>
      <c r="I354" s="28" t="s">
        <v>541</v>
      </c>
      <c r="J354" s="28" t="s">
        <v>466</v>
      </c>
      <c r="M354" s="3" t="s">
        <v>467</v>
      </c>
    </row>
    <row r="355" spans="1:13" x14ac:dyDescent="0.3">
      <c r="C355" s="3">
        <v>369</v>
      </c>
      <c r="D355" s="34">
        <v>180</v>
      </c>
      <c r="E355" s="3">
        <v>0</v>
      </c>
      <c r="F355" s="6">
        <f>D355*1000</f>
        <v>180000</v>
      </c>
      <c r="G355" s="34">
        <v>57.7</v>
      </c>
      <c r="H355" s="3" t="s">
        <v>282</v>
      </c>
      <c r="I355" s="28" t="s">
        <v>542</v>
      </c>
      <c r="J355" s="28" t="s">
        <v>466</v>
      </c>
      <c r="M355" s="3" t="s">
        <v>467</v>
      </c>
    </row>
    <row r="356" spans="1:13" x14ac:dyDescent="0.3">
      <c r="C356" s="3">
        <v>184</v>
      </c>
      <c r="D356" s="36">
        <v>22.5</v>
      </c>
      <c r="E356" s="3">
        <v>3.4</v>
      </c>
      <c r="F356" s="6">
        <f>D356*1000</f>
        <v>22500</v>
      </c>
      <c r="G356" s="36">
        <v>57.9</v>
      </c>
      <c r="H356" s="3" t="s">
        <v>282</v>
      </c>
      <c r="I356" s="28" t="s">
        <v>543</v>
      </c>
      <c r="J356" s="28" t="s">
        <v>466</v>
      </c>
      <c r="M356" s="3" t="s">
        <v>467</v>
      </c>
    </row>
    <row r="357" spans="1:13" x14ac:dyDescent="0.3">
      <c r="C357" s="3">
        <v>177</v>
      </c>
      <c r="D357" s="36">
        <v>21.4</v>
      </c>
      <c r="E357" s="3">
        <v>6.4</v>
      </c>
      <c r="F357" s="6">
        <f>D357*1000</f>
        <v>21400</v>
      </c>
      <c r="G357" s="36">
        <v>58</v>
      </c>
      <c r="H357" s="3" t="s">
        <v>282</v>
      </c>
      <c r="I357" s="28" t="s">
        <v>544</v>
      </c>
      <c r="J357" s="28" t="s">
        <v>466</v>
      </c>
      <c r="M357" s="3" t="s">
        <v>467</v>
      </c>
    </row>
    <row r="358" spans="1:13" x14ac:dyDescent="0.3">
      <c r="C358" s="3">
        <v>186</v>
      </c>
      <c r="D358" s="34">
        <v>23.5</v>
      </c>
      <c r="E358" s="3">
        <v>0</v>
      </c>
      <c r="F358" s="6">
        <f>D358*1000</f>
        <v>23500</v>
      </c>
      <c r="G358" s="34">
        <v>60</v>
      </c>
      <c r="H358" s="3" t="s">
        <v>282</v>
      </c>
      <c r="I358" s="28" t="s">
        <v>91</v>
      </c>
      <c r="J358" s="28" t="s">
        <v>466</v>
      </c>
      <c r="M358" s="3" t="s">
        <v>467</v>
      </c>
    </row>
    <row r="359" spans="1:13" x14ac:dyDescent="0.3">
      <c r="C359" s="3">
        <v>194</v>
      </c>
      <c r="D359" s="36">
        <v>24.1</v>
      </c>
      <c r="E359" s="3">
        <v>1.3</v>
      </c>
      <c r="F359" s="6">
        <f>D359*1000</f>
        <v>24100</v>
      </c>
      <c r="G359" s="36">
        <v>60</v>
      </c>
      <c r="H359" s="3" t="s">
        <v>282</v>
      </c>
      <c r="I359" s="28" t="s">
        <v>41</v>
      </c>
      <c r="J359" s="28" t="s">
        <v>466</v>
      </c>
      <c r="M359" s="3" t="s">
        <v>467</v>
      </c>
    </row>
    <row r="360" spans="1:13" x14ac:dyDescent="0.3">
      <c r="C360" s="3">
        <v>260</v>
      </c>
      <c r="D360" s="36">
        <v>47.1</v>
      </c>
      <c r="E360" s="3">
        <v>3.8</v>
      </c>
      <c r="F360" s="6">
        <f>D360*1000</f>
        <v>47100</v>
      </c>
      <c r="G360" s="36">
        <v>60.1</v>
      </c>
      <c r="H360" s="3" t="s">
        <v>282</v>
      </c>
      <c r="I360" s="28" t="s">
        <v>545</v>
      </c>
      <c r="J360" s="28" t="s">
        <v>466</v>
      </c>
      <c r="M360" s="3" t="s">
        <v>467</v>
      </c>
    </row>
    <row r="361" spans="1:13" x14ac:dyDescent="0.3">
      <c r="C361" s="3">
        <v>222</v>
      </c>
      <c r="D361" s="34">
        <v>30.5</v>
      </c>
      <c r="E361" s="3">
        <v>0</v>
      </c>
      <c r="F361" s="6">
        <f>D361*1000</f>
        <v>30500</v>
      </c>
      <c r="G361" s="34">
        <v>60.4</v>
      </c>
      <c r="H361" s="3" t="s">
        <v>282</v>
      </c>
      <c r="I361" s="28" t="s">
        <v>546</v>
      </c>
      <c r="J361" s="28" t="s">
        <v>466</v>
      </c>
      <c r="M361" s="3" t="s">
        <v>467</v>
      </c>
    </row>
    <row r="362" spans="1:13" x14ac:dyDescent="0.3">
      <c r="C362" s="3">
        <v>205</v>
      </c>
      <c r="D362" s="36">
        <v>27</v>
      </c>
      <c r="E362" s="3">
        <v>6.4</v>
      </c>
      <c r="F362" s="6">
        <f>D362*1000</f>
        <v>27000</v>
      </c>
      <c r="G362" s="36">
        <v>60.5</v>
      </c>
      <c r="H362" s="3" t="s">
        <v>282</v>
      </c>
      <c r="I362" s="28" t="s">
        <v>547</v>
      </c>
      <c r="J362" s="28" t="s">
        <v>466</v>
      </c>
      <c r="M362" s="3" t="s">
        <v>467</v>
      </c>
    </row>
    <row r="363" spans="1:13" ht="28.8" x14ac:dyDescent="0.3">
      <c r="A363" s="6" t="s">
        <v>548</v>
      </c>
      <c r="B363" s="12"/>
      <c r="C363" s="3">
        <v>16</v>
      </c>
      <c r="D363" s="34">
        <v>1.5</v>
      </c>
      <c r="E363" s="3">
        <v>0</v>
      </c>
      <c r="F363" s="6">
        <f>D363*1000</f>
        <v>1500</v>
      </c>
      <c r="G363" s="34">
        <v>61</v>
      </c>
      <c r="H363" s="3" t="s">
        <v>282</v>
      </c>
      <c r="I363" s="28" t="s">
        <v>333</v>
      </c>
      <c r="J363" s="28" t="s">
        <v>466</v>
      </c>
      <c r="M363" s="3" t="s">
        <v>467</v>
      </c>
    </row>
    <row r="364" spans="1:13" x14ac:dyDescent="0.3">
      <c r="C364" s="3">
        <v>187</v>
      </c>
      <c r="D364" s="34">
        <v>23.5</v>
      </c>
      <c r="E364" s="3">
        <v>0</v>
      </c>
      <c r="F364" s="6">
        <f>D364*1000</f>
        <v>23500</v>
      </c>
      <c r="G364" s="34">
        <v>61.3</v>
      </c>
      <c r="H364" s="3" t="s">
        <v>282</v>
      </c>
      <c r="I364" s="28" t="s">
        <v>549</v>
      </c>
      <c r="J364" s="28" t="s">
        <v>466</v>
      </c>
      <c r="M364" s="3" t="s">
        <v>467</v>
      </c>
    </row>
    <row r="365" spans="1:13" x14ac:dyDescent="0.3">
      <c r="C365" s="3">
        <v>196</v>
      </c>
      <c r="D365" s="36">
        <v>24.6</v>
      </c>
      <c r="E365" s="3">
        <v>1.1000000000000001</v>
      </c>
      <c r="F365" s="6">
        <f>D365*1000</f>
        <v>24600</v>
      </c>
      <c r="G365" s="36">
        <v>61.3</v>
      </c>
      <c r="H365" s="3" t="s">
        <v>282</v>
      </c>
      <c r="I365" s="28" t="s">
        <v>550</v>
      </c>
      <c r="J365" s="28" t="s">
        <v>466</v>
      </c>
      <c r="M365" s="3" t="s">
        <v>467</v>
      </c>
    </row>
    <row r="366" spans="1:13" x14ac:dyDescent="0.3">
      <c r="C366" s="3">
        <v>427</v>
      </c>
      <c r="D366" s="36">
        <v>303.8</v>
      </c>
      <c r="E366" s="3">
        <v>1.4</v>
      </c>
      <c r="F366" s="6">
        <f>D366*1000</f>
        <v>303800</v>
      </c>
      <c r="G366" s="36">
        <v>61.3</v>
      </c>
      <c r="H366" s="3" t="s">
        <v>282</v>
      </c>
      <c r="I366" s="28" t="s">
        <v>551</v>
      </c>
      <c r="J366" s="28" t="s">
        <v>466</v>
      </c>
      <c r="M366" s="3" t="s">
        <v>467</v>
      </c>
    </row>
    <row r="367" spans="1:13" x14ac:dyDescent="0.3">
      <c r="C367" s="3">
        <v>197</v>
      </c>
      <c r="D367" s="36">
        <v>24.9</v>
      </c>
      <c r="E367" s="3">
        <v>4.3</v>
      </c>
      <c r="F367" s="6">
        <f>D367*1000</f>
        <v>24900</v>
      </c>
      <c r="G367" s="36">
        <v>61.5</v>
      </c>
      <c r="H367" s="3" t="s">
        <v>282</v>
      </c>
      <c r="I367" s="28" t="s">
        <v>355</v>
      </c>
      <c r="J367" s="28" t="s">
        <v>466</v>
      </c>
      <c r="M367" s="3" t="s">
        <v>467</v>
      </c>
    </row>
    <row r="368" spans="1:13" x14ac:dyDescent="0.3">
      <c r="C368" s="3">
        <v>226</v>
      </c>
      <c r="D368" s="36">
        <v>31.9</v>
      </c>
      <c r="E368" s="3">
        <v>8.8000000000000007</v>
      </c>
      <c r="F368" s="6">
        <f>D368*1000</f>
        <v>31900</v>
      </c>
      <c r="G368" s="36">
        <v>61.6</v>
      </c>
      <c r="H368" s="3" t="s">
        <v>282</v>
      </c>
      <c r="I368" s="28" t="s">
        <v>58</v>
      </c>
      <c r="J368" s="28" t="s">
        <v>466</v>
      </c>
      <c r="M368" s="3" t="s">
        <v>467</v>
      </c>
    </row>
    <row r="369" spans="1:13" x14ac:dyDescent="0.3">
      <c r="C369" s="3">
        <v>238</v>
      </c>
      <c r="D369" s="34">
        <v>34.6</v>
      </c>
      <c r="E369" s="3">
        <v>0</v>
      </c>
      <c r="F369" s="6">
        <f>D369*1000</f>
        <v>34600</v>
      </c>
      <c r="G369" s="34">
        <v>61.6</v>
      </c>
      <c r="H369" s="3" t="s">
        <v>282</v>
      </c>
      <c r="I369" s="28" t="s">
        <v>552</v>
      </c>
      <c r="J369" s="28" t="s">
        <v>466</v>
      </c>
      <c r="M369" s="3" t="s">
        <v>467</v>
      </c>
    </row>
    <row r="370" spans="1:13" x14ac:dyDescent="0.3">
      <c r="C370" s="3">
        <v>239</v>
      </c>
      <c r="D370" s="34">
        <v>34.6</v>
      </c>
      <c r="E370" s="3">
        <v>0</v>
      </c>
      <c r="F370" s="6">
        <f>D370*1000</f>
        <v>34600</v>
      </c>
      <c r="G370" s="34">
        <v>61.6</v>
      </c>
      <c r="H370" s="3" t="s">
        <v>282</v>
      </c>
      <c r="I370" s="28" t="s">
        <v>553</v>
      </c>
      <c r="J370" s="28" t="s">
        <v>466</v>
      </c>
      <c r="M370" s="3" t="s">
        <v>467</v>
      </c>
    </row>
    <row r="371" spans="1:13" x14ac:dyDescent="0.3">
      <c r="C371" s="3">
        <v>237</v>
      </c>
      <c r="D371" s="34">
        <v>34.5</v>
      </c>
      <c r="E371" s="3">
        <v>0</v>
      </c>
      <c r="F371" s="6">
        <f>D371*1000</f>
        <v>34500</v>
      </c>
      <c r="G371" s="34">
        <v>61.7</v>
      </c>
      <c r="H371" s="3" t="s">
        <v>282</v>
      </c>
      <c r="I371" s="28" t="s">
        <v>554</v>
      </c>
      <c r="J371" s="28" t="s">
        <v>466</v>
      </c>
      <c r="M371" s="3" t="s">
        <v>467</v>
      </c>
    </row>
    <row r="372" spans="1:13" x14ac:dyDescent="0.3">
      <c r="C372" s="3">
        <v>208</v>
      </c>
      <c r="D372" s="36">
        <v>27.6</v>
      </c>
      <c r="E372" s="3">
        <v>1</v>
      </c>
      <c r="F372" s="6">
        <f>D372*1000</f>
        <v>27600</v>
      </c>
      <c r="G372" s="36">
        <v>61.9</v>
      </c>
      <c r="H372" s="3" t="s">
        <v>282</v>
      </c>
      <c r="I372" s="28" t="s">
        <v>555</v>
      </c>
      <c r="J372" s="28" t="s">
        <v>466</v>
      </c>
      <c r="M372" s="3" t="s">
        <v>467</v>
      </c>
    </row>
    <row r="373" spans="1:13" x14ac:dyDescent="0.3">
      <c r="C373" s="3">
        <v>223</v>
      </c>
      <c r="D373" s="36">
        <v>30.9</v>
      </c>
      <c r="E373" s="3">
        <v>1.3</v>
      </c>
      <c r="F373" s="6">
        <f>D373*1000</f>
        <v>30900</v>
      </c>
      <c r="G373" s="36">
        <v>62</v>
      </c>
      <c r="H373" s="3" t="s">
        <v>282</v>
      </c>
      <c r="I373" s="28" t="s">
        <v>556</v>
      </c>
      <c r="J373" s="28" t="s">
        <v>466</v>
      </c>
      <c r="M373" s="3" t="s">
        <v>467</v>
      </c>
    </row>
    <row r="374" spans="1:13" x14ac:dyDescent="0.3">
      <c r="C374" s="3">
        <v>189</v>
      </c>
      <c r="D374" s="36">
        <v>23.8</v>
      </c>
      <c r="E374" s="3">
        <v>1.7</v>
      </c>
      <c r="F374" s="6">
        <f>D374*1000</f>
        <v>23800</v>
      </c>
      <c r="G374" s="36">
        <v>62.1</v>
      </c>
      <c r="H374" s="3" t="s">
        <v>282</v>
      </c>
      <c r="I374" s="28" t="s">
        <v>557</v>
      </c>
      <c r="J374" s="28" t="s">
        <v>466</v>
      </c>
      <c r="M374" s="3" t="s">
        <v>467</v>
      </c>
    </row>
    <row r="375" spans="1:13" x14ac:dyDescent="0.3">
      <c r="C375" s="3">
        <v>211</v>
      </c>
      <c r="D375" s="36">
        <v>27.65</v>
      </c>
      <c r="E375" s="3">
        <v>1.1000000000000001</v>
      </c>
      <c r="F375" s="6">
        <f>D375*1000</f>
        <v>27650</v>
      </c>
      <c r="G375" s="36">
        <v>62.2</v>
      </c>
      <c r="H375" s="3" t="s">
        <v>282</v>
      </c>
      <c r="I375" s="28" t="s">
        <v>558</v>
      </c>
      <c r="J375" s="28" t="s">
        <v>466</v>
      </c>
      <c r="M375" s="3" t="s">
        <v>467</v>
      </c>
    </row>
    <row r="376" spans="1:13" x14ac:dyDescent="0.3">
      <c r="C376" s="3">
        <v>209</v>
      </c>
      <c r="D376" s="34">
        <v>27.6</v>
      </c>
      <c r="E376" s="3">
        <v>0</v>
      </c>
      <c r="F376" s="6">
        <f>D376*1000</f>
        <v>27600</v>
      </c>
      <c r="G376" s="34">
        <v>62.4</v>
      </c>
      <c r="H376" s="3" t="s">
        <v>282</v>
      </c>
      <c r="I376" s="28" t="s">
        <v>344</v>
      </c>
      <c r="J376" s="28" t="s">
        <v>466</v>
      </c>
      <c r="M376" s="3" t="s">
        <v>467</v>
      </c>
    </row>
    <row r="377" spans="1:13" x14ac:dyDescent="0.3">
      <c r="C377" s="3">
        <v>200</v>
      </c>
      <c r="D377" s="34">
        <v>25.4</v>
      </c>
      <c r="E377" s="3">
        <v>0</v>
      </c>
      <c r="F377" s="6">
        <f>D377*1000</f>
        <v>25400</v>
      </c>
      <c r="G377" s="34">
        <v>62.6</v>
      </c>
      <c r="H377" s="3" t="s">
        <v>282</v>
      </c>
      <c r="I377" s="28" t="s">
        <v>559</v>
      </c>
      <c r="J377" s="28" t="s">
        <v>466</v>
      </c>
      <c r="M377" s="3" t="s">
        <v>467</v>
      </c>
    </row>
    <row r="378" spans="1:13" x14ac:dyDescent="0.3">
      <c r="C378" s="3">
        <v>207</v>
      </c>
      <c r="D378" s="34">
        <v>27.6</v>
      </c>
      <c r="E378" s="3">
        <v>0</v>
      </c>
      <c r="F378" s="6">
        <f>D378*1000</f>
        <v>27600</v>
      </c>
      <c r="G378" s="34">
        <v>62.6</v>
      </c>
      <c r="H378" s="3" t="s">
        <v>282</v>
      </c>
      <c r="I378" s="28" t="s">
        <v>560</v>
      </c>
      <c r="J378" s="28" t="s">
        <v>466</v>
      </c>
      <c r="M378" s="3" t="s">
        <v>467</v>
      </c>
    </row>
    <row r="379" spans="1:13" x14ac:dyDescent="0.3">
      <c r="C379" s="3">
        <v>248</v>
      </c>
      <c r="D379" s="36">
        <v>37.6</v>
      </c>
      <c r="E379" s="3">
        <v>0</v>
      </c>
      <c r="F379" s="6">
        <f>D379*1000</f>
        <v>37600</v>
      </c>
      <c r="G379" s="34">
        <v>62.7</v>
      </c>
      <c r="H379" s="3" t="s">
        <v>282</v>
      </c>
      <c r="I379" s="28" t="s">
        <v>561</v>
      </c>
      <c r="J379" s="28" t="s">
        <v>466</v>
      </c>
      <c r="M379" s="3" t="s">
        <v>467</v>
      </c>
    </row>
    <row r="380" spans="1:13" x14ac:dyDescent="0.3">
      <c r="C380" s="3">
        <v>477</v>
      </c>
      <c r="D380" s="34">
        <v>460</v>
      </c>
      <c r="E380" s="3">
        <v>0</v>
      </c>
      <c r="F380" s="6">
        <f>D380*1000</f>
        <v>460000</v>
      </c>
      <c r="G380" s="34">
        <v>62.8</v>
      </c>
      <c r="H380" s="3" t="s">
        <v>282</v>
      </c>
      <c r="I380" s="28" t="s">
        <v>562</v>
      </c>
      <c r="J380" s="28" t="s">
        <v>466</v>
      </c>
      <c r="M380" s="3" t="s">
        <v>467</v>
      </c>
    </row>
    <row r="381" spans="1:13" x14ac:dyDescent="0.3">
      <c r="C381" s="3">
        <v>190</v>
      </c>
      <c r="D381" s="34">
        <v>23.9</v>
      </c>
      <c r="E381" s="3">
        <v>0</v>
      </c>
      <c r="F381" s="6">
        <f>D381*1000</f>
        <v>23900</v>
      </c>
      <c r="G381" s="34">
        <v>62.9</v>
      </c>
      <c r="H381" s="3" t="s">
        <v>282</v>
      </c>
      <c r="I381" s="28" t="s">
        <v>563</v>
      </c>
      <c r="J381" s="28" t="s">
        <v>466</v>
      </c>
      <c r="M381" s="3" t="s">
        <v>467</v>
      </c>
    </row>
    <row r="382" spans="1:13" x14ac:dyDescent="0.3">
      <c r="C382" s="3">
        <v>191</v>
      </c>
      <c r="D382" s="36">
        <v>23.9</v>
      </c>
      <c r="E382" s="3">
        <v>1.1000000000000001</v>
      </c>
      <c r="F382" s="6">
        <f>D382*1000</f>
        <v>23900</v>
      </c>
      <c r="G382" s="36">
        <v>63.1</v>
      </c>
      <c r="H382" s="3" t="s">
        <v>282</v>
      </c>
      <c r="I382" s="28" t="s">
        <v>564</v>
      </c>
      <c r="J382" s="28" t="s">
        <v>466</v>
      </c>
      <c r="M382" s="3" t="s">
        <v>467</v>
      </c>
    </row>
    <row r="383" spans="1:13" x14ac:dyDescent="0.3">
      <c r="C383" s="3">
        <v>225</v>
      </c>
      <c r="D383" s="36">
        <v>31.2</v>
      </c>
      <c r="E383" s="3">
        <v>2.6</v>
      </c>
      <c r="F383" s="6">
        <f>D383*1000</f>
        <v>31200</v>
      </c>
      <c r="G383" s="36">
        <v>63.3</v>
      </c>
      <c r="H383" s="3" t="s">
        <v>282</v>
      </c>
      <c r="I383" s="28" t="s">
        <v>565</v>
      </c>
      <c r="J383" s="28" t="s">
        <v>466</v>
      </c>
      <c r="M383" s="3" t="s">
        <v>467</v>
      </c>
    </row>
    <row r="384" spans="1:13" x14ac:dyDescent="0.3">
      <c r="A384" s="3" t="s">
        <v>566</v>
      </c>
      <c r="C384" s="3">
        <v>165</v>
      </c>
      <c r="D384" s="36">
        <v>19.399999999999999</v>
      </c>
      <c r="E384" s="3">
        <v>1.7</v>
      </c>
      <c r="F384" s="6">
        <f>D384*1000</f>
        <v>19400</v>
      </c>
      <c r="G384" s="36">
        <v>63.6</v>
      </c>
      <c r="H384" s="3" t="s">
        <v>282</v>
      </c>
      <c r="I384" s="28" t="s">
        <v>567</v>
      </c>
      <c r="J384" s="28" t="s">
        <v>466</v>
      </c>
      <c r="M384" s="3" t="s">
        <v>467</v>
      </c>
    </row>
    <row r="385" spans="1:13" x14ac:dyDescent="0.3">
      <c r="C385" s="3">
        <v>199</v>
      </c>
      <c r="D385" s="36">
        <v>25.3</v>
      </c>
      <c r="E385" s="3">
        <v>1.5</v>
      </c>
      <c r="F385" s="6">
        <f>D385*1000</f>
        <v>25300</v>
      </c>
      <c r="G385" s="36">
        <v>63.6</v>
      </c>
      <c r="H385" s="3" t="s">
        <v>282</v>
      </c>
      <c r="I385" s="28" t="s">
        <v>568</v>
      </c>
      <c r="J385" s="28" t="s">
        <v>466</v>
      </c>
      <c r="M385" s="3" t="s">
        <v>467</v>
      </c>
    </row>
    <row r="386" spans="1:13" x14ac:dyDescent="0.3">
      <c r="C386" s="3">
        <v>371</v>
      </c>
      <c r="D386" s="36">
        <v>181</v>
      </c>
      <c r="E386" s="3">
        <v>1.1000000000000001</v>
      </c>
      <c r="F386" s="6">
        <f>D386*1000</f>
        <v>181000</v>
      </c>
      <c r="G386" s="36">
        <v>63.6</v>
      </c>
      <c r="H386" s="3" t="s">
        <v>282</v>
      </c>
      <c r="I386" s="37" t="s">
        <v>569</v>
      </c>
      <c r="J386" s="28" t="s">
        <v>466</v>
      </c>
      <c r="M386" s="3" t="s">
        <v>467</v>
      </c>
    </row>
    <row r="387" spans="1:13" x14ac:dyDescent="0.3">
      <c r="C387" s="3">
        <v>198</v>
      </c>
      <c r="D387" s="36">
        <v>24.9</v>
      </c>
      <c r="E387" s="3">
        <v>3.2</v>
      </c>
      <c r="F387" s="6">
        <f>D387*1000</f>
        <v>24900</v>
      </c>
      <c r="G387" s="36">
        <v>63.7</v>
      </c>
      <c r="H387" s="3" t="s">
        <v>282</v>
      </c>
      <c r="I387" s="28" t="s">
        <v>570</v>
      </c>
      <c r="J387" s="28" t="s">
        <v>466</v>
      </c>
      <c r="M387" s="3" t="s">
        <v>467</v>
      </c>
    </row>
    <row r="388" spans="1:13" x14ac:dyDescent="0.3">
      <c r="C388" s="3">
        <v>210</v>
      </c>
      <c r="D388" s="34">
        <v>27.6</v>
      </c>
      <c r="E388" s="3">
        <v>0</v>
      </c>
      <c r="F388" s="6">
        <f>D388*1000</f>
        <v>27600</v>
      </c>
      <c r="G388" s="34">
        <v>63.9</v>
      </c>
      <c r="H388" s="3" t="s">
        <v>282</v>
      </c>
      <c r="I388" s="28" t="s">
        <v>571</v>
      </c>
      <c r="J388" s="28" t="s">
        <v>466</v>
      </c>
      <c r="M388" s="3" t="s">
        <v>467</v>
      </c>
    </row>
    <row r="389" spans="1:13" x14ac:dyDescent="0.3">
      <c r="C389" s="3">
        <v>217</v>
      </c>
      <c r="D389" s="34">
        <v>28.5</v>
      </c>
      <c r="E389" s="3">
        <v>0</v>
      </c>
      <c r="F389" s="6">
        <f>D389*1000</f>
        <v>28500</v>
      </c>
      <c r="G389" s="34">
        <v>63.9</v>
      </c>
      <c r="H389" s="3" t="s">
        <v>282</v>
      </c>
      <c r="I389" s="28" t="s">
        <v>572</v>
      </c>
      <c r="J389" s="28" t="s">
        <v>466</v>
      </c>
      <c r="M389" s="3" t="s">
        <v>467</v>
      </c>
    </row>
    <row r="390" spans="1:13" x14ac:dyDescent="0.3">
      <c r="A390" s="3" t="s">
        <v>573</v>
      </c>
      <c r="C390" s="3">
        <v>162</v>
      </c>
      <c r="D390" s="36">
        <v>18.7</v>
      </c>
      <c r="E390" s="3">
        <v>2.2000000000000002</v>
      </c>
      <c r="F390" s="6">
        <f>D390*1000</f>
        <v>18700</v>
      </c>
      <c r="G390" s="36">
        <v>64</v>
      </c>
      <c r="H390" s="3" t="s">
        <v>282</v>
      </c>
      <c r="I390" s="28" t="s">
        <v>574</v>
      </c>
      <c r="J390" s="28" t="s">
        <v>466</v>
      </c>
      <c r="M390" s="3" t="s">
        <v>467</v>
      </c>
    </row>
    <row r="391" spans="1:13" x14ac:dyDescent="0.3">
      <c r="C391" s="3">
        <v>234</v>
      </c>
      <c r="D391" s="36">
        <v>34.200000000000003</v>
      </c>
      <c r="E391" s="3">
        <v>1.2</v>
      </c>
      <c r="F391" s="6">
        <f>D391*1000</f>
        <v>34200</v>
      </c>
      <c r="G391" s="36">
        <v>64</v>
      </c>
      <c r="H391" s="3" t="s">
        <v>282</v>
      </c>
      <c r="I391" s="28" t="s">
        <v>575</v>
      </c>
      <c r="J391" s="28" t="s">
        <v>466</v>
      </c>
      <c r="M391" s="3" t="s">
        <v>467</v>
      </c>
    </row>
    <row r="392" spans="1:13" x14ac:dyDescent="0.3">
      <c r="A392" s="6" t="s">
        <v>576</v>
      </c>
      <c r="B392" s="12"/>
      <c r="C392" s="3">
        <v>138</v>
      </c>
      <c r="D392" s="36">
        <v>14.6</v>
      </c>
      <c r="E392" s="3">
        <v>2.7</v>
      </c>
      <c r="F392" s="6">
        <f>D392*1000</f>
        <v>14600</v>
      </c>
      <c r="G392" s="36">
        <v>64.2</v>
      </c>
      <c r="H392" s="3" t="s">
        <v>282</v>
      </c>
      <c r="I392" s="28" t="s">
        <v>577</v>
      </c>
      <c r="J392" s="28" t="s">
        <v>466</v>
      </c>
      <c r="M392" s="3" t="s">
        <v>467</v>
      </c>
    </row>
    <row r="393" spans="1:13" x14ac:dyDescent="0.3">
      <c r="C393" s="3">
        <v>219</v>
      </c>
      <c r="D393" s="36">
        <v>29.2</v>
      </c>
      <c r="E393" s="3">
        <v>0.8</v>
      </c>
      <c r="F393" s="6">
        <f>D393*1000</f>
        <v>29200</v>
      </c>
      <c r="G393" s="36">
        <v>64.3</v>
      </c>
      <c r="H393" s="3" t="s">
        <v>282</v>
      </c>
      <c r="I393" s="28" t="s">
        <v>578</v>
      </c>
      <c r="J393" s="28" t="s">
        <v>466</v>
      </c>
      <c r="M393" s="3" t="s">
        <v>467</v>
      </c>
    </row>
    <row r="394" spans="1:13" x14ac:dyDescent="0.3">
      <c r="C394" s="3">
        <v>231</v>
      </c>
      <c r="D394" s="36">
        <v>32.9</v>
      </c>
      <c r="E394" s="3">
        <v>2</v>
      </c>
      <c r="F394" s="6">
        <f>D394*1000</f>
        <v>32900</v>
      </c>
      <c r="G394" s="36">
        <v>64.3</v>
      </c>
      <c r="H394" s="3" t="s">
        <v>282</v>
      </c>
      <c r="I394" s="28" t="s">
        <v>579</v>
      </c>
      <c r="J394" s="28" t="s">
        <v>466</v>
      </c>
      <c r="M394" s="3" t="s">
        <v>467</v>
      </c>
    </row>
    <row r="395" spans="1:13" x14ac:dyDescent="0.3">
      <c r="C395" s="3">
        <v>178</v>
      </c>
      <c r="D395" s="36">
        <v>21.5</v>
      </c>
      <c r="E395" s="3">
        <v>3.8</v>
      </c>
      <c r="F395" s="6">
        <f>D395*1000</f>
        <v>21500</v>
      </c>
      <c r="G395" s="36">
        <v>64.400000000000006</v>
      </c>
      <c r="H395" s="3" t="s">
        <v>282</v>
      </c>
      <c r="I395" s="28" t="s">
        <v>580</v>
      </c>
      <c r="J395" s="28" t="s">
        <v>466</v>
      </c>
      <c r="M395" s="3" t="s">
        <v>467</v>
      </c>
    </row>
    <row r="396" spans="1:13" x14ac:dyDescent="0.3">
      <c r="C396" s="3">
        <v>235</v>
      </c>
      <c r="D396" s="36">
        <v>34.200000000000003</v>
      </c>
      <c r="E396" s="3">
        <v>3.4</v>
      </c>
      <c r="F396" s="6">
        <f>D396*1000</f>
        <v>34200</v>
      </c>
      <c r="G396" s="36">
        <v>64.5</v>
      </c>
      <c r="H396" s="3" t="s">
        <v>282</v>
      </c>
      <c r="I396" s="28" t="s">
        <v>581</v>
      </c>
      <c r="J396" s="28" t="s">
        <v>466</v>
      </c>
      <c r="M396" s="3" t="s">
        <v>467</v>
      </c>
    </row>
    <row r="397" spans="1:13" x14ac:dyDescent="0.3">
      <c r="C397" s="3">
        <v>220</v>
      </c>
      <c r="D397" s="34">
        <v>30</v>
      </c>
      <c r="E397" s="3">
        <v>0</v>
      </c>
      <c r="F397" s="6">
        <f>D397*1000</f>
        <v>30000</v>
      </c>
      <c r="G397" s="34">
        <v>64.599999999999994</v>
      </c>
      <c r="H397" s="3" t="s">
        <v>282</v>
      </c>
      <c r="I397" s="28" t="s">
        <v>582</v>
      </c>
      <c r="J397" s="28" t="s">
        <v>466</v>
      </c>
      <c r="M397" s="3" t="s">
        <v>467</v>
      </c>
    </row>
    <row r="398" spans="1:13" x14ac:dyDescent="0.3">
      <c r="C398" s="3">
        <v>232</v>
      </c>
      <c r="D398" s="34">
        <v>32.9</v>
      </c>
      <c r="E398" s="3">
        <v>0</v>
      </c>
      <c r="F398" s="6">
        <f>D398*1000</f>
        <v>32900</v>
      </c>
      <c r="G398" s="34">
        <v>64.599999999999994</v>
      </c>
      <c r="H398" s="3" t="s">
        <v>282</v>
      </c>
      <c r="I398" s="28" t="s">
        <v>583</v>
      </c>
      <c r="J398" s="28" t="s">
        <v>466</v>
      </c>
      <c r="M398" s="3" t="s">
        <v>467</v>
      </c>
    </row>
    <row r="399" spans="1:13" x14ac:dyDescent="0.3">
      <c r="C399" s="3">
        <v>358</v>
      </c>
      <c r="D399" s="34">
        <v>151</v>
      </c>
      <c r="E399" s="3">
        <v>0</v>
      </c>
      <c r="F399" s="6">
        <f>D399*1000</f>
        <v>151000</v>
      </c>
      <c r="G399" s="34">
        <v>65.099999999999994</v>
      </c>
      <c r="H399" s="3" t="s">
        <v>282</v>
      </c>
      <c r="I399" s="28" t="s">
        <v>584</v>
      </c>
      <c r="J399" s="28" t="s">
        <v>466</v>
      </c>
      <c r="M399" s="3" t="s">
        <v>467</v>
      </c>
    </row>
    <row r="400" spans="1:13" x14ac:dyDescent="0.3">
      <c r="C400" s="3">
        <v>229</v>
      </c>
      <c r="D400" s="36">
        <v>32.1</v>
      </c>
      <c r="E400" s="3">
        <v>2</v>
      </c>
      <c r="F400" s="6">
        <f>D400*1000</f>
        <v>32100</v>
      </c>
      <c r="G400" s="36">
        <v>65.2</v>
      </c>
      <c r="H400" s="3" t="s">
        <v>282</v>
      </c>
      <c r="I400" s="28" t="s">
        <v>585</v>
      </c>
      <c r="J400" s="28" t="s">
        <v>466</v>
      </c>
      <c r="M400" s="3" t="s">
        <v>467</v>
      </c>
    </row>
    <row r="401" spans="1:13" x14ac:dyDescent="0.3">
      <c r="C401" s="3">
        <v>180</v>
      </c>
      <c r="D401" s="36">
        <v>21.8</v>
      </c>
      <c r="E401" s="3">
        <v>1.9</v>
      </c>
      <c r="F401" s="6">
        <f>D401*1000</f>
        <v>21800</v>
      </c>
      <c r="G401" s="36">
        <v>65.3</v>
      </c>
      <c r="H401" s="3" t="s">
        <v>282</v>
      </c>
      <c r="I401" s="28" t="s">
        <v>586</v>
      </c>
      <c r="J401" s="28" t="s">
        <v>466</v>
      </c>
      <c r="M401" s="3" t="s">
        <v>467</v>
      </c>
    </row>
    <row r="402" spans="1:13" x14ac:dyDescent="0.3">
      <c r="A402" s="6" t="s">
        <v>587</v>
      </c>
      <c r="B402" s="12"/>
      <c r="C402" s="3">
        <v>159</v>
      </c>
      <c r="D402" s="36">
        <v>17.100000000000001</v>
      </c>
      <c r="E402" s="3">
        <v>15.6</v>
      </c>
      <c r="F402" s="6">
        <f>D402*1000</f>
        <v>17100</v>
      </c>
      <c r="G402" s="36">
        <v>65.400000000000006</v>
      </c>
      <c r="H402" s="3" t="s">
        <v>282</v>
      </c>
      <c r="I402" s="28" t="s">
        <v>588</v>
      </c>
      <c r="J402" s="28" t="s">
        <v>466</v>
      </c>
      <c r="M402" s="3" t="s">
        <v>467</v>
      </c>
    </row>
    <row r="403" spans="1:13" x14ac:dyDescent="0.3">
      <c r="C403" s="3">
        <v>204</v>
      </c>
      <c r="D403" s="36">
        <v>26.4</v>
      </c>
      <c r="E403" s="3">
        <v>2.1</v>
      </c>
      <c r="F403" s="6">
        <f>D403*1000</f>
        <v>26400</v>
      </c>
      <c r="G403" s="36">
        <v>65.400000000000006</v>
      </c>
      <c r="H403" s="3" t="s">
        <v>282</v>
      </c>
      <c r="I403" s="28" t="s">
        <v>589</v>
      </c>
      <c r="J403" s="28" t="s">
        <v>466</v>
      </c>
      <c r="M403" s="3" t="s">
        <v>467</v>
      </c>
    </row>
    <row r="404" spans="1:13" x14ac:dyDescent="0.3">
      <c r="A404" s="3" t="s">
        <v>590</v>
      </c>
      <c r="C404" s="3">
        <v>164</v>
      </c>
      <c r="D404" s="34">
        <v>19</v>
      </c>
      <c r="E404" s="3">
        <v>0</v>
      </c>
      <c r="F404" s="6">
        <f>D404*1000</f>
        <v>19000</v>
      </c>
      <c r="G404" s="34">
        <v>65.7</v>
      </c>
      <c r="H404" s="3" t="s">
        <v>282</v>
      </c>
      <c r="I404" s="28" t="s">
        <v>591</v>
      </c>
      <c r="J404" s="28" t="s">
        <v>466</v>
      </c>
      <c r="M404" s="3" t="s">
        <v>467</v>
      </c>
    </row>
    <row r="405" spans="1:13" x14ac:dyDescent="0.3">
      <c r="C405" s="3">
        <v>215</v>
      </c>
      <c r="D405" s="36">
        <v>28.2</v>
      </c>
      <c r="E405" s="3">
        <v>1</v>
      </c>
      <c r="F405" s="6">
        <f>D405*1000</f>
        <v>28200</v>
      </c>
      <c r="G405" s="36">
        <v>65.7</v>
      </c>
      <c r="H405" s="3" t="s">
        <v>282</v>
      </c>
      <c r="I405" s="28" t="s">
        <v>592</v>
      </c>
      <c r="J405" s="28" t="s">
        <v>466</v>
      </c>
      <c r="M405" s="3" t="s">
        <v>467</v>
      </c>
    </row>
    <row r="406" spans="1:13" x14ac:dyDescent="0.3">
      <c r="C406" s="3">
        <v>221</v>
      </c>
      <c r="D406" s="34">
        <v>30</v>
      </c>
      <c r="E406" s="3">
        <v>0</v>
      </c>
      <c r="F406" s="6">
        <f>D406*1000</f>
        <v>30000</v>
      </c>
      <c r="G406" s="34">
        <v>66.2</v>
      </c>
      <c r="H406" s="3" t="s">
        <v>282</v>
      </c>
      <c r="I406" s="28" t="s">
        <v>593</v>
      </c>
      <c r="J406" s="28" t="s">
        <v>466</v>
      </c>
      <c r="M406" s="3" t="s">
        <v>467</v>
      </c>
    </row>
    <row r="407" spans="1:13" x14ac:dyDescent="0.3">
      <c r="C407" s="3">
        <v>218</v>
      </c>
      <c r="D407" s="34">
        <v>28.5</v>
      </c>
      <c r="E407" s="3">
        <v>0</v>
      </c>
      <c r="F407" s="6">
        <f>D407*1000</f>
        <v>28500</v>
      </c>
      <c r="G407" s="34">
        <v>66.8</v>
      </c>
      <c r="H407" s="3" t="s">
        <v>282</v>
      </c>
      <c r="I407" s="28" t="s">
        <v>594</v>
      </c>
      <c r="J407" s="28" t="s">
        <v>466</v>
      </c>
      <c r="M407" s="3" t="s">
        <v>467</v>
      </c>
    </row>
    <row r="408" spans="1:13" x14ac:dyDescent="0.3">
      <c r="C408" s="3">
        <v>214</v>
      </c>
      <c r="D408" s="34">
        <v>28</v>
      </c>
      <c r="E408" s="3">
        <v>1.8</v>
      </c>
      <c r="F408" s="6">
        <f>D408*1000</f>
        <v>28000</v>
      </c>
      <c r="G408" s="34">
        <v>67.099999999999994</v>
      </c>
      <c r="H408" s="3" t="s">
        <v>282</v>
      </c>
      <c r="I408" s="28" t="s">
        <v>365</v>
      </c>
      <c r="J408" s="28" t="s">
        <v>466</v>
      </c>
      <c r="M408" s="3" t="s">
        <v>467</v>
      </c>
    </row>
    <row r="409" spans="1:13" x14ac:dyDescent="0.3">
      <c r="C409" s="3">
        <v>233</v>
      </c>
      <c r="D409" s="36">
        <v>33.4</v>
      </c>
      <c r="E409" s="3">
        <v>1.5</v>
      </c>
      <c r="F409" s="6">
        <f>D409*1000</f>
        <v>33400</v>
      </c>
      <c r="G409" s="36">
        <v>68.400000000000006</v>
      </c>
      <c r="H409" s="3" t="s">
        <v>282</v>
      </c>
      <c r="I409" s="28" t="s">
        <v>595</v>
      </c>
      <c r="J409" s="28" t="s">
        <v>466</v>
      </c>
      <c r="M409" s="3" t="s">
        <v>467</v>
      </c>
    </row>
    <row r="410" spans="1:13" x14ac:dyDescent="0.3">
      <c r="C410" s="3">
        <v>366</v>
      </c>
      <c r="D410" s="36">
        <v>172.2</v>
      </c>
      <c r="E410" s="3">
        <v>2.1</v>
      </c>
      <c r="F410" s="6">
        <f>D410*1000</f>
        <v>172200</v>
      </c>
      <c r="G410" s="36">
        <v>69.099999999999994</v>
      </c>
      <c r="H410" s="3" t="s">
        <v>282</v>
      </c>
      <c r="I410" s="28" t="s">
        <v>596</v>
      </c>
      <c r="J410" s="28" t="s">
        <v>466</v>
      </c>
      <c r="M410" s="3" t="s">
        <v>467</v>
      </c>
    </row>
    <row r="411" spans="1:13" x14ac:dyDescent="0.3">
      <c r="C411" s="3">
        <v>399</v>
      </c>
      <c r="D411" s="34">
        <v>225</v>
      </c>
      <c r="E411" s="3">
        <v>0</v>
      </c>
      <c r="F411" s="6">
        <f>D411*1000</f>
        <v>225000</v>
      </c>
      <c r="G411" s="34">
        <v>70.099999999999994</v>
      </c>
      <c r="H411" s="3" t="s">
        <v>282</v>
      </c>
      <c r="I411" s="28" t="s">
        <v>597</v>
      </c>
      <c r="J411" s="28" t="s">
        <v>466</v>
      </c>
      <c r="M411" s="3" t="s">
        <v>467</v>
      </c>
    </row>
    <row r="412" spans="1:13" x14ac:dyDescent="0.3">
      <c r="C412" s="3">
        <v>230</v>
      </c>
      <c r="D412" s="36">
        <v>32.4</v>
      </c>
      <c r="E412" s="3">
        <v>0.7</v>
      </c>
      <c r="F412" s="6">
        <f>D412*1000</f>
        <v>32400</v>
      </c>
      <c r="G412" s="36">
        <v>72.2</v>
      </c>
      <c r="H412" s="3" t="s">
        <v>282</v>
      </c>
      <c r="I412" s="28" t="s">
        <v>598</v>
      </c>
      <c r="J412" s="28" t="s">
        <v>466</v>
      </c>
      <c r="M412" s="3" t="s">
        <v>467</v>
      </c>
    </row>
    <row r="413" spans="1:13" x14ac:dyDescent="0.3">
      <c r="C413" s="3">
        <v>262</v>
      </c>
      <c r="D413" s="36">
        <v>48.2</v>
      </c>
      <c r="E413" s="3">
        <v>15.3</v>
      </c>
      <c r="F413" s="6">
        <f>D413*1000</f>
        <v>48200</v>
      </c>
      <c r="G413" s="36">
        <v>72.400000000000006</v>
      </c>
      <c r="H413" s="3" t="s">
        <v>282</v>
      </c>
      <c r="I413" s="28" t="s">
        <v>599</v>
      </c>
      <c r="J413" s="28" t="s">
        <v>466</v>
      </c>
      <c r="M413" s="3" t="s">
        <v>467</v>
      </c>
    </row>
    <row r="414" spans="1:13" x14ac:dyDescent="0.3">
      <c r="C414" s="3">
        <v>227</v>
      </c>
      <c r="D414" s="36">
        <v>31.9</v>
      </c>
      <c r="E414" s="3">
        <v>8.6999999999999993</v>
      </c>
      <c r="F414" s="6">
        <f>D414*1000</f>
        <v>31900</v>
      </c>
      <c r="G414" s="36">
        <v>72.5</v>
      </c>
      <c r="H414" s="3" t="s">
        <v>282</v>
      </c>
      <c r="I414" s="28" t="s">
        <v>600</v>
      </c>
      <c r="J414" s="28" t="s">
        <v>466</v>
      </c>
      <c r="M414" s="3" t="s">
        <v>467</v>
      </c>
    </row>
    <row r="415" spans="1:13" ht="43.2" x14ac:dyDescent="0.3">
      <c r="A415" s="6" t="s">
        <v>601</v>
      </c>
      <c r="B415" s="12"/>
      <c r="C415" s="3">
        <v>20</v>
      </c>
      <c r="D415" s="34">
        <v>2</v>
      </c>
      <c r="E415" s="3">
        <v>0</v>
      </c>
      <c r="F415" s="6">
        <f>D415*1000</f>
        <v>2000</v>
      </c>
      <c r="G415" s="34">
        <v>72.599999999999994</v>
      </c>
      <c r="H415" s="3" t="s">
        <v>282</v>
      </c>
      <c r="I415" s="28" t="s">
        <v>602</v>
      </c>
      <c r="J415" s="28" t="s">
        <v>466</v>
      </c>
      <c r="M415" s="3" t="s">
        <v>467</v>
      </c>
    </row>
    <row r="416" spans="1:13" x14ac:dyDescent="0.3">
      <c r="C416" s="3">
        <v>195</v>
      </c>
      <c r="D416" s="36">
        <v>24.4</v>
      </c>
      <c r="E416" s="3">
        <v>7.8</v>
      </c>
      <c r="F416" s="6">
        <f>D416*1000</f>
        <v>24400</v>
      </c>
      <c r="G416" s="36">
        <v>72.900000000000006</v>
      </c>
      <c r="H416" s="3" t="s">
        <v>282</v>
      </c>
      <c r="I416" s="28" t="s">
        <v>603</v>
      </c>
      <c r="J416" s="28" t="s">
        <v>466</v>
      </c>
      <c r="M416" s="3" t="s">
        <v>467</v>
      </c>
    </row>
    <row r="417" spans="1:13" x14ac:dyDescent="0.3">
      <c r="C417" s="3">
        <v>203</v>
      </c>
      <c r="D417" s="36">
        <v>25.8</v>
      </c>
      <c r="E417" s="3">
        <v>1.3</v>
      </c>
      <c r="F417" s="6">
        <f>D417*1000</f>
        <v>25800</v>
      </c>
      <c r="G417" s="36">
        <v>73.3</v>
      </c>
      <c r="H417" s="3" t="s">
        <v>282</v>
      </c>
      <c r="I417" s="28" t="s">
        <v>368</v>
      </c>
      <c r="J417" s="35" t="s">
        <v>466</v>
      </c>
      <c r="M417" s="3" t="s">
        <v>467</v>
      </c>
    </row>
    <row r="418" spans="1:13" x14ac:dyDescent="0.3">
      <c r="C418" s="3">
        <v>269</v>
      </c>
      <c r="D418" s="36">
        <v>51.4</v>
      </c>
      <c r="E418" s="3">
        <v>9.6999999999999993</v>
      </c>
      <c r="F418" s="6">
        <f>D418*1000</f>
        <v>51400</v>
      </c>
      <c r="G418" s="36">
        <v>73.3</v>
      </c>
      <c r="H418" s="3" t="s">
        <v>282</v>
      </c>
      <c r="I418" s="28" t="s">
        <v>604</v>
      </c>
      <c r="J418" s="28" t="s">
        <v>466</v>
      </c>
      <c r="M418" s="3" t="s">
        <v>467</v>
      </c>
    </row>
    <row r="419" spans="1:13" ht="28.8" x14ac:dyDescent="0.3">
      <c r="A419" s="6" t="s">
        <v>605</v>
      </c>
      <c r="B419" s="12"/>
      <c r="C419" s="3">
        <v>27</v>
      </c>
      <c r="D419" s="34">
        <v>2.2999999999999998</v>
      </c>
      <c r="E419" s="3">
        <v>0</v>
      </c>
      <c r="F419" s="6">
        <f>D419*1000</f>
        <v>2300</v>
      </c>
      <c r="G419" s="34">
        <v>73.400000000000006</v>
      </c>
      <c r="H419" s="3" t="s">
        <v>282</v>
      </c>
      <c r="I419" s="28" t="s">
        <v>606</v>
      </c>
      <c r="J419" s="28" t="s">
        <v>466</v>
      </c>
      <c r="M419" s="3" t="s">
        <v>467</v>
      </c>
    </row>
    <row r="420" spans="1:13" x14ac:dyDescent="0.3">
      <c r="C420" s="3">
        <v>224</v>
      </c>
      <c r="D420" s="34">
        <v>31</v>
      </c>
      <c r="E420" s="3">
        <v>5.4</v>
      </c>
      <c r="F420" s="6">
        <f>D420*1000</f>
        <v>31000</v>
      </c>
      <c r="G420" s="34">
        <v>73.599999999999994</v>
      </c>
      <c r="H420" s="3" t="s">
        <v>282</v>
      </c>
      <c r="I420" s="28" t="s">
        <v>607</v>
      </c>
      <c r="J420" s="28" t="s">
        <v>466</v>
      </c>
      <c r="M420" s="3" t="s">
        <v>467</v>
      </c>
    </row>
    <row r="421" spans="1:13" x14ac:dyDescent="0.3">
      <c r="C421" s="3">
        <v>244</v>
      </c>
      <c r="D421" s="36">
        <v>35.6</v>
      </c>
      <c r="E421" s="3">
        <v>2.7</v>
      </c>
      <c r="F421" s="6">
        <f>D421*1000</f>
        <v>35600</v>
      </c>
      <c r="G421" s="36">
        <v>73.8</v>
      </c>
      <c r="H421" s="3" t="s">
        <v>282</v>
      </c>
      <c r="I421" s="28" t="s">
        <v>608</v>
      </c>
      <c r="J421" s="28" t="s">
        <v>466</v>
      </c>
      <c r="M421" s="3" t="s">
        <v>467</v>
      </c>
    </row>
    <row r="422" spans="1:13" x14ac:dyDescent="0.3">
      <c r="C422" s="3">
        <v>243</v>
      </c>
      <c r="D422" s="36">
        <v>35.4</v>
      </c>
      <c r="E422" s="3">
        <v>1.5</v>
      </c>
      <c r="F422" s="6">
        <f>D422*1000</f>
        <v>35400</v>
      </c>
      <c r="G422" s="36">
        <v>74</v>
      </c>
      <c r="H422" s="3" t="s">
        <v>282</v>
      </c>
      <c r="I422" s="28" t="s">
        <v>609</v>
      </c>
      <c r="J422" s="28" t="s">
        <v>466</v>
      </c>
      <c r="M422" s="3" t="s">
        <v>467</v>
      </c>
    </row>
    <row r="423" spans="1:13" x14ac:dyDescent="0.3">
      <c r="C423" s="3">
        <v>246</v>
      </c>
      <c r="D423" s="36">
        <v>36.4</v>
      </c>
      <c r="E423" s="3">
        <v>2</v>
      </c>
      <c r="F423" s="6">
        <f>D423*1000</f>
        <v>36400</v>
      </c>
      <c r="G423" s="36">
        <v>74</v>
      </c>
      <c r="H423" s="3" t="s">
        <v>282</v>
      </c>
      <c r="I423" s="28" t="s">
        <v>610</v>
      </c>
      <c r="J423" s="28" t="s">
        <v>466</v>
      </c>
      <c r="M423" s="3" t="s">
        <v>467</v>
      </c>
    </row>
    <row r="424" spans="1:13" x14ac:dyDescent="0.3">
      <c r="C424" s="3">
        <v>253</v>
      </c>
      <c r="D424" s="36">
        <v>41.1</v>
      </c>
      <c r="E424" s="3">
        <v>1.4</v>
      </c>
      <c r="F424" s="6">
        <f>D424*1000</f>
        <v>41100</v>
      </c>
      <c r="G424" s="36">
        <v>74</v>
      </c>
      <c r="H424" s="3" t="s">
        <v>282</v>
      </c>
      <c r="I424" s="28" t="s">
        <v>611</v>
      </c>
      <c r="J424" s="28" t="s">
        <v>466</v>
      </c>
      <c r="M424" s="3" t="s">
        <v>467</v>
      </c>
    </row>
    <row r="425" spans="1:13" x14ac:dyDescent="0.3">
      <c r="C425" s="3">
        <v>249</v>
      </c>
      <c r="D425" s="36">
        <v>38.4</v>
      </c>
      <c r="E425" s="3">
        <v>1.8</v>
      </c>
      <c r="F425" s="6">
        <f>D425*1000</f>
        <v>38400</v>
      </c>
      <c r="G425" s="36">
        <v>76.5</v>
      </c>
      <c r="H425" s="3" t="s">
        <v>282</v>
      </c>
      <c r="I425" s="28" t="s">
        <v>612</v>
      </c>
      <c r="J425" s="28" t="s">
        <v>466</v>
      </c>
      <c r="M425" s="3" t="s">
        <v>467</v>
      </c>
    </row>
    <row r="426" spans="1:13" x14ac:dyDescent="0.3">
      <c r="C426" s="3">
        <v>274</v>
      </c>
      <c r="D426" s="36">
        <v>55.9</v>
      </c>
      <c r="E426" s="3">
        <v>5.4</v>
      </c>
      <c r="F426" s="6">
        <f>D426*1000</f>
        <v>55900</v>
      </c>
      <c r="G426" s="36">
        <v>54</v>
      </c>
      <c r="H426" s="3" t="s">
        <v>282</v>
      </c>
      <c r="I426" s="28" t="s">
        <v>505</v>
      </c>
      <c r="J426" s="28" t="s">
        <v>466</v>
      </c>
      <c r="M426" s="3" t="s">
        <v>467</v>
      </c>
    </row>
    <row r="427" spans="1:13" x14ac:dyDescent="0.3">
      <c r="C427" s="3">
        <v>212</v>
      </c>
      <c r="D427" s="36">
        <v>27.8</v>
      </c>
      <c r="E427" s="3">
        <v>2.6</v>
      </c>
      <c r="F427" s="6">
        <f>D427*1000</f>
        <v>27800</v>
      </c>
      <c r="G427" s="36">
        <v>62.5</v>
      </c>
      <c r="H427" s="3" t="s">
        <v>282</v>
      </c>
      <c r="I427" s="28" t="s">
        <v>613</v>
      </c>
      <c r="J427" s="28" t="s">
        <v>466</v>
      </c>
      <c r="M427" s="3" t="s">
        <v>467</v>
      </c>
    </row>
    <row r="428" spans="1:13" x14ac:dyDescent="0.3">
      <c r="A428" s="4">
        <v>761</v>
      </c>
      <c r="B428" s="5"/>
      <c r="C428" s="3">
        <v>106</v>
      </c>
      <c r="D428" s="3">
        <v>13</v>
      </c>
      <c r="E428" s="3">
        <v>0</v>
      </c>
      <c r="F428" s="6">
        <f>D428*1000</f>
        <v>13000</v>
      </c>
      <c r="H428" s="3" t="s">
        <v>278</v>
      </c>
      <c r="J428" s="3" t="s">
        <v>279</v>
      </c>
      <c r="M428" s="3" t="s">
        <v>280</v>
      </c>
    </row>
    <row r="429" spans="1:13" x14ac:dyDescent="0.3">
      <c r="A429" s="22">
        <v>835</v>
      </c>
      <c r="B429" s="23"/>
      <c r="C429" s="3">
        <v>107</v>
      </c>
      <c r="D429" s="3">
        <v>13</v>
      </c>
      <c r="E429" s="3">
        <v>0</v>
      </c>
      <c r="F429" s="6">
        <f>D429*1000</f>
        <v>13000</v>
      </c>
      <c r="H429" s="3" t="s">
        <v>278</v>
      </c>
      <c r="J429" s="3" t="s">
        <v>279</v>
      </c>
      <c r="M429" s="3" t="s">
        <v>280</v>
      </c>
    </row>
    <row r="430" spans="1:13" x14ac:dyDescent="0.3">
      <c r="A430" s="25"/>
      <c r="B430" s="26"/>
      <c r="C430" s="3">
        <v>108</v>
      </c>
      <c r="D430" s="3">
        <v>13</v>
      </c>
      <c r="E430" s="3">
        <v>0</v>
      </c>
      <c r="F430" s="6">
        <f>D430*1000</f>
        <v>13000</v>
      </c>
      <c r="H430" s="3" t="s">
        <v>278</v>
      </c>
      <c r="J430" s="3" t="s">
        <v>279</v>
      </c>
      <c r="M430" s="3" t="s">
        <v>280</v>
      </c>
    </row>
    <row r="431" spans="1:13" x14ac:dyDescent="0.3">
      <c r="A431" s="22">
        <v>375</v>
      </c>
      <c r="B431" s="23"/>
      <c r="C431" s="3">
        <v>158</v>
      </c>
      <c r="D431" s="3">
        <v>17</v>
      </c>
      <c r="E431" s="3">
        <v>4</v>
      </c>
      <c r="F431" s="6">
        <f>D431*1000</f>
        <v>17000</v>
      </c>
      <c r="H431" s="3" t="s">
        <v>278</v>
      </c>
      <c r="J431" s="3" t="s">
        <v>287</v>
      </c>
      <c r="M431" s="3" t="s">
        <v>280</v>
      </c>
    </row>
    <row r="432" spans="1:13" x14ac:dyDescent="0.3">
      <c r="A432" s="4">
        <v>730</v>
      </c>
      <c r="B432" s="5"/>
      <c r="C432" s="3">
        <v>131</v>
      </c>
      <c r="D432" s="3">
        <v>14</v>
      </c>
      <c r="E432" s="3">
        <v>0</v>
      </c>
      <c r="F432" s="6">
        <f>D432*1000</f>
        <v>14000</v>
      </c>
      <c r="H432" s="3" t="s">
        <v>278</v>
      </c>
      <c r="J432" s="3" t="s">
        <v>293</v>
      </c>
      <c r="M432" s="3" t="s">
        <v>280</v>
      </c>
    </row>
    <row r="433" spans="1:13" x14ac:dyDescent="0.3">
      <c r="A433" s="4">
        <v>1616</v>
      </c>
      <c r="B433" s="5"/>
      <c r="C433" s="3">
        <v>132</v>
      </c>
      <c r="D433" s="3">
        <v>14</v>
      </c>
      <c r="E433" s="3">
        <v>0</v>
      </c>
      <c r="F433" s="6">
        <f>D433*1000</f>
        <v>14000</v>
      </c>
      <c r="H433" s="3" t="s">
        <v>278</v>
      </c>
      <c r="J433" s="3" t="s">
        <v>293</v>
      </c>
      <c r="M433" s="3" t="s">
        <v>280</v>
      </c>
    </row>
    <row r="434" spans="1:13" x14ac:dyDescent="0.3">
      <c r="A434" s="6" t="s">
        <v>17</v>
      </c>
      <c r="B434" s="12" t="s">
        <v>18</v>
      </c>
      <c r="C434"/>
      <c r="D434" s="6">
        <v>12</v>
      </c>
      <c r="E434" s="6">
        <v>17</v>
      </c>
      <c r="F434" s="6">
        <f>D434*1000</f>
        <v>12000</v>
      </c>
      <c r="H434" s="3" t="s">
        <v>19</v>
      </c>
      <c r="I434" s="6" t="s">
        <v>20</v>
      </c>
      <c r="J434" s="3" t="s">
        <v>13</v>
      </c>
      <c r="K434"/>
      <c r="L434"/>
      <c r="M434" s="3" t="s">
        <v>21</v>
      </c>
    </row>
    <row r="435" spans="1:13" x14ac:dyDescent="0.3">
      <c r="A435" s="6" t="s">
        <v>22</v>
      </c>
      <c r="B435" s="12" t="s">
        <v>23</v>
      </c>
      <c r="C435"/>
      <c r="D435" s="6">
        <v>10</v>
      </c>
      <c r="E435" s="6">
        <v>16</v>
      </c>
      <c r="F435" s="6">
        <f>D435*1000</f>
        <v>10000</v>
      </c>
      <c r="H435" s="3" t="s">
        <v>19</v>
      </c>
      <c r="I435" s="6" t="s">
        <v>24</v>
      </c>
      <c r="J435" s="3" t="s">
        <v>13</v>
      </c>
      <c r="K435"/>
      <c r="L435"/>
      <c r="M435" s="3" t="s">
        <v>21</v>
      </c>
    </row>
    <row r="436" spans="1:13" x14ac:dyDescent="0.3">
      <c r="A436" s="6" t="s">
        <v>25</v>
      </c>
      <c r="B436" s="12" t="s">
        <v>26</v>
      </c>
      <c r="C436"/>
      <c r="D436" s="6">
        <v>15</v>
      </c>
      <c r="E436" s="6">
        <v>8</v>
      </c>
      <c r="F436" s="6">
        <f>D436*1000</f>
        <v>15000</v>
      </c>
      <c r="H436" s="3" t="s">
        <v>19</v>
      </c>
      <c r="I436" s="6" t="s">
        <v>27</v>
      </c>
      <c r="J436" s="3" t="s">
        <v>13</v>
      </c>
      <c r="K436"/>
      <c r="L436"/>
      <c r="M436" s="3" t="s">
        <v>21</v>
      </c>
    </row>
    <row r="437" spans="1:13" x14ac:dyDescent="0.3">
      <c r="A437" s="6" t="s">
        <v>28</v>
      </c>
      <c r="B437" s="12" t="s">
        <v>29</v>
      </c>
      <c r="C437"/>
      <c r="D437" s="6">
        <v>13</v>
      </c>
      <c r="E437" s="6">
        <v>8</v>
      </c>
      <c r="F437" s="6">
        <f>D437*1000</f>
        <v>13000</v>
      </c>
      <c r="H437" s="3" t="s">
        <v>19</v>
      </c>
      <c r="I437" s="6" t="s">
        <v>30</v>
      </c>
      <c r="J437" s="3" t="s">
        <v>13</v>
      </c>
      <c r="K437"/>
      <c r="L437"/>
      <c r="M437" s="3" t="s">
        <v>21</v>
      </c>
    </row>
    <row r="438" spans="1:13" x14ac:dyDescent="0.3">
      <c r="A438" s="6" t="s">
        <v>31</v>
      </c>
      <c r="B438" s="12" t="s">
        <v>32</v>
      </c>
      <c r="C438"/>
      <c r="D438" s="6">
        <v>33</v>
      </c>
      <c r="E438" s="6">
        <v>14</v>
      </c>
      <c r="F438" s="6">
        <f>D438*1000</f>
        <v>33000</v>
      </c>
      <c r="H438" s="3" t="s">
        <v>19</v>
      </c>
      <c r="I438" s="6" t="s">
        <v>30</v>
      </c>
      <c r="J438" s="3" t="s">
        <v>13</v>
      </c>
      <c r="K438"/>
      <c r="L438"/>
      <c r="M438" s="3" t="s">
        <v>21</v>
      </c>
    </row>
    <row r="439" spans="1:13" x14ac:dyDescent="0.3">
      <c r="A439" s="6" t="s">
        <v>33</v>
      </c>
      <c r="B439" s="12" t="s">
        <v>34</v>
      </c>
      <c r="C439"/>
      <c r="D439" s="6">
        <v>28</v>
      </c>
      <c r="E439" s="6">
        <v>6</v>
      </c>
      <c r="F439" s="6">
        <f>D439*1000</f>
        <v>28000</v>
      </c>
      <c r="H439" s="3" t="s">
        <v>19</v>
      </c>
      <c r="I439" s="6" t="s">
        <v>35</v>
      </c>
      <c r="J439" s="3" t="s">
        <v>13</v>
      </c>
      <c r="K439"/>
      <c r="L439"/>
      <c r="M439" s="3" t="s">
        <v>21</v>
      </c>
    </row>
    <row r="440" spans="1:13" x14ac:dyDescent="0.3">
      <c r="A440" s="39" t="s">
        <v>36</v>
      </c>
      <c r="B440" s="12" t="s">
        <v>37</v>
      </c>
      <c r="C440"/>
      <c r="D440" s="39">
        <v>37</v>
      </c>
      <c r="E440" s="39">
        <v>8</v>
      </c>
      <c r="F440" s="6">
        <f>D440*1000</f>
        <v>37000</v>
      </c>
      <c r="G440" s="38"/>
      <c r="H440" s="3" t="s">
        <v>19</v>
      </c>
      <c r="I440" s="39" t="s">
        <v>38</v>
      </c>
      <c r="J440" s="42" t="s">
        <v>13</v>
      </c>
      <c r="K440"/>
      <c r="L440"/>
      <c r="M440" s="3" t="s">
        <v>21</v>
      </c>
    </row>
    <row r="441" spans="1:13" x14ac:dyDescent="0.3">
      <c r="A441" s="6" t="s">
        <v>39</v>
      </c>
      <c r="B441" s="12" t="s">
        <v>40</v>
      </c>
      <c r="C441"/>
      <c r="D441" s="6">
        <v>55</v>
      </c>
      <c r="E441" s="6">
        <v>7</v>
      </c>
      <c r="F441" s="6">
        <f>D441*1000</f>
        <v>55000</v>
      </c>
      <c r="H441" s="3" t="s">
        <v>19</v>
      </c>
      <c r="I441" s="6" t="s">
        <v>41</v>
      </c>
      <c r="J441" s="3" t="s">
        <v>13</v>
      </c>
      <c r="K441"/>
      <c r="L441"/>
      <c r="M441" s="3" t="s">
        <v>21</v>
      </c>
    </row>
    <row r="442" spans="1:13" x14ac:dyDescent="0.3">
      <c r="A442" s="6" t="s">
        <v>42</v>
      </c>
      <c r="B442" s="12" t="s">
        <v>43</v>
      </c>
      <c r="C442"/>
      <c r="D442" s="6">
        <v>56</v>
      </c>
      <c r="E442" s="6">
        <v>6</v>
      </c>
      <c r="F442" s="6">
        <f>D442*1000</f>
        <v>56000</v>
      </c>
      <c r="H442" s="3" t="s">
        <v>19</v>
      </c>
      <c r="I442" s="6" t="s">
        <v>44</v>
      </c>
      <c r="J442" s="3" t="s">
        <v>13</v>
      </c>
      <c r="K442"/>
      <c r="L442"/>
      <c r="M442" s="3" t="s">
        <v>21</v>
      </c>
    </row>
    <row r="443" spans="1:13" x14ac:dyDescent="0.3">
      <c r="A443" s="6" t="s">
        <v>45</v>
      </c>
      <c r="B443" s="12" t="s">
        <v>46</v>
      </c>
      <c r="C443"/>
      <c r="D443" s="6">
        <v>63</v>
      </c>
      <c r="E443" s="6">
        <v>14</v>
      </c>
      <c r="F443" s="6">
        <f>D443*1000</f>
        <v>63000</v>
      </c>
      <c r="H443" s="3" t="s">
        <v>19</v>
      </c>
      <c r="I443" s="6" t="s">
        <v>47</v>
      </c>
      <c r="J443" s="3" t="s">
        <v>13</v>
      </c>
      <c r="K443"/>
      <c r="L443"/>
      <c r="M443" s="3" t="s">
        <v>21</v>
      </c>
    </row>
    <row r="444" spans="1:13" x14ac:dyDescent="0.3">
      <c r="A444" s="6" t="s">
        <v>48</v>
      </c>
      <c r="B444" s="12" t="s">
        <v>49</v>
      </c>
      <c r="C444"/>
      <c r="D444" s="6">
        <v>93</v>
      </c>
      <c r="E444" s="6">
        <v>16</v>
      </c>
      <c r="F444" s="6">
        <f>D444*1000</f>
        <v>93000</v>
      </c>
      <c r="H444" s="3" t="s">
        <v>19</v>
      </c>
      <c r="I444" s="6" t="s">
        <v>50</v>
      </c>
      <c r="J444" s="3" t="s">
        <v>13</v>
      </c>
      <c r="K444"/>
      <c r="L444"/>
      <c r="M444" s="3" t="s">
        <v>21</v>
      </c>
    </row>
    <row r="445" spans="1:13" x14ac:dyDescent="0.3">
      <c r="A445" s="3" t="s">
        <v>51</v>
      </c>
      <c r="B445" s="13" t="s">
        <v>52</v>
      </c>
      <c r="D445" s="3">
        <v>117</v>
      </c>
      <c r="E445" s="3">
        <v>6</v>
      </c>
      <c r="F445" s="3">
        <f>D445*1000</f>
        <v>117000</v>
      </c>
      <c r="H445" s="3" t="s">
        <v>19</v>
      </c>
      <c r="I445" s="3" t="s">
        <v>50</v>
      </c>
      <c r="J445" s="3" t="s">
        <v>13</v>
      </c>
      <c r="K445" s="14"/>
      <c r="M445" s="3" t="s">
        <v>21</v>
      </c>
    </row>
    <row r="446" spans="1:13" x14ac:dyDescent="0.3">
      <c r="A446" s="3" t="s">
        <v>53</v>
      </c>
      <c r="B446" s="13" t="s">
        <v>54</v>
      </c>
      <c r="D446" s="3">
        <v>115</v>
      </c>
      <c r="E446" s="3">
        <v>5</v>
      </c>
      <c r="F446" s="3">
        <f>D446*1000</f>
        <v>115000</v>
      </c>
      <c r="H446" s="3" t="s">
        <v>19</v>
      </c>
      <c r="I446" s="3" t="s">
        <v>55</v>
      </c>
      <c r="J446" s="3" t="s">
        <v>13</v>
      </c>
      <c r="K446" s="14"/>
      <c r="M446" s="3" t="s">
        <v>21</v>
      </c>
    </row>
    <row r="447" spans="1:13" x14ac:dyDescent="0.3">
      <c r="A447" s="3" t="s">
        <v>56</v>
      </c>
      <c r="B447" s="13" t="s">
        <v>57</v>
      </c>
      <c r="D447" s="3">
        <v>120</v>
      </c>
      <c r="E447" s="3">
        <v>5</v>
      </c>
      <c r="F447" s="3">
        <f>D447*1000</f>
        <v>120000</v>
      </c>
      <c r="H447" s="3" t="s">
        <v>19</v>
      </c>
      <c r="I447" s="3" t="s">
        <v>58</v>
      </c>
      <c r="J447" s="3" t="s">
        <v>13</v>
      </c>
      <c r="K447" s="14"/>
      <c r="M447" s="3" t="s">
        <v>21</v>
      </c>
    </row>
    <row r="448" spans="1:13" x14ac:dyDescent="0.3">
      <c r="A448" s="3" t="s">
        <v>59</v>
      </c>
      <c r="B448" s="13" t="s">
        <v>60</v>
      </c>
      <c r="D448" s="3">
        <v>120</v>
      </c>
      <c r="E448" s="3">
        <v>7</v>
      </c>
      <c r="F448" s="3">
        <f>D448*1000</f>
        <v>120000</v>
      </c>
      <c r="H448" s="3" t="s">
        <v>19</v>
      </c>
      <c r="I448" s="3" t="s">
        <v>61</v>
      </c>
      <c r="J448" s="3" t="s">
        <v>13</v>
      </c>
      <c r="K448" s="14"/>
      <c r="M448" s="3" t="s">
        <v>21</v>
      </c>
    </row>
    <row r="449" spans="1:13" x14ac:dyDescent="0.3">
      <c r="A449" s="3" t="s">
        <v>62</v>
      </c>
      <c r="B449" s="13" t="s">
        <v>63</v>
      </c>
      <c r="D449" s="3">
        <v>137</v>
      </c>
      <c r="E449" s="3">
        <v>6</v>
      </c>
      <c r="F449" s="3">
        <f>D449*1000</f>
        <v>137000</v>
      </c>
      <c r="H449" s="3" t="s">
        <v>19</v>
      </c>
      <c r="I449" s="3" t="s">
        <v>64</v>
      </c>
      <c r="J449" s="3" t="s">
        <v>13</v>
      </c>
      <c r="K449" s="15"/>
      <c r="M449" s="3" t="s">
        <v>21</v>
      </c>
    </row>
    <row r="450" spans="1:13" x14ac:dyDescent="0.3">
      <c r="A450" s="3" t="s">
        <v>65</v>
      </c>
      <c r="B450" s="13" t="s">
        <v>66</v>
      </c>
      <c r="D450" s="3">
        <v>152</v>
      </c>
      <c r="E450" s="3">
        <v>8</v>
      </c>
      <c r="F450" s="3">
        <f>D450*1000</f>
        <v>152000</v>
      </c>
      <c r="H450" s="3" t="s">
        <v>19</v>
      </c>
      <c r="I450" s="3" t="s">
        <v>67</v>
      </c>
      <c r="J450" s="3" t="s">
        <v>13</v>
      </c>
      <c r="K450" s="14"/>
      <c r="M450" s="3" t="s">
        <v>21</v>
      </c>
    </row>
    <row r="451" spans="1:13" x14ac:dyDescent="0.3">
      <c r="A451" s="3" t="s">
        <v>68</v>
      </c>
      <c r="B451" s="13" t="s">
        <v>69</v>
      </c>
      <c r="D451" s="3">
        <v>160</v>
      </c>
      <c r="E451" s="3">
        <v>12</v>
      </c>
      <c r="F451" s="3">
        <f>D451*1000</f>
        <v>160000</v>
      </c>
      <c r="H451" s="3" t="s">
        <v>19</v>
      </c>
      <c r="I451" s="3" t="s">
        <v>70</v>
      </c>
      <c r="J451" s="3" t="s">
        <v>13</v>
      </c>
      <c r="K451" s="14"/>
      <c r="M451" s="3" t="s">
        <v>21</v>
      </c>
    </row>
    <row r="452" spans="1:13" x14ac:dyDescent="0.3">
      <c r="A452" s="3" t="s">
        <v>71</v>
      </c>
      <c r="B452" s="13" t="s">
        <v>72</v>
      </c>
      <c r="D452" s="3">
        <v>213</v>
      </c>
      <c r="E452" s="3">
        <v>5</v>
      </c>
      <c r="F452" s="3">
        <f>D452*1000</f>
        <v>213000</v>
      </c>
      <c r="H452" s="3" t="s">
        <v>19</v>
      </c>
      <c r="I452" s="3" t="s">
        <v>73</v>
      </c>
      <c r="J452" s="3" t="s">
        <v>13</v>
      </c>
      <c r="K452" s="14"/>
      <c r="M452" s="3" t="s">
        <v>21</v>
      </c>
    </row>
    <row r="453" spans="1:13" x14ac:dyDescent="0.3">
      <c r="A453" s="3" t="s">
        <v>74</v>
      </c>
      <c r="B453" s="13" t="s">
        <v>75</v>
      </c>
      <c r="D453" s="3">
        <v>233</v>
      </c>
      <c r="E453" s="3">
        <v>6</v>
      </c>
      <c r="F453" s="3">
        <f>D453*1000</f>
        <v>233000</v>
      </c>
      <c r="H453" s="3" t="s">
        <v>19</v>
      </c>
      <c r="I453" s="3" t="s">
        <v>76</v>
      </c>
      <c r="J453" s="3" t="s">
        <v>13</v>
      </c>
      <c r="K453" s="14"/>
      <c r="M453" s="3" t="s">
        <v>21</v>
      </c>
    </row>
    <row r="454" spans="1:13" x14ac:dyDescent="0.3">
      <c r="A454" s="3" t="s">
        <v>77</v>
      </c>
      <c r="B454" s="13" t="s">
        <v>78</v>
      </c>
      <c r="D454" s="3">
        <v>246</v>
      </c>
      <c r="E454" s="3">
        <v>4</v>
      </c>
      <c r="F454" s="3">
        <f>D454*1000</f>
        <v>246000</v>
      </c>
      <c r="H454" s="3" t="s">
        <v>19</v>
      </c>
      <c r="I454" s="3" t="s">
        <v>79</v>
      </c>
      <c r="J454" s="3" t="s">
        <v>13</v>
      </c>
      <c r="K454" s="14"/>
      <c r="M454" s="3" t="s">
        <v>21</v>
      </c>
    </row>
    <row r="455" spans="1:13" x14ac:dyDescent="0.3">
      <c r="A455" s="3" t="s">
        <v>80</v>
      </c>
      <c r="B455" s="13" t="s">
        <v>81</v>
      </c>
      <c r="D455" s="3">
        <v>251</v>
      </c>
      <c r="E455" s="3">
        <v>5</v>
      </c>
      <c r="F455" s="3">
        <f>D455*1000</f>
        <v>251000</v>
      </c>
      <c r="H455" s="3" t="s">
        <v>19</v>
      </c>
      <c r="I455" s="3" t="s">
        <v>82</v>
      </c>
      <c r="J455" s="3" t="s">
        <v>13</v>
      </c>
      <c r="K455" s="14"/>
      <c r="M455" s="3" t="s">
        <v>21</v>
      </c>
    </row>
    <row r="456" spans="1:13" x14ac:dyDescent="0.3">
      <c r="A456" s="3" t="s">
        <v>83</v>
      </c>
      <c r="B456" s="13" t="s">
        <v>84</v>
      </c>
      <c r="D456" s="3">
        <v>252</v>
      </c>
      <c r="E456" s="3">
        <v>8</v>
      </c>
      <c r="F456" s="3">
        <f>D456*1000</f>
        <v>252000</v>
      </c>
      <c r="H456" s="3" t="s">
        <v>19</v>
      </c>
      <c r="I456" s="3" t="s">
        <v>85</v>
      </c>
      <c r="J456" s="3" t="s">
        <v>13</v>
      </c>
      <c r="K456" s="14"/>
      <c r="M456" s="3" t="s">
        <v>21</v>
      </c>
    </row>
    <row r="457" spans="1:13" x14ac:dyDescent="0.3">
      <c r="A457" s="3" t="s">
        <v>86</v>
      </c>
      <c r="B457" s="13" t="s">
        <v>87</v>
      </c>
      <c r="D457" s="3">
        <v>304</v>
      </c>
      <c r="E457" s="3">
        <v>5</v>
      </c>
      <c r="F457" s="3">
        <f>D457*1000</f>
        <v>304000</v>
      </c>
      <c r="H457" s="3" t="s">
        <v>19</v>
      </c>
      <c r="I457" s="3" t="s">
        <v>88</v>
      </c>
      <c r="J457" s="3" t="s">
        <v>13</v>
      </c>
      <c r="K457" s="14"/>
      <c r="M457" s="3" t="s">
        <v>21</v>
      </c>
    </row>
    <row r="458" spans="1:13" x14ac:dyDescent="0.3">
      <c r="A458" s="3" t="s">
        <v>89</v>
      </c>
      <c r="B458" s="13" t="s">
        <v>90</v>
      </c>
      <c r="D458" s="3">
        <v>328</v>
      </c>
      <c r="E458" s="3">
        <v>21</v>
      </c>
      <c r="F458" s="3">
        <f>D458*1000</f>
        <v>328000</v>
      </c>
      <c r="H458" s="3" t="s">
        <v>19</v>
      </c>
      <c r="I458" s="3" t="s">
        <v>91</v>
      </c>
      <c r="J458" s="3" t="s">
        <v>13</v>
      </c>
      <c r="K458" s="14"/>
      <c r="M458" s="3" t="s">
        <v>21</v>
      </c>
    </row>
    <row r="459" spans="1:13" x14ac:dyDescent="0.3">
      <c r="A459" s="3" t="s">
        <v>92</v>
      </c>
      <c r="B459" s="13" t="s">
        <v>93</v>
      </c>
      <c r="D459" s="3">
        <v>329</v>
      </c>
      <c r="E459" s="3">
        <v>11</v>
      </c>
      <c r="F459" s="3">
        <f>D459*1000</f>
        <v>329000</v>
      </c>
      <c r="H459" s="3" t="s">
        <v>19</v>
      </c>
      <c r="I459" s="3" t="s">
        <v>94</v>
      </c>
      <c r="J459" s="3" t="s">
        <v>13</v>
      </c>
      <c r="K459" s="14"/>
      <c r="M459" s="3" t="s">
        <v>21</v>
      </c>
    </row>
    <row r="460" spans="1:13" x14ac:dyDescent="0.3">
      <c r="A460" s="3" t="s">
        <v>95</v>
      </c>
      <c r="B460" s="13" t="s">
        <v>96</v>
      </c>
      <c r="D460" s="3">
        <v>320</v>
      </c>
      <c r="E460" s="3">
        <v>7</v>
      </c>
      <c r="F460" s="3">
        <f>D460*1000</f>
        <v>320000</v>
      </c>
      <c r="H460" s="3" t="s">
        <v>19</v>
      </c>
      <c r="I460" s="3" t="s">
        <v>97</v>
      </c>
      <c r="J460" s="3" t="s">
        <v>13</v>
      </c>
      <c r="K460" s="14"/>
      <c r="M460" s="3" t="s">
        <v>21</v>
      </c>
    </row>
    <row r="461" spans="1:13" x14ac:dyDescent="0.3">
      <c r="A461" s="3" t="s">
        <v>98</v>
      </c>
      <c r="B461" s="13" t="s">
        <v>99</v>
      </c>
      <c r="D461" s="3">
        <v>456</v>
      </c>
      <c r="E461" s="3">
        <v>8</v>
      </c>
      <c r="F461" s="3">
        <f>D461*1000</f>
        <v>456000</v>
      </c>
      <c r="H461" s="3" t="s">
        <v>19</v>
      </c>
      <c r="I461" s="3" t="s">
        <v>97</v>
      </c>
      <c r="J461" s="3" t="s">
        <v>13</v>
      </c>
      <c r="K461" s="14"/>
      <c r="M461" s="3" t="s">
        <v>21</v>
      </c>
    </row>
    <row r="462" spans="1:13" x14ac:dyDescent="0.3">
      <c r="A462" s="3" t="s">
        <v>100</v>
      </c>
      <c r="B462" s="3" t="s">
        <v>101</v>
      </c>
      <c r="D462" s="3">
        <v>457</v>
      </c>
      <c r="E462" s="3">
        <v>11</v>
      </c>
      <c r="F462" s="3">
        <f>D462*1000</f>
        <v>457000</v>
      </c>
      <c r="H462" s="3" t="s">
        <v>19</v>
      </c>
      <c r="I462" s="3" t="s">
        <v>97</v>
      </c>
      <c r="J462" s="3" t="s">
        <v>13</v>
      </c>
      <c r="K462" s="14"/>
      <c r="M462" s="3" t="s">
        <v>21</v>
      </c>
    </row>
    <row r="463" spans="1:13" x14ac:dyDescent="0.3">
      <c r="A463" s="3" t="s">
        <v>102</v>
      </c>
      <c r="B463" s="13" t="s">
        <v>103</v>
      </c>
      <c r="D463" s="3">
        <v>474</v>
      </c>
      <c r="E463" s="3">
        <v>12</v>
      </c>
      <c r="F463" s="3">
        <f>D463*1000</f>
        <v>474000</v>
      </c>
      <c r="H463" s="3" t="s">
        <v>19</v>
      </c>
      <c r="I463" s="3" t="s">
        <v>104</v>
      </c>
      <c r="J463" s="3" t="s">
        <v>13</v>
      </c>
      <c r="K463" s="14"/>
      <c r="M463" s="3" t="s">
        <v>21</v>
      </c>
    </row>
    <row r="464" spans="1:13" x14ac:dyDescent="0.3">
      <c r="A464" s="3" t="s">
        <v>105</v>
      </c>
      <c r="B464" s="13" t="s">
        <v>106</v>
      </c>
      <c r="D464" s="3">
        <v>491</v>
      </c>
      <c r="E464" s="3">
        <v>8</v>
      </c>
      <c r="F464" s="3">
        <f>D464*1000</f>
        <v>491000</v>
      </c>
      <c r="H464" s="3" t="s">
        <v>19</v>
      </c>
      <c r="I464" s="3" t="s">
        <v>107</v>
      </c>
      <c r="J464" s="3" t="s">
        <v>13</v>
      </c>
      <c r="K464" s="14"/>
      <c r="M464" s="3" t="s">
        <v>21</v>
      </c>
    </row>
    <row r="465" spans="1:13" x14ac:dyDescent="0.3">
      <c r="A465" s="3" t="s">
        <v>108</v>
      </c>
      <c r="B465" s="13" t="s">
        <v>109</v>
      </c>
      <c r="D465" s="3">
        <v>511</v>
      </c>
      <c r="E465" s="3">
        <v>9</v>
      </c>
      <c r="F465" s="3">
        <f>D465*1000</f>
        <v>511000</v>
      </c>
      <c r="H465" s="3" t="s">
        <v>19</v>
      </c>
      <c r="I465" s="3" t="s">
        <v>107</v>
      </c>
      <c r="J465" s="3" t="s">
        <v>13</v>
      </c>
      <c r="K465" s="14"/>
      <c r="M465" s="3" t="s">
        <v>21</v>
      </c>
    </row>
    <row r="466" spans="1:13" x14ac:dyDescent="0.3">
      <c r="A466" s="3" t="s">
        <v>110</v>
      </c>
      <c r="B466" s="13" t="s">
        <v>111</v>
      </c>
      <c r="D466" s="3">
        <v>516</v>
      </c>
      <c r="E466" s="3">
        <v>10</v>
      </c>
      <c r="F466" s="3">
        <f>D466*1000</f>
        <v>516000</v>
      </c>
      <c r="H466" s="3" t="s">
        <v>19</v>
      </c>
      <c r="I466" s="3" t="s">
        <v>107</v>
      </c>
      <c r="J466" s="3" t="s">
        <v>13</v>
      </c>
      <c r="M466" s="3" t="s">
        <v>21</v>
      </c>
    </row>
    <row r="467" spans="1:13" x14ac:dyDescent="0.3">
      <c r="A467" s="16" t="s">
        <v>112</v>
      </c>
      <c r="B467" s="12" t="s">
        <v>113</v>
      </c>
      <c r="D467" s="17">
        <v>14</v>
      </c>
      <c r="E467" s="3">
        <v>13</v>
      </c>
      <c r="F467" s="6">
        <f>D467*1000</f>
        <v>14000</v>
      </c>
      <c r="H467" s="3" t="s">
        <v>19</v>
      </c>
      <c r="I467" s="6" t="s">
        <v>114</v>
      </c>
      <c r="J467" s="3" t="s">
        <v>13</v>
      </c>
      <c r="M467" s="3" t="s">
        <v>21</v>
      </c>
    </row>
    <row r="468" spans="1:13" x14ac:dyDescent="0.3">
      <c r="A468" s="6" t="s">
        <v>115</v>
      </c>
      <c r="B468" s="12" t="s">
        <v>116</v>
      </c>
      <c r="D468" s="17">
        <v>63</v>
      </c>
      <c r="E468" s="3">
        <v>7</v>
      </c>
      <c r="F468" s="6">
        <f>D468*1000</f>
        <v>63000</v>
      </c>
      <c r="H468" s="3" t="s">
        <v>19</v>
      </c>
      <c r="I468" s="6" t="s">
        <v>117</v>
      </c>
      <c r="J468" s="3" t="s">
        <v>13</v>
      </c>
      <c r="M468" s="3" t="s">
        <v>21</v>
      </c>
    </row>
    <row r="469" spans="1:13" x14ac:dyDescent="0.3">
      <c r="A469" s="6" t="s">
        <v>118</v>
      </c>
      <c r="B469" s="12" t="s">
        <v>119</v>
      </c>
      <c r="D469" s="17">
        <v>69</v>
      </c>
      <c r="E469" s="3">
        <v>15</v>
      </c>
      <c r="F469" s="6">
        <f>D469*1000</f>
        <v>69000</v>
      </c>
      <c r="H469" s="3" t="s">
        <v>19</v>
      </c>
      <c r="I469" s="6" t="s">
        <v>120</v>
      </c>
      <c r="J469" s="3" t="s">
        <v>13</v>
      </c>
      <c r="M469" s="3" t="s">
        <v>21</v>
      </c>
    </row>
    <row r="470" spans="1:13" x14ac:dyDescent="0.3">
      <c r="A470" s="6" t="s">
        <v>121</v>
      </c>
      <c r="B470" s="12" t="s">
        <v>122</v>
      </c>
      <c r="D470" s="17">
        <v>68</v>
      </c>
      <c r="E470" s="3">
        <v>10</v>
      </c>
      <c r="F470" s="6">
        <f>D470*1000</f>
        <v>68000</v>
      </c>
      <c r="H470" s="3" t="s">
        <v>19</v>
      </c>
      <c r="I470" s="6" t="s">
        <v>120</v>
      </c>
      <c r="J470" s="3" t="s">
        <v>13</v>
      </c>
      <c r="M470" s="3" t="s">
        <v>21</v>
      </c>
    </row>
    <row r="471" spans="1:13" x14ac:dyDescent="0.3">
      <c r="A471" s="6" t="s">
        <v>123</v>
      </c>
      <c r="B471" s="12" t="s">
        <v>124</v>
      </c>
      <c r="C471" s="18"/>
      <c r="D471" s="17">
        <v>97</v>
      </c>
      <c r="E471" s="6">
        <v>21</v>
      </c>
      <c r="F471" s="6">
        <f>D471*1000</f>
        <v>97000</v>
      </c>
      <c r="H471" s="3" t="s">
        <v>19</v>
      </c>
      <c r="I471" s="6" t="s">
        <v>125</v>
      </c>
      <c r="J471" s="3" t="s">
        <v>13</v>
      </c>
      <c r="M471" s="3" t="s">
        <v>21</v>
      </c>
    </row>
    <row r="472" spans="1:13" x14ac:dyDescent="0.3">
      <c r="A472" s="6" t="s">
        <v>126</v>
      </c>
      <c r="B472" s="12" t="s">
        <v>127</v>
      </c>
      <c r="C472" s="18"/>
      <c r="D472" s="6">
        <v>111</v>
      </c>
      <c r="E472" s="6">
        <v>6</v>
      </c>
      <c r="F472" s="6">
        <f>D472*1000</f>
        <v>111000</v>
      </c>
      <c r="H472" s="3" t="s">
        <v>19</v>
      </c>
      <c r="I472" s="6" t="s">
        <v>128</v>
      </c>
      <c r="J472" s="3" t="s">
        <v>13</v>
      </c>
      <c r="M472" s="3" t="s">
        <v>21</v>
      </c>
    </row>
    <row r="473" spans="1:13" x14ac:dyDescent="0.3">
      <c r="A473" s="6" t="s">
        <v>129</v>
      </c>
      <c r="B473" s="12" t="s">
        <v>130</v>
      </c>
      <c r="C473" s="18"/>
      <c r="D473" s="17">
        <v>111</v>
      </c>
      <c r="E473" s="6">
        <v>10</v>
      </c>
      <c r="F473" s="6">
        <f>D473*1000</f>
        <v>111000</v>
      </c>
      <c r="H473" s="3" t="s">
        <v>19</v>
      </c>
      <c r="I473" s="6" t="s">
        <v>131</v>
      </c>
      <c r="J473" s="3" t="s">
        <v>13</v>
      </c>
      <c r="M473" s="3" t="s">
        <v>21</v>
      </c>
    </row>
    <row r="474" spans="1:13" x14ac:dyDescent="0.3">
      <c r="A474" s="6" t="s">
        <v>132</v>
      </c>
      <c r="B474" s="12" t="s">
        <v>133</v>
      </c>
      <c r="C474" s="18"/>
      <c r="D474" s="6">
        <v>89</v>
      </c>
      <c r="E474" s="6">
        <v>40</v>
      </c>
      <c r="F474" s="6">
        <f>D474*1000</f>
        <v>89000</v>
      </c>
      <c r="H474" s="3" t="s">
        <v>19</v>
      </c>
      <c r="I474" s="6" t="s">
        <v>134</v>
      </c>
      <c r="J474" s="3" t="s">
        <v>13</v>
      </c>
      <c r="M474" s="3" t="s">
        <v>21</v>
      </c>
    </row>
    <row r="475" spans="1:13" x14ac:dyDescent="0.3">
      <c r="A475" s="6" t="s">
        <v>135</v>
      </c>
      <c r="B475" s="12" t="s">
        <v>136</v>
      </c>
      <c r="C475" s="18"/>
      <c r="D475" s="17">
        <v>138</v>
      </c>
      <c r="E475" s="6">
        <v>58</v>
      </c>
      <c r="F475" s="6">
        <f>D475*1000</f>
        <v>138000</v>
      </c>
      <c r="H475" s="3" t="s">
        <v>19</v>
      </c>
      <c r="I475" s="6" t="s">
        <v>137</v>
      </c>
      <c r="J475" s="3" t="s">
        <v>13</v>
      </c>
      <c r="M475" s="3" t="s">
        <v>21</v>
      </c>
    </row>
    <row r="476" spans="1:13" x14ac:dyDescent="0.3">
      <c r="A476" s="6" t="s">
        <v>138</v>
      </c>
      <c r="B476" s="12" t="s">
        <v>139</v>
      </c>
      <c r="C476" s="18"/>
      <c r="D476" s="17">
        <v>115</v>
      </c>
      <c r="E476" s="6">
        <v>28</v>
      </c>
      <c r="F476" s="6">
        <f>D476*1000</f>
        <v>115000</v>
      </c>
      <c r="H476" s="3" t="s">
        <v>19</v>
      </c>
      <c r="I476" s="6" t="s">
        <v>140</v>
      </c>
      <c r="J476" s="3" t="s">
        <v>13</v>
      </c>
      <c r="M476" s="3" t="s">
        <v>21</v>
      </c>
    </row>
    <row r="477" spans="1:13" x14ac:dyDescent="0.3">
      <c r="A477" s="6" t="s">
        <v>141</v>
      </c>
      <c r="B477" s="12" t="s">
        <v>142</v>
      </c>
      <c r="C477" s="18"/>
      <c r="D477" s="6">
        <v>122</v>
      </c>
      <c r="E477" s="6">
        <v>21</v>
      </c>
      <c r="F477" s="6">
        <f>D477*1000</f>
        <v>122000</v>
      </c>
      <c r="H477" s="3" t="s">
        <v>19</v>
      </c>
      <c r="I477" s="6" t="s">
        <v>143</v>
      </c>
      <c r="J477" s="3" t="s">
        <v>13</v>
      </c>
      <c r="M477" s="3" t="s">
        <v>21</v>
      </c>
    </row>
    <row r="478" spans="1:13" x14ac:dyDescent="0.3">
      <c r="A478" s="6" t="s">
        <v>144</v>
      </c>
      <c r="B478" s="12" t="s">
        <v>145</v>
      </c>
      <c r="C478" s="18"/>
      <c r="D478" s="17">
        <v>145</v>
      </c>
      <c r="E478" s="6">
        <v>20</v>
      </c>
      <c r="F478" s="6">
        <f>D478*1000</f>
        <v>145000</v>
      </c>
      <c r="H478" s="3" t="s">
        <v>19</v>
      </c>
      <c r="I478" s="6" t="s">
        <v>146</v>
      </c>
      <c r="J478" s="3" t="s">
        <v>13</v>
      </c>
      <c r="M478" s="3" t="s">
        <v>21</v>
      </c>
    </row>
    <row r="479" spans="1:13" x14ac:dyDescent="0.3">
      <c r="A479" s="6" t="s">
        <v>147</v>
      </c>
      <c r="B479" s="12" t="s">
        <v>148</v>
      </c>
      <c r="C479" s="18"/>
      <c r="D479" s="17">
        <v>159</v>
      </c>
      <c r="E479" s="6">
        <v>31</v>
      </c>
      <c r="F479" s="6">
        <f>D479*1000</f>
        <v>159000</v>
      </c>
      <c r="H479" s="3" t="s">
        <v>19</v>
      </c>
      <c r="I479" s="6" t="s">
        <v>149</v>
      </c>
      <c r="J479" s="3" t="s">
        <v>13</v>
      </c>
      <c r="M479" s="3" t="s">
        <v>21</v>
      </c>
    </row>
    <row r="480" spans="1:13" x14ac:dyDescent="0.3">
      <c r="A480" s="6" t="s">
        <v>150</v>
      </c>
      <c r="B480" s="12" t="s">
        <v>142</v>
      </c>
      <c r="D480" s="6">
        <v>184</v>
      </c>
      <c r="E480" s="3">
        <v>29</v>
      </c>
      <c r="F480" s="6">
        <f>D480*1000</f>
        <v>184000</v>
      </c>
      <c r="H480" s="3" t="s">
        <v>19</v>
      </c>
      <c r="I480" s="6" t="s">
        <v>143</v>
      </c>
      <c r="J480" s="3" t="s">
        <v>13</v>
      </c>
      <c r="M480" s="3" t="s">
        <v>21</v>
      </c>
    </row>
    <row r="481" spans="1:13" x14ac:dyDescent="0.3">
      <c r="A481" s="3" t="s">
        <v>151</v>
      </c>
      <c r="B481" s="12" t="s">
        <v>152</v>
      </c>
      <c r="C481" s="19"/>
      <c r="D481" s="10">
        <v>209</v>
      </c>
      <c r="E481" s="10">
        <v>21</v>
      </c>
      <c r="F481" s="19">
        <f>D481*1000</f>
        <v>209000</v>
      </c>
      <c r="G481" s="19"/>
      <c r="H481" s="3" t="s">
        <v>19</v>
      </c>
      <c r="I481" s="11" t="s">
        <v>153</v>
      </c>
      <c r="J481" s="3" t="s">
        <v>13</v>
      </c>
      <c r="M481" s="3" t="s">
        <v>21</v>
      </c>
    </row>
    <row r="482" spans="1:13" x14ac:dyDescent="0.3">
      <c r="A482" s="3" t="s">
        <v>154</v>
      </c>
      <c r="B482" s="12" t="s">
        <v>155</v>
      </c>
      <c r="C482" s="20"/>
      <c r="D482" s="17">
        <v>246</v>
      </c>
      <c r="E482" s="17">
        <v>19</v>
      </c>
      <c r="F482" s="19">
        <f>D482*1000</f>
        <v>246000</v>
      </c>
      <c r="G482" s="20"/>
      <c r="H482" s="3" t="s">
        <v>19</v>
      </c>
      <c r="I482" s="11" t="s">
        <v>156</v>
      </c>
      <c r="J482" s="3" t="s">
        <v>13</v>
      </c>
      <c r="M482" s="3" t="s">
        <v>21</v>
      </c>
    </row>
    <row r="483" spans="1:13" x14ac:dyDescent="0.3">
      <c r="A483" s="3" t="s">
        <v>157</v>
      </c>
      <c r="B483" s="12" t="s">
        <v>158</v>
      </c>
      <c r="C483" s="20"/>
      <c r="D483" s="17">
        <v>329</v>
      </c>
      <c r="E483" s="17">
        <v>50</v>
      </c>
      <c r="F483" s="19">
        <f>D483*1000</f>
        <v>329000</v>
      </c>
      <c r="G483" s="20"/>
      <c r="H483" s="3" t="s">
        <v>19</v>
      </c>
      <c r="I483" s="11" t="s">
        <v>159</v>
      </c>
      <c r="J483" s="3" t="s">
        <v>13</v>
      </c>
      <c r="M483" s="3" t="s">
        <v>21</v>
      </c>
    </row>
    <row r="484" spans="1:13" x14ac:dyDescent="0.3">
      <c r="A484" s="3" t="s">
        <v>160</v>
      </c>
      <c r="B484" s="12" t="s">
        <v>161</v>
      </c>
      <c r="C484" s="14"/>
      <c r="D484" s="6">
        <v>259</v>
      </c>
      <c r="E484" s="6">
        <v>35</v>
      </c>
      <c r="F484" s="19">
        <f>D484*1000</f>
        <v>259000</v>
      </c>
      <c r="G484" s="14"/>
      <c r="H484" s="3" t="s">
        <v>19</v>
      </c>
      <c r="I484" s="11" t="s">
        <v>162</v>
      </c>
      <c r="J484" s="3" t="s">
        <v>13</v>
      </c>
      <c r="M484" s="3" t="s">
        <v>21</v>
      </c>
    </row>
    <row r="485" spans="1:13" x14ac:dyDescent="0.3">
      <c r="A485" s="3" t="s">
        <v>163</v>
      </c>
      <c r="B485" s="13" t="s">
        <v>164</v>
      </c>
      <c r="D485" s="3">
        <v>323</v>
      </c>
      <c r="E485" s="3">
        <v>13</v>
      </c>
      <c r="F485" s="19">
        <f>D485*1000</f>
        <v>323000</v>
      </c>
      <c r="H485" s="3" t="s">
        <v>19</v>
      </c>
      <c r="I485" s="3" t="s">
        <v>165</v>
      </c>
      <c r="J485" s="3" t="s">
        <v>13</v>
      </c>
      <c r="M485" s="3" t="s">
        <v>21</v>
      </c>
    </row>
    <row r="486" spans="1:13" x14ac:dyDescent="0.3">
      <c r="A486" s="3" t="s">
        <v>166</v>
      </c>
      <c r="B486" s="13" t="s">
        <v>167</v>
      </c>
      <c r="D486" s="3">
        <v>350</v>
      </c>
      <c r="E486" s="3">
        <v>14</v>
      </c>
      <c r="F486" s="19">
        <f>D486*1000</f>
        <v>350000</v>
      </c>
      <c r="H486" s="3" t="s">
        <v>19</v>
      </c>
      <c r="I486" s="3" t="s">
        <v>165</v>
      </c>
      <c r="J486" s="3" t="s">
        <v>13</v>
      </c>
      <c r="M486" s="3" t="s">
        <v>21</v>
      </c>
    </row>
    <row r="487" spans="1:13" x14ac:dyDescent="0.3">
      <c r="A487" s="3" t="s">
        <v>168</v>
      </c>
      <c r="B487" s="13" t="s">
        <v>169</v>
      </c>
      <c r="D487" s="3">
        <v>378</v>
      </c>
      <c r="E487" s="3">
        <v>22</v>
      </c>
      <c r="F487" s="19">
        <f>D487*1000</f>
        <v>378000</v>
      </c>
      <c r="H487" s="3" t="s">
        <v>19</v>
      </c>
      <c r="I487" s="3" t="s">
        <v>170</v>
      </c>
      <c r="J487" s="3" t="s">
        <v>13</v>
      </c>
      <c r="M487" s="3" t="s">
        <v>21</v>
      </c>
    </row>
    <row r="488" spans="1:13" x14ac:dyDescent="0.3">
      <c r="A488" s="3" t="s">
        <v>171</v>
      </c>
      <c r="B488" s="13" t="s">
        <v>172</v>
      </c>
      <c r="C488" s="14"/>
      <c r="D488" s="3">
        <v>381</v>
      </c>
      <c r="E488" s="3">
        <v>5</v>
      </c>
      <c r="F488" s="19">
        <f>D488*1000</f>
        <v>381000</v>
      </c>
      <c r="H488" s="3" t="s">
        <v>19</v>
      </c>
      <c r="I488" s="3" t="s">
        <v>173</v>
      </c>
      <c r="J488" s="3" t="s">
        <v>13</v>
      </c>
      <c r="M488" s="3" t="s">
        <v>21</v>
      </c>
    </row>
    <row r="489" spans="1:13" x14ac:dyDescent="0.3">
      <c r="A489" s="3" t="s">
        <v>174</v>
      </c>
      <c r="B489" s="3" t="s">
        <v>175</v>
      </c>
      <c r="C489" s="14"/>
      <c r="D489" s="3">
        <v>316</v>
      </c>
      <c r="E489" s="3">
        <v>16</v>
      </c>
      <c r="F489" s="19">
        <f>D489*1000</f>
        <v>316000</v>
      </c>
      <c r="H489" s="3" t="s">
        <v>19</v>
      </c>
      <c r="I489" s="3" t="s">
        <v>173</v>
      </c>
      <c r="J489" s="3" t="s">
        <v>13</v>
      </c>
      <c r="M489" s="3" t="s">
        <v>21</v>
      </c>
    </row>
    <row r="490" spans="1:13" x14ac:dyDescent="0.3">
      <c r="A490" s="3" t="s">
        <v>176</v>
      </c>
      <c r="B490" s="3" t="s">
        <v>177</v>
      </c>
      <c r="D490" s="3">
        <v>385</v>
      </c>
      <c r="E490" s="3">
        <v>7</v>
      </c>
      <c r="F490" s="19">
        <f>D490*1000</f>
        <v>385000</v>
      </c>
      <c r="H490" s="3" t="s">
        <v>19</v>
      </c>
      <c r="I490" s="3" t="s">
        <v>178</v>
      </c>
      <c r="J490" s="3" t="s">
        <v>13</v>
      </c>
      <c r="M490" s="3" t="s">
        <v>21</v>
      </c>
    </row>
    <row r="491" spans="1:13" x14ac:dyDescent="0.3">
      <c r="A491" s="3" t="s">
        <v>179</v>
      </c>
      <c r="B491" s="13" t="s">
        <v>180</v>
      </c>
      <c r="D491" s="3">
        <v>394</v>
      </c>
      <c r="E491" s="3">
        <v>12</v>
      </c>
      <c r="F491" s="19">
        <f>D491*1000</f>
        <v>394000</v>
      </c>
      <c r="H491" s="3" t="s">
        <v>19</v>
      </c>
      <c r="I491" s="3" t="s">
        <v>181</v>
      </c>
      <c r="J491" s="3" t="s">
        <v>13</v>
      </c>
      <c r="M491" s="3" t="s">
        <v>21</v>
      </c>
    </row>
    <row r="492" spans="1:13" x14ac:dyDescent="0.3">
      <c r="A492" s="3" t="s">
        <v>182</v>
      </c>
      <c r="B492" s="13" t="s">
        <v>183</v>
      </c>
      <c r="D492" s="3">
        <v>425</v>
      </c>
      <c r="E492" s="3">
        <v>7</v>
      </c>
      <c r="F492" s="19">
        <f>D492*1000</f>
        <v>425000</v>
      </c>
      <c r="H492" s="3" t="s">
        <v>19</v>
      </c>
      <c r="I492" s="3" t="s">
        <v>184</v>
      </c>
      <c r="J492" s="3" t="s">
        <v>13</v>
      </c>
      <c r="M492" s="3" t="s">
        <v>21</v>
      </c>
    </row>
    <row r="493" spans="1:13" x14ac:dyDescent="0.3">
      <c r="A493" s="3" t="s">
        <v>185</v>
      </c>
      <c r="B493" s="13" t="s">
        <v>186</v>
      </c>
      <c r="D493" s="3">
        <v>500</v>
      </c>
      <c r="E493" s="3">
        <v>34</v>
      </c>
      <c r="F493" s="19">
        <f>D493*1000</f>
        <v>500000</v>
      </c>
      <c r="H493" s="3" t="s">
        <v>19</v>
      </c>
      <c r="I493" s="3" t="s">
        <v>187</v>
      </c>
      <c r="J493" s="3" t="s">
        <v>13</v>
      </c>
      <c r="M493" s="3" t="s">
        <v>21</v>
      </c>
    </row>
    <row r="494" spans="1:13" x14ac:dyDescent="0.3">
      <c r="A494" s="3" t="s">
        <v>188</v>
      </c>
      <c r="B494" s="13" t="s">
        <v>189</v>
      </c>
      <c r="D494" s="3">
        <v>505</v>
      </c>
      <c r="E494" s="3">
        <v>16</v>
      </c>
      <c r="F494" s="19">
        <f>D494*1000</f>
        <v>505000</v>
      </c>
      <c r="H494" s="3" t="s">
        <v>19</v>
      </c>
      <c r="I494" s="3" t="s">
        <v>190</v>
      </c>
      <c r="J494" s="3" t="s">
        <v>13</v>
      </c>
      <c r="M494" s="3" t="s">
        <v>21</v>
      </c>
    </row>
    <row r="495" spans="1:13" x14ac:dyDescent="0.3">
      <c r="A495" s="3" t="s">
        <v>191</v>
      </c>
      <c r="B495" s="13" t="s">
        <v>192</v>
      </c>
      <c r="D495" s="3">
        <v>518</v>
      </c>
      <c r="E495" s="3">
        <v>14</v>
      </c>
      <c r="F495" s="19">
        <f>D495*1000</f>
        <v>518000</v>
      </c>
      <c r="H495" s="3" t="s">
        <v>19</v>
      </c>
      <c r="I495" s="3" t="s">
        <v>193</v>
      </c>
      <c r="J495" s="3" t="s">
        <v>13</v>
      </c>
      <c r="M495" s="3" t="s">
        <v>21</v>
      </c>
    </row>
    <row r="496" spans="1:13" x14ac:dyDescent="0.3">
      <c r="A496" s="3" t="s">
        <v>194</v>
      </c>
      <c r="B496" s="13" t="s">
        <v>195</v>
      </c>
      <c r="D496" s="3">
        <v>557</v>
      </c>
      <c r="E496" s="3">
        <v>18</v>
      </c>
      <c r="F496" s="19">
        <f>D496*1000</f>
        <v>557000</v>
      </c>
      <c r="H496" s="3" t="s">
        <v>19</v>
      </c>
      <c r="I496" s="3" t="s">
        <v>196</v>
      </c>
      <c r="J496" s="3" t="s">
        <v>13</v>
      </c>
      <c r="M496" s="3" t="s">
        <v>21</v>
      </c>
    </row>
    <row r="497" spans="1:13" x14ac:dyDescent="0.3">
      <c r="A497" s="3" t="s">
        <v>197</v>
      </c>
      <c r="B497" s="13" t="s">
        <v>198</v>
      </c>
      <c r="D497" s="3">
        <v>622</v>
      </c>
      <c r="E497" s="3">
        <v>15</v>
      </c>
      <c r="F497" s="19">
        <f>D497*1000</f>
        <v>622000</v>
      </c>
      <c r="H497" s="3" t="s">
        <v>19</v>
      </c>
      <c r="I497" s="3" t="s">
        <v>199</v>
      </c>
      <c r="J497" s="3" t="s">
        <v>13</v>
      </c>
      <c r="M497" s="3" t="s">
        <v>21</v>
      </c>
    </row>
    <row r="498" spans="1:13" x14ac:dyDescent="0.3">
      <c r="A498" s="3" t="s">
        <v>200</v>
      </c>
      <c r="B498" s="13" t="s">
        <v>201</v>
      </c>
      <c r="D498" s="3">
        <v>631</v>
      </c>
      <c r="E498" s="3">
        <v>21</v>
      </c>
      <c r="F498" s="19">
        <f>D498*1000</f>
        <v>631000</v>
      </c>
      <c r="H498" s="3" t="s">
        <v>19</v>
      </c>
      <c r="I498" s="3" t="s">
        <v>202</v>
      </c>
      <c r="J498" s="3" t="s">
        <v>13</v>
      </c>
      <c r="M498" s="3" t="s">
        <v>21</v>
      </c>
    </row>
    <row r="499" spans="1:13" x14ac:dyDescent="0.3">
      <c r="A499" s="3" t="s">
        <v>203</v>
      </c>
      <c r="B499" s="13" t="s">
        <v>204</v>
      </c>
      <c r="D499" s="3">
        <v>695</v>
      </c>
      <c r="E499" s="3">
        <v>8</v>
      </c>
      <c r="F499" s="19">
        <f>D499*1000</f>
        <v>695000</v>
      </c>
      <c r="H499" s="3" t="s">
        <v>19</v>
      </c>
      <c r="I499" s="3" t="s">
        <v>205</v>
      </c>
      <c r="J499" s="3" t="s">
        <v>13</v>
      </c>
      <c r="M499" s="3" t="s">
        <v>21</v>
      </c>
    </row>
    <row r="500" spans="1:13" x14ac:dyDescent="0.3">
      <c r="A500" s="3" t="s">
        <v>206</v>
      </c>
      <c r="B500" s="13" t="s">
        <v>207</v>
      </c>
      <c r="D500" s="3">
        <v>775</v>
      </c>
      <c r="E500" s="3">
        <v>114</v>
      </c>
      <c r="F500" s="19">
        <f>D500*1000</f>
        <v>775000</v>
      </c>
      <c r="H500" s="3" t="s">
        <v>19</v>
      </c>
      <c r="I500" s="3" t="s">
        <v>208</v>
      </c>
      <c r="J500" s="3" t="s">
        <v>13</v>
      </c>
      <c r="M500" s="3" t="s">
        <v>21</v>
      </c>
    </row>
    <row r="501" spans="1:13" x14ac:dyDescent="0.3">
      <c r="A501" s="3" t="s">
        <v>209</v>
      </c>
      <c r="B501" s="13" t="s">
        <v>210</v>
      </c>
      <c r="D501" s="3">
        <v>903</v>
      </c>
      <c r="E501" s="3">
        <v>13</v>
      </c>
      <c r="F501" s="19">
        <f>D501*1000</f>
        <v>903000</v>
      </c>
      <c r="H501" s="3" t="s">
        <v>19</v>
      </c>
      <c r="I501" s="3" t="s">
        <v>211</v>
      </c>
      <c r="J501" s="3" t="s">
        <v>13</v>
      </c>
      <c r="M501" s="3" t="s">
        <v>21</v>
      </c>
    </row>
    <row r="502" spans="1:13" x14ac:dyDescent="0.3">
      <c r="A502" s="3" t="s">
        <v>212</v>
      </c>
      <c r="B502" s="13" t="s">
        <v>213</v>
      </c>
      <c r="D502" s="3">
        <v>931</v>
      </c>
      <c r="E502" s="3">
        <v>14</v>
      </c>
      <c r="F502" s="19">
        <f>D502*1000</f>
        <v>931000</v>
      </c>
      <c r="H502" s="3" t="s">
        <v>19</v>
      </c>
      <c r="I502" s="3" t="s">
        <v>214</v>
      </c>
      <c r="J502" s="3" t="s">
        <v>13</v>
      </c>
      <c r="M502" s="3" t="s">
        <v>21</v>
      </c>
    </row>
    <row r="503" spans="1:13" x14ac:dyDescent="0.3">
      <c r="A503" s="3" t="s">
        <v>215</v>
      </c>
      <c r="B503" s="13" t="s">
        <v>216</v>
      </c>
      <c r="D503" s="3">
        <v>942</v>
      </c>
      <c r="E503" s="3">
        <v>11</v>
      </c>
      <c r="F503" s="19">
        <f>D503*1000</f>
        <v>942000</v>
      </c>
      <c r="H503" s="3" t="s">
        <v>19</v>
      </c>
      <c r="I503" s="3" t="s">
        <v>214</v>
      </c>
      <c r="J503" s="3" t="s">
        <v>13</v>
      </c>
      <c r="M503" s="3" t="s">
        <v>21</v>
      </c>
    </row>
    <row r="504" spans="1:13" x14ac:dyDescent="0.3">
      <c r="A504" s="3" t="s">
        <v>217</v>
      </c>
      <c r="B504" s="12" t="s">
        <v>218</v>
      </c>
      <c r="D504" s="3">
        <v>940</v>
      </c>
      <c r="E504" s="3">
        <v>36</v>
      </c>
      <c r="F504" s="19">
        <f>D504*1000</f>
        <v>940000</v>
      </c>
      <c r="H504" s="3" t="s">
        <v>19</v>
      </c>
      <c r="I504" s="3" t="s">
        <v>219</v>
      </c>
      <c r="J504" s="3" t="s">
        <v>13</v>
      </c>
      <c r="M504" s="3" t="s">
        <v>21</v>
      </c>
    </row>
    <row r="505" spans="1:13" x14ac:dyDescent="0.3">
      <c r="A505" s="3" t="s">
        <v>220</v>
      </c>
      <c r="B505" s="12" t="s">
        <v>221</v>
      </c>
      <c r="D505" s="3">
        <v>2360</v>
      </c>
      <c r="E505" s="3">
        <v>720</v>
      </c>
      <c r="F505" s="19">
        <f>D505*1000</f>
        <v>2360000</v>
      </c>
      <c r="H505" s="3" t="s">
        <v>19</v>
      </c>
      <c r="I505" s="3" t="s">
        <v>222</v>
      </c>
      <c r="J505" s="3" t="s">
        <v>13</v>
      </c>
      <c r="M505" s="3" t="s">
        <v>21</v>
      </c>
    </row>
    <row r="506" spans="1:13" x14ac:dyDescent="0.3">
      <c r="A506" s="4">
        <v>1746</v>
      </c>
      <c r="B506" s="5"/>
      <c r="C506" s="3">
        <v>497</v>
      </c>
      <c r="D506" s="6">
        <v>716</v>
      </c>
      <c r="E506" s="6">
        <v>45</v>
      </c>
      <c r="F506" s="6">
        <f>D506*1000</f>
        <v>716000</v>
      </c>
      <c r="G506" s="21">
        <v>50.2</v>
      </c>
      <c r="H506" s="3" t="s">
        <v>19</v>
      </c>
      <c r="I506" s="6" t="s">
        <v>223</v>
      </c>
      <c r="J506" s="3" t="s">
        <v>224</v>
      </c>
      <c r="M506" s="3" t="s">
        <v>225</v>
      </c>
    </row>
    <row r="507" spans="1:13" x14ac:dyDescent="0.3">
      <c r="A507" s="10"/>
      <c r="B507" s="11"/>
      <c r="C507" s="3">
        <v>314</v>
      </c>
      <c r="D507" s="6">
        <v>94</v>
      </c>
      <c r="E507" s="6">
        <v>21</v>
      </c>
      <c r="F507" s="6">
        <f>D507*1000</f>
        <v>94000</v>
      </c>
      <c r="G507" s="21">
        <v>52.1</v>
      </c>
      <c r="H507" s="3" t="s">
        <v>19</v>
      </c>
      <c r="I507" s="6" t="s">
        <v>226</v>
      </c>
      <c r="J507" s="3" t="s">
        <v>224</v>
      </c>
      <c r="M507" s="3" t="s">
        <v>225</v>
      </c>
    </row>
    <row r="508" spans="1:13" x14ac:dyDescent="0.3">
      <c r="A508" s="4">
        <v>144</v>
      </c>
      <c r="B508" s="5"/>
      <c r="C508" s="3">
        <v>445</v>
      </c>
      <c r="D508" s="6">
        <v>331</v>
      </c>
      <c r="E508" s="6">
        <v>18</v>
      </c>
      <c r="F508" s="6">
        <f>D508*1000</f>
        <v>331000</v>
      </c>
      <c r="G508" s="21">
        <v>52.9</v>
      </c>
      <c r="H508" s="3" t="s">
        <v>19</v>
      </c>
      <c r="I508" s="6" t="s">
        <v>227</v>
      </c>
      <c r="J508" s="3" t="s">
        <v>224</v>
      </c>
      <c r="M508" s="3" t="s">
        <v>225</v>
      </c>
    </row>
    <row r="509" spans="1:13" x14ac:dyDescent="0.3">
      <c r="A509" s="22">
        <v>141</v>
      </c>
      <c r="B509" s="23"/>
      <c r="C509" s="3">
        <v>387</v>
      </c>
      <c r="D509" s="6">
        <v>203</v>
      </c>
      <c r="E509" s="6">
        <v>25</v>
      </c>
      <c r="F509" s="6">
        <f>D509*1000</f>
        <v>203000</v>
      </c>
      <c r="G509" s="21">
        <v>54.2</v>
      </c>
      <c r="H509" s="3" t="s">
        <v>19</v>
      </c>
      <c r="I509" s="6" t="s">
        <v>228</v>
      </c>
      <c r="J509" s="3" t="s">
        <v>224</v>
      </c>
      <c r="M509" s="3" t="s">
        <v>225</v>
      </c>
    </row>
    <row r="510" spans="1:13" x14ac:dyDescent="0.3">
      <c r="A510" s="22">
        <v>496</v>
      </c>
      <c r="B510" s="23"/>
      <c r="C510" s="3">
        <v>506</v>
      </c>
      <c r="D510" s="6">
        <v>878</v>
      </c>
      <c r="E510" s="6">
        <v>18</v>
      </c>
      <c r="F510" s="6">
        <f>D510*1000</f>
        <v>878000</v>
      </c>
      <c r="G510" s="21">
        <v>55.5</v>
      </c>
      <c r="H510" s="3" t="s">
        <v>19</v>
      </c>
      <c r="I510" s="6" t="s">
        <v>229</v>
      </c>
      <c r="J510" s="3" t="s">
        <v>224</v>
      </c>
      <c r="M510" s="3" t="s">
        <v>225</v>
      </c>
    </row>
    <row r="511" spans="1:13" x14ac:dyDescent="0.3">
      <c r="A511" s="4">
        <v>433</v>
      </c>
      <c r="B511" s="5"/>
      <c r="C511" s="3">
        <v>261</v>
      </c>
      <c r="D511" s="6">
        <v>48</v>
      </c>
      <c r="E511" s="6">
        <v>18</v>
      </c>
      <c r="F511" s="6">
        <f>D511*1000</f>
        <v>48000</v>
      </c>
      <c r="G511" s="21">
        <v>55.6</v>
      </c>
      <c r="H511" s="3" t="s">
        <v>19</v>
      </c>
      <c r="I511" s="6" t="s">
        <v>230</v>
      </c>
      <c r="J511" s="3" t="s">
        <v>224</v>
      </c>
      <c r="M511" s="3" t="s">
        <v>225</v>
      </c>
    </row>
    <row r="512" spans="1:13" x14ac:dyDescent="0.3">
      <c r="A512" s="22">
        <v>1011</v>
      </c>
      <c r="B512" s="23"/>
      <c r="C512" s="3">
        <v>418</v>
      </c>
      <c r="D512" s="6">
        <v>296</v>
      </c>
      <c r="E512" s="6">
        <v>20</v>
      </c>
      <c r="F512" s="6">
        <f>D512*1000</f>
        <v>296000</v>
      </c>
      <c r="G512" s="21">
        <v>55.7</v>
      </c>
      <c r="H512" s="3" t="s">
        <v>19</v>
      </c>
      <c r="I512" s="6" t="s">
        <v>231</v>
      </c>
      <c r="J512" s="3" t="s">
        <v>224</v>
      </c>
      <c r="M512" s="3" t="s">
        <v>225</v>
      </c>
    </row>
    <row r="513" spans="1:13" x14ac:dyDescent="0.3">
      <c r="A513" s="6" t="s">
        <v>232</v>
      </c>
      <c r="B513" s="12"/>
      <c r="C513" s="3">
        <v>339</v>
      </c>
      <c r="D513" s="6">
        <v>119</v>
      </c>
      <c r="E513" s="6">
        <v>23</v>
      </c>
      <c r="F513" s="6">
        <f>D513*1000</f>
        <v>119000</v>
      </c>
      <c r="G513" s="21">
        <v>56.1</v>
      </c>
      <c r="H513" s="3" t="s">
        <v>19</v>
      </c>
      <c r="I513" s="6" t="s">
        <v>233</v>
      </c>
      <c r="J513" s="3" t="s">
        <v>224</v>
      </c>
      <c r="M513" s="3" t="s">
        <v>225</v>
      </c>
    </row>
    <row r="514" spans="1:13" x14ac:dyDescent="0.3">
      <c r="A514" s="22">
        <v>1029</v>
      </c>
      <c r="B514" s="23"/>
      <c r="C514" s="3">
        <v>447</v>
      </c>
      <c r="D514" s="6">
        <v>333</v>
      </c>
      <c r="E514" s="6">
        <v>12</v>
      </c>
      <c r="F514" s="6">
        <f>D514*1000</f>
        <v>333000</v>
      </c>
      <c r="G514" s="21">
        <v>56.2</v>
      </c>
      <c r="H514" s="3" t="s">
        <v>19</v>
      </c>
      <c r="I514" s="6" t="s">
        <v>234</v>
      </c>
      <c r="J514" s="3" t="s">
        <v>224</v>
      </c>
      <c r="M514" s="3" t="s">
        <v>225</v>
      </c>
    </row>
    <row r="515" spans="1:13" x14ac:dyDescent="0.3">
      <c r="A515" s="4">
        <v>854</v>
      </c>
      <c r="B515" s="5"/>
      <c r="C515" s="3">
        <v>480</v>
      </c>
      <c r="D515" s="6">
        <v>495</v>
      </c>
      <c r="E515" s="6">
        <v>18</v>
      </c>
      <c r="F515" s="6">
        <f>D515*1000</f>
        <v>495000</v>
      </c>
      <c r="G515" s="21">
        <v>56.3</v>
      </c>
      <c r="H515" s="3" t="s">
        <v>19</v>
      </c>
      <c r="I515" s="6" t="s">
        <v>231</v>
      </c>
      <c r="J515" s="3" t="s">
        <v>224</v>
      </c>
      <c r="M515" s="3" t="s">
        <v>225</v>
      </c>
    </row>
    <row r="516" spans="1:13" x14ac:dyDescent="0.3">
      <c r="A516" s="22">
        <v>152</v>
      </c>
      <c r="B516" s="23"/>
      <c r="C516" s="3">
        <v>74</v>
      </c>
      <c r="D516" s="6">
        <v>9</v>
      </c>
      <c r="E516" s="6">
        <v>11</v>
      </c>
      <c r="F516" s="6">
        <f>D516*1000</f>
        <v>9000</v>
      </c>
      <c r="G516" s="21">
        <v>57.9</v>
      </c>
      <c r="H516" s="3" t="s">
        <v>19</v>
      </c>
      <c r="I516" s="6" t="s">
        <v>235</v>
      </c>
      <c r="J516" s="3" t="s">
        <v>224</v>
      </c>
      <c r="M516" s="3" t="s">
        <v>225</v>
      </c>
    </row>
    <row r="517" spans="1:13" x14ac:dyDescent="0.3">
      <c r="A517" s="4">
        <v>1544</v>
      </c>
      <c r="B517" s="5"/>
      <c r="C517" s="3">
        <v>461</v>
      </c>
      <c r="D517" s="6">
        <v>366</v>
      </c>
      <c r="E517" s="6">
        <v>10</v>
      </c>
      <c r="F517" s="6">
        <f>D517*1000</f>
        <v>366000</v>
      </c>
      <c r="G517" s="24">
        <v>57.95</v>
      </c>
      <c r="H517" s="3" t="s">
        <v>19</v>
      </c>
      <c r="I517" s="6" t="s">
        <v>236</v>
      </c>
      <c r="J517" s="3" t="s">
        <v>224</v>
      </c>
      <c r="M517" s="3" t="s">
        <v>225</v>
      </c>
    </row>
    <row r="518" spans="1:13" x14ac:dyDescent="0.3">
      <c r="A518" s="4">
        <v>1295</v>
      </c>
      <c r="B518" s="5"/>
      <c r="C518" s="3">
        <v>448</v>
      </c>
      <c r="D518" s="6">
        <v>334</v>
      </c>
      <c r="E518" s="6">
        <v>15</v>
      </c>
      <c r="F518" s="6">
        <f>D518*1000</f>
        <v>334000</v>
      </c>
      <c r="G518" s="21">
        <v>58.1</v>
      </c>
      <c r="H518" s="3" t="s">
        <v>19</v>
      </c>
      <c r="I518" s="6" t="s">
        <v>237</v>
      </c>
      <c r="J518" s="3" t="s">
        <v>224</v>
      </c>
      <c r="M518" s="3" t="s">
        <v>225</v>
      </c>
    </row>
    <row r="519" spans="1:13" x14ac:dyDescent="0.3">
      <c r="A519" s="4">
        <v>1130</v>
      </c>
      <c r="B519" s="5"/>
      <c r="C519" s="3">
        <v>127</v>
      </c>
      <c r="D519" s="6">
        <v>14</v>
      </c>
      <c r="E519" s="6">
        <v>9</v>
      </c>
      <c r="F519" s="6">
        <f>D519*1000</f>
        <v>14000</v>
      </c>
      <c r="G519" s="21">
        <v>58.3</v>
      </c>
      <c r="H519" s="3" t="s">
        <v>19</v>
      </c>
      <c r="I519" s="6" t="s">
        <v>238</v>
      </c>
      <c r="J519" s="3" t="s">
        <v>224</v>
      </c>
      <c r="M519" s="3" t="s">
        <v>225</v>
      </c>
    </row>
    <row r="520" spans="1:13" x14ac:dyDescent="0.3">
      <c r="A520" s="4">
        <v>284</v>
      </c>
      <c r="B520" s="5"/>
      <c r="C520" s="3">
        <v>245</v>
      </c>
      <c r="D520" s="6">
        <v>36</v>
      </c>
      <c r="E520" s="6">
        <v>14</v>
      </c>
      <c r="F520" s="6">
        <f>D520*1000</f>
        <v>36000</v>
      </c>
      <c r="G520" s="21">
        <v>58.3</v>
      </c>
      <c r="H520" s="3" t="s">
        <v>19</v>
      </c>
      <c r="I520" s="6" t="s">
        <v>239</v>
      </c>
      <c r="J520" s="3" t="s">
        <v>224</v>
      </c>
      <c r="M520" s="3" t="s">
        <v>225</v>
      </c>
    </row>
    <row r="521" spans="1:13" x14ac:dyDescent="0.3">
      <c r="A521" s="22">
        <v>1142</v>
      </c>
      <c r="B521" s="23"/>
      <c r="C521" s="3">
        <v>475</v>
      </c>
      <c r="D521" s="6">
        <v>457</v>
      </c>
      <c r="E521" s="6">
        <v>40</v>
      </c>
      <c r="F521" s="6">
        <f>D521*1000</f>
        <v>457000</v>
      </c>
      <c r="G521" s="21">
        <v>58.3</v>
      </c>
      <c r="H521" s="3" t="s">
        <v>19</v>
      </c>
      <c r="I521" s="6" t="s">
        <v>240</v>
      </c>
      <c r="J521" s="3" t="s">
        <v>224</v>
      </c>
      <c r="M521" s="3" t="s">
        <v>225</v>
      </c>
    </row>
    <row r="522" spans="1:13" x14ac:dyDescent="0.3">
      <c r="A522" s="10"/>
      <c r="B522" s="11"/>
      <c r="C522" s="3">
        <v>452</v>
      </c>
      <c r="D522" s="6">
        <v>336</v>
      </c>
      <c r="E522" s="6">
        <v>15</v>
      </c>
      <c r="F522" s="6">
        <f>D522*1000</f>
        <v>336000</v>
      </c>
      <c r="G522" s="21">
        <v>58.5</v>
      </c>
      <c r="H522" s="3" t="s">
        <v>19</v>
      </c>
      <c r="I522" s="6" t="s">
        <v>237</v>
      </c>
      <c r="J522" s="3" t="s">
        <v>224</v>
      </c>
      <c r="M522" s="3" t="s">
        <v>225</v>
      </c>
    </row>
    <row r="523" spans="1:13" x14ac:dyDescent="0.3">
      <c r="A523" s="22">
        <v>355</v>
      </c>
      <c r="B523" s="23"/>
      <c r="C523" s="3">
        <v>348</v>
      </c>
      <c r="D523" s="6">
        <v>140</v>
      </c>
      <c r="E523" s="6">
        <v>55</v>
      </c>
      <c r="F523" s="6">
        <f>D523*1000</f>
        <v>140000</v>
      </c>
      <c r="G523" s="21">
        <v>58.6</v>
      </c>
      <c r="H523" s="3" t="s">
        <v>19</v>
      </c>
      <c r="I523" s="6" t="s">
        <v>241</v>
      </c>
      <c r="J523" s="38" t="s">
        <v>224</v>
      </c>
      <c r="M523" s="3" t="s">
        <v>225</v>
      </c>
    </row>
    <row r="524" spans="1:13" x14ac:dyDescent="0.3">
      <c r="A524" s="4">
        <v>525</v>
      </c>
      <c r="B524" s="5"/>
      <c r="C524" s="3">
        <v>449</v>
      </c>
      <c r="D524" s="6">
        <v>334</v>
      </c>
      <c r="E524" s="6">
        <v>11</v>
      </c>
      <c r="F524" s="6">
        <f>D524*1000</f>
        <v>334000</v>
      </c>
      <c r="G524" s="21">
        <v>58.7</v>
      </c>
      <c r="H524" s="3" t="s">
        <v>19</v>
      </c>
      <c r="I524" s="6" t="s">
        <v>237</v>
      </c>
      <c r="J524" s="3" t="s">
        <v>224</v>
      </c>
      <c r="M524" s="3" t="s">
        <v>225</v>
      </c>
    </row>
    <row r="525" spans="1:13" x14ac:dyDescent="0.3">
      <c r="A525" s="4">
        <v>1565</v>
      </c>
      <c r="B525" s="5"/>
      <c r="C525" s="3">
        <v>89</v>
      </c>
      <c r="D525" s="6">
        <v>11</v>
      </c>
      <c r="E525" s="6">
        <v>9</v>
      </c>
      <c r="F525" s="6">
        <f>D525*1000</f>
        <v>11000</v>
      </c>
      <c r="G525" s="21">
        <v>58.8</v>
      </c>
      <c r="H525" s="3" t="s">
        <v>19</v>
      </c>
      <c r="I525" s="6" t="s">
        <v>239</v>
      </c>
      <c r="J525" s="3" t="s">
        <v>224</v>
      </c>
      <c r="M525" s="3" t="s">
        <v>225</v>
      </c>
    </row>
    <row r="526" spans="1:13" x14ac:dyDescent="0.3">
      <c r="A526" s="8" t="s">
        <v>242</v>
      </c>
      <c r="B526" s="9"/>
      <c r="C526" s="3">
        <v>299</v>
      </c>
      <c r="D526" s="6">
        <v>76</v>
      </c>
      <c r="E526" s="6">
        <v>7</v>
      </c>
      <c r="F526" s="6">
        <f>D526*1000</f>
        <v>76000</v>
      </c>
      <c r="G526" s="21">
        <v>58.8</v>
      </c>
      <c r="H526" s="3" t="s">
        <v>19</v>
      </c>
      <c r="I526" s="6" t="s">
        <v>243</v>
      </c>
      <c r="J526" s="3" t="s">
        <v>224</v>
      </c>
      <c r="M526" s="3" t="s">
        <v>225</v>
      </c>
    </row>
    <row r="527" spans="1:13" x14ac:dyDescent="0.3">
      <c r="A527" s="4">
        <v>1196</v>
      </c>
      <c r="B527" s="5"/>
      <c r="C527" s="3">
        <v>333</v>
      </c>
      <c r="D527" s="6">
        <v>114</v>
      </c>
      <c r="E527" s="6">
        <v>9</v>
      </c>
      <c r="F527" s="6">
        <f>D527*1000</f>
        <v>114000</v>
      </c>
      <c r="G527" s="21">
        <v>59.2</v>
      </c>
      <c r="H527" s="3" t="s">
        <v>19</v>
      </c>
      <c r="I527" s="6" t="s">
        <v>244</v>
      </c>
      <c r="J527" s="3" t="s">
        <v>224</v>
      </c>
      <c r="M527" s="3" t="s">
        <v>225</v>
      </c>
    </row>
    <row r="528" spans="1:13" x14ac:dyDescent="0.3">
      <c r="A528" s="22">
        <v>185</v>
      </c>
      <c r="B528" s="23"/>
      <c r="C528" s="3">
        <v>441</v>
      </c>
      <c r="D528" s="6">
        <v>322</v>
      </c>
      <c r="E528" s="6">
        <v>12</v>
      </c>
      <c r="F528" s="6">
        <f>D528*1000</f>
        <v>322000</v>
      </c>
      <c r="G528" s="21">
        <v>59.2</v>
      </c>
      <c r="H528" s="3" t="s">
        <v>19</v>
      </c>
      <c r="I528" s="6" t="s">
        <v>245</v>
      </c>
      <c r="J528" s="3" t="s">
        <v>224</v>
      </c>
      <c r="M528" s="3" t="s">
        <v>225</v>
      </c>
    </row>
    <row r="529" spans="1:13" x14ac:dyDescent="0.3">
      <c r="A529" s="4">
        <v>1547</v>
      </c>
      <c r="B529" s="5"/>
      <c r="C529" s="3">
        <v>428</v>
      </c>
      <c r="D529" s="6">
        <v>305</v>
      </c>
      <c r="E529" s="6">
        <v>6</v>
      </c>
      <c r="F529" s="6">
        <f>D529*1000</f>
        <v>305000</v>
      </c>
      <c r="G529" s="21">
        <v>59.4</v>
      </c>
      <c r="H529" s="3" t="s">
        <v>19</v>
      </c>
      <c r="I529" s="6" t="s">
        <v>246</v>
      </c>
      <c r="J529" s="3" t="s">
        <v>224</v>
      </c>
      <c r="M529" s="3" t="s">
        <v>225</v>
      </c>
    </row>
    <row r="530" spans="1:13" x14ac:dyDescent="0.3">
      <c r="A530" s="4">
        <v>1132</v>
      </c>
      <c r="B530" s="5"/>
      <c r="C530" s="3">
        <v>255</v>
      </c>
      <c r="D530" s="6">
        <v>43</v>
      </c>
      <c r="E530" s="6">
        <v>5</v>
      </c>
      <c r="F530" s="6">
        <f>D530*1000</f>
        <v>43000</v>
      </c>
      <c r="G530" s="21">
        <v>59.5</v>
      </c>
      <c r="H530" s="3" t="s">
        <v>19</v>
      </c>
      <c r="I530" s="6" t="s">
        <v>235</v>
      </c>
      <c r="J530" s="3" t="s">
        <v>224</v>
      </c>
      <c r="M530" s="3" t="s">
        <v>225</v>
      </c>
    </row>
    <row r="531" spans="1:13" x14ac:dyDescent="0.3">
      <c r="A531" s="8" t="s">
        <v>247</v>
      </c>
      <c r="B531" s="9"/>
      <c r="C531" s="3">
        <v>416</v>
      </c>
      <c r="D531" s="6">
        <v>288</v>
      </c>
      <c r="E531" s="6">
        <v>15</v>
      </c>
      <c r="F531" s="6">
        <f>D531*1000</f>
        <v>288000</v>
      </c>
      <c r="G531" s="21">
        <v>59.5</v>
      </c>
      <c r="H531" s="3" t="s">
        <v>19</v>
      </c>
      <c r="I531" s="6" t="s">
        <v>237</v>
      </c>
      <c r="J531" s="3" t="s">
        <v>224</v>
      </c>
      <c r="M531" s="3" t="s">
        <v>225</v>
      </c>
    </row>
    <row r="532" spans="1:13" x14ac:dyDescent="0.3">
      <c r="A532" s="6" t="s">
        <v>248</v>
      </c>
      <c r="B532" s="12"/>
      <c r="C532" s="3">
        <v>453</v>
      </c>
      <c r="D532" s="6">
        <v>339</v>
      </c>
      <c r="E532" s="6">
        <v>11</v>
      </c>
      <c r="F532" s="6">
        <f>D532*1000</f>
        <v>339000</v>
      </c>
      <c r="G532" s="24">
        <v>59.55</v>
      </c>
      <c r="H532" s="3" t="s">
        <v>19</v>
      </c>
      <c r="I532" s="6" t="s">
        <v>237</v>
      </c>
      <c r="J532" s="3" t="s">
        <v>224</v>
      </c>
      <c r="M532" s="3" t="s">
        <v>225</v>
      </c>
    </row>
    <row r="533" spans="1:13" x14ac:dyDescent="0.3">
      <c r="A533" s="22">
        <v>381</v>
      </c>
      <c r="B533" s="23"/>
      <c r="C533" s="3">
        <v>323</v>
      </c>
      <c r="D533" s="6">
        <v>105</v>
      </c>
      <c r="E533" s="6">
        <v>8</v>
      </c>
      <c r="F533" s="6">
        <f>D533*1000</f>
        <v>105000</v>
      </c>
      <c r="G533" s="21">
        <v>59.6</v>
      </c>
      <c r="H533" s="3" t="s">
        <v>19</v>
      </c>
      <c r="I533" s="6" t="s">
        <v>249</v>
      </c>
      <c r="J533" s="3" t="s">
        <v>224</v>
      </c>
      <c r="M533" s="3" t="s">
        <v>225</v>
      </c>
    </row>
    <row r="534" spans="1:13" x14ac:dyDescent="0.3">
      <c r="A534" s="22">
        <v>1303</v>
      </c>
      <c r="B534" s="23"/>
      <c r="C534" s="3">
        <v>457</v>
      </c>
      <c r="D534" s="6">
        <v>346</v>
      </c>
      <c r="E534" s="6">
        <v>9</v>
      </c>
      <c r="F534" s="6">
        <f>D534*1000</f>
        <v>346000</v>
      </c>
      <c r="G534" s="21">
        <v>59.8</v>
      </c>
      <c r="H534" s="3" t="s">
        <v>19</v>
      </c>
      <c r="I534" s="6" t="s">
        <v>237</v>
      </c>
      <c r="J534" s="3" t="s">
        <v>224</v>
      </c>
      <c r="M534" s="3" t="s">
        <v>225</v>
      </c>
    </row>
    <row r="535" spans="1:13" x14ac:dyDescent="0.3">
      <c r="A535" s="25"/>
      <c r="B535" s="26"/>
      <c r="C535" s="3">
        <v>505</v>
      </c>
      <c r="D535" s="6">
        <v>859</v>
      </c>
      <c r="E535" s="6">
        <v>14</v>
      </c>
      <c r="F535" s="6">
        <f>D535*1000</f>
        <v>859000</v>
      </c>
      <c r="G535" s="21">
        <v>59.8</v>
      </c>
      <c r="H535" s="3" t="s">
        <v>19</v>
      </c>
      <c r="I535" s="6" t="s">
        <v>250</v>
      </c>
      <c r="J535" s="3" t="s">
        <v>224</v>
      </c>
      <c r="M535" s="3" t="s">
        <v>225</v>
      </c>
    </row>
    <row r="536" spans="1:13" x14ac:dyDescent="0.3">
      <c r="A536" s="4">
        <v>913</v>
      </c>
      <c r="B536" s="5"/>
      <c r="C536" s="3">
        <v>375</v>
      </c>
      <c r="D536" s="6">
        <v>189</v>
      </c>
      <c r="E536" s="6">
        <v>11</v>
      </c>
      <c r="F536" s="6">
        <f>D536*1000</f>
        <v>189000</v>
      </c>
      <c r="G536" s="21">
        <v>60</v>
      </c>
      <c r="H536" s="3" t="s">
        <v>19</v>
      </c>
      <c r="I536" s="6" t="s">
        <v>251</v>
      </c>
      <c r="J536" s="3" t="s">
        <v>224</v>
      </c>
      <c r="M536" s="3" t="s">
        <v>225</v>
      </c>
    </row>
    <row r="537" spans="1:13" x14ac:dyDescent="0.3">
      <c r="A537" s="4">
        <v>312</v>
      </c>
      <c r="B537" s="5"/>
      <c r="C537" s="3">
        <v>75</v>
      </c>
      <c r="D537" s="6">
        <v>9</v>
      </c>
      <c r="E537" s="6">
        <v>7</v>
      </c>
      <c r="F537" s="6">
        <f>D537*1000</f>
        <v>9000</v>
      </c>
      <c r="G537" s="21">
        <v>60.1</v>
      </c>
      <c r="H537" s="3" t="s">
        <v>19</v>
      </c>
      <c r="I537" s="6" t="s">
        <v>252</v>
      </c>
      <c r="J537" s="3" t="s">
        <v>224</v>
      </c>
      <c r="M537" s="3" t="s">
        <v>225</v>
      </c>
    </row>
    <row r="538" spans="1:13" x14ac:dyDescent="0.3">
      <c r="A538" s="22">
        <v>1147</v>
      </c>
      <c r="B538" s="23"/>
      <c r="C538" s="3">
        <v>228</v>
      </c>
      <c r="D538" s="6">
        <v>32</v>
      </c>
      <c r="E538" s="6">
        <v>14</v>
      </c>
      <c r="F538" s="6">
        <f>D538*1000</f>
        <v>32000</v>
      </c>
      <c r="G538" s="21">
        <v>60.1</v>
      </c>
      <c r="H538" s="3" t="s">
        <v>19</v>
      </c>
      <c r="I538" s="6" t="s">
        <v>235</v>
      </c>
      <c r="J538" s="3" t="s">
        <v>224</v>
      </c>
      <c r="M538" s="3" t="s">
        <v>225</v>
      </c>
    </row>
    <row r="539" spans="1:13" x14ac:dyDescent="0.3">
      <c r="A539" s="8" t="s">
        <v>253</v>
      </c>
      <c r="B539" s="9"/>
      <c r="C539" s="3">
        <v>450</v>
      </c>
      <c r="D539" s="6">
        <v>334</v>
      </c>
      <c r="E539" s="6">
        <v>9</v>
      </c>
      <c r="F539" s="6">
        <f>D539*1000</f>
        <v>334000</v>
      </c>
      <c r="G539" s="21">
        <v>60.5</v>
      </c>
      <c r="H539" s="3" t="s">
        <v>19</v>
      </c>
      <c r="I539" s="6" t="s">
        <v>254</v>
      </c>
      <c r="J539" s="3" t="s">
        <v>224</v>
      </c>
      <c r="M539" s="3" t="s">
        <v>225</v>
      </c>
    </row>
    <row r="540" spans="1:13" x14ac:dyDescent="0.3">
      <c r="A540" s="22">
        <v>1015</v>
      </c>
      <c r="B540" s="23"/>
      <c r="C540" s="3">
        <v>509</v>
      </c>
      <c r="D540" s="6">
        <v>1005</v>
      </c>
      <c r="E540" s="6">
        <v>17</v>
      </c>
      <c r="F540" s="6">
        <f>D540*1000</f>
        <v>1005000</v>
      </c>
      <c r="G540" s="21">
        <v>60.5</v>
      </c>
      <c r="H540" s="3" t="s">
        <v>19</v>
      </c>
      <c r="I540" s="6" t="s">
        <v>255</v>
      </c>
      <c r="J540" s="3" t="s">
        <v>224</v>
      </c>
      <c r="M540" s="3" t="s">
        <v>225</v>
      </c>
    </row>
    <row r="541" spans="1:13" x14ac:dyDescent="0.3">
      <c r="A541" s="6" t="s">
        <v>256</v>
      </c>
      <c r="B541" s="12"/>
      <c r="C541" s="3">
        <v>192</v>
      </c>
      <c r="D541" s="6">
        <v>24</v>
      </c>
      <c r="E541" s="6">
        <v>16</v>
      </c>
      <c r="F541" s="6">
        <f>D541*1000</f>
        <v>24000</v>
      </c>
      <c r="G541" s="21">
        <v>60.6</v>
      </c>
      <c r="H541" s="3" t="s">
        <v>19</v>
      </c>
      <c r="I541" s="6" t="s">
        <v>252</v>
      </c>
      <c r="J541" s="3" t="s">
        <v>224</v>
      </c>
      <c r="M541" s="3" t="s">
        <v>225</v>
      </c>
    </row>
    <row r="542" spans="1:13" x14ac:dyDescent="0.3">
      <c r="A542" s="4">
        <v>1198</v>
      </c>
      <c r="B542" s="5"/>
      <c r="C542" s="3">
        <v>419</v>
      </c>
      <c r="D542" s="6">
        <v>296</v>
      </c>
      <c r="E542" s="6">
        <v>15</v>
      </c>
      <c r="F542" s="6">
        <f>D542*1000</f>
        <v>296000</v>
      </c>
      <c r="G542" s="21">
        <v>60.6</v>
      </c>
      <c r="H542" s="3" t="s">
        <v>19</v>
      </c>
      <c r="I542" s="6" t="s">
        <v>257</v>
      </c>
      <c r="J542" s="3" t="s">
        <v>224</v>
      </c>
      <c r="M542" s="3" t="s">
        <v>225</v>
      </c>
    </row>
    <row r="543" spans="1:13" x14ac:dyDescent="0.3">
      <c r="A543" s="6" t="s">
        <v>258</v>
      </c>
      <c r="B543" s="12"/>
      <c r="C543" s="3">
        <v>378</v>
      </c>
      <c r="D543" s="6">
        <v>192</v>
      </c>
      <c r="E543" s="6">
        <v>8</v>
      </c>
      <c r="F543" s="6">
        <f>D543*1000</f>
        <v>192000</v>
      </c>
      <c r="G543" s="21">
        <v>60.7</v>
      </c>
      <c r="H543" s="3" t="s">
        <v>19</v>
      </c>
      <c r="I543" s="6" t="s">
        <v>259</v>
      </c>
      <c r="J543" s="3" t="s">
        <v>224</v>
      </c>
      <c r="M543" s="3" t="s">
        <v>225</v>
      </c>
    </row>
    <row r="544" spans="1:13" x14ac:dyDescent="0.3">
      <c r="A544" s="4">
        <v>1216</v>
      </c>
      <c r="B544" s="5"/>
      <c r="C544" s="3">
        <v>435</v>
      </c>
      <c r="D544" s="6">
        <v>309</v>
      </c>
      <c r="E544" s="6">
        <v>13</v>
      </c>
      <c r="F544" s="6">
        <f>D544*1000</f>
        <v>309000</v>
      </c>
      <c r="G544" s="21">
        <v>60.7</v>
      </c>
      <c r="H544" s="3" t="s">
        <v>19</v>
      </c>
      <c r="I544" s="6" t="s">
        <v>260</v>
      </c>
      <c r="J544" s="3" t="s">
        <v>224</v>
      </c>
      <c r="M544" s="3" t="s">
        <v>225</v>
      </c>
    </row>
    <row r="545" spans="1:13" x14ac:dyDescent="0.3">
      <c r="A545" s="22">
        <v>806</v>
      </c>
      <c r="B545" s="23"/>
      <c r="C545" s="3">
        <v>287</v>
      </c>
      <c r="D545" s="6">
        <v>70</v>
      </c>
      <c r="E545" s="6">
        <v>7</v>
      </c>
      <c r="F545" s="6">
        <f>D545*1000</f>
        <v>70000</v>
      </c>
      <c r="G545" s="21">
        <v>60.9</v>
      </c>
      <c r="H545" s="3" t="s">
        <v>19</v>
      </c>
      <c r="I545" s="6" t="s">
        <v>261</v>
      </c>
      <c r="J545" s="3" t="s">
        <v>224</v>
      </c>
      <c r="M545" s="3" t="s">
        <v>225</v>
      </c>
    </row>
    <row r="546" spans="1:13" x14ac:dyDescent="0.3">
      <c r="A546" s="4">
        <v>143</v>
      </c>
      <c r="B546" s="5"/>
      <c r="C546" s="3">
        <v>432</v>
      </c>
      <c r="D546" s="6">
        <v>306</v>
      </c>
      <c r="E546" s="6">
        <v>13</v>
      </c>
      <c r="F546" s="6">
        <f>D546*1000</f>
        <v>306000</v>
      </c>
      <c r="G546" s="21">
        <v>60.9</v>
      </c>
      <c r="H546" s="3" t="s">
        <v>19</v>
      </c>
      <c r="I546" s="6" t="s">
        <v>262</v>
      </c>
      <c r="J546" s="38" t="s">
        <v>224</v>
      </c>
      <c r="M546" s="3" t="s">
        <v>225</v>
      </c>
    </row>
    <row r="547" spans="1:13" x14ac:dyDescent="0.3">
      <c r="A547" s="22">
        <v>486</v>
      </c>
      <c r="B547" s="23"/>
      <c r="C547" s="3">
        <v>514</v>
      </c>
      <c r="D547" s="6">
        <v>1156</v>
      </c>
      <c r="E547" s="6">
        <v>130</v>
      </c>
      <c r="F547" s="6">
        <f>D547*1000</f>
        <v>1156000</v>
      </c>
      <c r="G547" s="21">
        <v>60.9</v>
      </c>
      <c r="H547" s="3" t="s">
        <v>19</v>
      </c>
      <c r="I547" s="6" t="s">
        <v>263</v>
      </c>
      <c r="J547" s="3" t="s">
        <v>224</v>
      </c>
      <c r="M547" s="3" t="s">
        <v>225</v>
      </c>
    </row>
    <row r="548" spans="1:13" x14ac:dyDescent="0.3">
      <c r="A548" s="4">
        <v>1913</v>
      </c>
      <c r="B548" s="5"/>
      <c r="C548" s="3">
        <v>474</v>
      </c>
      <c r="D548" s="6">
        <v>455</v>
      </c>
      <c r="E548" s="6">
        <v>9</v>
      </c>
      <c r="F548" s="6">
        <f>D548*1000</f>
        <v>455000</v>
      </c>
      <c r="G548" s="21">
        <v>61.1</v>
      </c>
      <c r="H548" s="3" t="s">
        <v>19</v>
      </c>
      <c r="I548" s="6" t="s">
        <v>236</v>
      </c>
      <c r="J548" s="3" t="s">
        <v>224</v>
      </c>
      <c r="M548" s="3" t="s">
        <v>225</v>
      </c>
    </row>
    <row r="549" spans="1:13" x14ac:dyDescent="0.3">
      <c r="A549" s="4">
        <v>1086</v>
      </c>
      <c r="B549" s="5"/>
      <c r="C549" s="3">
        <v>481</v>
      </c>
      <c r="D549" s="6">
        <v>515</v>
      </c>
      <c r="E549" s="6">
        <v>8</v>
      </c>
      <c r="F549" s="6">
        <f>D549*1000</f>
        <v>515000</v>
      </c>
      <c r="G549" s="21">
        <v>61.1</v>
      </c>
      <c r="H549" s="3" t="s">
        <v>19</v>
      </c>
      <c r="I549" s="6" t="s">
        <v>240</v>
      </c>
      <c r="J549" s="3" t="s">
        <v>224</v>
      </c>
      <c r="M549" s="3" t="s">
        <v>225</v>
      </c>
    </row>
    <row r="550" spans="1:13" x14ac:dyDescent="0.3">
      <c r="A550" s="4">
        <v>240</v>
      </c>
      <c r="B550" s="5"/>
      <c r="C550" s="3">
        <v>442</v>
      </c>
      <c r="D550" s="6">
        <v>322</v>
      </c>
      <c r="E550" s="6">
        <v>9</v>
      </c>
      <c r="F550" s="6">
        <f>D550*1000</f>
        <v>322000</v>
      </c>
      <c r="G550" s="21">
        <v>61.4</v>
      </c>
      <c r="H550" s="3" t="s">
        <v>19</v>
      </c>
      <c r="I550" s="6" t="s">
        <v>245</v>
      </c>
      <c r="J550" s="3" t="s">
        <v>224</v>
      </c>
      <c r="M550" s="3" t="s">
        <v>225</v>
      </c>
    </row>
    <row r="551" spans="1:13" x14ac:dyDescent="0.3">
      <c r="A551" s="22">
        <v>1181</v>
      </c>
      <c r="B551" s="23"/>
      <c r="C551" s="3">
        <v>493</v>
      </c>
      <c r="D551" s="6">
        <v>613</v>
      </c>
      <c r="E551" s="6">
        <v>8</v>
      </c>
      <c r="F551" s="6">
        <f>D551*1000</f>
        <v>613000</v>
      </c>
      <c r="G551" s="21">
        <v>61.9</v>
      </c>
      <c r="H551" s="3" t="s">
        <v>19</v>
      </c>
      <c r="I551" s="6" t="s">
        <v>264</v>
      </c>
      <c r="J551" s="3" t="s">
        <v>224</v>
      </c>
      <c r="M551" s="3" t="s">
        <v>225</v>
      </c>
    </row>
    <row r="552" spans="1:13" x14ac:dyDescent="0.3">
      <c r="A552" s="4">
        <v>825</v>
      </c>
      <c r="B552" s="5"/>
      <c r="C552" s="3">
        <v>501</v>
      </c>
      <c r="D552" s="6">
        <v>743</v>
      </c>
      <c r="E552" s="6">
        <v>72</v>
      </c>
      <c r="F552" s="6">
        <f>D552*1000</f>
        <v>743000</v>
      </c>
      <c r="G552" s="21">
        <v>61.9</v>
      </c>
      <c r="H552" s="3" t="s">
        <v>19</v>
      </c>
      <c r="I552" s="6" t="s">
        <v>257</v>
      </c>
      <c r="J552" s="3" t="s">
        <v>224</v>
      </c>
      <c r="M552" s="3" t="s">
        <v>225</v>
      </c>
    </row>
    <row r="553" spans="1:13" x14ac:dyDescent="0.3">
      <c r="A553" s="22">
        <v>497</v>
      </c>
      <c r="B553" s="23"/>
      <c r="C553" s="3">
        <v>431</v>
      </c>
      <c r="D553" s="6">
        <v>306</v>
      </c>
      <c r="E553" s="6">
        <v>13</v>
      </c>
      <c r="F553" s="6">
        <f>D553*1000</f>
        <v>306000</v>
      </c>
      <c r="G553" s="21">
        <v>62.1</v>
      </c>
      <c r="H553" s="3" t="s">
        <v>19</v>
      </c>
      <c r="I553" s="6" t="s">
        <v>237</v>
      </c>
      <c r="J553" s="3" t="s">
        <v>224</v>
      </c>
      <c r="M553" s="3" t="s">
        <v>225</v>
      </c>
    </row>
    <row r="554" spans="1:13" x14ac:dyDescent="0.3">
      <c r="A554" s="6" t="s">
        <v>265</v>
      </c>
      <c r="B554" s="12"/>
      <c r="C554" s="3">
        <v>500</v>
      </c>
      <c r="D554" s="6">
        <v>743</v>
      </c>
      <c r="E554" s="6">
        <v>34</v>
      </c>
      <c r="F554" s="6">
        <f>D554*1000</f>
        <v>743000</v>
      </c>
      <c r="G554" s="21">
        <v>62.1</v>
      </c>
      <c r="H554" s="3" t="s">
        <v>19</v>
      </c>
      <c r="I554" s="6" t="s">
        <v>266</v>
      </c>
      <c r="J554" s="3" t="s">
        <v>224</v>
      </c>
      <c r="M554" s="3" t="s">
        <v>225</v>
      </c>
    </row>
    <row r="555" spans="1:13" x14ac:dyDescent="0.3">
      <c r="A555" s="4">
        <v>435</v>
      </c>
      <c r="B555" s="5"/>
      <c r="C555" s="3">
        <v>308</v>
      </c>
      <c r="D555" s="6">
        <v>90</v>
      </c>
      <c r="E555" s="6">
        <v>52</v>
      </c>
      <c r="F555" s="6">
        <f>D555*1000</f>
        <v>90000</v>
      </c>
      <c r="G555" s="21">
        <v>62.2</v>
      </c>
      <c r="H555" s="3" t="s">
        <v>19</v>
      </c>
      <c r="I555" s="6" t="s">
        <v>267</v>
      </c>
      <c r="J555" s="3" t="s">
        <v>224</v>
      </c>
      <c r="M555" s="3" t="s">
        <v>225</v>
      </c>
    </row>
    <row r="556" spans="1:13" x14ac:dyDescent="0.3">
      <c r="A556" s="4">
        <v>143</v>
      </c>
      <c r="B556" s="5"/>
      <c r="C556" s="3">
        <v>386</v>
      </c>
      <c r="D556" s="6">
        <v>202</v>
      </c>
      <c r="E556" s="6">
        <v>9</v>
      </c>
      <c r="F556" s="6">
        <f>D556*1000</f>
        <v>202000</v>
      </c>
      <c r="G556" s="21">
        <v>62.2</v>
      </c>
      <c r="H556" s="3" t="s">
        <v>19</v>
      </c>
      <c r="I556" s="6" t="s">
        <v>268</v>
      </c>
      <c r="J556" s="3" t="s">
        <v>224</v>
      </c>
      <c r="M556" s="3" t="s">
        <v>225</v>
      </c>
    </row>
    <row r="557" spans="1:13" x14ac:dyDescent="0.3">
      <c r="A557" s="4">
        <v>852</v>
      </c>
      <c r="B557" s="5"/>
      <c r="C557" s="3">
        <v>425</v>
      </c>
      <c r="D557" s="6">
        <v>301</v>
      </c>
      <c r="E557" s="6">
        <v>5</v>
      </c>
      <c r="F557" s="6">
        <f>D557*1000</f>
        <v>301000</v>
      </c>
      <c r="G557" s="21">
        <v>62.6</v>
      </c>
      <c r="H557" s="3" t="s">
        <v>19</v>
      </c>
      <c r="I557" s="6" t="s">
        <v>260</v>
      </c>
      <c r="J557" s="3" t="s">
        <v>224</v>
      </c>
      <c r="M557" s="3" t="s">
        <v>225</v>
      </c>
    </row>
    <row r="558" spans="1:13" x14ac:dyDescent="0.3">
      <c r="A558" s="4">
        <v>1294</v>
      </c>
      <c r="B558" s="5"/>
      <c r="C558" s="3">
        <v>478</v>
      </c>
      <c r="D558" s="6">
        <v>460</v>
      </c>
      <c r="E558" s="6">
        <v>13</v>
      </c>
      <c r="F558" s="6">
        <f>D558*1000</f>
        <v>460000</v>
      </c>
      <c r="G558" s="21">
        <v>62.8</v>
      </c>
      <c r="H558" s="3" t="s">
        <v>19</v>
      </c>
      <c r="I558" s="6" t="s">
        <v>257</v>
      </c>
      <c r="J558" s="3" t="s">
        <v>224</v>
      </c>
      <c r="M558" s="3" t="s">
        <v>225</v>
      </c>
    </row>
    <row r="559" spans="1:13" x14ac:dyDescent="0.3">
      <c r="A559" s="4">
        <v>506</v>
      </c>
      <c r="B559" s="5"/>
      <c r="C559" s="3">
        <v>462</v>
      </c>
      <c r="D559" s="6">
        <v>374</v>
      </c>
      <c r="E559" s="6">
        <v>10</v>
      </c>
      <c r="F559" s="6">
        <f>D559*1000</f>
        <v>374000</v>
      </c>
      <c r="G559" s="21">
        <v>63.7</v>
      </c>
      <c r="H559" s="3" t="s">
        <v>19</v>
      </c>
      <c r="I559" s="6" t="s">
        <v>237</v>
      </c>
      <c r="J559" s="3" t="s">
        <v>224</v>
      </c>
      <c r="M559" s="3" t="s">
        <v>225</v>
      </c>
    </row>
    <row r="560" spans="1:13" x14ac:dyDescent="0.3">
      <c r="A560" s="4">
        <v>205</v>
      </c>
      <c r="B560" s="5"/>
      <c r="C560" s="3">
        <v>303</v>
      </c>
      <c r="D560" s="6">
        <v>80</v>
      </c>
      <c r="E560" s="6">
        <v>14</v>
      </c>
      <c r="F560" s="6">
        <f>D560*1000</f>
        <v>80000</v>
      </c>
      <c r="G560" s="21">
        <v>63.9</v>
      </c>
      <c r="H560" s="3" t="s">
        <v>19</v>
      </c>
      <c r="I560" s="6" t="s">
        <v>267</v>
      </c>
      <c r="J560" s="3" t="s">
        <v>224</v>
      </c>
      <c r="M560" s="3" t="s">
        <v>225</v>
      </c>
    </row>
    <row r="561" spans="1:13" x14ac:dyDescent="0.3">
      <c r="A561" s="22">
        <v>1190</v>
      </c>
      <c r="B561" s="23"/>
      <c r="C561" s="3">
        <v>354</v>
      </c>
      <c r="D561" s="6">
        <v>149</v>
      </c>
      <c r="E561" s="6">
        <v>5</v>
      </c>
      <c r="F561" s="6">
        <f>D561*1000</f>
        <v>149000</v>
      </c>
      <c r="G561" s="21">
        <v>64.7</v>
      </c>
      <c r="H561" s="3" t="s">
        <v>19</v>
      </c>
      <c r="I561" s="6" t="s">
        <v>269</v>
      </c>
      <c r="J561" s="3" t="s">
        <v>224</v>
      </c>
      <c r="M561" s="3" t="s">
        <v>225</v>
      </c>
    </row>
    <row r="562" spans="1:13" x14ac:dyDescent="0.3">
      <c r="A562" s="22">
        <v>705</v>
      </c>
      <c r="B562" s="23"/>
      <c r="C562" s="3">
        <v>455</v>
      </c>
      <c r="D562" s="6">
        <v>343</v>
      </c>
      <c r="E562" s="6">
        <v>5</v>
      </c>
      <c r="F562" s="6">
        <f>D562*1000</f>
        <v>343000</v>
      </c>
      <c r="G562" s="21">
        <v>64.7</v>
      </c>
      <c r="H562" s="3" t="s">
        <v>19</v>
      </c>
      <c r="I562" s="6" t="s">
        <v>237</v>
      </c>
      <c r="J562" s="3" t="s">
        <v>224</v>
      </c>
      <c r="M562" s="3" t="s">
        <v>225</v>
      </c>
    </row>
    <row r="563" spans="1:13" x14ac:dyDescent="0.3">
      <c r="A563" s="4">
        <v>472</v>
      </c>
      <c r="B563" s="5"/>
      <c r="C563" s="3">
        <v>504</v>
      </c>
      <c r="D563" s="6">
        <v>764</v>
      </c>
      <c r="E563" s="6">
        <v>163</v>
      </c>
      <c r="F563" s="6">
        <f>D563*1000</f>
        <v>764000</v>
      </c>
      <c r="G563" s="21">
        <v>64.7</v>
      </c>
      <c r="H563" s="3" t="s">
        <v>19</v>
      </c>
      <c r="I563" s="6" t="s">
        <v>270</v>
      </c>
      <c r="J563" s="3" t="s">
        <v>224</v>
      </c>
      <c r="M563" s="3" t="s">
        <v>225</v>
      </c>
    </row>
    <row r="564" spans="1:13" x14ac:dyDescent="0.3">
      <c r="A564" s="22">
        <v>491</v>
      </c>
      <c r="B564" s="23"/>
      <c r="C564" s="3">
        <v>515</v>
      </c>
      <c r="D564" s="6">
        <v>1191</v>
      </c>
      <c r="E564" s="6">
        <v>94</v>
      </c>
      <c r="F564" s="6">
        <f>D564*1000</f>
        <v>1191000</v>
      </c>
      <c r="G564" s="21">
        <v>66.3</v>
      </c>
      <c r="H564" s="3" t="s">
        <v>19</v>
      </c>
      <c r="I564" s="6" t="s">
        <v>271</v>
      </c>
      <c r="J564" s="3" t="s">
        <v>224</v>
      </c>
      <c r="M564" s="3" t="s">
        <v>225</v>
      </c>
    </row>
    <row r="565" spans="1:13" x14ac:dyDescent="0.3">
      <c r="A565" s="22">
        <v>965</v>
      </c>
      <c r="B565" s="23"/>
      <c r="C565" s="3">
        <v>513</v>
      </c>
      <c r="D565" s="6">
        <v>1155</v>
      </c>
      <c r="E565" s="6">
        <v>38</v>
      </c>
      <c r="F565" s="6">
        <f>D565*1000</f>
        <v>1155000</v>
      </c>
      <c r="G565" s="21">
        <v>68.099999999999994</v>
      </c>
      <c r="H565" s="3" t="s">
        <v>19</v>
      </c>
      <c r="I565" s="6" t="s">
        <v>272</v>
      </c>
      <c r="J565" s="3" t="s">
        <v>224</v>
      </c>
      <c r="M565" s="3" t="s">
        <v>225</v>
      </c>
    </row>
    <row r="566" spans="1:13" x14ac:dyDescent="0.3">
      <c r="A566" s="22">
        <v>1523</v>
      </c>
      <c r="B566" s="23"/>
      <c r="C566" s="3">
        <v>380</v>
      </c>
      <c r="D566" s="6">
        <v>199</v>
      </c>
      <c r="E566" s="6">
        <v>5</v>
      </c>
      <c r="F566" s="6">
        <f>D566*1000</f>
        <v>199000</v>
      </c>
      <c r="G566" s="21">
        <v>68.599999999999994</v>
      </c>
      <c r="H566" s="3" t="s">
        <v>19</v>
      </c>
      <c r="I566" s="6" t="s">
        <v>273</v>
      </c>
      <c r="J566" s="3" t="s">
        <v>224</v>
      </c>
      <c r="M566" s="3" t="s">
        <v>225</v>
      </c>
    </row>
    <row r="567" spans="1:13" x14ac:dyDescent="0.3">
      <c r="A567" s="4">
        <v>372</v>
      </c>
      <c r="B567" s="5"/>
      <c r="C567" s="3">
        <v>510</v>
      </c>
      <c r="D567" s="6">
        <v>1032</v>
      </c>
      <c r="E567" s="6">
        <v>11</v>
      </c>
      <c r="F567" s="6">
        <f>D567*1000</f>
        <v>1032000</v>
      </c>
      <c r="G567" s="21">
        <v>70.8</v>
      </c>
      <c r="H567" s="3" t="s">
        <v>19</v>
      </c>
      <c r="I567" s="6" t="s">
        <v>274</v>
      </c>
      <c r="J567" s="3" t="s">
        <v>224</v>
      </c>
      <c r="M567" s="3" t="s">
        <v>225</v>
      </c>
    </row>
    <row r="568" spans="1:13" x14ac:dyDescent="0.3">
      <c r="A568" s="4">
        <v>314</v>
      </c>
      <c r="B568" s="5"/>
      <c r="C568" s="3">
        <v>511</v>
      </c>
      <c r="D568" s="6">
        <v>1060</v>
      </c>
      <c r="E568" s="6">
        <v>10</v>
      </c>
      <c r="F568" s="6">
        <f>D568*1000</f>
        <v>1060000</v>
      </c>
      <c r="G568" s="21">
        <v>71.599999999999994</v>
      </c>
      <c r="H568" s="3" t="s">
        <v>19</v>
      </c>
      <c r="I568" s="6" t="s">
        <v>275</v>
      </c>
      <c r="J568" s="3" t="s">
        <v>224</v>
      </c>
      <c r="M568" s="3" t="s">
        <v>225</v>
      </c>
    </row>
    <row r="569" spans="1:13" x14ac:dyDescent="0.3">
      <c r="A569" s="22">
        <v>1346</v>
      </c>
      <c r="B569" s="23"/>
      <c r="C569" s="3">
        <v>251</v>
      </c>
      <c r="D569" s="3">
        <v>40</v>
      </c>
      <c r="E569" s="3">
        <v>40</v>
      </c>
      <c r="F569" s="6">
        <f>D569*1000</f>
        <v>40000</v>
      </c>
      <c r="H569" s="3" t="s">
        <v>19</v>
      </c>
      <c r="J569" s="3" t="s">
        <v>279</v>
      </c>
      <c r="M569" s="3" t="s">
        <v>280</v>
      </c>
    </row>
    <row r="570" spans="1:13" x14ac:dyDescent="0.3">
      <c r="A570" s="22">
        <v>1045</v>
      </c>
      <c r="B570" s="23"/>
      <c r="C570" s="3">
        <v>329</v>
      </c>
      <c r="D570" s="3">
        <v>110</v>
      </c>
      <c r="E570" s="3">
        <v>30</v>
      </c>
      <c r="F570" s="6">
        <f>D570*1000</f>
        <v>110000</v>
      </c>
      <c r="H570" s="3" t="s">
        <v>19</v>
      </c>
      <c r="J570" s="3" t="s">
        <v>279</v>
      </c>
      <c r="M570" s="3" t="s">
        <v>280</v>
      </c>
    </row>
    <row r="571" spans="1:13" x14ac:dyDescent="0.3">
      <c r="A571" s="4">
        <v>761</v>
      </c>
      <c r="B571" s="5"/>
      <c r="C571" s="3">
        <v>424</v>
      </c>
      <c r="D571" s="3">
        <v>300</v>
      </c>
      <c r="E571" s="3">
        <v>200</v>
      </c>
      <c r="F571" s="6">
        <f>D571*1000</f>
        <v>300000</v>
      </c>
      <c r="H571" s="3" t="s">
        <v>19</v>
      </c>
      <c r="J571" s="3" t="s">
        <v>279</v>
      </c>
      <c r="M571" s="3" t="s">
        <v>280</v>
      </c>
    </row>
    <row r="572" spans="1:13" x14ac:dyDescent="0.3">
      <c r="A572" s="4">
        <v>767</v>
      </c>
      <c r="B572" s="5"/>
      <c r="C572" s="3">
        <v>518</v>
      </c>
      <c r="D572" s="3">
        <v>1300</v>
      </c>
      <c r="E572" s="3">
        <v>100</v>
      </c>
      <c r="F572" s="6">
        <f>D572*1000</f>
        <v>1300000</v>
      </c>
      <c r="H572" s="3" t="s">
        <v>19</v>
      </c>
      <c r="J572" s="3" t="s">
        <v>279</v>
      </c>
      <c r="M572" s="3" t="s">
        <v>280</v>
      </c>
    </row>
    <row r="573" spans="1:13" x14ac:dyDescent="0.3">
      <c r="A573" s="4">
        <v>484</v>
      </c>
      <c r="B573" s="5"/>
      <c r="C573" s="3">
        <v>468</v>
      </c>
      <c r="D573" s="3">
        <v>405</v>
      </c>
      <c r="E573" s="3">
        <v>11.5</v>
      </c>
      <c r="F573" s="6">
        <f>D573*1000</f>
        <v>405000</v>
      </c>
      <c r="H573" s="3" t="s">
        <v>19</v>
      </c>
      <c r="J573" s="3" t="s">
        <v>283</v>
      </c>
      <c r="M573" s="3" t="s">
        <v>280</v>
      </c>
    </row>
    <row r="574" spans="1:13" x14ac:dyDescent="0.3">
      <c r="A574" s="8" t="s">
        <v>284</v>
      </c>
      <c r="B574" s="9"/>
      <c r="C574" s="3">
        <v>490</v>
      </c>
      <c r="D574" s="3">
        <v>598</v>
      </c>
      <c r="E574" s="3">
        <v>7.5</v>
      </c>
      <c r="F574" s="6">
        <f>D574*1000</f>
        <v>598000</v>
      </c>
      <c r="H574" s="3" t="s">
        <v>19</v>
      </c>
      <c r="J574" s="3" t="s">
        <v>283</v>
      </c>
      <c r="M574" s="3" t="s">
        <v>280</v>
      </c>
    </row>
    <row r="575" spans="1:13" x14ac:dyDescent="0.3">
      <c r="A575" s="22">
        <v>1790</v>
      </c>
      <c r="B575" s="23"/>
      <c r="C575" s="3">
        <v>499</v>
      </c>
      <c r="D575" s="3">
        <v>731</v>
      </c>
      <c r="E575" s="3">
        <v>13.5</v>
      </c>
      <c r="F575" s="6">
        <f>D575*1000</f>
        <v>731000</v>
      </c>
      <c r="H575" s="3" t="s">
        <v>19</v>
      </c>
      <c r="J575" s="3" t="s">
        <v>283</v>
      </c>
      <c r="M575" s="3" t="s">
        <v>280</v>
      </c>
    </row>
    <row r="576" spans="1:13" x14ac:dyDescent="0.3">
      <c r="A576" s="22">
        <v>266</v>
      </c>
      <c r="B576" s="23"/>
      <c r="C576" s="3">
        <v>503</v>
      </c>
      <c r="D576" s="3">
        <v>752</v>
      </c>
      <c r="E576" s="3">
        <v>9</v>
      </c>
      <c r="F576" s="6">
        <f>D576*1000</f>
        <v>752000</v>
      </c>
      <c r="H576" s="3" t="s">
        <v>19</v>
      </c>
      <c r="J576" s="3" t="s">
        <v>283</v>
      </c>
      <c r="M576" s="3" t="s">
        <v>280</v>
      </c>
    </row>
    <row r="577" spans="1:13" x14ac:dyDescent="0.3">
      <c r="A577" s="4">
        <v>218</v>
      </c>
      <c r="B577" s="5"/>
      <c r="C577" s="3">
        <v>524</v>
      </c>
      <c r="D577" s="3">
        <v>2200</v>
      </c>
      <c r="E577" s="3">
        <v>100</v>
      </c>
      <c r="F577" s="6">
        <f>D577*1000</f>
        <v>2200000</v>
      </c>
      <c r="H577" s="3" t="s">
        <v>19</v>
      </c>
      <c r="J577" s="3" t="s">
        <v>285</v>
      </c>
      <c r="M577" s="3" t="s">
        <v>280</v>
      </c>
    </row>
    <row r="578" spans="1:13" x14ac:dyDescent="0.3">
      <c r="A578" s="22">
        <v>836</v>
      </c>
      <c r="B578" s="23"/>
      <c r="C578" s="3">
        <v>526</v>
      </c>
      <c r="D578" s="3">
        <v>4000</v>
      </c>
      <c r="E578" s="3">
        <v>100</v>
      </c>
      <c r="F578" s="6">
        <f>D578*1000</f>
        <v>4000000</v>
      </c>
      <c r="H578" s="3" t="s">
        <v>19</v>
      </c>
      <c r="J578" s="3" t="s">
        <v>285</v>
      </c>
      <c r="M578" s="3" t="s">
        <v>280</v>
      </c>
    </row>
    <row r="579" spans="1:13" x14ac:dyDescent="0.3">
      <c r="A579" s="4">
        <v>1289</v>
      </c>
      <c r="B579" s="5"/>
      <c r="C579" s="3">
        <v>276</v>
      </c>
      <c r="D579" s="3">
        <v>57</v>
      </c>
      <c r="E579" s="3">
        <v>78</v>
      </c>
      <c r="F579" s="6">
        <f>D579*1000</f>
        <v>57000</v>
      </c>
      <c r="H579" s="3" t="s">
        <v>19</v>
      </c>
      <c r="J579" s="3" t="s">
        <v>287</v>
      </c>
      <c r="M579" s="3" t="s">
        <v>280</v>
      </c>
    </row>
    <row r="580" spans="1:13" x14ac:dyDescent="0.3">
      <c r="A580" s="4">
        <v>1437</v>
      </c>
      <c r="B580" s="5"/>
      <c r="C580" s="3">
        <v>309</v>
      </c>
      <c r="D580" s="3">
        <v>90</v>
      </c>
      <c r="E580" s="3">
        <v>60</v>
      </c>
      <c r="F580" s="6">
        <f>D580*1000</f>
        <v>90000</v>
      </c>
      <c r="H580" s="3" t="s">
        <v>19</v>
      </c>
      <c r="J580" s="3" t="s">
        <v>287</v>
      </c>
      <c r="M580" s="3" t="s">
        <v>280</v>
      </c>
    </row>
    <row r="581" spans="1:13" x14ac:dyDescent="0.3">
      <c r="A581" s="25"/>
      <c r="B581" s="26"/>
      <c r="C581" s="3">
        <v>322</v>
      </c>
      <c r="D581" s="3">
        <v>100</v>
      </c>
      <c r="E581" s="3">
        <v>20</v>
      </c>
      <c r="F581" s="6">
        <f>D581*1000</f>
        <v>100000</v>
      </c>
      <c r="H581" s="3" t="s">
        <v>19</v>
      </c>
      <c r="J581" s="3" t="s">
        <v>287</v>
      </c>
      <c r="M581" s="3" t="s">
        <v>280</v>
      </c>
    </row>
    <row r="582" spans="1:13" x14ac:dyDescent="0.3">
      <c r="A582" s="10"/>
      <c r="B582" s="11"/>
      <c r="C582" s="3">
        <v>349</v>
      </c>
      <c r="D582" s="3">
        <v>140</v>
      </c>
      <c r="E582" s="3">
        <v>100</v>
      </c>
      <c r="F582" s="6">
        <f>D582*1000</f>
        <v>140000</v>
      </c>
      <c r="H582" s="3" t="s">
        <v>19</v>
      </c>
      <c r="J582" s="3" t="s">
        <v>287</v>
      </c>
      <c r="M582" s="3" t="s">
        <v>280</v>
      </c>
    </row>
    <row r="583" spans="1:13" x14ac:dyDescent="0.3">
      <c r="A583" s="8" t="s">
        <v>288</v>
      </c>
      <c r="B583" s="9"/>
      <c r="C583" s="3">
        <v>384</v>
      </c>
      <c r="D583" s="3">
        <v>200</v>
      </c>
      <c r="E583" s="3">
        <v>140</v>
      </c>
      <c r="F583" s="6">
        <f>D583*1000</f>
        <v>200000</v>
      </c>
      <c r="H583" s="3" t="s">
        <v>19</v>
      </c>
      <c r="J583" s="3" t="s">
        <v>287</v>
      </c>
      <c r="M583" s="3" t="s">
        <v>280</v>
      </c>
    </row>
    <row r="584" spans="1:13" x14ac:dyDescent="0.3">
      <c r="A584" s="4">
        <v>1443</v>
      </c>
      <c r="B584" s="5"/>
      <c r="C584" s="3">
        <v>507</v>
      </c>
      <c r="D584" s="3">
        <v>900</v>
      </c>
      <c r="E584" s="3">
        <v>200</v>
      </c>
      <c r="F584" s="6">
        <f>D584*1000</f>
        <v>900000</v>
      </c>
      <c r="H584" s="3" t="s">
        <v>19</v>
      </c>
      <c r="J584" s="3" t="s">
        <v>287</v>
      </c>
      <c r="M584" s="3" t="s">
        <v>280</v>
      </c>
    </row>
    <row r="585" spans="1:13" x14ac:dyDescent="0.3">
      <c r="A585" s="22">
        <v>1014</v>
      </c>
      <c r="B585" s="23"/>
      <c r="C585" s="3">
        <v>523</v>
      </c>
      <c r="D585" s="3">
        <v>1900</v>
      </c>
      <c r="E585" s="3">
        <v>200</v>
      </c>
      <c r="F585" s="6">
        <f>D585*1000</f>
        <v>1900000</v>
      </c>
      <c r="H585" s="3" t="s">
        <v>19</v>
      </c>
      <c r="J585" s="3" t="s">
        <v>287</v>
      </c>
      <c r="M585" s="3" t="s">
        <v>280</v>
      </c>
    </row>
    <row r="586" spans="1:13" x14ac:dyDescent="0.3">
      <c r="A586" s="4">
        <v>1211</v>
      </c>
      <c r="B586" s="5"/>
      <c r="C586" s="3">
        <v>436</v>
      </c>
      <c r="D586" s="3">
        <v>310</v>
      </c>
      <c r="E586" s="3">
        <v>50</v>
      </c>
      <c r="F586" s="6">
        <f>D586*1000</f>
        <v>310000</v>
      </c>
      <c r="H586" s="3" t="s">
        <v>19</v>
      </c>
      <c r="J586" s="3" t="s">
        <v>290</v>
      </c>
      <c r="M586" s="3" t="s">
        <v>280</v>
      </c>
    </row>
    <row r="587" spans="1:13" x14ac:dyDescent="0.3">
      <c r="A587" s="6" t="s">
        <v>291</v>
      </c>
      <c r="B587" s="12"/>
      <c r="C587" s="3">
        <v>525</v>
      </c>
      <c r="D587" s="3">
        <v>2700</v>
      </c>
      <c r="E587" s="3">
        <v>700</v>
      </c>
      <c r="F587" s="6">
        <f>D587*1000</f>
        <v>2700000</v>
      </c>
      <c r="H587" s="3" t="s">
        <v>19</v>
      </c>
      <c r="J587" s="3" t="s">
        <v>290</v>
      </c>
      <c r="M587" s="3" t="s">
        <v>280</v>
      </c>
    </row>
    <row r="588" spans="1:13" x14ac:dyDescent="0.3">
      <c r="A588" s="22">
        <v>1368</v>
      </c>
      <c r="B588" s="23"/>
      <c r="C588" s="3">
        <v>395</v>
      </c>
      <c r="D588" s="3">
        <v>220</v>
      </c>
      <c r="E588" s="3">
        <v>220</v>
      </c>
      <c r="F588" s="6">
        <f>D588*1000</f>
        <v>220000</v>
      </c>
      <c r="H588" s="3" t="s">
        <v>19</v>
      </c>
      <c r="J588" s="3" t="s">
        <v>293</v>
      </c>
      <c r="M588" s="3" t="s">
        <v>280</v>
      </c>
    </row>
    <row r="589" spans="1:13" x14ac:dyDescent="0.3">
      <c r="A589" s="4">
        <v>1054</v>
      </c>
      <c r="B589" s="5"/>
      <c r="C589" s="3">
        <v>466</v>
      </c>
      <c r="D589" s="3">
        <v>400</v>
      </c>
      <c r="E589" s="3">
        <v>100</v>
      </c>
      <c r="F589" s="6">
        <f>D589*1000</f>
        <v>400000</v>
      </c>
      <c r="H589" s="3" t="s">
        <v>19</v>
      </c>
      <c r="J589" s="3" t="s">
        <v>294</v>
      </c>
      <c r="M589" s="3" t="s">
        <v>280</v>
      </c>
    </row>
    <row r="590" spans="1:13" x14ac:dyDescent="0.3">
      <c r="A590" s="6" t="s">
        <v>295</v>
      </c>
      <c r="B590" s="12"/>
      <c r="C590" s="3">
        <v>488</v>
      </c>
      <c r="D590" s="3">
        <v>590</v>
      </c>
      <c r="E590" s="3">
        <v>50</v>
      </c>
      <c r="F590" s="6">
        <f>D590*1000</f>
        <v>590000</v>
      </c>
      <c r="H590" s="3" t="s">
        <v>19</v>
      </c>
      <c r="J590" s="3" t="s">
        <v>294</v>
      </c>
      <c r="M590" s="3" t="s">
        <v>280</v>
      </c>
    </row>
    <row r="591" spans="1:13" x14ac:dyDescent="0.3">
      <c r="A591" s="22">
        <v>1057</v>
      </c>
      <c r="B591" s="23"/>
      <c r="C591" s="3">
        <v>502</v>
      </c>
      <c r="D591" s="3">
        <v>750</v>
      </c>
      <c r="E591" s="3">
        <v>80</v>
      </c>
      <c r="F591" s="6">
        <f>D591*1000</f>
        <v>750000</v>
      </c>
      <c r="H591" s="3" t="s">
        <v>19</v>
      </c>
      <c r="J591" s="3" t="s">
        <v>294</v>
      </c>
      <c r="M591" s="3" t="s">
        <v>280</v>
      </c>
    </row>
    <row r="592" spans="1:13" x14ac:dyDescent="0.3">
      <c r="A592" s="4">
        <v>768</v>
      </c>
      <c r="B592" s="5"/>
      <c r="C592" s="3">
        <v>508</v>
      </c>
      <c r="D592" s="3">
        <v>970</v>
      </c>
      <c r="E592" s="3">
        <v>50</v>
      </c>
      <c r="F592" s="6">
        <f>D592*1000</f>
        <v>970000</v>
      </c>
      <c r="H592" s="3" t="s">
        <v>19</v>
      </c>
      <c r="J592" s="3" t="s">
        <v>294</v>
      </c>
      <c r="M592" s="3" t="s">
        <v>280</v>
      </c>
    </row>
    <row r="593" spans="1:13" x14ac:dyDescent="0.3">
      <c r="A593" s="6" t="s">
        <v>397</v>
      </c>
      <c r="B593" s="12"/>
      <c r="C593" s="3">
        <v>252</v>
      </c>
      <c r="D593" s="3">
        <v>40</v>
      </c>
      <c r="E593" s="3">
        <v>9</v>
      </c>
      <c r="F593" s="6">
        <f>D593*1000</f>
        <v>40000</v>
      </c>
      <c r="H593" s="3" t="s">
        <v>19</v>
      </c>
      <c r="J593" s="3" t="s">
        <v>385</v>
      </c>
      <c r="M593" s="3" t="s">
        <v>398</v>
      </c>
    </row>
    <row r="594" spans="1:13" x14ac:dyDescent="0.3">
      <c r="A594" s="6" t="s">
        <v>399</v>
      </c>
      <c r="B594" s="12"/>
      <c r="C594" s="3">
        <v>306</v>
      </c>
      <c r="D594" s="3">
        <v>87</v>
      </c>
      <c r="E594" s="3">
        <v>5</v>
      </c>
      <c r="F594" s="6">
        <f>D594*1000</f>
        <v>87000</v>
      </c>
      <c r="H594" s="3" t="s">
        <v>19</v>
      </c>
      <c r="J594" s="3" t="s">
        <v>385</v>
      </c>
      <c r="M594" s="3" t="s">
        <v>398</v>
      </c>
    </row>
    <row r="595" spans="1:13" x14ac:dyDescent="0.3">
      <c r="A595" s="6" t="s">
        <v>400</v>
      </c>
      <c r="B595" s="12"/>
      <c r="C595" s="3">
        <v>310</v>
      </c>
      <c r="D595" s="3">
        <v>91</v>
      </c>
      <c r="E595" s="3">
        <v>6</v>
      </c>
      <c r="F595" s="6">
        <f>D595*1000</f>
        <v>91000</v>
      </c>
      <c r="H595" s="3" t="s">
        <v>19</v>
      </c>
      <c r="J595" s="3" t="s">
        <v>385</v>
      </c>
      <c r="M595" s="3" t="s">
        <v>398</v>
      </c>
    </row>
    <row r="596" spans="1:13" x14ac:dyDescent="0.3">
      <c r="A596" s="6" t="s">
        <v>380</v>
      </c>
      <c r="B596" s="12"/>
      <c r="C596" s="3">
        <v>313</v>
      </c>
      <c r="D596" s="3">
        <v>93</v>
      </c>
      <c r="E596" s="3">
        <v>7</v>
      </c>
      <c r="F596" s="6">
        <f>D596*1000</f>
        <v>93000</v>
      </c>
      <c r="H596" s="3" t="s">
        <v>19</v>
      </c>
      <c r="J596" s="3" t="s">
        <v>385</v>
      </c>
      <c r="M596" s="3" t="s">
        <v>398</v>
      </c>
    </row>
    <row r="597" spans="1:13" x14ac:dyDescent="0.3">
      <c r="A597" s="6" t="s">
        <v>401</v>
      </c>
      <c r="B597" s="12"/>
      <c r="C597" s="3">
        <v>324</v>
      </c>
      <c r="D597" s="3">
        <v>105</v>
      </c>
      <c r="E597" s="3">
        <v>9</v>
      </c>
      <c r="F597" s="6">
        <f>D597*1000</f>
        <v>105000</v>
      </c>
      <c r="H597" s="3" t="s">
        <v>19</v>
      </c>
      <c r="J597" s="3" t="s">
        <v>385</v>
      </c>
      <c r="M597" s="3" t="s">
        <v>398</v>
      </c>
    </row>
    <row r="598" spans="1:13" ht="28.8" x14ac:dyDescent="0.3">
      <c r="A598" s="6" t="s">
        <v>453</v>
      </c>
      <c r="B598" s="12"/>
      <c r="C598" s="3">
        <v>328</v>
      </c>
      <c r="D598" s="3">
        <v>109</v>
      </c>
      <c r="E598" s="3">
        <v>24</v>
      </c>
      <c r="F598" s="6">
        <f>D598*1000</f>
        <v>109000</v>
      </c>
      <c r="H598" s="3" t="s">
        <v>19</v>
      </c>
      <c r="J598" s="7" t="s">
        <v>410</v>
      </c>
      <c r="M598" s="3" t="s">
        <v>420</v>
      </c>
    </row>
    <row r="599" spans="1:13" ht="28.8" x14ac:dyDescent="0.3">
      <c r="A599" s="6" t="s">
        <v>460</v>
      </c>
      <c r="B599" s="12"/>
      <c r="C599" s="3">
        <v>420</v>
      </c>
      <c r="D599" s="3">
        <v>296</v>
      </c>
      <c r="E599" s="3">
        <v>7</v>
      </c>
      <c r="F599" s="6">
        <f>D599*1000</f>
        <v>296000</v>
      </c>
      <c r="H599" s="3" t="s">
        <v>19</v>
      </c>
      <c r="J599" s="7" t="s">
        <v>410</v>
      </c>
      <c r="M599" s="3" t="s">
        <v>420</v>
      </c>
    </row>
    <row r="602" spans="1:13" x14ac:dyDescent="0.3">
      <c r="A602" s="6"/>
      <c r="B602" s="3"/>
    </row>
    <row r="603" spans="1:13" x14ac:dyDescent="0.3">
      <c r="A603" s="6"/>
      <c r="B603" s="3"/>
    </row>
  </sheetData>
  <sortState xmlns:xlrd2="http://schemas.microsoft.com/office/spreadsheetml/2017/richdata2" ref="A2:M605">
    <sortCondition ref="H2:H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2019-08-11T18:03:21Z</dcterms:created>
  <dcterms:modified xsi:type="dcterms:W3CDTF">2019-09-13T19:01:04Z</dcterms:modified>
</cp:coreProperties>
</file>