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6F548CFB-0C54-4E00-A34C-4834F18FFB04}" xr6:coauthVersionLast="47" xr6:coauthVersionMax="47" xr10:uidLastSave="{00000000-0000-0000-0000-000000000000}"/>
  <bookViews>
    <workbookView xWindow="-108" yWindow="-108" windowWidth="23256" windowHeight="12456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E5" i="2"/>
  <c r="H6" i="2"/>
  <c r="H7" i="2"/>
  <c r="H8" i="2"/>
  <c r="H9" i="2"/>
  <c r="G6" i="2"/>
  <c r="G7" i="2"/>
  <c r="G8" i="2"/>
  <c r="G9" i="2"/>
  <c r="F6" i="2"/>
  <c r="F7" i="2"/>
  <c r="F8" i="2"/>
  <c r="F9" i="2"/>
  <c r="E6" i="2"/>
  <c r="E7" i="2"/>
  <c r="E8" i="2"/>
  <c r="E9" i="2"/>
  <c r="H5" i="2"/>
  <c r="F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<sst xmlns="http://schemas.openxmlformats.org/spreadsheetml/2006/main" count="42" uniqueCount="31">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</sst>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workbookViewId="0">
      <selection activeCell="G6" sqref="G6"/>
    </sheetView>
  </sheetViews>
  <sheetFormatPr baseColWidth="10" defaultColWidth="8.88671875" defaultRowHeight="14.4" x14ac:dyDescent="0.3"/>
  <cols>
    <col min="1" max="1" width="13.5546875" customWidth="1"/>
    <col min="2" max="2" width="20.44140625" bestFit="1" customWidth="1"/>
    <col min="3" max="3" width="18.88671875" customWidth="1"/>
    <col min="4" max="4" width="16.44140625" customWidth="1"/>
    <col min="5" max="5" width="18.109375" customWidth="1"/>
    <col min="6" max="6" width="19.44140625" customWidth="1"/>
    <col min="7" max="7" width="10.5546875" customWidth="1"/>
    <col min="8" max="8" width="9.44140625" customWidth="1"/>
    <col min="9" max="9" width="11.44140625" customWidth="1"/>
    <col min="10" max="10" width="14" customWidth="1"/>
    <col min="11" max="11" width="21.6640625" bestFit="1" customWidth="1"/>
    <col min="13" max="13" width="13" customWidth="1"/>
    <col min="14" max="14" width="21.6640625" bestFit="1" customWidth="1"/>
    <col min="19" max="19" width="10.6640625" bestFit="1" customWidth="1"/>
  </cols>
  <sheetData>
    <row r="1" spans="1:19" x14ac:dyDescent="0.3">
      <c r="A1" s="7" t="s">
        <v>0</v>
      </c>
      <c r="B1" s="6">
        <v>45055</v>
      </c>
    </row>
    <row r="4" spans="1:19" ht="36.7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3">
      <c r="A5" s="1" t="s">
        <v>10</v>
      </c>
      <c r="B5" s="1" t="s">
        <v>11</v>
      </c>
      <c r="C5" s="5">
        <v>45046</v>
      </c>
      <c r="D5" s="10">
        <v>45109</v>
      </c>
      <c r="E5">
        <f>(D5-$B$1)</f>
        <v>54</v>
      </c>
      <c r="F5">
        <f>NETWORKDAYS.INTL($B$1,D5,1,J5:J26)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3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(D6-$B$1)</f>
        <v>145</v>
      </c>
      <c r="F6">
        <f t="shared" ref="F6:F9" si="1">NETWORKDAYS.INTL($B$1,D6,1,J6:J27)</f>
        <v>100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x14ac:dyDescent="0.3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297</v>
      </c>
      <c r="F7">
        <f t="shared" si="1"/>
        <v>203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3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390</v>
      </c>
      <c r="F8">
        <f t="shared" si="1"/>
        <v>267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3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482</v>
      </c>
      <c r="F9">
        <f t="shared" si="1"/>
        <v>331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3">
      <c r="E10" s="1"/>
      <c r="J10" s="9">
        <v>45111</v>
      </c>
      <c r="K10" s="8" t="s">
        <v>25</v>
      </c>
    </row>
    <row r="11" spans="1:19" x14ac:dyDescent="0.3">
      <c r="E11" s="1"/>
      <c r="J11" s="9">
        <v>45173</v>
      </c>
      <c r="K11" s="8" t="s">
        <v>26</v>
      </c>
      <c r="S11" s="4"/>
    </row>
    <row r="12" spans="1:19" x14ac:dyDescent="0.3">
      <c r="E12" s="1"/>
      <c r="J12" s="9">
        <v>45208</v>
      </c>
      <c r="K12" s="8" t="s">
        <v>27</v>
      </c>
      <c r="S12" s="4"/>
    </row>
    <row r="13" spans="1:19" x14ac:dyDescent="0.3">
      <c r="E13" s="1"/>
      <c r="J13" s="9">
        <v>45240</v>
      </c>
      <c r="K13" s="8" t="s">
        <v>28</v>
      </c>
    </row>
    <row r="14" spans="1:19" x14ac:dyDescent="0.3">
      <c r="E14" s="1"/>
      <c r="J14" s="9">
        <v>45253</v>
      </c>
      <c r="K14" s="8" t="s">
        <v>29</v>
      </c>
    </row>
    <row r="15" spans="1:19" x14ac:dyDescent="0.3">
      <c r="E15" s="1"/>
      <c r="J15" s="9">
        <v>45285</v>
      </c>
      <c r="K15" s="8" t="s">
        <v>30</v>
      </c>
    </row>
    <row r="16" spans="1:19" x14ac:dyDescent="0.3">
      <c r="E16" s="1"/>
      <c r="J16" s="6">
        <v>45292</v>
      </c>
      <c r="K16" t="s">
        <v>12</v>
      </c>
    </row>
    <row r="17" spans="5:11" x14ac:dyDescent="0.3">
      <c r="E17" s="1"/>
      <c r="J17" s="6">
        <v>45306</v>
      </c>
      <c r="K17" t="s">
        <v>15</v>
      </c>
    </row>
    <row r="18" spans="5:11" x14ac:dyDescent="0.3">
      <c r="E18" s="1"/>
      <c r="J18" s="6">
        <v>45341</v>
      </c>
      <c r="K18" t="s">
        <v>18</v>
      </c>
    </row>
    <row r="19" spans="5:11" x14ac:dyDescent="0.3">
      <c r="J19" s="6">
        <v>45439</v>
      </c>
      <c r="K19" t="s">
        <v>21</v>
      </c>
    </row>
    <row r="20" spans="5:11" x14ac:dyDescent="0.3">
      <c r="J20" s="6">
        <v>45462</v>
      </c>
      <c r="K20" t="s">
        <v>24</v>
      </c>
    </row>
    <row r="21" spans="5:11" x14ac:dyDescent="0.3">
      <c r="J21" s="6">
        <v>45477</v>
      </c>
      <c r="K21" t="s">
        <v>25</v>
      </c>
    </row>
    <row r="22" spans="5:11" x14ac:dyDescent="0.3">
      <c r="J22" s="6">
        <v>45537</v>
      </c>
      <c r="K22" t="s">
        <v>26</v>
      </c>
    </row>
    <row r="23" spans="5:11" x14ac:dyDescent="0.3">
      <c r="J23" s="6">
        <v>45579</v>
      </c>
      <c r="K23" t="s">
        <v>27</v>
      </c>
    </row>
    <row r="24" spans="5:11" x14ac:dyDescent="0.3">
      <c r="J24" s="6">
        <v>45607</v>
      </c>
      <c r="K24" t="s">
        <v>28</v>
      </c>
    </row>
    <row r="25" spans="5:11" x14ac:dyDescent="0.3">
      <c r="J25" s="6">
        <v>45624</v>
      </c>
      <c r="K25" t="s">
        <v>29</v>
      </c>
    </row>
    <row r="26" spans="5:11" x14ac:dyDescent="0.3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2024-03-08T14:26:22Z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