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yesika/Downloads/"/>
    </mc:Choice>
  </mc:AlternateContent>
  <xr:revisionPtr revIDLastSave="0" documentId="13_ncr:1_{CD584843-FBDD-5B4A-9390-A56B0836951A}" xr6:coauthVersionLast="36" xr6:coauthVersionMax="36" xr10:uidLastSave="{00000000-0000-0000-0000-000000000000}"/>
  <bookViews>
    <workbookView xWindow="0" yWindow="460" windowWidth="28800" windowHeight="12800" xr2:uid="{00000000-000D-0000-FFFF-FFFF00000000}"/>
  </bookViews>
  <sheets>
    <sheet name="Date Func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 s="1"/>
  <c r="D17" i="1"/>
  <c r="F17" i="1" s="1"/>
  <c r="G18" i="1" l="1"/>
  <c r="E18" i="1"/>
  <c r="F18" i="1"/>
  <c r="C19" i="1"/>
  <c r="G17" i="1"/>
  <c r="H17" i="1" s="1"/>
  <c r="E17" i="1"/>
  <c r="H18" i="1" l="1"/>
  <c r="C20" i="1"/>
  <c r="D19" i="1"/>
  <c r="D20" i="1" l="1"/>
  <c r="C21" i="1"/>
  <c r="F19" i="1"/>
  <c r="E19" i="1"/>
  <c r="G19" i="1"/>
  <c r="H19" i="1" s="1"/>
  <c r="C22" i="1" l="1"/>
  <c r="D21" i="1"/>
  <c r="G20" i="1"/>
  <c r="F20" i="1"/>
  <c r="E20" i="1"/>
  <c r="H20" i="1" l="1"/>
  <c r="F21" i="1"/>
  <c r="E21" i="1"/>
  <c r="G21" i="1"/>
  <c r="D22" i="1"/>
  <c r="C23" i="1"/>
  <c r="H21" i="1" l="1"/>
  <c r="C24" i="1"/>
  <c r="D23" i="1"/>
  <c r="G22" i="1"/>
  <c r="F22" i="1"/>
  <c r="E22" i="1"/>
  <c r="H22" i="1" l="1"/>
  <c r="F23" i="1"/>
  <c r="E23" i="1"/>
  <c r="G23" i="1"/>
  <c r="D24" i="1"/>
  <c r="C25" i="1"/>
  <c r="G24" i="1" l="1"/>
  <c r="F24" i="1"/>
  <c r="E24" i="1"/>
  <c r="H23" i="1"/>
  <c r="C26" i="1"/>
  <c r="D25" i="1"/>
  <c r="D26" i="1" l="1"/>
  <c r="C27" i="1"/>
  <c r="H24" i="1"/>
  <c r="F25" i="1"/>
  <c r="E25" i="1"/>
  <c r="G25" i="1"/>
  <c r="G26" i="1" l="1"/>
  <c r="F26" i="1"/>
  <c r="E26" i="1"/>
  <c r="H25" i="1"/>
  <c r="C28" i="1"/>
  <c r="D28" i="1" s="1"/>
  <c r="D27" i="1"/>
  <c r="G28" i="1" l="1"/>
  <c r="F28" i="1"/>
  <c r="E28" i="1"/>
  <c r="H26" i="1"/>
  <c r="F27" i="1"/>
  <c r="E27" i="1"/>
  <c r="G27" i="1"/>
  <c r="H27" i="1" s="1"/>
  <c r="H28" i="1" l="1"/>
</calcChain>
</file>

<file path=xl/sharedStrings.xml><?xml version="1.0" encoding="utf-8"?>
<sst xmlns="http://schemas.openxmlformats.org/spreadsheetml/2006/main" count="19" uniqueCount="19">
  <si>
    <t>EDATE</t>
  </si>
  <si>
    <t>EOMONTH</t>
  </si>
  <si>
    <t>DAY</t>
  </si>
  <si>
    <t>MONTH</t>
  </si>
  <si>
    <t>YEAR</t>
  </si>
  <si>
    <t>"+ 3 YEARS"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</si>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</sst>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NumberFormat="1" applyFont="1" applyFill="1"/>
    <xf numFmtId="0" fontId="2" fillId="2" borderId="0" xfId="0" applyNumberFormat="1" applyFont="1" applyFill="1"/>
    <xf numFmtId="0" fontId="3" fillId="2" borderId="0" xfId="0" applyFont="1" applyFill="1"/>
    <xf numFmtId="49" fontId="3" fillId="2" borderId="0" xfId="0" applyNumberFormat="1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4" fontId="6" fillId="2" borderId="0" xfId="0" applyNumberFormat="1" applyFont="1" applyFill="1" applyAlignment="1">
      <alignment horizontal="right"/>
    </xf>
    <xf numFmtId="14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NumberFormat="1" applyFont="1" applyFill="1" applyAlignment="1">
      <alignment horizontal="right"/>
    </xf>
    <xf numFmtId="14" fontId="3" fillId="2" borderId="0" xfId="0" applyNumberFormat="1" applyFont="1" applyFill="1" applyAlignment="1"/>
    <xf numFmtId="14" fontId="3" fillId="2" borderId="0" xfId="0" applyNumberFormat="1" applyFont="1" applyFill="1" applyAlignment="1">
      <alignment horizontal="center"/>
    </xf>
    <xf numFmtId="14" fontId="3" fillId="2" borderId="0" xfId="0" applyNumberFormat="1" applyFont="1" applyFill="1"/>
    <xf numFmtId="0" fontId="3" fillId="2" borderId="0" xfId="0" applyNumberFormat="1" applyFont="1" applyFill="1" applyAlignment="1">
      <alignment horizontal="center"/>
    </xf>
    <xf numFmtId="0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114300</xdr:rowOff>
    </xdr:from>
    <xdr:to>
      <xdr:col>16</xdr:col>
      <xdr:colOff>400050</xdr:colOff>
      <xdr:row>14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5250" y="466725"/>
          <a:ext cx="11372850" cy="17335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Let's assume a loan was taken on the 15th of January as shown in the table below. The loan involves monthly payments, repaid all months of the year.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EDATE to estimate the dates for the next payments until the end of the year (use the first column of the table).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EOMONTH to calculate the future payment dates if a payment was required at the end of each month.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 the columns DAY, MONTH, and YEAR, apply the respective functions and obtain the day, month, and year values for the dates obtained in the EOMONTH column.</a:t>
          </a:r>
        </a:p>
        <a:p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DATE to obtain a date that is 3 years from the date whose year is specified in the YEAR column, whose month is indicated in the MONTH column, and whose day is in the DAY column.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11</xdr:col>
      <xdr:colOff>76200</xdr:colOff>
      <xdr:row>15</xdr:row>
      <xdr:rowOff>0</xdr:rowOff>
    </xdr:from>
    <xdr:to>
      <xdr:col>16</xdr:col>
      <xdr:colOff>508000</xdr:colOff>
      <xdr:row>24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98CF4A-2F23-8341-8AB7-E6E327B58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3800" y="2336800"/>
          <a:ext cx="4356100" cy="1435100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381000</xdr:colOff>
      <xdr:row>1</xdr:row>
      <xdr:rowOff>38100</xdr:rowOff>
    </xdr:from>
    <xdr:to>
      <xdr:col>19</xdr:col>
      <xdr:colOff>457200</xdr:colOff>
      <xdr:row>12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1E9BE-9802-6D4F-922D-9C4F003BE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41400" y="241300"/>
          <a:ext cx="1473200" cy="1778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</xdr:colOff>
      <xdr:row>25</xdr:row>
      <xdr:rowOff>139700</xdr:rowOff>
    </xdr:from>
    <xdr:to>
      <xdr:col>14</xdr:col>
      <xdr:colOff>622300</xdr:colOff>
      <xdr:row>33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5F3931-14A2-F740-ABF3-76E5253AA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88400" y="4013200"/>
          <a:ext cx="3048000" cy="1219200"/>
        </a:xfrm>
        <a:prstGeom prst="rect">
          <a:avLst/>
        </a:prstGeom>
      </xdr:spPr>
    </xdr:pic>
    <xdr:clientData/>
  </xdr:twoCellAnchor>
  <xdr:twoCellAnchor editAs="oneCell">
    <xdr:from>
      <xdr:col>16</xdr:col>
      <xdr:colOff>88900</xdr:colOff>
      <xdr:row>35</xdr:row>
      <xdr:rowOff>0</xdr:rowOff>
    </xdr:from>
    <xdr:to>
      <xdr:col>21</xdr:col>
      <xdr:colOff>292100</xdr:colOff>
      <xdr:row>46</xdr:row>
      <xdr:rowOff>88900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560C4E-1C68-ED4C-8909-C79E974CD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50800" y="5397500"/>
          <a:ext cx="3695700" cy="1765300"/>
        </a:xfrm>
        <a:prstGeom prst="rect">
          <a:avLst/>
        </a:prstGeom>
      </xdr:spPr>
    </xdr:pic>
    <xdr:clientData/>
  </xdr:twoCellAnchor>
  <xdr:twoCellAnchor editAs="oneCell">
    <xdr:from>
      <xdr:col>17</xdr:col>
      <xdr:colOff>330200</xdr:colOff>
      <xdr:row>12</xdr:row>
      <xdr:rowOff>0</xdr:rowOff>
    </xdr:from>
    <xdr:to>
      <xdr:col>22</xdr:col>
      <xdr:colOff>660400</xdr:colOff>
      <xdr:row>15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39B2C6-F992-1443-97B2-389A08DC5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90600" y="1879600"/>
          <a:ext cx="38227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35</xdr:row>
      <xdr:rowOff>38100</xdr:rowOff>
    </xdr:from>
    <xdr:to>
      <xdr:col>15</xdr:col>
      <xdr:colOff>342900</xdr:colOff>
      <xdr:row>48</xdr:row>
      <xdr:rowOff>127000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3723FE1-8CB9-7140-BBDC-08732A840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42400" y="5435600"/>
          <a:ext cx="3263900" cy="2070100"/>
        </a:xfrm>
        <a:prstGeom prst="rect">
          <a:avLst/>
        </a:prstGeom>
      </xdr:spPr>
    </xdr:pic>
    <xdr:clientData/>
  </xdr:twoCellAnchor>
  <xdr:twoCellAnchor editAs="oneCell">
    <xdr:from>
      <xdr:col>17</xdr:col>
      <xdr:colOff>368300</xdr:colOff>
      <xdr:row>15</xdr:row>
      <xdr:rowOff>139700</xdr:rowOff>
    </xdr:from>
    <xdr:to>
      <xdr:col>25</xdr:col>
      <xdr:colOff>368300</xdr:colOff>
      <xdr:row>20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E12E202-7ABD-B242-8CFB-0F478370E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28700" y="2476500"/>
          <a:ext cx="5588000" cy="749300"/>
        </a:xfrm>
        <a:prstGeom prst="rect">
          <a:avLst/>
        </a:prstGeom>
      </xdr:spPr>
    </xdr:pic>
    <xdr:clientData/>
  </xdr:twoCellAnchor>
  <xdr:twoCellAnchor editAs="oneCell">
    <xdr:from>
      <xdr:col>17</xdr:col>
      <xdr:colOff>330200</xdr:colOff>
      <xdr:row>20</xdr:row>
      <xdr:rowOff>38100</xdr:rowOff>
    </xdr:from>
    <xdr:to>
      <xdr:col>21</xdr:col>
      <xdr:colOff>469900</xdr:colOff>
      <xdr:row>23</xdr:row>
      <xdr:rowOff>50800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62F5527-DC32-AC4C-BF5D-CCD67B432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90600" y="3149600"/>
          <a:ext cx="2933700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469900</xdr:colOff>
      <xdr:row>49</xdr:row>
      <xdr:rowOff>12700</xdr:rowOff>
    </xdr:from>
    <xdr:to>
      <xdr:col>15</xdr:col>
      <xdr:colOff>469900</xdr:colOff>
      <xdr:row>61</xdr:row>
      <xdr:rowOff>88900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91D47F5-76FB-2747-BDAC-1387A90EB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207500" y="7543800"/>
          <a:ext cx="3225800" cy="1905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469900</xdr:colOff>
      <xdr:row>63</xdr:row>
      <xdr:rowOff>101600</xdr:rowOff>
    </xdr:from>
    <xdr:to>
      <xdr:col>19</xdr:col>
      <xdr:colOff>660400</xdr:colOff>
      <xdr:row>77</xdr:row>
      <xdr:rowOff>139700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499A462-420E-D949-83E2-FC448CD3C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207500" y="9766300"/>
          <a:ext cx="6210300" cy="2171700"/>
        </a:xfrm>
        <a:prstGeom prst="rect">
          <a:avLst/>
        </a:prstGeom>
      </xdr:spPr>
    </xdr:pic>
    <xdr:clientData/>
  </xdr:twoCellAnchor>
  <xdr:twoCellAnchor editAs="oneCell">
    <xdr:from>
      <xdr:col>19</xdr:col>
      <xdr:colOff>228600</xdr:colOff>
      <xdr:row>70</xdr:row>
      <xdr:rowOff>76200</xdr:rowOff>
    </xdr:from>
    <xdr:to>
      <xdr:col>22</xdr:col>
      <xdr:colOff>444500</xdr:colOff>
      <xdr:row>76</xdr:row>
      <xdr:rowOff>38100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47B3B6B-4D2D-9042-A0F5-0CB524670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986000" y="10807700"/>
          <a:ext cx="2311400" cy="876300"/>
        </a:xfrm>
        <a:prstGeom prst="rect">
          <a:avLst/>
        </a:prstGeom>
      </xdr:spPr>
    </xdr:pic>
    <xdr:clientData/>
  </xdr:twoCellAnchor>
  <xdr:twoCellAnchor editAs="oneCell">
    <xdr:from>
      <xdr:col>17</xdr:col>
      <xdr:colOff>266700</xdr:colOff>
      <xdr:row>23</xdr:row>
      <xdr:rowOff>88900</xdr:rowOff>
    </xdr:from>
    <xdr:to>
      <xdr:col>25</xdr:col>
      <xdr:colOff>622300</xdr:colOff>
      <xdr:row>28</xdr:row>
      <xdr:rowOff>76200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19B2CD9-E959-4B4E-91C8-09532693C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627100" y="3657600"/>
          <a:ext cx="5943600" cy="74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2"/>
  <sheetViews>
    <sheetView tabSelected="1" topLeftCell="G42" workbookViewId="0">
      <selection activeCell="R24" sqref="R24"/>
    </sheetView>
  </sheetViews>
  <sheetFormatPr baseColWidth="10" defaultColWidth="9.1640625" defaultRowHeight="12" x14ac:dyDescent="0.15"/>
  <cols>
    <col min="1" max="1" width="2" style="3" customWidth="1"/>
    <col min="2" max="2" width="13" style="3" customWidth="1"/>
    <col min="3" max="3" width="14" style="3" customWidth="1"/>
    <col min="4" max="4" width="13.5" style="15" customWidth="1"/>
    <col min="5" max="5" width="6.1640625" style="3" customWidth="1"/>
    <col min="6" max="6" width="9.1640625" style="3" customWidth="1"/>
    <col min="7" max="7" width="9.6640625" style="3" customWidth="1"/>
    <col min="8" max="8" width="13.83203125" style="3" customWidth="1"/>
    <col min="9" max="9" width="10.5" style="3" bestFit="1" customWidth="1"/>
    <col min="10" max="10" width="10.5" style="3" customWidth="1"/>
    <col min="11" max="11" width="12.33203125" style="3" customWidth="1"/>
    <col min="12" max="12" width="9.33203125" style="3" bestFit="1" customWidth="1"/>
    <col min="13" max="13" width="9.83203125" style="3" bestFit="1" customWidth="1"/>
    <col min="14" max="14" width="13.33203125" style="3" customWidth="1"/>
    <col min="15" max="15" width="9.83203125" style="3" bestFit="1" customWidth="1"/>
    <col min="16" max="16384" width="9.1640625" style="3"/>
  </cols>
  <sheetData>
    <row r="1" spans="2:16" s="2" customFormat="1" ht="16" x14ac:dyDescent="0.2">
      <c r="B1" s="1" t="s">
        <v>18</v>
      </c>
    </row>
    <row r="2" spans="2:16" x14ac:dyDescent="0.15">
      <c r="D2" s="3"/>
    </row>
    <row r="3" spans="2:16" x14ac:dyDescent="0.15">
      <c r="C3" s="4"/>
      <c r="D3" s="3"/>
    </row>
    <row r="4" spans="2:16" x14ac:dyDescent="0.15">
      <c r="C4" s="4"/>
      <c r="D4" s="3"/>
    </row>
    <row r="5" spans="2:16" x14ac:dyDescent="0.15">
      <c r="C5" s="4"/>
      <c r="D5" s="3"/>
    </row>
    <row r="6" spans="2:16" x14ac:dyDescent="0.15">
      <c r="C6" s="4"/>
      <c r="D6" s="3"/>
    </row>
    <row r="7" spans="2:16" x14ac:dyDescent="0.15">
      <c r="C7" s="4"/>
      <c r="D7" s="3"/>
    </row>
    <row r="8" spans="2:16" x14ac:dyDescent="0.15">
      <c r="C8" s="4"/>
      <c r="D8" s="3"/>
    </row>
    <row r="9" spans="2:16" x14ac:dyDescent="0.15">
      <c r="C9" s="4"/>
      <c r="D9" s="3"/>
    </row>
    <row r="10" spans="2:16" x14ac:dyDescent="0.15">
      <c r="C10" s="4"/>
      <c r="D10" s="3"/>
    </row>
    <row r="11" spans="2:16" x14ac:dyDescent="0.15">
      <c r="C11" s="4"/>
      <c r="D11" s="3"/>
    </row>
    <row r="12" spans="2:16" x14ac:dyDescent="0.15">
      <c r="C12" s="4"/>
      <c r="D12" s="3"/>
    </row>
    <row r="13" spans="2:16" x14ac:dyDescent="0.15">
      <c r="C13" s="4"/>
      <c r="D13" s="3"/>
    </row>
    <row r="14" spans="2:16" x14ac:dyDescent="0.15">
      <c r="C14" s="4"/>
      <c r="D14" s="3"/>
    </row>
    <row r="15" spans="2:16" x14ac:dyDescent="0.15">
      <c r="C15" s="4"/>
      <c r="D15" s="3"/>
    </row>
    <row r="16" spans="2:16" ht="13" thickBot="1" x14ac:dyDescent="0.2">
      <c r="C16" s="5" t="s">
        <v>0</v>
      </c>
      <c r="D16" s="5" t="s">
        <v>1</v>
      </c>
      <c r="E16" s="5" t="s">
        <v>2</v>
      </c>
      <c r="F16" s="6" t="s">
        <v>3</v>
      </c>
      <c r="G16" s="5" t="s">
        <v>4</v>
      </c>
      <c r="H16" s="5" t="s">
        <v>5</v>
      </c>
      <c r="J16" s="7"/>
      <c r="K16" s="7"/>
      <c r="L16" s="7"/>
      <c r="M16" s="7"/>
      <c r="N16" s="7"/>
      <c r="O16" s="7"/>
      <c r="P16" s="7"/>
    </row>
    <row r="17" spans="2:16" x14ac:dyDescent="0.15">
      <c r="B17" s="8" t="s">
        <v>6</v>
      </c>
      <c r="C17" s="9">
        <v>42750</v>
      </c>
      <c r="D17" s="10">
        <f>EOMONTH(C17, 0)</f>
        <v>42766</v>
      </c>
      <c r="E17" s="11">
        <f>DAY(D17)</f>
        <v>31</v>
      </c>
      <c r="F17" s="12">
        <f t="shared" ref="F17:F28" si="0">MONTH(D17)</f>
        <v>1</v>
      </c>
      <c r="G17" s="12">
        <f>YEAR(D17)</f>
        <v>2017</v>
      </c>
      <c r="H17" s="13">
        <f>DATE(G17+3, F17, E17)</f>
        <v>43861</v>
      </c>
      <c r="J17" s="14"/>
      <c r="K17" s="14"/>
      <c r="L17" s="14"/>
      <c r="M17" s="14"/>
      <c r="N17" s="14"/>
      <c r="O17" s="14"/>
      <c r="P17" s="14"/>
    </row>
    <row r="18" spans="2:16" x14ac:dyDescent="0.15">
      <c r="B18" s="8" t="s">
        <v>7</v>
      </c>
      <c r="C18" s="10">
        <f>EDATE(C17, 1)</f>
        <v>42781</v>
      </c>
      <c r="D18" s="10">
        <f t="shared" ref="D18:D28" si="1">EOMONTH(C18, 0)</f>
        <v>42794</v>
      </c>
      <c r="E18" s="11">
        <f t="shared" ref="E18:E28" si="2">DAY(D18)</f>
        <v>28</v>
      </c>
      <c r="F18" s="12">
        <f t="shared" si="0"/>
        <v>2</v>
      </c>
      <c r="G18" s="12">
        <f t="shared" ref="G18:G28" si="3">YEAR(D18)</f>
        <v>2017</v>
      </c>
      <c r="H18" s="13">
        <f t="shared" ref="H18:H28" si="4">DATE(G18+3, F18, E18)</f>
        <v>43889</v>
      </c>
      <c r="J18" s="7"/>
      <c r="K18" s="7"/>
      <c r="L18" s="7"/>
      <c r="M18" s="7"/>
      <c r="N18" s="7"/>
      <c r="O18" s="7"/>
      <c r="P18" s="7"/>
    </row>
    <row r="19" spans="2:16" x14ac:dyDescent="0.15">
      <c r="B19" s="8" t="s">
        <v>8</v>
      </c>
      <c r="C19" s="10">
        <f t="shared" ref="C19:C28" si="5">EDATE(C18, 1)</f>
        <v>42809</v>
      </c>
      <c r="D19" s="10">
        <f t="shared" si="1"/>
        <v>42825</v>
      </c>
      <c r="E19" s="11">
        <f t="shared" si="2"/>
        <v>31</v>
      </c>
      <c r="F19" s="12">
        <f t="shared" si="0"/>
        <v>3</v>
      </c>
      <c r="G19" s="12">
        <f t="shared" si="3"/>
        <v>2017</v>
      </c>
      <c r="H19" s="13">
        <f t="shared" si="4"/>
        <v>43921</v>
      </c>
    </row>
    <row r="20" spans="2:16" x14ac:dyDescent="0.15">
      <c r="B20" s="8" t="s">
        <v>9</v>
      </c>
      <c r="C20" s="10">
        <f t="shared" si="5"/>
        <v>42840</v>
      </c>
      <c r="D20" s="10">
        <f t="shared" si="1"/>
        <v>42855</v>
      </c>
      <c r="E20" s="11">
        <f t="shared" si="2"/>
        <v>30</v>
      </c>
      <c r="F20" s="12">
        <f t="shared" si="0"/>
        <v>4</v>
      </c>
      <c r="G20" s="12">
        <f t="shared" si="3"/>
        <v>2017</v>
      </c>
      <c r="H20" s="13">
        <f t="shared" si="4"/>
        <v>43951</v>
      </c>
    </row>
    <row r="21" spans="2:16" x14ac:dyDescent="0.15">
      <c r="B21" s="8" t="s">
        <v>10</v>
      </c>
      <c r="C21" s="10">
        <f t="shared" si="5"/>
        <v>42870</v>
      </c>
      <c r="D21" s="10">
        <f t="shared" si="1"/>
        <v>42886</v>
      </c>
      <c r="E21" s="11">
        <f t="shared" si="2"/>
        <v>31</v>
      </c>
      <c r="F21" s="12">
        <f t="shared" si="0"/>
        <v>5</v>
      </c>
      <c r="G21" s="12">
        <f t="shared" si="3"/>
        <v>2017</v>
      </c>
      <c r="H21" s="13">
        <f t="shared" si="4"/>
        <v>43982</v>
      </c>
    </row>
    <row r="22" spans="2:16" x14ac:dyDescent="0.15">
      <c r="B22" s="8" t="s">
        <v>11</v>
      </c>
      <c r="C22" s="10">
        <f t="shared" si="5"/>
        <v>42901</v>
      </c>
      <c r="D22" s="10">
        <f t="shared" si="1"/>
        <v>42916</v>
      </c>
      <c r="E22" s="11">
        <f t="shared" si="2"/>
        <v>30</v>
      </c>
      <c r="F22" s="12">
        <f t="shared" si="0"/>
        <v>6</v>
      </c>
      <c r="G22" s="12">
        <f t="shared" si="3"/>
        <v>2017</v>
      </c>
      <c r="H22" s="13">
        <f t="shared" si="4"/>
        <v>44012</v>
      </c>
    </row>
    <row r="23" spans="2:16" x14ac:dyDescent="0.15">
      <c r="B23" s="8" t="s">
        <v>12</v>
      </c>
      <c r="C23" s="10">
        <f t="shared" si="5"/>
        <v>42931</v>
      </c>
      <c r="D23" s="10">
        <f t="shared" si="1"/>
        <v>42947</v>
      </c>
      <c r="E23" s="11">
        <f t="shared" si="2"/>
        <v>31</v>
      </c>
      <c r="F23" s="12">
        <f t="shared" si="0"/>
        <v>7</v>
      </c>
      <c r="G23" s="12">
        <f t="shared" si="3"/>
        <v>2017</v>
      </c>
      <c r="H23" s="13">
        <f t="shared" si="4"/>
        <v>44043</v>
      </c>
    </row>
    <row r="24" spans="2:16" x14ac:dyDescent="0.15">
      <c r="B24" s="8" t="s">
        <v>13</v>
      </c>
      <c r="C24" s="10">
        <f t="shared" si="5"/>
        <v>42962</v>
      </c>
      <c r="D24" s="10">
        <f t="shared" si="1"/>
        <v>42978</v>
      </c>
      <c r="E24" s="11">
        <f t="shared" si="2"/>
        <v>31</v>
      </c>
      <c r="F24" s="12">
        <f t="shared" si="0"/>
        <v>8</v>
      </c>
      <c r="G24" s="12">
        <f t="shared" si="3"/>
        <v>2017</v>
      </c>
      <c r="H24" s="13">
        <f t="shared" si="4"/>
        <v>44074</v>
      </c>
    </row>
    <row r="25" spans="2:16" x14ac:dyDescent="0.15">
      <c r="B25" s="8" t="s">
        <v>14</v>
      </c>
      <c r="C25" s="10">
        <f t="shared" si="5"/>
        <v>42993</v>
      </c>
      <c r="D25" s="10">
        <f t="shared" si="1"/>
        <v>43008</v>
      </c>
      <c r="E25" s="11">
        <f t="shared" si="2"/>
        <v>30</v>
      </c>
      <c r="F25" s="12">
        <f t="shared" si="0"/>
        <v>9</v>
      </c>
      <c r="G25" s="12">
        <f t="shared" si="3"/>
        <v>2017</v>
      </c>
      <c r="H25" s="13">
        <f t="shared" si="4"/>
        <v>44104</v>
      </c>
    </row>
    <row r="26" spans="2:16" x14ac:dyDescent="0.15">
      <c r="B26" s="8" t="s">
        <v>15</v>
      </c>
      <c r="C26" s="10">
        <f t="shared" si="5"/>
        <v>43023</v>
      </c>
      <c r="D26" s="10">
        <f t="shared" si="1"/>
        <v>43039</v>
      </c>
      <c r="E26" s="11">
        <f t="shared" si="2"/>
        <v>31</v>
      </c>
      <c r="F26" s="12">
        <f t="shared" si="0"/>
        <v>10</v>
      </c>
      <c r="G26" s="12">
        <f t="shared" si="3"/>
        <v>2017</v>
      </c>
      <c r="H26" s="13">
        <f t="shared" si="4"/>
        <v>44135</v>
      </c>
    </row>
    <row r="27" spans="2:16" x14ac:dyDescent="0.15">
      <c r="B27" s="8" t="s">
        <v>16</v>
      </c>
      <c r="C27" s="10">
        <f t="shared" si="5"/>
        <v>43054</v>
      </c>
      <c r="D27" s="10">
        <f t="shared" si="1"/>
        <v>43069</v>
      </c>
      <c r="E27" s="11">
        <f t="shared" si="2"/>
        <v>30</v>
      </c>
      <c r="F27" s="12">
        <f t="shared" si="0"/>
        <v>11</v>
      </c>
      <c r="G27" s="12">
        <f t="shared" si="3"/>
        <v>2017</v>
      </c>
      <c r="H27" s="13">
        <f t="shared" si="4"/>
        <v>44165</v>
      </c>
    </row>
    <row r="28" spans="2:16" x14ac:dyDescent="0.15">
      <c r="B28" s="8" t="s">
        <v>17</v>
      </c>
      <c r="C28" s="10">
        <f t="shared" si="5"/>
        <v>43084</v>
      </c>
      <c r="D28" s="10">
        <f t="shared" si="1"/>
        <v>43100</v>
      </c>
      <c r="E28" s="11">
        <f t="shared" si="2"/>
        <v>31</v>
      </c>
      <c r="F28" s="12">
        <f t="shared" si="0"/>
        <v>12</v>
      </c>
      <c r="G28" s="12">
        <f t="shared" si="3"/>
        <v>2017</v>
      </c>
      <c r="H28" s="13">
        <f t="shared" si="4"/>
        <v>44196</v>
      </c>
    </row>
    <row r="29" spans="2:16" x14ac:dyDescent="0.15">
      <c r="C29" s="7"/>
      <c r="E29" s="14"/>
      <c r="F29" s="16"/>
    </row>
    <row r="30" spans="2:16" x14ac:dyDescent="0.15">
      <c r="F30" s="17"/>
    </row>
    <row r="31" spans="2:16" x14ac:dyDescent="0.15">
      <c r="F31" s="17"/>
    </row>
    <row r="32" spans="2:16" x14ac:dyDescent="0.15">
      <c r="F32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Microsoft Office User</cp:lastModifiedBy>
  <dcterms:created xsi:type="dcterms:W3CDTF">2016-11-28T10:35:01Z</dcterms:created>
  <dcterms:modified xsi:type="dcterms:W3CDTF">2020-03-24T12:09:09Z</dcterms:modified>
</cp:coreProperties>
</file>