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Project\E-commerce Sales Performance\"/>
    </mc:Choice>
  </mc:AlternateContent>
  <xr:revisionPtr revIDLastSave="0" documentId="13_ncr:1_{EC287BFB-EDDB-47A4-91AF-83F4B2AC7AC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fm and clv analysis" sheetId="1" r:id="rId1"/>
    <sheet name="Segments" sheetId="2" r:id="rId2"/>
    <sheet name="Pivot table" sheetId="3" r:id="rId3"/>
    <sheet name="Sheet3" sheetId="4" r:id="rId4"/>
  </sheets>
  <calcPr calcId="181029"/>
  <pivotCaches>
    <pivotCache cacheId="0" r:id="rId5"/>
  </pivotCaches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2" i="1"/>
  <c r="G3" i="1"/>
  <c r="J3" i="1" s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J60" i="1" s="1"/>
  <c r="G61" i="1"/>
  <c r="J61" i="1" s="1"/>
  <c r="G62" i="1"/>
  <c r="J62" i="1" s="1"/>
  <c r="G63" i="1"/>
  <c r="J63" i="1" s="1"/>
  <c r="G64" i="1"/>
  <c r="J64" i="1" s="1"/>
  <c r="G65" i="1"/>
  <c r="J65" i="1" s="1"/>
  <c r="G66" i="1"/>
  <c r="J66" i="1" s="1"/>
  <c r="G67" i="1"/>
  <c r="J67" i="1" s="1"/>
  <c r="G68" i="1"/>
  <c r="J68" i="1" s="1"/>
  <c r="G69" i="1"/>
  <c r="J69" i="1" s="1"/>
  <c r="G70" i="1"/>
  <c r="J70" i="1" s="1"/>
  <c r="G71" i="1"/>
  <c r="J71" i="1" s="1"/>
  <c r="G72" i="1"/>
  <c r="J72" i="1" s="1"/>
  <c r="G73" i="1"/>
  <c r="J73" i="1" s="1"/>
  <c r="G74" i="1"/>
  <c r="J74" i="1" s="1"/>
  <c r="G75" i="1"/>
  <c r="J75" i="1" s="1"/>
  <c r="G76" i="1"/>
  <c r="J76" i="1" s="1"/>
  <c r="G77" i="1"/>
  <c r="J77" i="1" s="1"/>
  <c r="G78" i="1"/>
  <c r="J78" i="1" s="1"/>
  <c r="G79" i="1"/>
  <c r="J79" i="1" s="1"/>
  <c r="G80" i="1"/>
  <c r="J80" i="1" s="1"/>
  <c r="G81" i="1"/>
  <c r="J81" i="1" s="1"/>
  <c r="G82" i="1"/>
  <c r="J82" i="1" s="1"/>
  <c r="G83" i="1"/>
  <c r="J83" i="1" s="1"/>
  <c r="G84" i="1"/>
  <c r="J84" i="1" s="1"/>
  <c r="G85" i="1"/>
  <c r="J85" i="1" s="1"/>
  <c r="G86" i="1"/>
  <c r="J86" i="1" s="1"/>
  <c r="G87" i="1"/>
  <c r="J87" i="1" s="1"/>
  <c r="G88" i="1"/>
  <c r="J88" i="1" s="1"/>
  <c r="G89" i="1"/>
  <c r="J89" i="1" s="1"/>
  <c r="G90" i="1"/>
  <c r="J90" i="1" s="1"/>
  <c r="G91" i="1"/>
  <c r="J91" i="1" s="1"/>
  <c r="G92" i="1"/>
  <c r="J92" i="1" s="1"/>
  <c r="G93" i="1"/>
  <c r="J93" i="1" s="1"/>
  <c r="G94" i="1"/>
  <c r="J94" i="1" s="1"/>
  <c r="G95" i="1"/>
  <c r="J95" i="1" s="1"/>
  <c r="G96" i="1"/>
  <c r="J96" i="1" s="1"/>
  <c r="G97" i="1"/>
  <c r="J97" i="1" s="1"/>
  <c r="G98" i="1"/>
  <c r="J98" i="1" s="1"/>
  <c r="G99" i="1"/>
  <c r="J99" i="1" s="1"/>
  <c r="G100" i="1"/>
  <c r="J100" i="1" s="1"/>
  <c r="G101" i="1"/>
  <c r="J101" i="1" s="1"/>
  <c r="G102" i="1"/>
  <c r="J102" i="1" s="1"/>
  <c r="G103" i="1"/>
  <c r="J103" i="1" s="1"/>
  <c r="G104" i="1"/>
  <c r="J104" i="1" s="1"/>
  <c r="G105" i="1"/>
  <c r="J105" i="1" s="1"/>
  <c r="G106" i="1"/>
  <c r="J106" i="1" s="1"/>
  <c r="G107" i="1"/>
  <c r="J107" i="1" s="1"/>
  <c r="G108" i="1"/>
  <c r="J108" i="1" s="1"/>
  <c r="G109" i="1"/>
  <c r="J109" i="1" s="1"/>
  <c r="G110" i="1"/>
  <c r="J110" i="1" s="1"/>
  <c r="G111" i="1"/>
  <c r="J111" i="1" s="1"/>
  <c r="G112" i="1"/>
  <c r="J112" i="1" s="1"/>
  <c r="G113" i="1"/>
  <c r="J113" i="1" s="1"/>
  <c r="G114" i="1"/>
  <c r="J114" i="1" s="1"/>
  <c r="G115" i="1"/>
  <c r="J115" i="1" s="1"/>
  <c r="G116" i="1"/>
  <c r="J116" i="1" s="1"/>
  <c r="G117" i="1"/>
  <c r="J117" i="1" s="1"/>
  <c r="G118" i="1"/>
  <c r="J118" i="1" s="1"/>
  <c r="G119" i="1"/>
  <c r="J119" i="1" s="1"/>
  <c r="G120" i="1"/>
  <c r="J120" i="1" s="1"/>
  <c r="G121" i="1"/>
  <c r="J121" i="1" s="1"/>
  <c r="G122" i="1"/>
  <c r="J122" i="1" s="1"/>
  <c r="G123" i="1"/>
  <c r="J123" i="1" s="1"/>
  <c r="G124" i="1"/>
  <c r="J124" i="1" s="1"/>
  <c r="G125" i="1"/>
  <c r="J125" i="1" s="1"/>
  <c r="G126" i="1"/>
  <c r="J126" i="1" s="1"/>
  <c r="G127" i="1"/>
  <c r="J127" i="1" s="1"/>
  <c r="G128" i="1"/>
  <c r="J128" i="1" s="1"/>
  <c r="G129" i="1"/>
  <c r="J129" i="1" s="1"/>
  <c r="G130" i="1"/>
  <c r="J130" i="1" s="1"/>
  <c r="G131" i="1"/>
  <c r="J131" i="1" s="1"/>
  <c r="G132" i="1"/>
  <c r="J132" i="1" s="1"/>
  <c r="G133" i="1"/>
  <c r="J133" i="1" s="1"/>
  <c r="G134" i="1"/>
  <c r="J134" i="1" s="1"/>
  <c r="G135" i="1"/>
  <c r="J135" i="1" s="1"/>
  <c r="G136" i="1"/>
  <c r="J136" i="1" s="1"/>
  <c r="G137" i="1"/>
  <c r="J137" i="1" s="1"/>
  <c r="G138" i="1"/>
  <c r="J138" i="1" s="1"/>
  <c r="G139" i="1"/>
  <c r="J139" i="1" s="1"/>
  <c r="G140" i="1"/>
  <c r="J140" i="1" s="1"/>
  <c r="G141" i="1"/>
  <c r="J141" i="1" s="1"/>
  <c r="G142" i="1"/>
  <c r="J142" i="1" s="1"/>
  <c r="G143" i="1"/>
  <c r="J143" i="1" s="1"/>
  <c r="G144" i="1"/>
  <c r="J144" i="1" s="1"/>
  <c r="G145" i="1"/>
  <c r="J145" i="1" s="1"/>
  <c r="G146" i="1"/>
  <c r="J146" i="1" s="1"/>
  <c r="G147" i="1"/>
  <c r="J147" i="1" s="1"/>
  <c r="G148" i="1"/>
  <c r="J148" i="1" s="1"/>
  <c r="G149" i="1"/>
  <c r="J149" i="1" s="1"/>
  <c r="G150" i="1"/>
  <c r="J150" i="1" s="1"/>
  <c r="G151" i="1"/>
  <c r="J151" i="1" s="1"/>
  <c r="G152" i="1"/>
  <c r="J152" i="1" s="1"/>
  <c r="G153" i="1"/>
  <c r="J153" i="1" s="1"/>
  <c r="G154" i="1"/>
  <c r="J154" i="1" s="1"/>
  <c r="G155" i="1"/>
  <c r="J155" i="1" s="1"/>
  <c r="G156" i="1"/>
  <c r="J156" i="1" s="1"/>
  <c r="G157" i="1"/>
  <c r="J157" i="1" s="1"/>
  <c r="G158" i="1"/>
  <c r="J158" i="1" s="1"/>
  <c r="G159" i="1"/>
  <c r="J159" i="1" s="1"/>
  <c r="G160" i="1"/>
  <c r="J160" i="1" s="1"/>
  <c r="G161" i="1"/>
  <c r="J161" i="1" s="1"/>
  <c r="G162" i="1"/>
  <c r="J162" i="1" s="1"/>
  <c r="G163" i="1"/>
  <c r="J163" i="1" s="1"/>
  <c r="G164" i="1"/>
  <c r="J164" i="1" s="1"/>
  <c r="G165" i="1"/>
  <c r="J165" i="1" s="1"/>
  <c r="G166" i="1"/>
  <c r="J166" i="1" s="1"/>
  <c r="G167" i="1"/>
  <c r="J167" i="1" s="1"/>
  <c r="G168" i="1"/>
  <c r="J168" i="1" s="1"/>
  <c r="G169" i="1"/>
  <c r="J169" i="1" s="1"/>
  <c r="G170" i="1"/>
  <c r="J170" i="1" s="1"/>
  <c r="G171" i="1"/>
  <c r="J171" i="1" s="1"/>
  <c r="G172" i="1"/>
  <c r="J172" i="1" s="1"/>
  <c r="G173" i="1"/>
  <c r="J173" i="1" s="1"/>
  <c r="G174" i="1"/>
  <c r="J174" i="1" s="1"/>
  <c r="G175" i="1"/>
  <c r="J175" i="1" s="1"/>
  <c r="G176" i="1"/>
  <c r="J176" i="1" s="1"/>
  <c r="G177" i="1"/>
  <c r="J177" i="1" s="1"/>
  <c r="G178" i="1"/>
  <c r="J178" i="1" s="1"/>
  <c r="G179" i="1"/>
  <c r="J179" i="1" s="1"/>
  <c r="G180" i="1"/>
  <c r="J180" i="1" s="1"/>
  <c r="G181" i="1"/>
  <c r="J181" i="1" s="1"/>
  <c r="G182" i="1"/>
  <c r="J182" i="1" s="1"/>
  <c r="G183" i="1"/>
  <c r="J183" i="1" s="1"/>
  <c r="G184" i="1"/>
  <c r="J184" i="1" s="1"/>
  <c r="G185" i="1"/>
  <c r="J185" i="1" s="1"/>
  <c r="G186" i="1"/>
  <c r="J186" i="1" s="1"/>
  <c r="G187" i="1"/>
  <c r="J187" i="1" s="1"/>
  <c r="G188" i="1"/>
  <c r="J188" i="1" s="1"/>
  <c r="G189" i="1"/>
  <c r="J189" i="1" s="1"/>
  <c r="G190" i="1"/>
  <c r="J190" i="1" s="1"/>
  <c r="G191" i="1"/>
  <c r="J191" i="1" s="1"/>
  <c r="G192" i="1"/>
  <c r="J192" i="1" s="1"/>
  <c r="G193" i="1"/>
  <c r="J193" i="1" s="1"/>
  <c r="G194" i="1"/>
  <c r="J194" i="1" s="1"/>
  <c r="G195" i="1"/>
  <c r="J195" i="1" s="1"/>
  <c r="G196" i="1"/>
  <c r="J196" i="1" s="1"/>
  <c r="G197" i="1"/>
  <c r="J197" i="1" s="1"/>
  <c r="G198" i="1"/>
  <c r="J198" i="1" s="1"/>
  <c r="G199" i="1"/>
  <c r="J199" i="1" s="1"/>
  <c r="G200" i="1"/>
  <c r="J200" i="1" s="1"/>
  <c r="G201" i="1"/>
  <c r="J201" i="1" s="1"/>
  <c r="G202" i="1"/>
  <c r="J202" i="1" s="1"/>
  <c r="G203" i="1"/>
  <c r="J203" i="1" s="1"/>
  <c r="G204" i="1"/>
  <c r="J204" i="1" s="1"/>
  <c r="G205" i="1"/>
  <c r="J205" i="1" s="1"/>
  <c r="G206" i="1"/>
  <c r="J206" i="1" s="1"/>
  <c r="G207" i="1"/>
  <c r="J207" i="1" s="1"/>
  <c r="G208" i="1"/>
  <c r="J208" i="1" s="1"/>
  <c r="G209" i="1"/>
  <c r="J209" i="1" s="1"/>
  <c r="G210" i="1"/>
  <c r="J210" i="1" s="1"/>
  <c r="G211" i="1"/>
  <c r="J211" i="1" s="1"/>
  <c r="G212" i="1"/>
  <c r="J212" i="1" s="1"/>
  <c r="G213" i="1"/>
  <c r="J213" i="1" s="1"/>
  <c r="G214" i="1"/>
  <c r="J214" i="1" s="1"/>
  <c r="G215" i="1"/>
  <c r="J215" i="1" s="1"/>
  <c r="G216" i="1"/>
  <c r="J216" i="1" s="1"/>
  <c r="G217" i="1"/>
  <c r="J217" i="1" s="1"/>
  <c r="G218" i="1"/>
  <c r="J218" i="1" s="1"/>
  <c r="G219" i="1"/>
  <c r="J219" i="1" s="1"/>
  <c r="G220" i="1"/>
  <c r="J220" i="1" s="1"/>
  <c r="G221" i="1"/>
  <c r="J221" i="1" s="1"/>
  <c r="G222" i="1"/>
  <c r="J222" i="1" s="1"/>
  <c r="G223" i="1"/>
  <c r="J223" i="1" s="1"/>
  <c r="G224" i="1"/>
  <c r="J224" i="1" s="1"/>
  <c r="G225" i="1"/>
  <c r="J225" i="1" s="1"/>
  <c r="G226" i="1"/>
  <c r="J226" i="1" s="1"/>
  <c r="G227" i="1"/>
  <c r="J227" i="1" s="1"/>
  <c r="G228" i="1"/>
  <c r="J228" i="1" s="1"/>
  <c r="G229" i="1"/>
  <c r="J229" i="1" s="1"/>
  <c r="G230" i="1"/>
  <c r="J230" i="1" s="1"/>
  <c r="G231" i="1"/>
  <c r="J231" i="1" s="1"/>
  <c r="G232" i="1"/>
  <c r="J232" i="1" s="1"/>
  <c r="G233" i="1"/>
  <c r="J233" i="1" s="1"/>
  <c r="G234" i="1"/>
  <c r="J234" i="1" s="1"/>
  <c r="G235" i="1"/>
  <c r="J235" i="1" s="1"/>
  <c r="G236" i="1"/>
  <c r="J236" i="1" s="1"/>
  <c r="G237" i="1"/>
  <c r="J237" i="1" s="1"/>
  <c r="G238" i="1"/>
  <c r="J238" i="1" s="1"/>
  <c r="G239" i="1"/>
  <c r="J239" i="1" s="1"/>
  <c r="G240" i="1"/>
  <c r="J240" i="1" s="1"/>
  <c r="G241" i="1"/>
  <c r="J241" i="1" s="1"/>
  <c r="G242" i="1"/>
  <c r="J242" i="1" s="1"/>
  <c r="G243" i="1"/>
  <c r="J243" i="1" s="1"/>
  <c r="G244" i="1"/>
  <c r="J244" i="1" s="1"/>
  <c r="G245" i="1"/>
  <c r="J245" i="1" s="1"/>
  <c r="G246" i="1"/>
  <c r="J246" i="1" s="1"/>
  <c r="G247" i="1"/>
  <c r="J247" i="1" s="1"/>
  <c r="G248" i="1"/>
  <c r="J248" i="1" s="1"/>
  <c r="G249" i="1"/>
  <c r="J249" i="1" s="1"/>
  <c r="G250" i="1"/>
  <c r="J250" i="1" s="1"/>
  <c r="G251" i="1"/>
  <c r="J251" i="1" s="1"/>
  <c r="G252" i="1"/>
  <c r="J252" i="1" s="1"/>
  <c r="G253" i="1"/>
  <c r="J253" i="1" s="1"/>
  <c r="G254" i="1"/>
  <c r="J254" i="1" s="1"/>
  <c r="G255" i="1"/>
  <c r="J255" i="1" s="1"/>
  <c r="G256" i="1"/>
  <c r="J256" i="1" s="1"/>
  <c r="G257" i="1"/>
  <c r="J257" i="1" s="1"/>
  <c r="G258" i="1"/>
  <c r="J258" i="1" s="1"/>
  <c r="G259" i="1"/>
  <c r="J259" i="1" s="1"/>
  <c r="G260" i="1"/>
  <c r="J260" i="1" s="1"/>
  <c r="G261" i="1"/>
  <c r="J261" i="1" s="1"/>
  <c r="G262" i="1"/>
  <c r="J262" i="1" s="1"/>
  <c r="G263" i="1"/>
  <c r="J263" i="1" s="1"/>
  <c r="G264" i="1"/>
  <c r="J264" i="1" s="1"/>
  <c r="G265" i="1"/>
  <c r="J265" i="1" s="1"/>
  <c r="G266" i="1"/>
  <c r="J266" i="1" s="1"/>
  <c r="G267" i="1"/>
  <c r="J267" i="1" s="1"/>
  <c r="G268" i="1"/>
  <c r="J268" i="1" s="1"/>
  <c r="G269" i="1"/>
  <c r="J269" i="1" s="1"/>
  <c r="G270" i="1"/>
  <c r="J270" i="1" s="1"/>
  <c r="G271" i="1"/>
  <c r="J271" i="1" s="1"/>
  <c r="G272" i="1"/>
  <c r="J272" i="1" s="1"/>
  <c r="G273" i="1"/>
  <c r="J273" i="1" s="1"/>
  <c r="G274" i="1"/>
  <c r="J274" i="1" s="1"/>
  <c r="G275" i="1"/>
  <c r="J275" i="1" s="1"/>
  <c r="G276" i="1"/>
  <c r="J276" i="1" s="1"/>
  <c r="G277" i="1"/>
  <c r="J277" i="1" s="1"/>
  <c r="G278" i="1"/>
  <c r="J278" i="1" s="1"/>
  <c r="G279" i="1"/>
  <c r="J279" i="1" s="1"/>
  <c r="G280" i="1"/>
  <c r="J280" i="1" s="1"/>
  <c r="G281" i="1"/>
  <c r="J281" i="1" s="1"/>
  <c r="G282" i="1"/>
  <c r="J282" i="1" s="1"/>
  <c r="G283" i="1"/>
  <c r="J283" i="1" s="1"/>
  <c r="G284" i="1"/>
  <c r="J284" i="1" s="1"/>
  <c r="G285" i="1"/>
  <c r="J285" i="1" s="1"/>
  <c r="G286" i="1"/>
  <c r="J286" i="1" s="1"/>
  <c r="G287" i="1"/>
  <c r="J287" i="1" s="1"/>
  <c r="G288" i="1"/>
  <c r="J288" i="1" s="1"/>
  <c r="G289" i="1"/>
  <c r="J289" i="1" s="1"/>
  <c r="G290" i="1"/>
  <c r="J290" i="1" s="1"/>
  <c r="G291" i="1"/>
  <c r="J291" i="1" s="1"/>
  <c r="G292" i="1"/>
  <c r="J292" i="1" s="1"/>
  <c r="G293" i="1"/>
  <c r="J293" i="1" s="1"/>
  <c r="G294" i="1"/>
  <c r="J294" i="1" s="1"/>
  <c r="G295" i="1"/>
  <c r="J295" i="1" s="1"/>
  <c r="G296" i="1"/>
  <c r="J296" i="1" s="1"/>
  <c r="G297" i="1"/>
  <c r="J297" i="1" s="1"/>
  <c r="G298" i="1"/>
  <c r="J298" i="1" s="1"/>
  <c r="G299" i="1"/>
  <c r="J299" i="1" s="1"/>
  <c r="G300" i="1"/>
  <c r="J300" i="1" s="1"/>
  <c r="G301" i="1"/>
  <c r="J301" i="1" s="1"/>
  <c r="G302" i="1"/>
  <c r="J302" i="1" s="1"/>
  <c r="G303" i="1"/>
  <c r="J303" i="1" s="1"/>
  <c r="G304" i="1"/>
  <c r="J304" i="1" s="1"/>
  <c r="G305" i="1"/>
  <c r="J305" i="1" s="1"/>
  <c r="G306" i="1"/>
  <c r="J306" i="1" s="1"/>
  <c r="G307" i="1"/>
  <c r="J307" i="1" s="1"/>
  <c r="G308" i="1"/>
  <c r="J308" i="1" s="1"/>
  <c r="G309" i="1"/>
  <c r="J309" i="1" s="1"/>
  <c r="G310" i="1"/>
  <c r="J310" i="1" s="1"/>
  <c r="G311" i="1"/>
  <c r="J311" i="1" s="1"/>
  <c r="G312" i="1"/>
  <c r="J312" i="1" s="1"/>
  <c r="G313" i="1"/>
  <c r="J313" i="1" s="1"/>
  <c r="G314" i="1"/>
  <c r="J314" i="1" s="1"/>
  <c r="G315" i="1"/>
  <c r="J315" i="1" s="1"/>
  <c r="G316" i="1"/>
  <c r="J316" i="1" s="1"/>
  <c r="G317" i="1"/>
  <c r="J317" i="1" s="1"/>
  <c r="G318" i="1"/>
  <c r="J318" i="1" s="1"/>
  <c r="G319" i="1"/>
  <c r="J319" i="1" s="1"/>
  <c r="G320" i="1"/>
  <c r="J320" i="1" s="1"/>
  <c r="G321" i="1"/>
  <c r="J321" i="1" s="1"/>
  <c r="G322" i="1"/>
  <c r="J322" i="1" s="1"/>
  <c r="G323" i="1"/>
  <c r="J323" i="1" s="1"/>
  <c r="G324" i="1"/>
  <c r="J324" i="1" s="1"/>
  <c r="G325" i="1"/>
  <c r="J325" i="1" s="1"/>
  <c r="G326" i="1"/>
  <c r="J326" i="1" s="1"/>
  <c r="G327" i="1"/>
  <c r="J327" i="1" s="1"/>
  <c r="G328" i="1"/>
  <c r="J328" i="1" s="1"/>
  <c r="G329" i="1"/>
  <c r="J329" i="1" s="1"/>
  <c r="G330" i="1"/>
  <c r="J330" i="1" s="1"/>
  <c r="G331" i="1"/>
  <c r="J331" i="1" s="1"/>
  <c r="G332" i="1"/>
  <c r="J332" i="1" s="1"/>
  <c r="G333" i="1"/>
  <c r="J333" i="1" s="1"/>
  <c r="G334" i="1"/>
  <c r="J334" i="1" s="1"/>
  <c r="G335" i="1"/>
  <c r="J335" i="1" s="1"/>
  <c r="G336" i="1"/>
  <c r="J336" i="1" s="1"/>
  <c r="G337" i="1"/>
  <c r="J337" i="1" s="1"/>
  <c r="G338" i="1"/>
  <c r="J338" i="1" s="1"/>
  <c r="G339" i="1"/>
  <c r="J339" i="1" s="1"/>
  <c r="G340" i="1"/>
  <c r="J340" i="1" s="1"/>
  <c r="G341" i="1"/>
  <c r="J341" i="1" s="1"/>
  <c r="G342" i="1"/>
  <c r="J342" i="1" s="1"/>
  <c r="G343" i="1"/>
  <c r="J343" i="1" s="1"/>
  <c r="G344" i="1"/>
  <c r="J344" i="1" s="1"/>
  <c r="G345" i="1"/>
  <c r="J345" i="1" s="1"/>
  <c r="G346" i="1"/>
  <c r="J346" i="1" s="1"/>
  <c r="G347" i="1"/>
  <c r="J347" i="1" s="1"/>
  <c r="G348" i="1"/>
  <c r="J348" i="1" s="1"/>
  <c r="G349" i="1"/>
  <c r="J349" i="1" s="1"/>
  <c r="G350" i="1"/>
  <c r="J350" i="1" s="1"/>
  <c r="G351" i="1"/>
  <c r="J351" i="1" s="1"/>
  <c r="G352" i="1"/>
  <c r="J352" i="1" s="1"/>
  <c r="G353" i="1"/>
  <c r="J353" i="1" s="1"/>
  <c r="G354" i="1"/>
  <c r="J354" i="1" s="1"/>
  <c r="G355" i="1"/>
  <c r="J355" i="1" s="1"/>
  <c r="G356" i="1"/>
  <c r="J356" i="1" s="1"/>
  <c r="G357" i="1"/>
  <c r="J357" i="1" s="1"/>
  <c r="G358" i="1"/>
  <c r="J358" i="1" s="1"/>
  <c r="G359" i="1"/>
  <c r="J359" i="1" s="1"/>
  <c r="G360" i="1"/>
  <c r="J360" i="1" s="1"/>
  <c r="G361" i="1"/>
  <c r="J361" i="1" s="1"/>
  <c r="G362" i="1"/>
  <c r="J362" i="1" s="1"/>
  <c r="G363" i="1"/>
  <c r="J363" i="1" s="1"/>
  <c r="G364" i="1"/>
  <c r="J364" i="1" s="1"/>
  <c r="G365" i="1"/>
  <c r="J365" i="1" s="1"/>
  <c r="G366" i="1"/>
  <c r="J366" i="1" s="1"/>
  <c r="G367" i="1"/>
  <c r="J367" i="1" s="1"/>
  <c r="G368" i="1"/>
  <c r="J368" i="1" s="1"/>
  <c r="G369" i="1"/>
  <c r="J369" i="1" s="1"/>
  <c r="G370" i="1"/>
  <c r="J370" i="1" s="1"/>
  <c r="G371" i="1"/>
  <c r="J371" i="1" s="1"/>
  <c r="G372" i="1"/>
  <c r="J372" i="1" s="1"/>
  <c r="G373" i="1"/>
  <c r="J373" i="1" s="1"/>
  <c r="G374" i="1"/>
  <c r="J374" i="1" s="1"/>
  <c r="G375" i="1"/>
  <c r="J375" i="1" s="1"/>
  <c r="G376" i="1"/>
  <c r="J376" i="1" s="1"/>
  <c r="G377" i="1"/>
  <c r="J377" i="1" s="1"/>
  <c r="G378" i="1"/>
  <c r="J378" i="1" s="1"/>
  <c r="G379" i="1"/>
  <c r="J379" i="1" s="1"/>
  <c r="G380" i="1"/>
  <c r="J380" i="1" s="1"/>
  <c r="G381" i="1"/>
  <c r="J381" i="1" s="1"/>
  <c r="G382" i="1"/>
  <c r="J382" i="1" s="1"/>
  <c r="G383" i="1"/>
  <c r="J383" i="1" s="1"/>
  <c r="G384" i="1"/>
  <c r="J384" i="1" s="1"/>
  <c r="G385" i="1"/>
  <c r="J385" i="1" s="1"/>
  <c r="G386" i="1"/>
  <c r="J386" i="1" s="1"/>
  <c r="G387" i="1"/>
  <c r="J387" i="1" s="1"/>
  <c r="G388" i="1"/>
  <c r="J388" i="1" s="1"/>
  <c r="G389" i="1"/>
  <c r="J389" i="1" s="1"/>
  <c r="G390" i="1"/>
  <c r="J390" i="1" s="1"/>
  <c r="G391" i="1"/>
  <c r="J391" i="1" s="1"/>
  <c r="G392" i="1"/>
  <c r="J392" i="1" s="1"/>
  <c r="G393" i="1"/>
  <c r="J393" i="1" s="1"/>
  <c r="G394" i="1"/>
  <c r="J394" i="1" s="1"/>
  <c r="G395" i="1"/>
  <c r="J395" i="1" s="1"/>
  <c r="G396" i="1"/>
  <c r="J396" i="1" s="1"/>
  <c r="G397" i="1"/>
  <c r="J397" i="1" s="1"/>
  <c r="G398" i="1"/>
  <c r="J398" i="1" s="1"/>
  <c r="G399" i="1"/>
  <c r="J399" i="1" s="1"/>
  <c r="G400" i="1"/>
  <c r="J400" i="1" s="1"/>
  <c r="G401" i="1"/>
  <c r="J401" i="1" s="1"/>
  <c r="G402" i="1"/>
  <c r="J402" i="1" s="1"/>
  <c r="G403" i="1"/>
  <c r="J403" i="1" s="1"/>
  <c r="G404" i="1"/>
  <c r="J404" i="1" s="1"/>
  <c r="G405" i="1"/>
  <c r="J405" i="1" s="1"/>
  <c r="G406" i="1"/>
  <c r="J406" i="1" s="1"/>
  <c r="G407" i="1"/>
  <c r="J407" i="1" s="1"/>
  <c r="G408" i="1"/>
  <c r="J408" i="1" s="1"/>
  <c r="G409" i="1"/>
  <c r="J409" i="1" s="1"/>
  <c r="G410" i="1"/>
  <c r="J410" i="1" s="1"/>
  <c r="G411" i="1"/>
  <c r="J411" i="1" s="1"/>
  <c r="G412" i="1"/>
  <c r="J412" i="1" s="1"/>
  <c r="G413" i="1"/>
  <c r="J413" i="1" s="1"/>
  <c r="G414" i="1"/>
  <c r="J414" i="1" s="1"/>
  <c r="G415" i="1"/>
  <c r="J415" i="1" s="1"/>
  <c r="G416" i="1"/>
  <c r="J416" i="1" s="1"/>
  <c r="G417" i="1"/>
  <c r="J417" i="1" s="1"/>
  <c r="G418" i="1"/>
  <c r="J418" i="1" s="1"/>
  <c r="G419" i="1"/>
  <c r="J419" i="1" s="1"/>
  <c r="G420" i="1"/>
  <c r="J420" i="1" s="1"/>
  <c r="G421" i="1"/>
  <c r="J421" i="1" s="1"/>
  <c r="G422" i="1"/>
  <c r="J422" i="1" s="1"/>
  <c r="G423" i="1"/>
  <c r="J423" i="1" s="1"/>
  <c r="G424" i="1"/>
  <c r="J424" i="1" s="1"/>
  <c r="G425" i="1"/>
  <c r="J425" i="1" s="1"/>
  <c r="G426" i="1"/>
  <c r="J426" i="1" s="1"/>
  <c r="G427" i="1"/>
  <c r="J427" i="1" s="1"/>
  <c r="G428" i="1"/>
  <c r="J428" i="1" s="1"/>
  <c r="G429" i="1"/>
  <c r="J429" i="1" s="1"/>
  <c r="G430" i="1"/>
  <c r="J430" i="1" s="1"/>
  <c r="G431" i="1"/>
  <c r="J431" i="1" s="1"/>
  <c r="G432" i="1"/>
  <c r="J432" i="1" s="1"/>
  <c r="G433" i="1"/>
  <c r="J433" i="1" s="1"/>
  <c r="G434" i="1"/>
  <c r="J434" i="1" s="1"/>
  <c r="G435" i="1"/>
  <c r="J435" i="1" s="1"/>
  <c r="G436" i="1"/>
  <c r="J436" i="1" s="1"/>
  <c r="G437" i="1"/>
  <c r="J437" i="1" s="1"/>
  <c r="G438" i="1"/>
  <c r="J438" i="1" s="1"/>
  <c r="G439" i="1"/>
  <c r="J439" i="1" s="1"/>
  <c r="G440" i="1"/>
  <c r="J440" i="1" s="1"/>
  <c r="G441" i="1"/>
  <c r="J441" i="1" s="1"/>
  <c r="G442" i="1"/>
  <c r="J442" i="1" s="1"/>
  <c r="G443" i="1"/>
  <c r="J443" i="1" s="1"/>
  <c r="G444" i="1"/>
  <c r="J444" i="1" s="1"/>
  <c r="G445" i="1"/>
  <c r="J445" i="1" s="1"/>
  <c r="G446" i="1"/>
  <c r="J446" i="1" s="1"/>
  <c r="G447" i="1"/>
  <c r="J447" i="1" s="1"/>
  <c r="G448" i="1"/>
  <c r="J448" i="1" s="1"/>
  <c r="G449" i="1"/>
  <c r="J449" i="1" s="1"/>
  <c r="G450" i="1"/>
  <c r="J450" i="1" s="1"/>
  <c r="G451" i="1"/>
  <c r="J451" i="1" s="1"/>
  <c r="G452" i="1"/>
  <c r="J452" i="1" s="1"/>
  <c r="G453" i="1"/>
  <c r="J453" i="1" s="1"/>
  <c r="G454" i="1"/>
  <c r="J454" i="1" s="1"/>
  <c r="G455" i="1"/>
  <c r="J455" i="1" s="1"/>
  <c r="G456" i="1"/>
  <c r="J456" i="1" s="1"/>
  <c r="G457" i="1"/>
  <c r="J457" i="1" s="1"/>
  <c r="G458" i="1"/>
  <c r="J458" i="1" s="1"/>
  <c r="G459" i="1"/>
  <c r="J459" i="1" s="1"/>
  <c r="G460" i="1"/>
  <c r="J460" i="1" s="1"/>
  <c r="G461" i="1"/>
  <c r="J461" i="1" s="1"/>
  <c r="G462" i="1"/>
  <c r="J462" i="1" s="1"/>
  <c r="G463" i="1"/>
  <c r="J463" i="1" s="1"/>
  <c r="G464" i="1"/>
  <c r="J464" i="1" s="1"/>
  <c r="G465" i="1"/>
  <c r="J465" i="1" s="1"/>
  <c r="G466" i="1"/>
  <c r="J466" i="1" s="1"/>
  <c r="G467" i="1"/>
  <c r="J467" i="1" s="1"/>
  <c r="G468" i="1"/>
  <c r="J468" i="1" s="1"/>
  <c r="G469" i="1"/>
  <c r="J469" i="1" s="1"/>
  <c r="G470" i="1"/>
  <c r="J470" i="1" s="1"/>
  <c r="G471" i="1"/>
  <c r="J471" i="1" s="1"/>
  <c r="G472" i="1"/>
  <c r="J472" i="1" s="1"/>
  <c r="G473" i="1"/>
  <c r="J473" i="1" s="1"/>
  <c r="G474" i="1"/>
  <c r="J474" i="1" s="1"/>
  <c r="G475" i="1"/>
  <c r="J475" i="1" s="1"/>
  <c r="G476" i="1"/>
  <c r="J476" i="1" s="1"/>
  <c r="G477" i="1"/>
  <c r="J477" i="1" s="1"/>
  <c r="G478" i="1"/>
  <c r="J478" i="1" s="1"/>
  <c r="G479" i="1"/>
  <c r="J479" i="1" s="1"/>
  <c r="G480" i="1"/>
  <c r="J480" i="1" s="1"/>
  <c r="G481" i="1"/>
  <c r="J481" i="1" s="1"/>
  <c r="G482" i="1"/>
  <c r="J482" i="1" s="1"/>
  <c r="G483" i="1"/>
  <c r="J483" i="1" s="1"/>
  <c r="G484" i="1"/>
  <c r="J484" i="1" s="1"/>
  <c r="G485" i="1"/>
  <c r="J485" i="1" s="1"/>
  <c r="G486" i="1"/>
  <c r="J486" i="1" s="1"/>
  <c r="G487" i="1"/>
  <c r="J487" i="1" s="1"/>
  <c r="G488" i="1"/>
  <c r="J488" i="1" s="1"/>
  <c r="G489" i="1"/>
  <c r="J489" i="1" s="1"/>
  <c r="G490" i="1"/>
  <c r="J490" i="1" s="1"/>
  <c r="G491" i="1"/>
  <c r="J491" i="1" s="1"/>
  <c r="G492" i="1"/>
  <c r="J492" i="1" s="1"/>
  <c r="G493" i="1"/>
  <c r="J493" i="1" s="1"/>
  <c r="G494" i="1"/>
  <c r="J494" i="1" s="1"/>
  <c r="G495" i="1"/>
  <c r="J495" i="1" s="1"/>
  <c r="G496" i="1"/>
  <c r="J496" i="1" s="1"/>
  <c r="G497" i="1"/>
  <c r="J497" i="1" s="1"/>
  <c r="G498" i="1"/>
  <c r="J498" i="1" s="1"/>
  <c r="G499" i="1"/>
  <c r="J499" i="1" s="1"/>
  <c r="G500" i="1"/>
  <c r="J500" i="1" s="1"/>
  <c r="G501" i="1"/>
  <c r="J501" i="1" s="1"/>
  <c r="G502" i="1"/>
  <c r="J502" i="1" s="1"/>
  <c r="G503" i="1"/>
  <c r="J503" i="1" s="1"/>
  <c r="G504" i="1"/>
  <c r="J504" i="1" s="1"/>
  <c r="G505" i="1"/>
  <c r="J505" i="1" s="1"/>
  <c r="G506" i="1"/>
  <c r="J506" i="1" s="1"/>
  <c r="G507" i="1"/>
  <c r="J507" i="1" s="1"/>
  <c r="G508" i="1"/>
  <c r="J508" i="1" s="1"/>
  <c r="G509" i="1"/>
  <c r="J509" i="1" s="1"/>
  <c r="G510" i="1"/>
  <c r="J510" i="1" s="1"/>
  <c r="G511" i="1"/>
  <c r="J511" i="1" s="1"/>
  <c r="G512" i="1"/>
  <c r="J512" i="1" s="1"/>
  <c r="G513" i="1"/>
  <c r="J513" i="1" s="1"/>
  <c r="G514" i="1"/>
  <c r="J514" i="1" s="1"/>
  <c r="G515" i="1"/>
  <c r="J515" i="1" s="1"/>
  <c r="G516" i="1"/>
  <c r="J516" i="1" s="1"/>
  <c r="G517" i="1"/>
  <c r="J517" i="1" s="1"/>
  <c r="G518" i="1"/>
  <c r="J518" i="1" s="1"/>
  <c r="G519" i="1"/>
  <c r="J519" i="1" s="1"/>
  <c r="G520" i="1"/>
  <c r="J520" i="1" s="1"/>
  <c r="G521" i="1"/>
  <c r="J521" i="1" s="1"/>
  <c r="G522" i="1"/>
  <c r="J522" i="1" s="1"/>
  <c r="G523" i="1"/>
  <c r="J523" i="1" s="1"/>
  <c r="G524" i="1"/>
  <c r="J524" i="1" s="1"/>
  <c r="G525" i="1"/>
  <c r="J525" i="1" s="1"/>
  <c r="G526" i="1"/>
  <c r="J526" i="1" s="1"/>
  <c r="G527" i="1"/>
  <c r="J527" i="1" s="1"/>
  <c r="G528" i="1"/>
  <c r="J528" i="1" s="1"/>
  <c r="G529" i="1"/>
  <c r="J529" i="1" s="1"/>
  <c r="G530" i="1"/>
  <c r="J530" i="1" s="1"/>
  <c r="G531" i="1"/>
  <c r="J531" i="1" s="1"/>
  <c r="G532" i="1"/>
  <c r="J532" i="1" s="1"/>
  <c r="G533" i="1"/>
  <c r="J533" i="1" s="1"/>
  <c r="G534" i="1"/>
  <c r="J534" i="1" s="1"/>
  <c r="G535" i="1"/>
  <c r="J535" i="1" s="1"/>
  <c r="G536" i="1"/>
  <c r="J536" i="1" s="1"/>
  <c r="G537" i="1"/>
  <c r="J537" i="1" s="1"/>
  <c r="G538" i="1"/>
  <c r="J538" i="1" s="1"/>
  <c r="G539" i="1"/>
  <c r="J539" i="1" s="1"/>
  <c r="G540" i="1"/>
  <c r="J540" i="1" s="1"/>
  <c r="G541" i="1"/>
  <c r="J541" i="1" s="1"/>
  <c r="G542" i="1"/>
  <c r="J542" i="1" s="1"/>
  <c r="G543" i="1"/>
  <c r="J543" i="1" s="1"/>
  <c r="G544" i="1"/>
  <c r="J544" i="1" s="1"/>
  <c r="G545" i="1"/>
  <c r="J545" i="1" s="1"/>
  <c r="G546" i="1"/>
  <c r="J546" i="1" s="1"/>
  <c r="G547" i="1"/>
  <c r="J547" i="1" s="1"/>
  <c r="G548" i="1"/>
  <c r="J548" i="1" s="1"/>
  <c r="G549" i="1"/>
  <c r="J549" i="1" s="1"/>
  <c r="G550" i="1"/>
  <c r="J550" i="1" s="1"/>
  <c r="G551" i="1"/>
  <c r="J551" i="1" s="1"/>
  <c r="G552" i="1"/>
  <c r="J552" i="1" s="1"/>
  <c r="G553" i="1"/>
  <c r="J553" i="1" s="1"/>
  <c r="G554" i="1"/>
  <c r="J554" i="1" s="1"/>
  <c r="G555" i="1"/>
  <c r="J555" i="1" s="1"/>
  <c r="G556" i="1"/>
  <c r="J556" i="1" s="1"/>
  <c r="G557" i="1"/>
  <c r="J557" i="1" s="1"/>
  <c r="G558" i="1"/>
  <c r="J558" i="1" s="1"/>
  <c r="G559" i="1"/>
  <c r="J559" i="1" s="1"/>
  <c r="G560" i="1"/>
  <c r="J560" i="1" s="1"/>
  <c r="G561" i="1"/>
  <c r="J561" i="1" s="1"/>
  <c r="G562" i="1"/>
  <c r="J562" i="1" s="1"/>
  <c r="G563" i="1"/>
  <c r="J563" i="1" s="1"/>
  <c r="G564" i="1"/>
  <c r="J564" i="1" s="1"/>
  <c r="G565" i="1"/>
  <c r="J565" i="1" s="1"/>
  <c r="G566" i="1"/>
  <c r="J566" i="1" s="1"/>
  <c r="G567" i="1"/>
  <c r="J567" i="1" s="1"/>
  <c r="G568" i="1"/>
  <c r="J568" i="1" s="1"/>
  <c r="G569" i="1"/>
  <c r="J569" i="1" s="1"/>
  <c r="G570" i="1"/>
  <c r="J570" i="1" s="1"/>
  <c r="G571" i="1"/>
  <c r="J571" i="1" s="1"/>
  <c r="G572" i="1"/>
  <c r="J572" i="1" s="1"/>
  <c r="G573" i="1"/>
  <c r="J573" i="1" s="1"/>
  <c r="G574" i="1"/>
  <c r="J574" i="1" s="1"/>
  <c r="G575" i="1"/>
  <c r="J575" i="1" s="1"/>
  <c r="G576" i="1"/>
  <c r="J576" i="1" s="1"/>
  <c r="G577" i="1"/>
  <c r="J577" i="1" s="1"/>
  <c r="G578" i="1"/>
  <c r="J578" i="1" s="1"/>
  <c r="G579" i="1"/>
  <c r="J579" i="1" s="1"/>
  <c r="G580" i="1"/>
  <c r="J580" i="1" s="1"/>
  <c r="G581" i="1"/>
  <c r="J581" i="1" s="1"/>
  <c r="G582" i="1"/>
  <c r="J582" i="1" s="1"/>
  <c r="G583" i="1"/>
  <c r="J583" i="1" s="1"/>
  <c r="G584" i="1"/>
  <c r="J584" i="1" s="1"/>
  <c r="G585" i="1"/>
  <c r="J585" i="1" s="1"/>
  <c r="G586" i="1"/>
  <c r="J586" i="1" s="1"/>
  <c r="G587" i="1"/>
  <c r="J587" i="1" s="1"/>
  <c r="G588" i="1"/>
  <c r="J588" i="1" s="1"/>
  <c r="G589" i="1"/>
  <c r="J589" i="1" s="1"/>
  <c r="G590" i="1"/>
  <c r="J590" i="1" s="1"/>
  <c r="G591" i="1"/>
  <c r="J591" i="1" s="1"/>
  <c r="G592" i="1"/>
  <c r="J592" i="1" s="1"/>
  <c r="G593" i="1"/>
  <c r="J593" i="1" s="1"/>
  <c r="G594" i="1"/>
  <c r="J594" i="1" s="1"/>
  <c r="G595" i="1"/>
  <c r="J595" i="1" s="1"/>
  <c r="G596" i="1"/>
  <c r="J596" i="1" s="1"/>
  <c r="G597" i="1"/>
  <c r="J597" i="1" s="1"/>
  <c r="G598" i="1"/>
  <c r="J598" i="1" s="1"/>
  <c r="G599" i="1"/>
  <c r="J599" i="1" s="1"/>
  <c r="G600" i="1"/>
  <c r="J600" i="1" s="1"/>
  <c r="G601" i="1"/>
  <c r="J601" i="1" s="1"/>
  <c r="G602" i="1"/>
  <c r="J602" i="1" s="1"/>
  <c r="G603" i="1"/>
  <c r="J603" i="1" s="1"/>
  <c r="G604" i="1"/>
  <c r="J604" i="1" s="1"/>
  <c r="G605" i="1"/>
  <c r="J605" i="1" s="1"/>
  <c r="G606" i="1"/>
  <c r="J606" i="1" s="1"/>
  <c r="G607" i="1"/>
  <c r="J607" i="1" s="1"/>
  <c r="G608" i="1"/>
  <c r="J608" i="1" s="1"/>
  <c r="G609" i="1"/>
  <c r="J609" i="1" s="1"/>
  <c r="G610" i="1"/>
  <c r="J610" i="1" s="1"/>
  <c r="G611" i="1"/>
  <c r="J611" i="1" s="1"/>
  <c r="G612" i="1"/>
  <c r="J612" i="1" s="1"/>
  <c r="G613" i="1"/>
  <c r="J613" i="1" s="1"/>
  <c r="G614" i="1"/>
  <c r="J614" i="1" s="1"/>
  <c r="G615" i="1"/>
  <c r="J615" i="1" s="1"/>
  <c r="G616" i="1"/>
  <c r="J616" i="1" s="1"/>
  <c r="G617" i="1"/>
  <c r="J617" i="1" s="1"/>
  <c r="G618" i="1"/>
  <c r="J618" i="1" s="1"/>
  <c r="G619" i="1"/>
  <c r="J619" i="1" s="1"/>
  <c r="G620" i="1"/>
  <c r="J620" i="1" s="1"/>
  <c r="G621" i="1"/>
  <c r="J621" i="1" s="1"/>
  <c r="G622" i="1"/>
  <c r="J622" i="1" s="1"/>
  <c r="G623" i="1"/>
  <c r="J623" i="1" s="1"/>
  <c r="G624" i="1"/>
  <c r="J624" i="1" s="1"/>
  <c r="G625" i="1"/>
  <c r="J625" i="1" s="1"/>
  <c r="G626" i="1"/>
  <c r="J626" i="1" s="1"/>
  <c r="G627" i="1"/>
  <c r="J627" i="1" s="1"/>
  <c r="G628" i="1"/>
  <c r="J628" i="1" s="1"/>
  <c r="G629" i="1"/>
  <c r="J629" i="1" s="1"/>
  <c r="G630" i="1"/>
  <c r="J630" i="1" s="1"/>
  <c r="G631" i="1"/>
  <c r="J631" i="1" s="1"/>
  <c r="G632" i="1"/>
  <c r="J632" i="1" s="1"/>
  <c r="G633" i="1"/>
  <c r="J633" i="1" s="1"/>
  <c r="G634" i="1"/>
  <c r="J634" i="1" s="1"/>
  <c r="G635" i="1"/>
  <c r="J635" i="1" s="1"/>
  <c r="G636" i="1"/>
  <c r="J636" i="1" s="1"/>
  <c r="G637" i="1"/>
  <c r="J637" i="1" s="1"/>
  <c r="G638" i="1"/>
  <c r="J638" i="1" s="1"/>
  <c r="G639" i="1"/>
  <c r="J639" i="1" s="1"/>
  <c r="G640" i="1"/>
  <c r="J640" i="1" s="1"/>
  <c r="G641" i="1"/>
  <c r="J641" i="1" s="1"/>
  <c r="G642" i="1"/>
  <c r="J642" i="1" s="1"/>
  <c r="G643" i="1"/>
  <c r="J643" i="1" s="1"/>
  <c r="G644" i="1"/>
  <c r="J644" i="1" s="1"/>
  <c r="G645" i="1"/>
  <c r="J645" i="1" s="1"/>
  <c r="G646" i="1"/>
  <c r="J646" i="1" s="1"/>
  <c r="G647" i="1"/>
  <c r="J647" i="1" s="1"/>
  <c r="G648" i="1"/>
  <c r="J648" i="1" s="1"/>
  <c r="G649" i="1"/>
  <c r="J649" i="1" s="1"/>
  <c r="G650" i="1"/>
  <c r="J650" i="1" s="1"/>
  <c r="G651" i="1"/>
  <c r="J651" i="1" s="1"/>
  <c r="G652" i="1"/>
  <c r="J652" i="1" s="1"/>
  <c r="G653" i="1"/>
  <c r="J653" i="1" s="1"/>
  <c r="G654" i="1"/>
  <c r="J654" i="1" s="1"/>
  <c r="G655" i="1"/>
  <c r="J655" i="1" s="1"/>
  <c r="G656" i="1"/>
  <c r="J656" i="1" s="1"/>
  <c r="G657" i="1"/>
  <c r="J657" i="1" s="1"/>
  <c r="G658" i="1"/>
  <c r="J658" i="1" s="1"/>
  <c r="G659" i="1"/>
  <c r="J659" i="1" s="1"/>
  <c r="G660" i="1"/>
  <c r="J660" i="1" s="1"/>
  <c r="G661" i="1"/>
  <c r="J661" i="1" s="1"/>
  <c r="G662" i="1"/>
  <c r="J662" i="1" s="1"/>
  <c r="G663" i="1"/>
  <c r="J663" i="1" s="1"/>
  <c r="G664" i="1"/>
  <c r="J664" i="1" s="1"/>
  <c r="G665" i="1"/>
  <c r="J665" i="1" s="1"/>
  <c r="G666" i="1"/>
  <c r="J666" i="1" s="1"/>
  <c r="G667" i="1"/>
  <c r="J667" i="1" s="1"/>
  <c r="G668" i="1"/>
  <c r="J668" i="1" s="1"/>
  <c r="G669" i="1"/>
  <c r="J669" i="1" s="1"/>
  <c r="G670" i="1"/>
  <c r="J670" i="1" s="1"/>
  <c r="G671" i="1"/>
  <c r="J671" i="1" s="1"/>
  <c r="G672" i="1"/>
  <c r="J672" i="1" s="1"/>
  <c r="G673" i="1"/>
  <c r="J673" i="1" s="1"/>
  <c r="G674" i="1"/>
  <c r="J674" i="1" s="1"/>
  <c r="G675" i="1"/>
  <c r="J675" i="1" s="1"/>
  <c r="G676" i="1"/>
  <c r="J676" i="1" s="1"/>
  <c r="G677" i="1"/>
  <c r="J677" i="1" s="1"/>
  <c r="G678" i="1"/>
  <c r="J678" i="1" s="1"/>
  <c r="G679" i="1"/>
  <c r="J679" i="1" s="1"/>
  <c r="G680" i="1"/>
  <c r="J680" i="1" s="1"/>
  <c r="G681" i="1"/>
  <c r="J681" i="1" s="1"/>
  <c r="G682" i="1"/>
  <c r="J682" i="1" s="1"/>
  <c r="G683" i="1"/>
  <c r="J683" i="1" s="1"/>
  <c r="G684" i="1"/>
  <c r="J684" i="1" s="1"/>
  <c r="G685" i="1"/>
  <c r="J685" i="1" s="1"/>
  <c r="G686" i="1"/>
  <c r="J686" i="1" s="1"/>
  <c r="G687" i="1"/>
  <c r="J687" i="1" s="1"/>
  <c r="G688" i="1"/>
  <c r="J688" i="1" s="1"/>
  <c r="G689" i="1"/>
  <c r="J689" i="1" s="1"/>
  <c r="G690" i="1"/>
  <c r="J690" i="1" s="1"/>
  <c r="G691" i="1"/>
  <c r="J691" i="1" s="1"/>
  <c r="G692" i="1"/>
  <c r="J692" i="1" s="1"/>
  <c r="G693" i="1"/>
  <c r="J693" i="1" s="1"/>
  <c r="G694" i="1"/>
  <c r="J694" i="1" s="1"/>
  <c r="G695" i="1"/>
  <c r="J695" i="1" s="1"/>
  <c r="G696" i="1"/>
  <c r="J696" i="1" s="1"/>
  <c r="G697" i="1"/>
  <c r="J697" i="1" s="1"/>
  <c r="G698" i="1"/>
  <c r="J698" i="1" s="1"/>
  <c r="G699" i="1"/>
  <c r="J699" i="1" s="1"/>
  <c r="G700" i="1"/>
  <c r="J700" i="1" s="1"/>
  <c r="G701" i="1"/>
  <c r="J701" i="1" s="1"/>
  <c r="G702" i="1"/>
  <c r="J702" i="1" s="1"/>
  <c r="G703" i="1"/>
  <c r="J703" i="1" s="1"/>
  <c r="G704" i="1"/>
  <c r="J704" i="1" s="1"/>
  <c r="G705" i="1"/>
  <c r="J705" i="1" s="1"/>
  <c r="G706" i="1"/>
  <c r="J706" i="1" s="1"/>
  <c r="G707" i="1"/>
  <c r="J707" i="1" s="1"/>
  <c r="G708" i="1"/>
  <c r="J708" i="1" s="1"/>
  <c r="G709" i="1"/>
  <c r="J709" i="1" s="1"/>
  <c r="G710" i="1"/>
  <c r="J710" i="1" s="1"/>
  <c r="G711" i="1"/>
  <c r="J711" i="1" s="1"/>
  <c r="G712" i="1"/>
  <c r="J712" i="1" s="1"/>
  <c r="G713" i="1"/>
  <c r="J713" i="1" s="1"/>
  <c r="G714" i="1"/>
  <c r="J714" i="1" s="1"/>
  <c r="G715" i="1"/>
  <c r="J715" i="1" s="1"/>
  <c r="G716" i="1"/>
  <c r="J716" i="1" s="1"/>
  <c r="G717" i="1"/>
  <c r="J717" i="1" s="1"/>
  <c r="G718" i="1"/>
  <c r="J718" i="1" s="1"/>
  <c r="G719" i="1"/>
  <c r="J719" i="1" s="1"/>
  <c r="G720" i="1"/>
  <c r="J720" i="1" s="1"/>
  <c r="G721" i="1"/>
  <c r="J721" i="1" s="1"/>
  <c r="G722" i="1"/>
  <c r="J722" i="1" s="1"/>
  <c r="G723" i="1"/>
  <c r="J723" i="1" s="1"/>
  <c r="G724" i="1"/>
  <c r="J724" i="1" s="1"/>
  <c r="G725" i="1"/>
  <c r="J725" i="1" s="1"/>
  <c r="G726" i="1"/>
  <c r="J726" i="1" s="1"/>
  <c r="G727" i="1"/>
  <c r="J727" i="1" s="1"/>
  <c r="G728" i="1"/>
  <c r="J728" i="1" s="1"/>
  <c r="G729" i="1"/>
  <c r="J729" i="1" s="1"/>
  <c r="G730" i="1"/>
  <c r="J730" i="1" s="1"/>
  <c r="G731" i="1"/>
  <c r="J731" i="1" s="1"/>
  <c r="G732" i="1"/>
  <c r="J732" i="1" s="1"/>
  <c r="G733" i="1"/>
  <c r="J733" i="1" s="1"/>
  <c r="G734" i="1"/>
  <c r="J734" i="1" s="1"/>
  <c r="G735" i="1"/>
  <c r="J735" i="1" s="1"/>
  <c r="G736" i="1"/>
  <c r="J736" i="1" s="1"/>
  <c r="G737" i="1"/>
  <c r="J737" i="1" s="1"/>
  <c r="G738" i="1"/>
  <c r="J738" i="1" s="1"/>
  <c r="G739" i="1"/>
  <c r="J739" i="1" s="1"/>
  <c r="G740" i="1"/>
  <c r="J740" i="1" s="1"/>
  <c r="G741" i="1"/>
  <c r="J741" i="1" s="1"/>
  <c r="G742" i="1"/>
  <c r="J742" i="1" s="1"/>
  <c r="G743" i="1"/>
  <c r="J743" i="1" s="1"/>
  <c r="G744" i="1"/>
  <c r="J744" i="1" s="1"/>
  <c r="G745" i="1"/>
  <c r="J745" i="1" s="1"/>
  <c r="G746" i="1"/>
  <c r="J746" i="1" s="1"/>
  <c r="G747" i="1"/>
  <c r="J747" i="1" s="1"/>
  <c r="G748" i="1"/>
  <c r="J748" i="1" s="1"/>
  <c r="G749" i="1"/>
  <c r="J749" i="1" s="1"/>
  <c r="G750" i="1"/>
  <c r="J750" i="1" s="1"/>
  <c r="G751" i="1"/>
  <c r="J751" i="1" s="1"/>
  <c r="G752" i="1"/>
  <c r="J752" i="1" s="1"/>
  <c r="G753" i="1"/>
  <c r="J753" i="1" s="1"/>
  <c r="G754" i="1"/>
  <c r="J754" i="1" s="1"/>
  <c r="G755" i="1"/>
  <c r="J755" i="1" s="1"/>
  <c r="G756" i="1"/>
  <c r="J756" i="1" s="1"/>
  <c r="G757" i="1"/>
  <c r="J757" i="1" s="1"/>
  <c r="G758" i="1"/>
  <c r="J758" i="1" s="1"/>
  <c r="G759" i="1"/>
  <c r="J759" i="1" s="1"/>
  <c r="G760" i="1"/>
  <c r="J760" i="1" s="1"/>
  <c r="G761" i="1"/>
  <c r="J761" i="1" s="1"/>
  <c r="G762" i="1"/>
  <c r="J762" i="1" s="1"/>
  <c r="G763" i="1"/>
  <c r="J763" i="1" s="1"/>
  <c r="G764" i="1"/>
  <c r="J764" i="1" s="1"/>
  <c r="G765" i="1"/>
  <c r="J765" i="1" s="1"/>
  <c r="G766" i="1"/>
  <c r="J766" i="1" s="1"/>
  <c r="G767" i="1"/>
  <c r="J767" i="1" s="1"/>
  <c r="G768" i="1"/>
  <c r="J768" i="1" s="1"/>
  <c r="G769" i="1"/>
  <c r="J769" i="1" s="1"/>
  <c r="G770" i="1"/>
  <c r="J770" i="1" s="1"/>
  <c r="G771" i="1"/>
  <c r="J771" i="1" s="1"/>
  <c r="G772" i="1"/>
  <c r="J772" i="1" s="1"/>
  <c r="G773" i="1"/>
  <c r="J773" i="1" s="1"/>
  <c r="G774" i="1"/>
  <c r="J774" i="1" s="1"/>
  <c r="G775" i="1"/>
  <c r="J775" i="1" s="1"/>
  <c r="G776" i="1"/>
  <c r="J776" i="1" s="1"/>
  <c r="G777" i="1"/>
  <c r="J777" i="1" s="1"/>
  <c r="G778" i="1"/>
  <c r="J778" i="1" s="1"/>
  <c r="G779" i="1"/>
  <c r="J779" i="1" s="1"/>
  <c r="G780" i="1"/>
  <c r="J780" i="1" s="1"/>
  <c r="G781" i="1"/>
  <c r="J781" i="1" s="1"/>
  <c r="G782" i="1"/>
  <c r="J782" i="1" s="1"/>
  <c r="G783" i="1"/>
  <c r="J783" i="1" s="1"/>
  <c r="G784" i="1"/>
  <c r="J784" i="1" s="1"/>
  <c r="G785" i="1"/>
  <c r="J785" i="1" s="1"/>
  <c r="G786" i="1"/>
  <c r="J786" i="1" s="1"/>
  <c r="G787" i="1"/>
  <c r="J787" i="1" s="1"/>
  <c r="G788" i="1"/>
  <c r="J788" i="1" s="1"/>
  <c r="G789" i="1"/>
  <c r="J789" i="1" s="1"/>
  <c r="G790" i="1"/>
  <c r="J790" i="1" s="1"/>
  <c r="G791" i="1"/>
  <c r="J791" i="1" s="1"/>
  <c r="G792" i="1"/>
  <c r="J792" i="1" s="1"/>
  <c r="G793" i="1"/>
  <c r="J793" i="1" s="1"/>
  <c r="G794" i="1"/>
  <c r="J794" i="1" s="1"/>
  <c r="G795" i="1"/>
  <c r="J795" i="1" s="1"/>
  <c r="G796" i="1"/>
  <c r="J796" i="1" s="1"/>
  <c r="G797" i="1"/>
  <c r="J797" i="1" s="1"/>
  <c r="G798" i="1"/>
  <c r="J798" i="1" s="1"/>
  <c r="G799" i="1"/>
  <c r="J799" i="1" s="1"/>
  <c r="G800" i="1"/>
  <c r="J800" i="1" s="1"/>
  <c r="G801" i="1"/>
  <c r="J801" i="1" s="1"/>
  <c r="G802" i="1"/>
  <c r="J802" i="1" s="1"/>
  <c r="G803" i="1"/>
  <c r="J803" i="1" s="1"/>
  <c r="G804" i="1"/>
  <c r="J804" i="1" s="1"/>
  <c r="G805" i="1"/>
  <c r="J805" i="1" s="1"/>
  <c r="G806" i="1"/>
  <c r="J806" i="1" s="1"/>
  <c r="G807" i="1"/>
  <c r="J807" i="1" s="1"/>
  <c r="G808" i="1"/>
  <c r="J808" i="1" s="1"/>
  <c r="G809" i="1"/>
  <c r="J809" i="1" s="1"/>
  <c r="G810" i="1"/>
  <c r="J810" i="1" s="1"/>
  <c r="G811" i="1"/>
  <c r="J811" i="1" s="1"/>
  <c r="G812" i="1"/>
  <c r="J812" i="1" s="1"/>
  <c r="G813" i="1"/>
  <c r="J813" i="1" s="1"/>
  <c r="G814" i="1"/>
  <c r="J814" i="1" s="1"/>
  <c r="G815" i="1"/>
  <c r="J815" i="1" s="1"/>
  <c r="G816" i="1"/>
  <c r="J816" i="1" s="1"/>
  <c r="G817" i="1"/>
  <c r="J817" i="1" s="1"/>
  <c r="G818" i="1"/>
  <c r="J818" i="1" s="1"/>
  <c r="G819" i="1"/>
  <c r="J819" i="1" s="1"/>
  <c r="G820" i="1"/>
  <c r="J820" i="1" s="1"/>
  <c r="G821" i="1"/>
  <c r="J821" i="1" s="1"/>
  <c r="G822" i="1"/>
  <c r="J822" i="1" s="1"/>
  <c r="G823" i="1"/>
  <c r="J823" i="1" s="1"/>
  <c r="G824" i="1"/>
  <c r="J824" i="1" s="1"/>
  <c r="G825" i="1"/>
  <c r="J825" i="1" s="1"/>
  <c r="G826" i="1"/>
  <c r="J826" i="1" s="1"/>
  <c r="G827" i="1"/>
  <c r="J827" i="1" s="1"/>
  <c r="G828" i="1"/>
  <c r="J828" i="1" s="1"/>
  <c r="G829" i="1"/>
  <c r="J829" i="1" s="1"/>
  <c r="G830" i="1"/>
  <c r="J830" i="1" s="1"/>
  <c r="G831" i="1"/>
  <c r="J831" i="1" s="1"/>
  <c r="G832" i="1"/>
  <c r="J832" i="1" s="1"/>
  <c r="G833" i="1"/>
  <c r="J833" i="1" s="1"/>
  <c r="G834" i="1"/>
  <c r="J834" i="1" s="1"/>
  <c r="G835" i="1"/>
  <c r="J835" i="1" s="1"/>
  <c r="G836" i="1"/>
  <c r="J836" i="1" s="1"/>
  <c r="G837" i="1"/>
  <c r="J837" i="1" s="1"/>
  <c r="G838" i="1"/>
  <c r="J838" i="1" s="1"/>
  <c r="G839" i="1"/>
  <c r="J839" i="1" s="1"/>
  <c r="G840" i="1"/>
  <c r="J840" i="1" s="1"/>
  <c r="G841" i="1"/>
  <c r="J841" i="1" s="1"/>
  <c r="G842" i="1"/>
  <c r="J842" i="1" s="1"/>
  <c r="G843" i="1"/>
  <c r="J843" i="1" s="1"/>
  <c r="G844" i="1"/>
  <c r="J844" i="1" s="1"/>
  <c r="G845" i="1"/>
  <c r="J845" i="1" s="1"/>
  <c r="G846" i="1"/>
  <c r="J846" i="1" s="1"/>
  <c r="G847" i="1"/>
  <c r="J847" i="1" s="1"/>
  <c r="G848" i="1"/>
  <c r="J848" i="1" s="1"/>
  <c r="G849" i="1"/>
  <c r="J849" i="1" s="1"/>
  <c r="G850" i="1"/>
  <c r="J850" i="1" s="1"/>
  <c r="G851" i="1"/>
  <c r="J851" i="1" s="1"/>
  <c r="G852" i="1"/>
  <c r="J852" i="1" s="1"/>
  <c r="G853" i="1"/>
  <c r="J853" i="1" s="1"/>
  <c r="G854" i="1"/>
  <c r="J854" i="1" s="1"/>
  <c r="G855" i="1"/>
  <c r="J855" i="1" s="1"/>
  <c r="G856" i="1"/>
  <c r="J856" i="1" s="1"/>
  <c r="G857" i="1"/>
  <c r="J857" i="1" s="1"/>
  <c r="G858" i="1"/>
  <c r="J858" i="1" s="1"/>
  <c r="G859" i="1"/>
  <c r="J859" i="1" s="1"/>
  <c r="G860" i="1"/>
  <c r="J860" i="1" s="1"/>
  <c r="G861" i="1"/>
  <c r="J861" i="1" s="1"/>
  <c r="G862" i="1"/>
  <c r="J862" i="1" s="1"/>
  <c r="G863" i="1"/>
  <c r="J863" i="1" s="1"/>
  <c r="G864" i="1"/>
  <c r="J864" i="1" s="1"/>
  <c r="G865" i="1"/>
  <c r="J865" i="1" s="1"/>
  <c r="G866" i="1"/>
  <c r="J866" i="1" s="1"/>
  <c r="G867" i="1"/>
  <c r="J867" i="1" s="1"/>
  <c r="G868" i="1"/>
  <c r="J868" i="1" s="1"/>
  <c r="G869" i="1"/>
  <c r="J869" i="1" s="1"/>
  <c r="G870" i="1"/>
  <c r="J870" i="1" s="1"/>
  <c r="G871" i="1"/>
  <c r="J871" i="1" s="1"/>
  <c r="G872" i="1"/>
  <c r="J872" i="1" s="1"/>
  <c r="G873" i="1"/>
  <c r="J873" i="1" s="1"/>
  <c r="G874" i="1"/>
  <c r="J874" i="1" s="1"/>
  <c r="G875" i="1"/>
  <c r="J875" i="1" s="1"/>
  <c r="G876" i="1"/>
  <c r="J876" i="1" s="1"/>
  <c r="G877" i="1"/>
  <c r="J877" i="1" s="1"/>
  <c r="G878" i="1"/>
  <c r="J878" i="1" s="1"/>
  <c r="G879" i="1"/>
  <c r="J879" i="1" s="1"/>
  <c r="G880" i="1"/>
  <c r="J880" i="1" s="1"/>
  <c r="G881" i="1"/>
  <c r="J881" i="1" s="1"/>
  <c r="G882" i="1"/>
  <c r="J882" i="1" s="1"/>
  <c r="G883" i="1"/>
  <c r="J883" i="1" s="1"/>
  <c r="G884" i="1"/>
  <c r="J884" i="1" s="1"/>
  <c r="G885" i="1"/>
  <c r="J885" i="1" s="1"/>
  <c r="G886" i="1"/>
  <c r="J886" i="1" s="1"/>
  <c r="G887" i="1"/>
  <c r="J887" i="1" s="1"/>
  <c r="G888" i="1"/>
  <c r="J888" i="1" s="1"/>
  <c r="G889" i="1"/>
  <c r="J889" i="1" s="1"/>
  <c r="G890" i="1"/>
  <c r="J890" i="1" s="1"/>
  <c r="G891" i="1"/>
  <c r="J891" i="1" s="1"/>
  <c r="G892" i="1"/>
  <c r="J892" i="1" s="1"/>
  <c r="G893" i="1"/>
  <c r="J893" i="1" s="1"/>
  <c r="G894" i="1"/>
  <c r="J894" i="1" s="1"/>
  <c r="G895" i="1"/>
  <c r="J895" i="1" s="1"/>
  <c r="G896" i="1"/>
  <c r="J896" i="1" s="1"/>
  <c r="G897" i="1"/>
  <c r="J897" i="1" s="1"/>
  <c r="G898" i="1"/>
  <c r="J898" i="1" s="1"/>
  <c r="G899" i="1"/>
  <c r="J899" i="1" s="1"/>
  <c r="G900" i="1"/>
  <c r="J900" i="1" s="1"/>
  <c r="G901" i="1"/>
  <c r="J901" i="1" s="1"/>
  <c r="G902" i="1"/>
  <c r="J902" i="1" s="1"/>
  <c r="G903" i="1"/>
  <c r="J903" i="1" s="1"/>
  <c r="G904" i="1"/>
  <c r="J904" i="1" s="1"/>
  <c r="G905" i="1"/>
  <c r="J905" i="1" s="1"/>
  <c r="G906" i="1"/>
  <c r="J906" i="1" s="1"/>
  <c r="G907" i="1"/>
  <c r="J907" i="1" s="1"/>
  <c r="G908" i="1"/>
  <c r="J908" i="1" s="1"/>
  <c r="G909" i="1"/>
  <c r="J909" i="1" s="1"/>
  <c r="G910" i="1"/>
  <c r="J910" i="1" s="1"/>
  <c r="G911" i="1"/>
  <c r="J911" i="1" s="1"/>
  <c r="G912" i="1"/>
  <c r="J912" i="1" s="1"/>
  <c r="G913" i="1"/>
  <c r="J913" i="1" s="1"/>
  <c r="G914" i="1"/>
  <c r="J914" i="1" s="1"/>
  <c r="G915" i="1"/>
  <c r="J915" i="1" s="1"/>
  <c r="G916" i="1"/>
  <c r="J916" i="1" s="1"/>
  <c r="G917" i="1"/>
  <c r="J917" i="1" s="1"/>
  <c r="G918" i="1"/>
  <c r="J918" i="1" s="1"/>
  <c r="G919" i="1"/>
  <c r="J919" i="1" s="1"/>
  <c r="G920" i="1"/>
  <c r="J920" i="1" s="1"/>
  <c r="G921" i="1"/>
  <c r="J921" i="1" s="1"/>
  <c r="G922" i="1"/>
  <c r="J922" i="1" s="1"/>
  <c r="G923" i="1"/>
  <c r="J923" i="1" s="1"/>
  <c r="G924" i="1"/>
  <c r="J924" i="1" s="1"/>
  <c r="G925" i="1"/>
  <c r="J925" i="1" s="1"/>
  <c r="G926" i="1"/>
  <c r="J926" i="1" s="1"/>
  <c r="G927" i="1"/>
  <c r="J927" i="1" s="1"/>
  <c r="G928" i="1"/>
  <c r="J928" i="1" s="1"/>
  <c r="G929" i="1"/>
  <c r="J929" i="1" s="1"/>
  <c r="G930" i="1"/>
  <c r="J930" i="1" s="1"/>
  <c r="G931" i="1"/>
  <c r="J931" i="1" s="1"/>
  <c r="G932" i="1"/>
  <c r="J932" i="1" s="1"/>
  <c r="G933" i="1"/>
  <c r="J933" i="1" s="1"/>
  <c r="G934" i="1"/>
  <c r="J934" i="1" s="1"/>
  <c r="G935" i="1"/>
  <c r="J935" i="1" s="1"/>
  <c r="G936" i="1"/>
  <c r="J936" i="1" s="1"/>
  <c r="G937" i="1"/>
  <c r="J937" i="1" s="1"/>
  <c r="G938" i="1"/>
  <c r="J938" i="1" s="1"/>
  <c r="G939" i="1"/>
  <c r="J939" i="1" s="1"/>
  <c r="G940" i="1"/>
  <c r="J940" i="1" s="1"/>
  <c r="G941" i="1"/>
  <c r="J941" i="1" s="1"/>
  <c r="G942" i="1"/>
  <c r="J942" i="1" s="1"/>
  <c r="G943" i="1"/>
  <c r="J943" i="1" s="1"/>
  <c r="G944" i="1"/>
  <c r="J944" i="1" s="1"/>
  <c r="G945" i="1"/>
  <c r="J945" i="1" s="1"/>
  <c r="G946" i="1"/>
  <c r="J946" i="1" s="1"/>
  <c r="G947" i="1"/>
  <c r="J947" i="1" s="1"/>
  <c r="G948" i="1"/>
  <c r="J948" i="1" s="1"/>
  <c r="G949" i="1"/>
  <c r="J949" i="1" s="1"/>
  <c r="G950" i="1"/>
  <c r="J950" i="1" s="1"/>
  <c r="G951" i="1"/>
  <c r="J951" i="1" s="1"/>
  <c r="G952" i="1"/>
  <c r="J952" i="1" s="1"/>
  <c r="G953" i="1"/>
  <c r="J953" i="1" s="1"/>
  <c r="G954" i="1"/>
  <c r="J954" i="1" s="1"/>
  <c r="G955" i="1"/>
  <c r="J955" i="1" s="1"/>
  <c r="G956" i="1"/>
  <c r="J956" i="1" s="1"/>
  <c r="G957" i="1"/>
  <c r="J957" i="1" s="1"/>
  <c r="G958" i="1"/>
  <c r="J958" i="1" s="1"/>
  <c r="G959" i="1"/>
  <c r="J959" i="1" s="1"/>
  <c r="G960" i="1"/>
  <c r="J960" i="1" s="1"/>
  <c r="G961" i="1"/>
  <c r="J961" i="1" s="1"/>
  <c r="G962" i="1"/>
  <c r="J962" i="1" s="1"/>
  <c r="G963" i="1"/>
  <c r="J963" i="1" s="1"/>
  <c r="G964" i="1"/>
  <c r="J964" i="1" s="1"/>
  <c r="G965" i="1"/>
  <c r="J965" i="1" s="1"/>
  <c r="G966" i="1"/>
  <c r="J966" i="1" s="1"/>
  <c r="G967" i="1"/>
  <c r="J967" i="1" s="1"/>
  <c r="G968" i="1"/>
  <c r="J968" i="1" s="1"/>
  <c r="G969" i="1"/>
  <c r="J969" i="1" s="1"/>
  <c r="G970" i="1"/>
  <c r="J970" i="1" s="1"/>
  <c r="G971" i="1"/>
  <c r="J971" i="1" s="1"/>
  <c r="G972" i="1"/>
  <c r="J972" i="1" s="1"/>
  <c r="G973" i="1"/>
  <c r="J973" i="1" s="1"/>
  <c r="G974" i="1"/>
  <c r="J974" i="1" s="1"/>
  <c r="G975" i="1"/>
  <c r="J975" i="1" s="1"/>
  <c r="G976" i="1"/>
  <c r="J976" i="1" s="1"/>
  <c r="G977" i="1"/>
  <c r="J977" i="1" s="1"/>
  <c r="G978" i="1"/>
  <c r="J978" i="1" s="1"/>
  <c r="G979" i="1"/>
  <c r="J979" i="1" s="1"/>
  <c r="G980" i="1"/>
  <c r="J980" i="1" s="1"/>
  <c r="G981" i="1"/>
  <c r="J981" i="1" s="1"/>
  <c r="G982" i="1"/>
  <c r="J982" i="1" s="1"/>
  <c r="G983" i="1"/>
  <c r="J983" i="1" s="1"/>
  <c r="G984" i="1"/>
  <c r="J984" i="1" s="1"/>
  <c r="G985" i="1"/>
  <c r="J985" i="1" s="1"/>
  <c r="G986" i="1"/>
  <c r="J986" i="1" s="1"/>
  <c r="G987" i="1"/>
  <c r="J987" i="1" s="1"/>
  <c r="G988" i="1"/>
  <c r="J988" i="1" s="1"/>
  <c r="G989" i="1"/>
  <c r="J989" i="1" s="1"/>
  <c r="G990" i="1"/>
  <c r="J990" i="1" s="1"/>
  <c r="G991" i="1"/>
  <c r="J991" i="1" s="1"/>
  <c r="G992" i="1"/>
  <c r="J992" i="1" s="1"/>
  <c r="G993" i="1"/>
  <c r="J993" i="1" s="1"/>
  <c r="G994" i="1"/>
  <c r="J994" i="1" s="1"/>
  <c r="G995" i="1"/>
  <c r="J995" i="1" s="1"/>
  <c r="G996" i="1"/>
  <c r="J996" i="1" s="1"/>
  <c r="G997" i="1"/>
  <c r="J997" i="1" s="1"/>
  <c r="G998" i="1"/>
  <c r="J998" i="1" s="1"/>
  <c r="G999" i="1"/>
  <c r="J999" i="1" s="1"/>
  <c r="G1000" i="1"/>
  <c r="J1000" i="1" s="1"/>
  <c r="G1001" i="1"/>
  <c r="J1001" i="1" s="1"/>
  <c r="G1002" i="1"/>
  <c r="J1002" i="1" s="1"/>
  <c r="G1003" i="1"/>
  <c r="J1003" i="1" s="1"/>
  <c r="G1004" i="1"/>
  <c r="J1004" i="1" s="1"/>
  <c r="G1005" i="1"/>
  <c r="J1005" i="1" s="1"/>
  <c r="G1006" i="1"/>
  <c r="J1006" i="1" s="1"/>
  <c r="G1007" i="1"/>
  <c r="J1007" i="1" s="1"/>
  <c r="G1008" i="1"/>
  <c r="J1008" i="1" s="1"/>
  <c r="G1009" i="1"/>
  <c r="J1009" i="1" s="1"/>
  <c r="G1010" i="1"/>
  <c r="J1010" i="1" s="1"/>
  <c r="G1011" i="1"/>
  <c r="J1011" i="1" s="1"/>
  <c r="G1012" i="1"/>
  <c r="J1012" i="1" s="1"/>
  <c r="G1013" i="1"/>
  <c r="J1013" i="1" s="1"/>
  <c r="G1014" i="1"/>
  <c r="J1014" i="1" s="1"/>
  <c r="G1015" i="1"/>
  <c r="J1015" i="1" s="1"/>
  <c r="G1016" i="1"/>
  <c r="J1016" i="1" s="1"/>
  <c r="G1017" i="1"/>
  <c r="J1017" i="1" s="1"/>
  <c r="G1018" i="1"/>
  <c r="J1018" i="1" s="1"/>
  <c r="G1019" i="1"/>
  <c r="J1019" i="1" s="1"/>
  <c r="G1020" i="1"/>
  <c r="J1020" i="1" s="1"/>
  <c r="G1021" i="1"/>
  <c r="J1021" i="1" s="1"/>
  <c r="G1022" i="1"/>
  <c r="J1022" i="1" s="1"/>
  <c r="G1023" i="1"/>
  <c r="J1023" i="1" s="1"/>
  <c r="G1024" i="1"/>
  <c r="J1024" i="1" s="1"/>
  <c r="G1025" i="1"/>
  <c r="J1025" i="1" s="1"/>
  <c r="G1026" i="1"/>
  <c r="J1026" i="1" s="1"/>
  <c r="G1027" i="1"/>
  <c r="J1027" i="1" s="1"/>
  <c r="G1028" i="1"/>
  <c r="J1028" i="1" s="1"/>
  <c r="G1029" i="1"/>
  <c r="J1029" i="1" s="1"/>
  <c r="G1030" i="1"/>
  <c r="J1030" i="1" s="1"/>
  <c r="G1031" i="1"/>
  <c r="J1031" i="1" s="1"/>
  <c r="G1032" i="1"/>
  <c r="J1032" i="1" s="1"/>
  <c r="G1033" i="1"/>
  <c r="J1033" i="1" s="1"/>
  <c r="G1034" i="1"/>
  <c r="J1034" i="1" s="1"/>
  <c r="G1035" i="1"/>
  <c r="J1035" i="1" s="1"/>
  <c r="G1036" i="1"/>
  <c r="J1036" i="1" s="1"/>
  <c r="G1037" i="1"/>
  <c r="J1037" i="1" s="1"/>
  <c r="G1038" i="1"/>
  <c r="J1038" i="1" s="1"/>
  <c r="G1039" i="1"/>
  <c r="J1039" i="1" s="1"/>
  <c r="G1040" i="1"/>
  <c r="J1040" i="1" s="1"/>
  <c r="G1041" i="1"/>
  <c r="J1041" i="1" s="1"/>
  <c r="G1042" i="1"/>
  <c r="J1042" i="1" s="1"/>
  <c r="G1043" i="1"/>
  <c r="J1043" i="1" s="1"/>
  <c r="G1044" i="1"/>
  <c r="J1044" i="1" s="1"/>
  <c r="G1045" i="1"/>
  <c r="J1045" i="1" s="1"/>
  <c r="G1046" i="1"/>
  <c r="J1046" i="1" s="1"/>
  <c r="G1047" i="1"/>
  <c r="J1047" i="1" s="1"/>
  <c r="G1048" i="1"/>
  <c r="J1048" i="1" s="1"/>
  <c r="G1049" i="1"/>
  <c r="J1049" i="1" s="1"/>
  <c r="G1050" i="1"/>
  <c r="J1050" i="1" s="1"/>
  <c r="G1051" i="1"/>
  <c r="J1051" i="1" s="1"/>
  <c r="G1052" i="1"/>
  <c r="J1052" i="1" s="1"/>
  <c r="G1053" i="1"/>
  <c r="J1053" i="1" s="1"/>
  <c r="G1054" i="1"/>
  <c r="J1054" i="1" s="1"/>
  <c r="G1055" i="1"/>
  <c r="J1055" i="1" s="1"/>
  <c r="G1056" i="1"/>
  <c r="J1056" i="1" s="1"/>
  <c r="G1057" i="1"/>
  <c r="J1057" i="1" s="1"/>
  <c r="G1058" i="1"/>
  <c r="J1058" i="1" s="1"/>
  <c r="G1059" i="1"/>
  <c r="J1059" i="1" s="1"/>
  <c r="G1060" i="1"/>
  <c r="J1060" i="1" s="1"/>
  <c r="G1061" i="1"/>
  <c r="J1061" i="1" s="1"/>
  <c r="G1062" i="1"/>
  <c r="J1062" i="1" s="1"/>
  <c r="G1063" i="1"/>
  <c r="J1063" i="1" s="1"/>
  <c r="G1064" i="1"/>
  <c r="J1064" i="1" s="1"/>
  <c r="G1065" i="1"/>
  <c r="J1065" i="1" s="1"/>
  <c r="G1066" i="1"/>
  <c r="J1066" i="1" s="1"/>
  <c r="G1067" i="1"/>
  <c r="J1067" i="1" s="1"/>
  <c r="G1068" i="1"/>
  <c r="J1068" i="1" s="1"/>
  <c r="G1069" i="1"/>
  <c r="J1069" i="1" s="1"/>
  <c r="G1070" i="1"/>
  <c r="J1070" i="1" s="1"/>
  <c r="G1071" i="1"/>
  <c r="J1071" i="1" s="1"/>
  <c r="G1072" i="1"/>
  <c r="J1072" i="1" s="1"/>
  <c r="G1073" i="1"/>
  <c r="J1073" i="1" s="1"/>
  <c r="G1074" i="1"/>
  <c r="J1074" i="1" s="1"/>
  <c r="G1075" i="1"/>
  <c r="J1075" i="1" s="1"/>
  <c r="G1076" i="1"/>
  <c r="J1076" i="1" s="1"/>
  <c r="G1077" i="1"/>
  <c r="J1077" i="1" s="1"/>
  <c r="G1078" i="1"/>
  <c r="J1078" i="1" s="1"/>
  <c r="G1079" i="1"/>
  <c r="J1079" i="1" s="1"/>
  <c r="G1080" i="1"/>
  <c r="J1080" i="1" s="1"/>
  <c r="G1081" i="1"/>
  <c r="J1081" i="1" s="1"/>
  <c r="G1082" i="1"/>
  <c r="J1082" i="1" s="1"/>
  <c r="G1083" i="1"/>
  <c r="J1083" i="1" s="1"/>
  <c r="G1084" i="1"/>
  <c r="J1084" i="1" s="1"/>
  <c r="G1085" i="1"/>
  <c r="J1085" i="1" s="1"/>
  <c r="G1086" i="1"/>
  <c r="J1086" i="1" s="1"/>
  <c r="G1087" i="1"/>
  <c r="J1087" i="1" s="1"/>
  <c r="G1088" i="1"/>
  <c r="J1088" i="1" s="1"/>
  <c r="G1089" i="1"/>
  <c r="J1089" i="1" s="1"/>
  <c r="G1090" i="1"/>
  <c r="J1090" i="1" s="1"/>
  <c r="G1091" i="1"/>
  <c r="J1091" i="1" s="1"/>
  <c r="G1092" i="1"/>
  <c r="J1092" i="1" s="1"/>
  <c r="G1093" i="1"/>
  <c r="J1093" i="1" s="1"/>
  <c r="G1094" i="1"/>
  <c r="J1094" i="1" s="1"/>
  <c r="G1095" i="1"/>
  <c r="J1095" i="1" s="1"/>
  <c r="G1096" i="1"/>
  <c r="J1096" i="1" s="1"/>
  <c r="G1097" i="1"/>
  <c r="J1097" i="1" s="1"/>
  <c r="G1098" i="1"/>
  <c r="J1098" i="1" s="1"/>
  <c r="G1099" i="1"/>
  <c r="J1099" i="1" s="1"/>
  <c r="G1100" i="1"/>
  <c r="J1100" i="1" s="1"/>
  <c r="G1101" i="1"/>
  <c r="J1101" i="1" s="1"/>
  <c r="G1102" i="1"/>
  <c r="J1102" i="1" s="1"/>
  <c r="G1103" i="1"/>
  <c r="J1103" i="1" s="1"/>
  <c r="G1104" i="1"/>
  <c r="J1104" i="1" s="1"/>
  <c r="G1105" i="1"/>
  <c r="J1105" i="1" s="1"/>
  <c r="G1106" i="1"/>
  <c r="J1106" i="1" s="1"/>
  <c r="G1107" i="1"/>
  <c r="J1107" i="1" s="1"/>
  <c r="G1108" i="1"/>
  <c r="J1108" i="1" s="1"/>
  <c r="G1109" i="1"/>
  <c r="J1109" i="1" s="1"/>
  <c r="G1110" i="1"/>
  <c r="J1110" i="1" s="1"/>
  <c r="G1111" i="1"/>
  <c r="J1111" i="1" s="1"/>
  <c r="G1112" i="1"/>
  <c r="J1112" i="1" s="1"/>
  <c r="G1113" i="1"/>
  <c r="J1113" i="1" s="1"/>
  <c r="G1114" i="1"/>
  <c r="J1114" i="1" s="1"/>
  <c r="G1115" i="1"/>
  <c r="J1115" i="1" s="1"/>
  <c r="G1116" i="1"/>
  <c r="J1116" i="1" s="1"/>
  <c r="G1117" i="1"/>
  <c r="J1117" i="1" s="1"/>
  <c r="G1118" i="1"/>
  <c r="J1118" i="1" s="1"/>
  <c r="G1119" i="1"/>
  <c r="J1119" i="1" s="1"/>
  <c r="G1120" i="1"/>
  <c r="J1120" i="1" s="1"/>
  <c r="G1121" i="1"/>
  <c r="J1121" i="1" s="1"/>
  <c r="G1122" i="1"/>
  <c r="J1122" i="1" s="1"/>
  <c r="G1123" i="1"/>
  <c r="J1123" i="1" s="1"/>
  <c r="G1124" i="1"/>
  <c r="J1124" i="1" s="1"/>
  <c r="G1125" i="1"/>
  <c r="J1125" i="1" s="1"/>
  <c r="G1126" i="1"/>
  <c r="J1126" i="1" s="1"/>
  <c r="G1127" i="1"/>
  <c r="J1127" i="1" s="1"/>
  <c r="G1128" i="1"/>
  <c r="J1128" i="1" s="1"/>
  <c r="G1129" i="1"/>
  <c r="J1129" i="1" s="1"/>
  <c r="G1130" i="1"/>
  <c r="J1130" i="1" s="1"/>
  <c r="G1131" i="1"/>
  <c r="J1131" i="1" s="1"/>
  <c r="G1132" i="1"/>
  <c r="J1132" i="1" s="1"/>
  <c r="G1133" i="1"/>
  <c r="J1133" i="1" s="1"/>
  <c r="G1134" i="1"/>
  <c r="J1134" i="1" s="1"/>
  <c r="G1135" i="1"/>
  <c r="J1135" i="1" s="1"/>
  <c r="G1136" i="1"/>
  <c r="J1136" i="1" s="1"/>
  <c r="G1137" i="1"/>
  <c r="J1137" i="1" s="1"/>
  <c r="G1138" i="1"/>
  <c r="J1138" i="1" s="1"/>
  <c r="G1139" i="1"/>
  <c r="J1139" i="1" s="1"/>
  <c r="G1140" i="1"/>
  <c r="J1140" i="1" s="1"/>
  <c r="G1141" i="1"/>
  <c r="J1141" i="1" s="1"/>
  <c r="G1142" i="1"/>
  <c r="J1142" i="1" s="1"/>
  <c r="G1143" i="1"/>
  <c r="J1143" i="1" s="1"/>
  <c r="G1144" i="1"/>
  <c r="J1144" i="1" s="1"/>
  <c r="G1145" i="1"/>
  <c r="J1145" i="1" s="1"/>
  <c r="G1146" i="1"/>
  <c r="J1146" i="1" s="1"/>
  <c r="G1147" i="1"/>
  <c r="J1147" i="1" s="1"/>
  <c r="G1148" i="1"/>
  <c r="J1148" i="1" s="1"/>
  <c r="G1149" i="1"/>
  <c r="J1149" i="1" s="1"/>
  <c r="G1150" i="1"/>
  <c r="J1150" i="1" s="1"/>
  <c r="G1151" i="1"/>
  <c r="J1151" i="1" s="1"/>
  <c r="G1152" i="1"/>
  <c r="J1152" i="1" s="1"/>
  <c r="G1153" i="1"/>
  <c r="J1153" i="1" s="1"/>
  <c r="G1154" i="1"/>
  <c r="J1154" i="1" s="1"/>
  <c r="G1155" i="1"/>
  <c r="J1155" i="1" s="1"/>
  <c r="G1156" i="1"/>
  <c r="J1156" i="1" s="1"/>
  <c r="G1157" i="1"/>
  <c r="J1157" i="1" s="1"/>
  <c r="G1158" i="1"/>
  <c r="J1158" i="1" s="1"/>
  <c r="G1159" i="1"/>
  <c r="J1159" i="1" s="1"/>
  <c r="G1160" i="1"/>
  <c r="J1160" i="1" s="1"/>
  <c r="G1161" i="1"/>
  <c r="J1161" i="1" s="1"/>
  <c r="G1162" i="1"/>
  <c r="J1162" i="1" s="1"/>
  <c r="G1163" i="1"/>
  <c r="J1163" i="1" s="1"/>
  <c r="G1164" i="1"/>
  <c r="J1164" i="1" s="1"/>
  <c r="G1165" i="1"/>
  <c r="J1165" i="1" s="1"/>
  <c r="G1166" i="1"/>
  <c r="J1166" i="1" s="1"/>
  <c r="G1167" i="1"/>
  <c r="J1167" i="1" s="1"/>
  <c r="G1168" i="1"/>
  <c r="J1168" i="1" s="1"/>
  <c r="G1169" i="1"/>
  <c r="J1169" i="1" s="1"/>
  <c r="G1170" i="1"/>
  <c r="J1170" i="1" s="1"/>
  <c r="G1171" i="1"/>
  <c r="J1171" i="1" s="1"/>
  <c r="G1172" i="1"/>
  <c r="J1172" i="1" s="1"/>
  <c r="G1173" i="1"/>
  <c r="J1173" i="1" s="1"/>
  <c r="G1174" i="1"/>
  <c r="J1174" i="1" s="1"/>
  <c r="G1175" i="1"/>
  <c r="J1175" i="1" s="1"/>
  <c r="G1176" i="1"/>
  <c r="J1176" i="1" s="1"/>
  <c r="G1177" i="1"/>
  <c r="J1177" i="1" s="1"/>
  <c r="G1178" i="1"/>
  <c r="J1178" i="1" s="1"/>
  <c r="G1179" i="1"/>
  <c r="J1179" i="1" s="1"/>
  <c r="G1180" i="1"/>
  <c r="J1180" i="1" s="1"/>
  <c r="G1181" i="1"/>
  <c r="J1181" i="1" s="1"/>
  <c r="G1182" i="1"/>
  <c r="J1182" i="1" s="1"/>
  <c r="G1183" i="1"/>
  <c r="J1183" i="1" s="1"/>
  <c r="G1184" i="1"/>
  <c r="J1184" i="1" s="1"/>
  <c r="G1185" i="1"/>
  <c r="J1185" i="1" s="1"/>
  <c r="G1186" i="1"/>
  <c r="J1186" i="1" s="1"/>
  <c r="G1187" i="1"/>
  <c r="J1187" i="1" s="1"/>
  <c r="G1188" i="1"/>
  <c r="J1188" i="1" s="1"/>
  <c r="G1189" i="1"/>
  <c r="J1189" i="1" s="1"/>
  <c r="G1190" i="1"/>
  <c r="J1190" i="1" s="1"/>
  <c r="G1191" i="1"/>
  <c r="J1191" i="1" s="1"/>
  <c r="G1192" i="1"/>
  <c r="J1192" i="1" s="1"/>
  <c r="G1193" i="1"/>
  <c r="J1193" i="1" s="1"/>
  <c r="G1194" i="1"/>
  <c r="J1194" i="1" s="1"/>
  <c r="G1195" i="1"/>
  <c r="J1195" i="1" s="1"/>
  <c r="G1196" i="1"/>
  <c r="J1196" i="1" s="1"/>
  <c r="G1197" i="1"/>
  <c r="J1197" i="1" s="1"/>
  <c r="G1198" i="1"/>
  <c r="J1198" i="1" s="1"/>
  <c r="G1199" i="1"/>
  <c r="J1199" i="1" s="1"/>
  <c r="G1200" i="1"/>
  <c r="J1200" i="1" s="1"/>
  <c r="G1201" i="1"/>
  <c r="J1201" i="1" s="1"/>
  <c r="G1202" i="1"/>
  <c r="J1202" i="1" s="1"/>
  <c r="G1203" i="1"/>
  <c r="J1203" i="1" s="1"/>
  <c r="G1204" i="1"/>
  <c r="J1204" i="1" s="1"/>
  <c r="G1205" i="1"/>
  <c r="J1205" i="1" s="1"/>
  <c r="G1206" i="1"/>
  <c r="J1206" i="1" s="1"/>
  <c r="G1207" i="1"/>
  <c r="J1207" i="1" s="1"/>
  <c r="G1208" i="1"/>
  <c r="J1208" i="1" s="1"/>
  <c r="G1209" i="1"/>
  <c r="J1209" i="1" s="1"/>
  <c r="G1210" i="1"/>
  <c r="J1210" i="1" s="1"/>
  <c r="G1211" i="1"/>
  <c r="J1211" i="1" s="1"/>
  <c r="G1212" i="1"/>
  <c r="J1212" i="1" s="1"/>
  <c r="G1213" i="1"/>
  <c r="J1213" i="1" s="1"/>
  <c r="G1214" i="1"/>
  <c r="J1214" i="1" s="1"/>
  <c r="G1215" i="1"/>
  <c r="J1215" i="1" s="1"/>
  <c r="G1216" i="1"/>
  <c r="J1216" i="1" s="1"/>
  <c r="G1217" i="1"/>
  <c r="J1217" i="1" s="1"/>
  <c r="G1218" i="1"/>
  <c r="J1218" i="1" s="1"/>
  <c r="G1219" i="1"/>
  <c r="J1219" i="1" s="1"/>
  <c r="G1220" i="1"/>
  <c r="J1220" i="1" s="1"/>
  <c r="G1221" i="1"/>
  <c r="J1221" i="1" s="1"/>
  <c r="G1222" i="1"/>
  <c r="J1222" i="1" s="1"/>
  <c r="G1223" i="1"/>
  <c r="J1223" i="1" s="1"/>
  <c r="G1224" i="1"/>
  <c r="J1224" i="1" s="1"/>
  <c r="G1225" i="1"/>
  <c r="J1225" i="1" s="1"/>
  <c r="G1226" i="1"/>
  <c r="J1226" i="1" s="1"/>
  <c r="G1227" i="1"/>
  <c r="J1227" i="1" s="1"/>
  <c r="G1228" i="1"/>
  <c r="J1228" i="1" s="1"/>
  <c r="G1229" i="1"/>
  <c r="J1229" i="1" s="1"/>
  <c r="G1230" i="1"/>
  <c r="J1230" i="1" s="1"/>
  <c r="G1231" i="1"/>
  <c r="J1231" i="1" s="1"/>
  <c r="G1232" i="1"/>
  <c r="J1232" i="1" s="1"/>
  <c r="G1233" i="1"/>
  <c r="J1233" i="1" s="1"/>
  <c r="G1234" i="1"/>
  <c r="J1234" i="1" s="1"/>
  <c r="G1235" i="1"/>
  <c r="J1235" i="1" s="1"/>
  <c r="G1236" i="1"/>
  <c r="J1236" i="1" s="1"/>
  <c r="G1237" i="1"/>
  <c r="J1237" i="1" s="1"/>
  <c r="G1238" i="1"/>
  <c r="J1238" i="1" s="1"/>
  <c r="G1239" i="1"/>
  <c r="J1239" i="1" s="1"/>
  <c r="G1240" i="1"/>
  <c r="J1240" i="1" s="1"/>
  <c r="G1241" i="1"/>
  <c r="J1241" i="1" s="1"/>
  <c r="G1242" i="1"/>
  <c r="J1242" i="1" s="1"/>
  <c r="G1243" i="1"/>
  <c r="J1243" i="1" s="1"/>
  <c r="G1244" i="1"/>
  <c r="J1244" i="1" s="1"/>
  <c r="G1245" i="1"/>
  <c r="J1245" i="1" s="1"/>
  <c r="G1246" i="1"/>
  <c r="J1246" i="1" s="1"/>
  <c r="G1247" i="1"/>
  <c r="J1247" i="1" s="1"/>
  <c r="G1248" i="1"/>
  <c r="J1248" i="1" s="1"/>
  <c r="G1249" i="1"/>
  <c r="J1249" i="1" s="1"/>
  <c r="G1250" i="1"/>
  <c r="J1250" i="1" s="1"/>
  <c r="G1251" i="1"/>
  <c r="J1251" i="1" s="1"/>
  <c r="G1252" i="1"/>
  <c r="J1252" i="1" s="1"/>
  <c r="G1253" i="1"/>
  <c r="J1253" i="1" s="1"/>
  <c r="G1254" i="1"/>
  <c r="J1254" i="1" s="1"/>
  <c r="G1255" i="1"/>
  <c r="J1255" i="1" s="1"/>
  <c r="G1256" i="1"/>
  <c r="J1256" i="1" s="1"/>
  <c r="G1257" i="1"/>
  <c r="J1257" i="1" s="1"/>
  <c r="G1258" i="1"/>
  <c r="J1258" i="1" s="1"/>
  <c r="G1259" i="1"/>
  <c r="J1259" i="1" s="1"/>
  <c r="G1260" i="1"/>
  <c r="J1260" i="1" s="1"/>
  <c r="G1261" i="1"/>
  <c r="J1261" i="1" s="1"/>
  <c r="G1262" i="1"/>
  <c r="J1262" i="1" s="1"/>
  <c r="G1263" i="1"/>
  <c r="J1263" i="1" s="1"/>
  <c r="G1264" i="1"/>
  <c r="J1264" i="1" s="1"/>
  <c r="G1265" i="1"/>
  <c r="J1265" i="1" s="1"/>
  <c r="G1266" i="1"/>
  <c r="J1266" i="1" s="1"/>
  <c r="G1267" i="1"/>
  <c r="J1267" i="1" s="1"/>
  <c r="G1268" i="1"/>
  <c r="J1268" i="1" s="1"/>
  <c r="G1269" i="1"/>
  <c r="J1269" i="1" s="1"/>
  <c r="G1270" i="1"/>
  <c r="J1270" i="1" s="1"/>
  <c r="G1271" i="1"/>
  <c r="J1271" i="1" s="1"/>
  <c r="G1272" i="1"/>
  <c r="J1272" i="1" s="1"/>
  <c r="G1273" i="1"/>
  <c r="J1273" i="1" s="1"/>
  <c r="G1274" i="1"/>
  <c r="J1274" i="1" s="1"/>
  <c r="G1275" i="1"/>
  <c r="J1275" i="1" s="1"/>
  <c r="G1276" i="1"/>
  <c r="J1276" i="1" s="1"/>
  <c r="G1277" i="1"/>
  <c r="J1277" i="1" s="1"/>
  <c r="G1278" i="1"/>
  <c r="J1278" i="1" s="1"/>
  <c r="G1279" i="1"/>
  <c r="J1279" i="1" s="1"/>
  <c r="G1280" i="1"/>
  <c r="J1280" i="1" s="1"/>
  <c r="G1281" i="1"/>
  <c r="J1281" i="1" s="1"/>
  <c r="G1282" i="1"/>
  <c r="J1282" i="1" s="1"/>
  <c r="G1283" i="1"/>
  <c r="J1283" i="1" s="1"/>
  <c r="G1284" i="1"/>
  <c r="J1284" i="1" s="1"/>
  <c r="G1285" i="1"/>
  <c r="J1285" i="1" s="1"/>
  <c r="G1286" i="1"/>
  <c r="J1286" i="1" s="1"/>
  <c r="G1287" i="1"/>
  <c r="J1287" i="1" s="1"/>
  <c r="G1288" i="1"/>
  <c r="J1288" i="1" s="1"/>
  <c r="G1289" i="1"/>
  <c r="J1289" i="1" s="1"/>
  <c r="G1290" i="1"/>
  <c r="J1290" i="1" s="1"/>
  <c r="G1291" i="1"/>
  <c r="J1291" i="1" s="1"/>
  <c r="G1292" i="1"/>
  <c r="J1292" i="1" s="1"/>
  <c r="G1293" i="1"/>
  <c r="J1293" i="1" s="1"/>
  <c r="G1294" i="1"/>
  <c r="J1294" i="1" s="1"/>
  <c r="G1295" i="1"/>
  <c r="J1295" i="1" s="1"/>
  <c r="G1296" i="1"/>
  <c r="J1296" i="1" s="1"/>
  <c r="G1297" i="1"/>
  <c r="J1297" i="1" s="1"/>
  <c r="G1298" i="1"/>
  <c r="J1298" i="1" s="1"/>
  <c r="G1299" i="1"/>
  <c r="J1299" i="1" s="1"/>
  <c r="G1300" i="1"/>
  <c r="J1300" i="1" s="1"/>
  <c r="G1301" i="1"/>
  <c r="J1301" i="1" s="1"/>
  <c r="G1302" i="1"/>
  <c r="J1302" i="1" s="1"/>
  <c r="G1303" i="1"/>
  <c r="J1303" i="1" s="1"/>
  <c r="G1304" i="1"/>
  <c r="J1304" i="1" s="1"/>
  <c r="G1305" i="1"/>
  <c r="J1305" i="1" s="1"/>
  <c r="G1306" i="1"/>
  <c r="J1306" i="1" s="1"/>
  <c r="G1307" i="1"/>
  <c r="J1307" i="1" s="1"/>
  <c r="G1308" i="1"/>
  <c r="J1308" i="1" s="1"/>
  <c r="G1309" i="1"/>
  <c r="J1309" i="1" s="1"/>
  <c r="G1310" i="1"/>
  <c r="J1310" i="1" s="1"/>
  <c r="G1311" i="1"/>
  <c r="J1311" i="1" s="1"/>
  <c r="G1312" i="1"/>
  <c r="J1312" i="1" s="1"/>
  <c r="G1313" i="1"/>
  <c r="J1313" i="1" s="1"/>
  <c r="G1314" i="1"/>
  <c r="J1314" i="1" s="1"/>
  <c r="G1315" i="1"/>
  <c r="J1315" i="1" s="1"/>
  <c r="G1316" i="1"/>
  <c r="J1316" i="1" s="1"/>
  <c r="G1317" i="1"/>
  <c r="J1317" i="1" s="1"/>
  <c r="G1318" i="1"/>
  <c r="J1318" i="1" s="1"/>
  <c r="G1319" i="1"/>
  <c r="J1319" i="1" s="1"/>
  <c r="G1320" i="1"/>
  <c r="J1320" i="1" s="1"/>
  <c r="G1321" i="1"/>
  <c r="J1321" i="1" s="1"/>
  <c r="G1322" i="1"/>
  <c r="J1322" i="1" s="1"/>
  <c r="G1323" i="1"/>
  <c r="J1323" i="1" s="1"/>
  <c r="G1324" i="1"/>
  <c r="J1324" i="1" s="1"/>
  <c r="G1325" i="1"/>
  <c r="J1325" i="1" s="1"/>
  <c r="G1326" i="1"/>
  <c r="J1326" i="1" s="1"/>
  <c r="G1327" i="1"/>
  <c r="J1327" i="1" s="1"/>
  <c r="G1328" i="1"/>
  <c r="J1328" i="1" s="1"/>
  <c r="G1329" i="1"/>
  <c r="J1329" i="1" s="1"/>
  <c r="G1330" i="1"/>
  <c r="J1330" i="1" s="1"/>
  <c r="G1331" i="1"/>
  <c r="J1331" i="1" s="1"/>
  <c r="G1332" i="1"/>
  <c r="J1332" i="1" s="1"/>
  <c r="G1333" i="1"/>
  <c r="J1333" i="1" s="1"/>
  <c r="G1334" i="1"/>
  <c r="J1334" i="1" s="1"/>
  <c r="G1335" i="1"/>
  <c r="J1335" i="1" s="1"/>
  <c r="G1336" i="1"/>
  <c r="J1336" i="1" s="1"/>
  <c r="G1337" i="1"/>
  <c r="J1337" i="1" s="1"/>
  <c r="G1338" i="1"/>
  <c r="J1338" i="1" s="1"/>
  <c r="G1339" i="1"/>
  <c r="J1339" i="1" s="1"/>
  <c r="G1340" i="1"/>
  <c r="J1340" i="1" s="1"/>
  <c r="G1341" i="1"/>
  <c r="J1341" i="1" s="1"/>
  <c r="G1342" i="1"/>
  <c r="J1342" i="1" s="1"/>
  <c r="G1343" i="1"/>
  <c r="J1343" i="1" s="1"/>
  <c r="G1344" i="1"/>
  <c r="J1344" i="1" s="1"/>
  <c r="G1345" i="1"/>
  <c r="J1345" i="1" s="1"/>
  <c r="G1346" i="1"/>
  <c r="J1346" i="1" s="1"/>
  <c r="G1347" i="1"/>
  <c r="J1347" i="1" s="1"/>
  <c r="G1348" i="1"/>
  <c r="J1348" i="1" s="1"/>
  <c r="G1349" i="1"/>
  <c r="J1349" i="1" s="1"/>
  <c r="G1350" i="1"/>
  <c r="J1350" i="1" s="1"/>
  <c r="G1351" i="1"/>
  <c r="J1351" i="1" s="1"/>
  <c r="G1352" i="1"/>
  <c r="J1352" i="1" s="1"/>
  <c r="G1353" i="1"/>
  <c r="J1353" i="1" s="1"/>
  <c r="G1354" i="1"/>
  <c r="J1354" i="1" s="1"/>
  <c r="G1355" i="1"/>
  <c r="J1355" i="1" s="1"/>
  <c r="G1356" i="1"/>
  <c r="J1356" i="1" s="1"/>
  <c r="G1357" i="1"/>
  <c r="J1357" i="1" s="1"/>
  <c r="G1358" i="1"/>
  <c r="J1358" i="1" s="1"/>
  <c r="G1359" i="1"/>
  <c r="J1359" i="1" s="1"/>
  <c r="G1360" i="1"/>
  <c r="J1360" i="1" s="1"/>
  <c r="G1361" i="1"/>
  <c r="J1361" i="1" s="1"/>
  <c r="G1362" i="1"/>
  <c r="J1362" i="1" s="1"/>
  <c r="G1363" i="1"/>
  <c r="J1363" i="1" s="1"/>
  <c r="G1364" i="1"/>
  <c r="J1364" i="1" s="1"/>
  <c r="G1365" i="1"/>
  <c r="J1365" i="1" s="1"/>
  <c r="G1366" i="1"/>
  <c r="J1366" i="1" s="1"/>
  <c r="G1367" i="1"/>
  <c r="J1367" i="1" s="1"/>
  <c r="G1368" i="1"/>
  <c r="J1368" i="1" s="1"/>
  <c r="G1369" i="1"/>
  <c r="J1369" i="1" s="1"/>
  <c r="G1370" i="1"/>
  <c r="J1370" i="1" s="1"/>
  <c r="G1371" i="1"/>
  <c r="J1371" i="1" s="1"/>
  <c r="G1372" i="1"/>
  <c r="J1372" i="1" s="1"/>
  <c r="G1373" i="1"/>
  <c r="J1373" i="1" s="1"/>
  <c r="G1374" i="1"/>
  <c r="J1374" i="1" s="1"/>
  <c r="G1375" i="1"/>
  <c r="J1375" i="1" s="1"/>
  <c r="G1376" i="1"/>
  <c r="J1376" i="1" s="1"/>
  <c r="G1377" i="1"/>
  <c r="J1377" i="1" s="1"/>
  <c r="G1378" i="1"/>
  <c r="J1378" i="1" s="1"/>
  <c r="G1379" i="1"/>
  <c r="J1379" i="1" s="1"/>
  <c r="G1380" i="1"/>
  <c r="J1380" i="1" s="1"/>
  <c r="G1381" i="1"/>
  <c r="J1381" i="1" s="1"/>
  <c r="G1382" i="1"/>
  <c r="J1382" i="1" s="1"/>
  <c r="G1383" i="1"/>
  <c r="J1383" i="1" s="1"/>
  <c r="G1384" i="1"/>
  <c r="J1384" i="1" s="1"/>
  <c r="G1385" i="1"/>
  <c r="J1385" i="1" s="1"/>
  <c r="G1386" i="1"/>
  <c r="J1386" i="1" s="1"/>
  <c r="G1387" i="1"/>
  <c r="J1387" i="1" s="1"/>
  <c r="G1388" i="1"/>
  <c r="J1388" i="1" s="1"/>
  <c r="G1389" i="1"/>
  <c r="J1389" i="1" s="1"/>
  <c r="G1390" i="1"/>
  <c r="J1390" i="1" s="1"/>
  <c r="G1391" i="1"/>
  <c r="J1391" i="1" s="1"/>
  <c r="G1392" i="1"/>
  <c r="J1392" i="1" s="1"/>
  <c r="G1393" i="1"/>
  <c r="J1393" i="1" s="1"/>
  <c r="G1394" i="1"/>
  <c r="J1394" i="1" s="1"/>
  <c r="G1395" i="1"/>
  <c r="J1395" i="1" s="1"/>
  <c r="G1396" i="1"/>
  <c r="J1396" i="1" s="1"/>
  <c r="G1397" i="1"/>
  <c r="J1397" i="1" s="1"/>
  <c r="G1398" i="1"/>
  <c r="J1398" i="1" s="1"/>
  <c r="G1399" i="1"/>
  <c r="J1399" i="1" s="1"/>
  <c r="G1400" i="1"/>
  <c r="J1400" i="1" s="1"/>
  <c r="G1401" i="1"/>
  <c r="J1401" i="1" s="1"/>
  <c r="G1402" i="1"/>
  <c r="J1402" i="1" s="1"/>
  <c r="G1403" i="1"/>
  <c r="J1403" i="1" s="1"/>
  <c r="G1404" i="1"/>
  <c r="J1404" i="1" s="1"/>
  <c r="G1405" i="1"/>
  <c r="J1405" i="1" s="1"/>
  <c r="G1406" i="1"/>
  <c r="J1406" i="1" s="1"/>
  <c r="G1407" i="1"/>
  <c r="J1407" i="1" s="1"/>
  <c r="G1408" i="1"/>
  <c r="J1408" i="1" s="1"/>
  <c r="G1409" i="1"/>
  <c r="J1409" i="1" s="1"/>
  <c r="G1410" i="1"/>
  <c r="J1410" i="1" s="1"/>
  <c r="G1411" i="1"/>
  <c r="J1411" i="1" s="1"/>
  <c r="G1412" i="1"/>
  <c r="J1412" i="1" s="1"/>
  <c r="G1413" i="1"/>
  <c r="J1413" i="1" s="1"/>
  <c r="G1414" i="1"/>
  <c r="J1414" i="1" s="1"/>
  <c r="G1415" i="1"/>
  <c r="J1415" i="1" s="1"/>
  <c r="G1416" i="1"/>
  <c r="J1416" i="1" s="1"/>
  <c r="G1417" i="1"/>
  <c r="J1417" i="1" s="1"/>
  <c r="G1418" i="1"/>
  <c r="J1418" i="1" s="1"/>
  <c r="G1419" i="1"/>
  <c r="J1419" i="1" s="1"/>
  <c r="G1420" i="1"/>
  <c r="J1420" i="1" s="1"/>
  <c r="G1421" i="1"/>
  <c r="J1421" i="1" s="1"/>
  <c r="G1422" i="1"/>
  <c r="J1422" i="1" s="1"/>
  <c r="G1423" i="1"/>
  <c r="J1423" i="1" s="1"/>
  <c r="G1424" i="1"/>
  <c r="J1424" i="1" s="1"/>
  <c r="G1425" i="1"/>
  <c r="J1425" i="1" s="1"/>
  <c r="G1426" i="1"/>
  <c r="J1426" i="1" s="1"/>
  <c r="G1427" i="1"/>
  <c r="J1427" i="1" s="1"/>
  <c r="G1428" i="1"/>
  <c r="J1428" i="1" s="1"/>
  <c r="G1429" i="1"/>
  <c r="J1429" i="1" s="1"/>
  <c r="G1430" i="1"/>
  <c r="J1430" i="1" s="1"/>
  <c r="G1431" i="1"/>
  <c r="J1431" i="1" s="1"/>
  <c r="G1432" i="1"/>
  <c r="J1432" i="1" s="1"/>
  <c r="G1433" i="1"/>
  <c r="J1433" i="1" s="1"/>
  <c r="G1434" i="1"/>
  <c r="J1434" i="1" s="1"/>
  <c r="G1435" i="1"/>
  <c r="J1435" i="1" s="1"/>
  <c r="G1436" i="1"/>
  <c r="J1436" i="1" s="1"/>
  <c r="G1437" i="1"/>
  <c r="J1437" i="1" s="1"/>
  <c r="G1438" i="1"/>
  <c r="J1438" i="1" s="1"/>
  <c r="G1439" i="1"/>
  <c r="J1439" i="1" s="1"/>
  <c r="G1440" i="1"/>
  <c r="J1440" i="1" s="1"/>
  <c r="G1441" i="1"/>
  <c r="J1441" i="1" s="1"/>
  <c r="G1442" i="1"/>
  <c r="J1442" i="1" s="1"/>
  <c r="G1443" i="1"/>
  <c r="J1443" i="1" s="1"/>
  <c r="G1444" i="1"/>
  <c r="J1444" i="1" s="1"/>
  <c r="G1445" i="1"/>
  <c r="J1445" i="1" s="1"/>
  <c r="G1446" i="1"/>
  <c r="J1446" i="1" s="1"/>
  <c r="G1447" i="1"/>
  <c r="J1447" i="1" s="1"/>
  <c r="G1448" i="1"/>
  <c r="J1448" i="1" s="1"/>
  <c r="G1449" i="1"/>
  <c r="J1449" i="1" s="1"/>
  <c r="G1450" i="1"/>
  <c r="J1450" i="1" s="1"/>
  <c r="G1451" i="1"/>
  <c r="J1451" i="1" s="1"/>
  <c r="G1452" i="1"/>
  <c r="J1452" i="1" s="1"/>
  <c r="G1453" i="1"/>
  <c r="J1453" i="1" s="1"/>
  <c r="G1454" i="1"/>
  <c r="J1454" i="1" s="1"/>
  <c r="G1455" i="1"/>
  <c r="J1455" i="1" s="1"/>
  <c r="G1456" i="1"/>
  <c r="J1456" i="1" s="1"/>
  <c r="G1457" i="1"/>
  <c r="J1457" i="1" s="1"/>
  <c r="G1458" i="1"/>
  <c r="J1458" i="1" s="1"/>
  <c r="G1459" i="1"/>
  <c r="J1459" i="1" s="1"/>
  <c r="G1460" i="1"/>
  <c r="J1460" i="1" s="1"/>
  <c r="G1461" i="1"/>
  <c r="J1461" i="1" s="1"/>
  <c r="G1462" i="1"/>
  <c r="J1462" i="1" s="1"/>
  <c r="G1463" i="1"/>
  <c r="J1463" i="1" s="1"/>
  <c r="G1464" i="1"/>
  <c r="J1464" i="1" s="1"/>
  <c r="G1465" i="1"/>
  <c r="J1465" i="1" s="1"/>
  <c r="G1466" i="1"/>
  <c r="J1466" i="1" s="1"/>
  <c r="G1467" i="1"/>
  <c r="J1467" i="1" s="1"/>
  <c r="G1468" i="1"/>
  <c r="J1468" i="1" s="1"/>
  <c r="G1469" i="1"/>
  <c r="J1469" i="1" s="1"/>
  <c r="G1470" i="1"/>
  <c r="J1470" i="1" s="1"/>
  <c r="G1471" i="1"/>
  <c r="J1471" i="1" s="1"/>
  <c r="G1472" i="1"/>
  <c r="J1472" i="1" s="1"/>
  <c r="G1473" i="1"/>
  <c r="J1473" i="1" s="1"/>
  <c r="G1474" i="1"/>
  <c r="J1474" i="1" s="1"/>
  <c r="G1475" i="1"/>
  <c r="J1475" i="1" s="1"/>
  <c r="G1476" i="1"/>
  <c r="J1476" i="1" s="1"/>
  <c r="G1477" i="1"/>
  <c r="J1477" i="1" s="1"/>
  <c r="G1478" i="1"/>
  <c r="J1478" i="1" s="1"/>
  <c r="G1479" i="1"/>
  <c r="J1479" i="1" s="1"/>
  <c r="G1480" i="1"/>
  <c r="J1480" i="1" s="1"/>
  <c r="G1481" i="1"/>
  <c r="J1481" i="1" s="1"/>
  <c r="G1482" i="1"/>
  <c r="J1482" i="1" s="1"/>
  <c r="G1483" i="1"/>
  <c r="J1483" i="1" s="1"/>
  <c r="G1484" i="1"/>
  <c r="J1484" i="1" s="1"/>
  <c r="G1485" i="1"/>
  <c r="J1485" i="1" s="1"/>
  <c r="G1486" i="1"/>
  <c r="J1486" i="1" s="1"/>
  <c r="G1487" i="1"/>
  <c r="J1487" i="1" s="1"/>
  <c r="G1488" i="1"/>
  <c r="J1488" i="1" s="1"/>
  <c r="G1489" i="1"/>
  <c r="J1489" i="1" s="1"/>
  <c r="G1490" i="1"/>
  <c r="J1490" i="1" s="1"/>
  <c r="G1491" i="1"/>
  <c r="J1491" i="1" s="1"/>
  <c r="G1492" i="1"/>
  <c r="J1492" i="1" s="1"/>
  <c r="G1493" i="1"/>
  <c r="J1493" i="1" s="1"/>
  <c r="G1494" i="1"/>
  <c r="J1494" i="1" s="1"/>
  <c r="G1495" i="1"/>
  <c r="J1495" i="1" s="1"/>
  <c r="G1496" i="1"/>
  <c r="J1496" i="1" s="1"/>
  <c r="G1497" i="1"/>
  <c r="J1497" i="1" s="1"/>
  <c r="G1498" i="1"/>
  <c r="J1498" i="1" s="1"/>
  <c r="G1499" i="1"/>
  <c r="J1499" i="1" s="1"/>
  <c r="G1500" i="1"/>
  <c r="J1500" i="1" s="1"/>
  <c r="G1501" i="1"/>
  <c r="J1501" i="1" s="1"/>
  <c r="G1502" i="1"/>
  <c r="J1502" i="1" s="1"/>
  <c r="G1503" i="1"/>
  <c r="J1503" i="1" s="1"/>
  <c r="G1504" i="1"/>
  <c r="J1504" i="1" s="1"/>
  <c r="G1505" i="1"/>
  <c r="J1505" i="1" s="1"/>
  <c r="G1506" i="1"/>
  <c r="J1506" i="1" s="1"/>
  <c r="G1507" i="1"/>
  <c r="J1507" i="1" s="1"/>
  <c r="G1508" i="1"/>
  <c r="J1508" i="1" s="1"/>
  <c r="G1509" i="1"/>
  <c r="J1509" i="1" s="1"/>
  <c r="G1510" i="1"/>
  <c r="J1510" i="1" s="1"/>
  <c r="G1511" i="1"/>
  <c r="J1511" i="1" s="1"/>
  <c r="G1512" i="1"/>
  <c r="J1512" i="1" s="1"/>
  <c r="G1513" i="1"/>
  <c r="J1513" i="1" s="1"/>
  <c r="G1514" i="1"/>
  <c r="J1514" i="1" s="1"/>
  <c r="G1515" i="1"/>
  <c r="J1515" i="1" s="1"/>
  <c r="G1516" i="1"/>
  <c r="J1516" i="1" s="1"/>
  <c r="G1517" i="1"/>
  <c r="J1517" i="1" s="1"/>
  <c r="G1518" i="1"/>
  <c r="J1518" i="1" s="1"/>
  <c r="G1519" i="1"/>
  <c r="J1519" i="1" s="1"/>
  <c r="G1520" i="1"/>
  <c r="J1520" i="1" s="1"/>
  <c r="G1521" i="1"/>
  <c r="J1521" i="1" s="1"/>
  <c r="G1522" i="1"/>
  <c r="J1522" i="1" s="1"/>
  <c r="G1523" i="1"/>
  <c r="J1523" i="1" s="1"/>
  <c r="G1524" i="1"/>
  <c r="J1524" i="1" s="1"/>
  <c r="G1525" i="1"/>
  <c r="J1525" i="1" s="1"/>
  <c r="G1526" i="1"/>
  <c r="J1526" i="1" s="1"/>
  <c r="G1527" i="1"/>
  <c r="J1527" i="1" s="1"/>
  <c r="G1528" i="1"/>
  <c r="J1528" i="1" s="1"/>
  <c r="G1529" i="1"/>
  <c r="J1529" i="1" s="1"/>
  <c r="G1530" i="1"/>
  <c r="J1530" i="1" s="1"/>
  <c r="G1531" i="1"/>
  <c r="J1531" i="1" s="1"/>
  <c r="G1532" i="1"/>
  <c r="J1532" i="1" s="1"/>
  <c r="G1533" i="1"/>
  <c r="J1533" i="1" s="1"/>
  <c r="G1534" i="1"/>
  <c r="J1534" i="1" s="1"/>
  <c r="G1535" i="1"/>
  <c r="J1535" i="1" s="1"/>
  <c r="G1536" i="1"/>
  <c r="J1536" i="1" s="1"/>
  <c r="G1537" i="1"/>
  <c r="J1537" i="1" s="1"/>
  <c r="G1538" i="1"/>
  <c r="J1538" i="1" s="1"/>
  <c r="G1539" i="1"/>
  <c r="J1539" i="1" s="1"/>
  <c r="G1540" i="1"/>
  <c r="J1540" i="1" s="1"/>
  <c r="G1541" i="1"/>
  <c r="J1541" i="1" s="1"/>
  <c r="G1542" i="1"/>
  <c r="J1542" i="1" s="1"/>
  <c r="G1543" i="1"/>
  <c r="J1543" i="1" s="1"/>
  <c r="G1544" i="1"/>
  <c r="J1544" i="1" s="1"/>
  <c r="G1545" i="1"/>
  <c r="J1545" i="1" s="1"/>
  <c r="G1546" i="1"/>
  <c r="J1546" i="1" s="1"/>
  <c r="G1547" i="1"/>
  <c r="J1547" i="1" s="1"/>
  <c r="G1548" i="1"/>
  <c r="J1548" i="1" s="1"/>
  <c r="G1549" i="1"/>
  <c r="J1549" i="1" s="1"/>
  <c r="G1550" i="1"/>
  <c r="J1550" i="1" s="1"/>
  <c r="G1551" i="1"/>
  <c r="J1551" i="1" s="1"/>
  <c r="G1552" i="1"/>
  <c r="J1552" i="1" s="1"/>
  <c r="G1553" i="1"/>
  <c r="J1553" i="1" s="1"/>
  <c r="G1554" i="1"/>
  <c r="J1554" i="1" s="1"/>
  <c r="G1555" i="1"/>
  <c r="J1555" i="1" s="1"/>
  <c r="G1556" i="1"/>
  <c r="J1556" i="1" s="1"/>
  <c r="G1557" i="1"/>
  <c r="J1557" i="1" s="1"/>
  <c r="G1558" i="1"/>
  <c r="J1558" i="1" s="1"/>
  <c r="G1559" i="1"/>
  <c r="J1559" i="1" s="1"/>
  <c r="G1560" i="1"/>
  <c r="J1560" i="1" s="1"/>
  <c r="G1561" i="1"/>
  <c r="J1561" i="1" s="1"/>
  <c r="G1562" i="1"/>
  <c r="J1562" i="1" s="1"/>
  <c r="G1563" i="1"/>
  <c r="J1563" i="1" s="1"/>
  <c r="G1564" i="1"/>
  <c r="J1564" i="1" s="1"/>
  <c r="G1565" i="1"/>
  <c r="J1565" i="1" s="1"/>
  <c r="G1566" i="1"/>
  <c r="J1566" i="1" s="1"/>
  <c r="G1567" i="1"/>
  <c r="J1567" i="1" s="1"/>
  <c r="G1568" i="1"/>
  <c r="J1568" i="1" s="1"/>
  <c r="G1569" i="1"/>
  <c r="J1569" i="1" s="1"/>
  <c r="G1570" i="1"/>
  <c r="J1570" i="1" s="1"/>
  <c r="G1571" i="1"/>
  <c r="J1571" i="1" s="1"/>
  <c r="G1572" i="1"/>
  <c r="J1572" i="1" s="1"/>
  <c r="G1573" i="1"/>
  <c r="J1573" i="1" s="1"/>
  <c r="G1574" i="1"/>
  <c r="J1574" i="1" s="1"/>
  <c r="G1575" i="1"/>
  <c r="J1575" i="1" s="1"/>
  <c r="G1576" i="1"/>
  <c r="J1576" i="1" s="1"/>
  <c r="G1577" i="1"/>
  <c r="J1577" i="1" s="1"/>
  <c r="G1578" i="1"/>
  <c r="J1578" i="1" s="1"/>
  <c r="G1579" i="1"/>
  <c r="J1579" i="1" s="1"/>
  <c r="G1580" i="1"/>
  <c r="J1580" i="1" s="1"/>
  <c r="G1581" i="1"/>
  <c r="J1581" i="1" s="1"/>
  <c r="G1582" i="1"/>
  <c r="J1582" i="1" s="1"/>
  <c r="G1583" i="1"/>
  <c r="J1583" i="1" s="1"/>
  <c r="G1584" i="1"/>
  <c r="J1584" i="1" s="1"/>
  <c r="G1585" i="1"/>
  <c r="J1585" i="1" s="1"/>
  <c r="G1586" i="1"/>
  <c r="J1586" i="1" s="1"/>
  <c r="G1587" i="1"/>
  <c r="J1587" i="1" s="1"/>
  <c r="G1588" i="1"/>
  <c r="J1588" i="1" s="1"/>
  <c r="G1589" i="1"/>
  <c r="J1589" i="1" s="1"/>
  <c r="G1590" i="1"/>
  <c r="J1590" i="1" s="1"/>
  <c r="G1591" i="1"/>
  <c r="J1591" i="1" s="1"/>
  <c r="G1592" i="1"/>
  <c r="J1592" i="1" s="1"/>
  <c r="G1593" i="1"/>
  <c r="J1593" i="1" s="1"/>
  <c r="G1594" i="1"/>
  <c r="J1594" i="1" s="1"/>
  <c r="G1595" i="1"/>
  <c r="J1595" i="1" s="1"/>
  <c r="G1596" i="1"/>
  <c r="J1596" i="1" s="1"/>
  <c r="G1597" i="1"/>
  <c r="J1597" i="1" s="1"/>
  <c r="G1598" i="1"/>
  <c r="J1598" i="1" s="1"/>
  <c r="G1599" i="1"/>
  <c r="J1599" i="1" s="1"/>
  <c r="G1600" i="1"/>
  <c r="J1600" i="1" s="1"/>
  <c r="G1601" i="1"/>
  <c r="J1601" i="1" s="1"/>
  <c r="G1602" i="1"/>
  <c r="J1602" i="1" s="1"/>
  <c r="G1603" i="1"/>
  <c r="J1603" i="1" s="1"/>
  <c r="G1604" i="1"/>
  <c r="J1604" i="1" s="1"/>
  <c r="G1605" i="1"/>
  <c r="J1605" i="1" s="1"/>
  <c r="G1606" i="1"/>
  <c r="J1606" i="1" s="1"/>
  <c r="G1607" i="1"/>
  <c r="J1607" i="1" s="1"/>
  <c r="G1608" i="1"/>
  <c r="J1608" i="1" s="1"/>
  <c r="G1609" i="1"/>
  <c r="J1609" i="1" s="1"/>
  <c r="G1610" i="1"/>
  <c r="J1610" i="1" s="1"/>
  <c r="G1611" i="1"/>
  <c r="J1611" i="1" s="1"/>
  <c r="G1612" i="1"/>
  <c r="J1612" i="1" s="1"/>
  <c r="G1613" i="1"/>
  <c r="J1613" i="1" s="1"/>
  <c r="G1614" i="1"/>
  <c r="J1614" i="1" s="1"/>
  <c r="G1615" i="1"/>
  <c r="J1615" i="1" s="1"/>
  <c r="G1616" i="1"/>
  <c r="J1616" i="1" s="1"/>
  <c r="G1617" i="1"/>
  <c r="J1617" i="1" s="1"/>
  <c r="G1618" i="1"/>
  <c r="J1618" i="1" s="1"/>
  <c r="G1619" i="1"/>
  <c r="J1619" i="1" s="1"/>
  <c r="G1620" i="1"/>
  <c r="J1620" i="1" s="1"/>
  <c r="G1621" i="1"/>
  <c r="J1621" i="1" s="1"/>
  <c r="G1622" i="1"/>
  <c r="J1622" i="1" s="1"/>
  <c r="G1623" i="1"/>
  <c r="J1623" i="1" s="1"/>
  <c r="G1624" i="1"/>
  <c r="J1624" i="1" s="1"/>
  <c r="G1625" i="1"/>
  <c r="J1625" i="1" s="1"/>
  <c r="G1626" i="1"/>
  <c r="J1626" i="1" s="1"/>
  <c r="G1627" i="1"/>
  <c r="J1627" i="1" s="1"/>
  <c r="G1628" i="1"/>
  <c r="J1628" i="1" s="1"/>
  <c r="G1629" i="1"/>
  <c r="J1629" i="1" s="1"/>
  <c r="G1630" i="1"/>
  <c r="J1630" i="1" s="1"/>
  <c r="G1631" i="1"/>
  <c r="J1631" i="1" s="1"/>
  <c r="G1632" i="1"/>
  <c r="J1632" i="1" s="1"/>
  <c r="G1633" i="1"/>
  <c r="J1633" i="1" s="1"/>
  <c r="G1634" i="1"/>
  <c r="J1634" i="1" s="1"/>
  <c r="G1635" i="1"/>
  <c r="J1635" i="1" s="1"/>
  <c r="G1636" i="1"/>
  <c r="J1636" i="1" s="1"/>
  <c r="G1637" i="1"/>
  <c r="J1637" i="1" s="1"/>
  <c r="G1638" i="1"/>
  <c r="J1638" i="1" s="1"/>
  <c r="G1639" i="1"/>
  <c r="J1639" i="1" s="1"/>
  <c r="G1640" i="1"/>
  <c r="J1640" i="1" s="1"/>
  <c r="G1641" i="1"/>
  <c r="J1641" i="1" s="1"/>
  <c r="G1642" i="1"/>
  <c r="J1642" i="1" s="1"/>
  <c r="G1643" i="1"/>
  <c r="J1643" i="1" s="1"/>
  <c r="G1644" i="1"/>
  <c r="J1644" i="1" s="1"/>
  <c r="G1645" i="1"/>
  <c r="J1645" i="1" s="1"/>
  <c r="G1646" i="1"/>
  <c r="J1646" i="1" s="1"/>
  <c r="G1647" i="1"/>
  <c r="J1647" i="1" s="1"/>
  <c r="G1648" i="1"/>
  <c r="J1648" i="1" s="1"/>
  <c r="G1649" i="1"/>
  <c r="J1649" i="1" s="1"/>
  <c r="G1650" i="1"/>
  <c r="J1650" i="1" s="1"/>
  <c r="G1651" i="1"/>
  <c r="J1651" i="1" s="1"/>
  <c r="G1652" i="1"/>
  <c r="J1652" i="1" s="1"/>
  <c r="G1653" i="1"/>
  <c r="J1653" i="1" s="1"/>
  <c r="G1654" i="1"/>
  <c r="J1654" i="1" s="1"/>
  <c r="G1655" i="1"/>
  <c r="J1655" i="1" s="1"/>
  <c r="G1656" i="1"/>
  <c r="J1656" i="1" s="1"/>
  <c r="G1657" i="1"/>
  <c r="J1657" i="1" s="1"/>
  <c r="G1658" i="1"/>
  <c r="J1658" i="1" s="1"/>
  <c r="G1659" i="1"/>
  <c r="J1659" i="1" s="1"/>
  <c r="G1660" i="1"/>
  <c r="J1660" i="1" s="1"/>
  <c r="G1661" i="1"/>
  <c r="J1661" i="1" s="1"/>
  <c r="G1662" i="1"/>
  <c r="J1662" i="1" s="1"/>
  <c r="G1663" i="1"/>
  <c r="J1663" i="1" s="1"/>
  <c r="G1664" i="1"/>
  <c r="J1664" i="1" s="1"/>
  <c r="G1665" i="1"/>
  <c r="J1665" i="1" s="1"/>
  <c r="G1666" i="1"/>
  <c r="J1666" i="1" s="1"/>
  <c r="G1667" i="1"/>
  <c r="J1667" i="1" s="1"/>
  <c r="G1668" i="1"/>
  <c r="J1668" i="1" s="1"/>
  <c r="G1669" i="1"/>
  <c r="J1669" i="1" s="1"/>
  <c r="G1670" i="1"/>
  <c r="J1670" i="1" s="1"/>
  <c r="G1671" i="1"/>
  <c r="J1671" i="1" s="1"/>
  <c r="G1672" i="1"/>
  <c r="J1672" i="1" s="1"/>
  <c r="G1673" i="1"/>
  <c r="J1673" i="1" s="1"/>
  <c r="G1674" i="1"/>
  <c r="J1674" i="1" s="1"/>
  <c r="G1675" i="1"/>
  <c r="J1675" i="1" s="1"/>
  <c r="G1676" i="1"/>
  <c r="J1676" i="1" s="1"/>
  <c r="G1677" i="1"/>
  <c r="J1677" i="1" s="1"/>
  <c r="G1678" i="1"/>
  <c r="J1678" i="1" s="1"/>
  <c r="G1679" i="1"/>
  <c r="J1679" i="1" s="1"/>
  <c r="G1680" i="1"/>
  <c r="J1680" i="1" s="1"/>
  <c r="G1681" i="1"/>
  <c r="J1681" i="1" s="1"/>
  <c r="G1682" i="1"/>
  <c r="J1682" i="1" s="1"/>
  <c r="G1683" i="1"/>
  <c r="J1683" i="1" s="1"/>
  <c r="G1684" i="1"/>
  <c r="J1684" i="1" s="1"/>
  <c r="G1685" i="1"/>
  <c r="J1685" i="1" s="1"/>
  <c r="G1686" i="1"/>
  <c r="J1686" i="1" s="1"/>
  <c r="G1687" i="1"/>
  <c r="J1687" i="1" s="1"/>
  <c r="G1688" i="1"/>
  <c r="J1688" i="1" s="1"/>
  <c r="G1689" i="1"/>
  <c r="J1689" i="1" s="1"/>
  <c r="G1690" i="1"/>
  <c r="J1690" i="1" s="1"/>
  <c r="G1691" i="1"/>
  <c r="J1691" i="1" s="1"/>
  <c r="G1692" i="1"/>
  <c r="J1692" i="1" s="1"/>
  <c r="G1693" i="1"/>
  <c r="J1693" i="1" s="1"/>
  <c r="G1694" i="1"/>
  <c r="J1694" i="1" s="1"/>
  <c r="G1695" i="1"/>
  <c r="J1695" i="1" s="1"/>
  <c r="G1696" i="1"/>
  <c r="J1696" i="1" s="1"/>
  <c r="G1697" i="1"/>
  <c r="J1697" i="1" s="1"/>
  <c r="G1698" i="1"/>
  <c r="J1698" i="1" s="1"/>
  <c r="G1699" i="1"/>
  <c r="J1699" i="1" s="1"/>
  <c r="G1700" i="1"/>
  <c r="J1700" i="1" s="1"/>
  <c r="G1701" i="1"/>
  <c r="J1701" i="1" s="1"/>
  <c r="G1702" i="1"/>
  <c r="J1702" i="1" s="1"/>
  <c r="G1703" i="1"/>
  <c r="J1703" i="1" s="1"/>
  <c r="G1704" i="1"/>
  <c r="J1704" i="1" s="1"/>
  <c r="G1705" i="1"/>
  <c r="J1705" i="1" s="1"/>
  <c r="G1706" i="1"/>
  <c r="J1706" i="1" s="1"/>
  <c r="G1707" i="1"/>
  <c r="J1707" i="1" s="1"/>
  <c r="G1708" i="1"/>
  <c r="J1708" i="1" s="1"/>
  <c r="G1709" i="1"/>
  <c r="J1709" i="1" s="1"/>
  <c r="G1710" i="1"/>
  <c r="J1710" i="1" s="1"/>
  <c r="G1711" i="1"/>
  <c r="J1711" i="1" s="1"/>
  <c r="G1712" i="1"/>
  <c r="J1712" i="1" s="1"/>
  <c r="G1713" i="1"/>
  <c r="J1713" i="1" s="1"/>
  <c r="G1714" i="1"/>
  <c r="J1714" i="1" s="1"/>
  <c r="G1715" i="1"/>
  <c r="J1715" i="1" s="1"/>
  <c r="G1716" i="1"/>
  <c r="J1716" i="1" s="1"/>
  <c r="G1717" i="1"/>
  <c r="J1717" i="1" s="1"/>
  <c r="G1718" i="1"/>
  <c r="J1718" i="1" s="1"/>
  <c r="G1719" i="1"/>
  <c r="J1719" i="1" s="1"/>
  <c r="G1720" i="1"/>
  <c r="J1720" i="1" s="1"/>
  <c r="G1721" i="1"/>
  <c r="J1721" i="1" s="1"/>
  <c r="G1722" i="1"/>
  <c r="J1722" i="1" s="1"/>
  <c r="G1723" i="1"/>
  <c r="J1723" i="1" s="1"/>
  <c r="G1724" i="1"/>
  <c r="J1724" i="1" s="1"/>
  <c r="G1725" i="1"/>
  <c r="J1725" i="1" s="1"/>
  <c r="G1726" i="1"/>
  <c r="J1726" i="1" s="1"/>
  <c r="G1727" i="1"/>
  <c r="J1727" i="1" s="1"/>
  <c r="G1728" i="1"/>
  <c r="J1728" i="1" s="1"/>
  <c r="G1729" i="1"/>
  <c r="J1729" i="1" s="1"/>
  <c r="G1730" i="1"/>
  <c r="J1730" i="1" s="1"/>
  <c r="G1731" i="1"/>
  <c r="J1731" i="1" s="1"/>
  <c r="G1732" i="1"/>
  <c r="J1732" i="1" s="1"/>
  <c r="G1733" i="1"/>
  <c r="J1733" i="1" s="1"/>
  <c r="G1734" i="1"/>
  <c r="J1734" i="1" s="1"/>
  <c r="G1735" i="1"/>
  <c r="J1735" i="1" s="1"/>
  <c r="G1736" i="1"/>
  <c r="J1736" i="1" s="1"/>
  <c r="G1737" i="1"/>
  <c r="J1737" i="1" s="1"/>
  <c r="G1738" i="1"/>
  <c r="J1738" i="1" s="1"/>
  <c r="G1739" i="1"/>
  <c r="J1739" i="1" s="1"/>
  <c r="G1740" i="1"/>
  <c r="J1740" i="1" s="1"/>
  <c r="G1741" i="1"/>
  <c r="J1741" i="1" s="1"/>
  <c r="G1742" i="1"/>
  <c r="J1742" i="1" s="1"/>
  <c r="G1743" i="1"/>
  <c r="J1743" i="1" s="1"/>
  <c r="G1744" i="1"/>
  <c r="J1744" i="1" s="1"/>
  <c r="G1745" i="1"/>
  <c r="J1745" i="1" s="1"/>
  <c r="G1746" i="1"/>
  <c r="J1746" i="1" s="1"/>
  <c r="G1747" i="1"/>
  <c r="J1747" i="1" s="1"/>
  <c r="G1748" i="1"/>
  <c r="J1748" i="1" s="1"/>
  <c r="G1749" i="1"/>
  <c r="J1749" i="1" s="1"/>
  <c r="G1750" i="1"/>
  <c r="J1750" i="1" s="1"/>
  <c r="G1751" i="1"/>
  <c r="J1751" i="1" s="1"/>
  <c r="G1752" i="1"/>
  <c r="J1752" i="1" s="1"/>
  <c r="G1753" i="1"/>
  <c r="J1753" i="1" s="1"/>
  <c r="G1754" i="1"/>
  <c r="J1754" i="1" s="1"/>
  <c r="G1755" i="1"/>
  <c r="J1755" i="1" s="1"/>
  <c r="G1756" i="1"/>
  <c r="J1756" i="1" s="1"/>
  <c r="G1757" i="1"/>
  <c r="J1757" i="1" s="1"/>
  <c r="G1758" i="1"/>
  <c r="J1758" i="1" s="1"/>
  <c r="G1759" i="1"/>
  <c r="J1759" i="1" s="1"/>
  <c r="G1760" i="1"/>
  <c r="J1760" i="1" s="1"/>
  <c r="G1761" i="1"/>
  <c r="J1761" i="1" s="1"/>
  <c r="G1762" i="1"/>
  <c r="J1762" i="1" s="1"/>
  <c r="G1763" i="1"/>
  <c r="J1763" i="1" s="1"/>
  <c r="G1764" i="1"/>
  <c r="J1764" i="1" s="1"/>
  <c r="G1765" i="1"/>
  <c r="J1765" i="1" s="1"/>
  <c r="G1766" i="1"/>
  <c r="J1766" i="1" s="1"/>
  <c r="G1767" i="1"/>
  <c r="J1767" i="1" s="1"/>
  <c r="G1768" i="1"/>
  <c r="J1768" i="1" s="1"/>
  <c r="G1769" i="1"/>
  <c r="J1769" i="1" s="1"/>
  <c r="G1770" i="1"/>
  <c r="J1770" i="1" s="1"/>
  <c r="G1771" i="1"/>
  <c r="J1771" i="1" s="1"/>
  <c r="G1772" i="1"/>
  <c r="J1772" i="1" s="1"/>
  <c r="G1773" i="1"/>
  <c r="J1773" i="1" s="1"/>
  <c r="G1774" i="1"/>
  <c r="J1774" i="1" s="1"/>
  <c r="G1775" i="1"/>
  <c r="J1775" i="1" s="1"/>
  <c r="G1776" i="1"/>
  <c r="J1776" i="1" s="1"/>
  <c r="G1777" i="1"/>
  <c r="J1777" i="1" s="1"/>
  <c r="G1778" i="1"/>
  <c r="J1778" i="1" s="1"/>
  <c r="G1779" i="1"/>
  <c r="J1779" i="1" s="1"/>
  <c r="G1780" i="1"/>
  <c r="J1780" i="1" s="1"/>
  <c r="G1781" i="1"/>
  <c r="J1781" i="1" s="1"/>
  <c r="G1782" i="1"/>
  <c r="J1782" i="1" s="1"/>
  <c r="G1783" i="1"/>
  <c r="J1783" i="1" s="1"/>
  <c r="G1784" i="1"/>
  <c r="J1784" i="1" s="1"/>
  <c r="G1785" i="1"/>
  <c r="J1785" i="1" s="1"/>
  <c r="G1786" i="1"/>
  <c r="J1786" i="1" s="1"/>
  <c r="G1787" i="1"/>
  <c r="J1787" i="1" s="1"/>
  <c r="G1788" i="1"/>
  <c r="J1788" i="1" s="1"/>
  <c r="G1789" i="1"/>
  <c r="J1789" i="1" s="1"/>
  <c r="G1790" i="1"/>
  <c r="J1790" i="1" s="1"/>
  <c r="G1791" i="1"/>
  <c r="J1791" i="1" s="1"/>
  <c r="G1792" i="1"/>
  <c r="J1792" i="1" s="1"/>
  <c r="G1793" i="1"/>
  <c r="J1793" i="1" s="1"/>
  <c r="G1794" i="1"/>
  <c r="J1794" i="1" s="1"/>
  <c r="G1795" i="1"/>
  <c r="J1795" i="1" s="1"/>
  <c r="G1796" i="1"/>
  <c r="J1796" i="1" s="1"/>
  <c r="G1797" i="1"/>
  <c r="J1797" i="1" s="1"/>
  <c r="G1798" i="1"/>
  <c r="J1798" i="1" s="1"/>
  <c r="G1799" i="1"/>
  <c r="J1799" i="1" s="1"/>
  <c r="G1800" i="1"/>
  <c r="J1800" i="1" s="1"/>
  <c r="G1801" i="1"/>
  <c r="J1801" i="1" s="1"/>
  <c r="G1802" i="1"/>
  <c r="J1802" i="1" s="1"/>
  <c r="G1803" i="1"/>
  <c r="J1803" i="1" s="1"/>
  <c r="G1804" i="1"/>
  <c r="J1804" i="1" s="1"/>
  <c r="G1805" i="1"/>
  <c r="J1805" i="1" s="1"/>
  <c r="G1806" i="1"/>
  <c r="J1806" i="1" s="1"/>
  <c r="G1807" i="1"/>
  <c r="J1807" i="1" s="1"/>
  <c r="G1808" i="1"/>
  <c r="J1808" i="1" s="1"/>
  <c r="G1809" i="1"/>
  <c r="J1809" i="1" s="1"/>
  <c r="G1810" i="1"/>
  <c r="J1810" i="1" s="1"/>
  <c r="G1811" i="1"/>
  <c r="J1811" i="1" s="1"/>
  <c r="G1812" i="1"/>
  <c r="J1812" i="1" s="1"/>
  <c r="G1813" i="1"/>
  <c r="J1813" i="1" s="1"/>
  <c r="G1814" i="1"/>
  <c r="J1814" i="1" s="1"/>
  <c r="G1815" i="1"/>
  <c r="J1815" i="1" s="1"/>
  <c r="G1816" i="1"/>
  <c r="J1816" i="1" s="1"/>
  <c r="G1817" i="1"/>
  <c r="J1817" i="1" s="1"/>
  <c r="G1818" i="1"/>
  <c r="J1818" i="1" s="1"/>
  <c r="G1819" i="1"/>
  <c r="J1819" i="1" s="1"/>
  <c r="G1820" i="1"/>
  <c r="J1820" i="1" s="1"/>
  <c r="G1821" i="1"/>
  <c r="J1821" i="1" s="1"/>
  <c r="G1822" i="1"/>
  <c r="J1822" i="1" s="1"/>
  <c r="G1823" i="1"/>
  <c r="J1823" i="1" s="1"/>
  <c r="G1824" i="1"/>
  <c r="J1824" i="1" s="1"/>
  <c r="G1825" i="1"/>
  <c r="J1825" i="1" s="1"/>
  <c r="G1826" i="1"/>
  <c r="J1826" i="1" s="1"/>
  <c r="G1827" i="1"/>
  <c r="J1827" i="1" s="1"/>
  <c r="G1828" i="1"/>
  <c r="J1828" i="1" s="1"/>
  <c r="G1829" i="1"/>
  <c r="J1829" i="1" s="1"/>
  <c r="G1830" i="1"/>
  <c r="J1830" i="1" s="1"/>
  <c r="G1831" i="1"/>
  <c r="J1831" i="1" s="1"/>
  <c r="G1832" i="1"/>
  <c r="J1832" i="1" s="1"/>
  <c r="G1833" i="1"/>
  <c r="J1833" i="1" s="1"/>
  <c r="G1834" i="1"/>
  <c r="J1834" i="1" s="1"/>
  <c r="G1835" i="1"/>
  <c r="J1835" i="1" s="1"/>
  <c r="G1836" i="1"/>
  <c r="J1836" i="1" s="1"/>
  <c r="G1837" i="1"/>
  <c r="J1837" i="1" s="1"/>
  <c r="G1838" i="1"/>
  <c r="J1838" i="1" s="1"/>
  <c r="G1839" i="1"/>
  <c r="J1839" i="1" s="1"/>
  <c r="G1840" i="1"/>
  <c r="J1840" i="1" s="1"/>
  <c r="G1841" i="1"/>
  <c r="J1841" i="1" s="1"/>
  <c r="G1842" i="1"/>
  <c r="J1842" i="1" s="1"/>
  <c r="G1843" i="1"/>
  <c r="J1843" i="1" s="1"/>
  <c r="G1844" i="1"/>
  <c r="J1844" i="1" s="1"/>
  <c r="G1845" i="1"/>
  <c r="J1845" i="1" s="1"/>
  <c r="G1846" i="1"/>
  <c r="J1846" i="1" s="1"/>
  <c r="G1847" i="1"/>
  <c r="J1847" i="1" s="1"/>
  <c r="G1848" i="1"/>
  <c r="J1848" i="1" s="1"/>
  <c r="G1849" i="1"/>
  <c r="J1849" i="1" s="1"/>
  <c r="G1850" i="1"/>
  <c r="J1850" i="1" s="1"/>
  <c r="G1851" i="1"/>
  <c r="J1851" i="1" s="1"/>
  <c r="G1852" i="1"/>
  <c r="J1852" i="1" s="1"/>
  <c r="G1853" i="1"/>
  <c r="J1853" i="1" s="1"/>
  <c r="G1854" i="1"/>
  <c r="J1854" i="1" s="1"/>
  <c r="G1855" i="1"/>
  <c r="J1855" i="1" s="1"/>
  <c r="G1856" i="1"/>
  <c r="J1856" i="1" s="1"/>
  <c r="G1857" i="1"/>
  <c r="J1857" i="1" s="1"/>
  <c r="G1858" i="1"/>
  <c r="J1858" i="1" s="1"/>
  <c r="G1859" i="1"/>
  <c r="J1859" i="1" s="1"/>
  <c r="G1860" i="1"/>
  <c r="J1860" i="1" s="1"/>
  <c r="G1861" i="1"/>
  <c r="J1861" i="1" s="1"/>
  <c r="G1862" i="1"/>
  <c r="J1862" i="1" s="1"/>
  <c r="G1863" i="1"/>
  <c r="J1863" i="1" s="1"/>
  <c r="G1864" i="1"/>
  <c r="J1864" i="1" s="1"/>
  <c r="G1865" i="1"/>
  <c r="J1865" i="1" s="1"/>
  <c r="G1866" i="1"/>
  <c r="J1866" i="1" s="1"/>
  <c r="G1867" i="1"/>
  <c r="J1867" i="1" s="1"/>
  <c r="G1868" i="1"/>
  <c r="J1868" i="1" s="1"/>
  <c r="G1869" i="1"/>
  <c r="J1869" i="1" s="1"/>
  <c r="G1870" i="1"/>
  <c r="J1870" i="1" s="1"/>
  <c r="G1871" i="1"/>
  <c r="J1871" i="1" s="1"/>
  <c r="G1872" i="1"/>
  <c r="J1872" i="1" s="1"/>
  <c r="G1873" i="1"/>
  <c r="J1873" i="1" s="1"/>
  <c r="G1874" i="1"/>
  <c r="J1874" i="1" s="1"/>
  <c r="G1875" i="1"/>
  <c r="J1875" i="1" s="1"/>
  <c r="G1876" i="1"/>
  <c r="J1876" i="1" s="1"/>
  <c r="G1877" i="1"/>
  <c r="J1877" i="1" s="1"/>
  <c r="G1878" i="1"/>
  <c r="J1878" i="1" s="1"/>
  <c r="G1879" i="1"/>
  <c r="J1879" i="1" s="1"/>
  <c r="G1880" i="1"/>
  <c r="J1880" i="1" s="1"/>
  <c r="G1881" i="1"/>
  <c r="J1881" i="1" s="1"/>
  <c r="G1882" i="1"/>
  <c r="J1882" i="1" s="1"/>
  <c r="G1883" i="1"/>
  <c r="J1883" i="1" s="1"/>
  <c r="G1884" i="1"/>
  <c r="J1884" i="1" s="1"/>
  <c r="G1885" i="1"/>
  <c r="J1885" i="1" s="1"/>
  <c r="G1886" i="1"/>
  <c r="J1886" i="1" s="1"/>
  <c r="G1887" i="1"/>
  <c r="J1887" i="1" s="1"/>
  <c r="G1888" i="1"/>
  <c r="J1888" i="1" s="1"/>
  <c r="G1889" i="1"/>
  <c r="J1889" i="1" s="1"/>
  <c r="G1890" i="1"/>
  <c r="J1890" i="1" s="1"/>
  <c r="G1891" i="1"/>
  <c r="J1891" i="1" s="1"/>
  <c r="G1892" i="1"/>
  <c r="J1892" i="1" s="1"/>
  <c r="G1893" i="1"/>
  <c r="J1893" i="1" s="1"/>
  <c r="G1894" i="1"/>
  <c r="J1894" i="1" s="1"/>
  <c r="G1895" i="1"/>
  <c r="J1895" i="1" s="1"/>
  <c r="G1896" i="1"/>
  <c r="J1896" i="1" s="1"/>
  <c r="G1897" i="1"/>
  <c r="J1897" i="1" s="1"/>
  <c r="G1898" i="1"/>
  <c r="J1898" i="1" s="1"/>
  <c r="G1899" i="1"/>
  <c r="J1899" i="1" s="1"/>
  <c r="G1900" i="1"/>
  <c r="J1900" i="1" s="1"/>
  <c r="G1901" i="1"/>
  <c r="J1901" i="1" s="1"/>
  <c r="G1902" i="1"/>
  <c r="J1902" i="1" s="1"/>
  <c r="G1903" i="1"/>
  <c r="J1903" i="1" s="1"/>
  <c r="G1904" i="1"/>
  <c r="J1904" i="1" s="1"/>
  <c r="G1905" i="1"/>
  <c r="J1905" i="1" s="1"/>
  <c r="G1906" i="1"/>
  <c r="J1906" i="1" s="1"/>
  <c r="G1907" i="1"/>
  <c r="J1907" i="1" s="1"/>
  <c r="G1908" i="1"/>
  <c r="J1908" i="1" s="1"/>
  <c r="G1909" i="1"/>
  <c r="J1909" i="1" s="1"/>
  <c r="G1910" i="1"/>
  <c r="J1910" i="1" s="1"/>
  <c r="G1911" i="1"/>
  <c r="J1911" i="1" s="1"/>
  <c r="G1912" i="1"/>
  <c r="J1912" i="1" s="1"/>
  <c r="G1913" i="1"/>
  <c r="J1913" i="1" s="1"/>
  <c r="G1914" i="1"/>
  <c r="J1914" i="1" s="1"/>
  <c r="G1915" i="1"/>
  <c r="J1915" i="1" s="1"/>
  <c r="G1916" i="1"/>
  <c r="J1916" i="1" s="1"/>
  <c r="G1917" i="1"/>
  <c r="J1917" i="1" s="1"/>
  <c r="G1918" i="1"/>
  <c r="J1918" i="1" s="1"/>
  <c r="G1919" i="1"/>
  <c r="J1919" i="1" s="1"/>
  <c r="G1920" i="1"/>
  <c r="J1920" i="1" s="1"/>
  <c r="G1921" i="1"/>
  <c r="J1921" i="1" s="1"/>
  <c r="G1922" i="1"/>
  <c r="J1922" i="1" s="1"/>
  <c r="G1923" i="1"/>
  <c r="J1923" i="1" s="1"/>
  <c r="G1924" i="1"/>
  <c r="J1924" i="1" s="1"/>
  <c r="G1925" i="1"/>
  <c r="J1925" i="1" s="1"/>
  <c r="G1926" i="1"/>
  <c r="J1926" i="1" s="1"/>
  <c r="G1927" i="1"/>
  <c r="J1927" i="1" s="1"/>
  <c r="G1928" i="1"/>
  <c r="J1928" i="1" s="1"/>
  <c r="G1929" i="1"/>
  <c r="J1929" i="1" s="1"/>
  <c r="G1930" i="1"/>
  <c r="J1930" i="1" s="1"/>
  <c r="G1931" i="1"/>
  <c r="J1931" i="1" s="1"/>
  <c r="G1932" i="1"/>
  <c r="J1932" i="1" s="1"/>
  <c r="G1933" i="1"/>
  <c r="J1933" i="1" s="1"/>
  <c r="G1934" i="1"/>
  <c r="J1934" i="1" s="1"/>
  <c r="G1935" i="1"/>
  <c r="J1935" i="1" s="1"/>
  <c r="G1936" i="1"/>
  <c r="J1936" i="1" s="1"/>
  <c r="G1937" i="1"/>
  <c r="J1937" i="1" s="1"/>
  <c r="G1938" i="1"/>
  <c r="J1938" i="1" s="1"/>
  <c r="G1939" i="1"/>
  <c r="J1939" i="1" s="1"/>
  <c r="G1940" i="1"/>
  <c r="J1940" i="1" s="1"/>
  <c r="G1941" i="1"/>
  <c r="J1941" i="1" s="1"/>
  <c r="G1942" i="1"/>
  <c r="J1942" i="1" s="1"/>
  <c r="G1943" i="1"/>
  <c r="J1943" i="1" s="1"/>
  <c r="G1944" i="1"/>
  <c r="J1944" i="1" s="1"/>
  <c r="G1945" i="1"/>
  <c r="J1945" i="1" s="1"/>
  <c r="G1946" i="1"/>
  <c r="J1946" i="1" s="1"/>
  <c r="G1947" i="1"/>
  <c r="J1947" i="1" s="1"/>
  <c r="G1948" i="1"/>
  <c r="J1948" i="1" s="1"/>
  <c r="G1949" i="1"/>
  <c r="J1949" i="1" s="1"/>
  <c r="G1950" i="1"/>
  <c r="J1950" i="1" s="1"/>
  <c r="G1951" i="1"/>
  <c r="J1951" i="1" s="1"/>
  <c r="G1952" i="1"/>
  <c r="J1952" i="1" s="1"/>
  <c r="G1953" i="1"/>
  <c r="J1953" i="1" s="1"/>
  <c r="G1954" i="1"/>
  <c r="J1954" i="1" s="1"/>
  <c r="G1955" i="1"/>
  <c r="J1955" i="1" s="1"/>
  <c r="G1956" i="1"/>
  <c r="J1956" i="1" s="1"/>
  <c r="G1957" i="1"/>
  <c r="J1957" i="1" s="1"/>
  <c r="G1958" i="1"/>
  <c r="J1958" i="1" s="1"/>
  <c r="G1959" i="1"/>
  <c r="J1959" i="1" s="1"/>
  <c r="G1960" i="1"/>
  <c r="J1960" i="1" s="1"/>
  <c r="G1961" i="1"/>
  <c r="J1961" i="1" s="1"/>
  <c r="G1962" i="1"/>
  <c r="J1962" i="1" s="1"/>
  <c r="G1963" i="1"/>
  <c r="J1963" i="1" s="1"/>
  <c r="G1964" i="1"/>
  <c r="J1964" i="1" s="1"/>
  <c r="G1965" i="1"/>
  <c r="J1965" i="1" s="1"/>
  <c r="G1966" i="1"/>
  <c r="J1966" i="1" s="1"/>
  <c r="G1967" i="1"/>
  <c r="J1967" i="1" s="1"/>
  <c r="G1968" i="1"/>
  <c r="J1968" i="1" s="1"/>
  <c r="G1969" i="1"/>
  <c r="J1969" i="1" s="1"/>
  <c r="G1970" i="1"/>
  <c r="J1970" i="1" s="1"/>
  <c r="G1971" i="1"/>
  <c r="J1971" i="1" s="1"/>
  <c r="G1972" i="1"/>
  <c r="J1972" i="1" s="1"/>
  <c r="G1973" i="1"/>
  <c r="J1973" i="1" s="1"/>
  <c r="G1974" i="1"/>
  <c r="J1974" i="1" s="1"/>
  <c r="G1975" i="1"/>
  <c r="J1975" i="1" s="1"/>
  <c r="G1976" i="1"/>
  <c r="J1976" i="1" s="1"/>
  <c r="G1977" i="1"/>
  <c r="J1977" i="1" s="1"/>
  <c r="G1978" i="1"/>
  <c r="J1978" i="1" s="1"/>
  <c r="G1979" i="1"/>
  <c r="J1979" i="1" s="1"/>
  <c r="G1980" i="1"/>
  <c r="J1980" i="1" s="1"/>
  <c r="G1981" i="1"/>
  <c r="J1981" i="1" s="1"/>
  <c r="G1982" i="1"/>
  <c r="J1982" i="1" s="1"/>
  <c r="G1983" i="1"/>
  <c r="J1983" i="1" s="1"/>
  <c r="G1984" i="1"/>
  <c r="J1984" i="1" s="1"/>
  <c r="G1985" i="1"/>
  <c r="J1985" i="1" s="1"/>
  <c r="G1986" i="1"/>
  <c r="J1986" i="1" s="1"/>
  <c r="G1987" i="1"/>
  <c r="J1987" i="1" s="1"/>
  <c r="G1988" i="1"/>
  <c r="J1988" i="1" s="1"/>
  <c r="G1989" i="1"/>
  <c r="J1989" i="1" s="1"/>
  <c r="G1990" i="1"/>
  <c r="J1990" i="1" s="1"/>
  <c r="G1991" i="1"/>
  <c r="J1991" i="1" s="1"/>
  <c r="G1992" i="1"/>
  <c r="J1992" i="1" s="1"/>
  <c r="G1993" i="1"/>
  <c r="J1993" i="1" s="1"/>
  <c r="G1994" i="1"/>
  <c r="J1994" i="1" s="1"/>
  <c r="G1995" i="1"/>
  <c r="J1995" i="1" s="1"/>
  <c r="G1996" i="1"/>
  <c r="J1996" i="1" s="1"/>
  <c r="G1997" i="1"/>
  <c r="J1997" i="1" s="1"/>
  <c r="G1998" i="1"/>
  <c r="J1998" i="1" s="1"/>
  <c r="G1999" i="1"/>
  <c r="J1999" i="1" s="1"/>
  <c r="G2000" i="1"/>
  <c r="J2000" i="1" s="1"/>
  <c r="G2001" i="1"/>
  <c r="J2001" i="1" s="1"/>
  <c r="G2002" i="1"/>
  <c r="J2002" i="1" s="1"/>
  <c r="G2003" i="1"/>
  <c r="J2003" i="1" s="1"/>
  <c r="G2004" i="1"/>
  <c r="J2004" i="1" s="1"/>
  <c r="G2005" i="1"/>
  <c r="J2005" i="1" s="1"/>
  <c r="G2006" i="1"/>
  <c r="J2006" i="1" s="1"/>
  <c r="G2007" i="1"/>
  <c r="J2007" i="1" s="1"/>
  <c r="G2008" i="1"/>
  <c r="J2008" i="1" s="1"/>
  <c r="G2009" i="1"/>
  <c r="J2009" i="1" s="1"/>
  <c r="G2010" i="1"/>
  <c r="J2010" i="1" s="1"/>
  <c r="G2011" i="1"/>
  <c r="J2011" i="1" s="1"/>
  <c r="G2012" i="1"/>
  <c r="J2012" i="1" s="1"/>
  <c r="G2013" i="1"/>
  <c r="J2013" i="1" s="1"/>
  <c r="G2014" i="1"/>
  <c r="J2014" i="1" s="1"/>
  <c r="G2015" i="1"/>
  <c r="J2015" i="1" s="1"/>
  <c r="G2016" i="1"/>
  <c r="J2016" i="1" s="1"/>
  <c r="G2017" i="1"/>
  <c r="J2017" i="1" s="1"/>
  <c r="G2018" i="1"/>
  <c r="J2018" i="1" s="1"/>
  <c r="G2019" i="1"/>
  <c r="J2019" i="1" s="1"/>
  <c r="G2020" i="1"/>
  <c r="J2020" i="1" s="1"/>
  <c r="G2021" i="1"/>
  <c r="J2021" i="1" s="1"/>
  <c r="G2022" i="1"/>
  <c r="J2022" i="1" s="1"/>
  <c r="G2023" i="1"/>
  <c r="J2023" i="1" s="1"/>
  <c r="G2024" i="1"/>
  <c r="J2024" i="1" s="1"/>
  <c r="G2025" i="1"/>
  <c r="J2025" i="1" s="1"/>
  <c r="G2026" i="1"/>
  <c r="J2026" i="1" s="1"/>
  <c r="G2027" i="1"/>
  <c r="J2027" i="1" s="1"/>
  <c r="G2028" i="1"/>
  <c r="J2028" i="1" s="1"/>
  <c r="G2029" i="1"/>
  <c r="J2029" i="1" s="1"/>
  <c r="G2030" i="1"/>
  <c r="J2030" i="1" s="1"/>
  <c r="G2031" i="1"/>
  <c r="J2031" i="1" s="1"/>
  <c r="G2032" i="1"/>
  <c r="J2032" i="1" s="1"/>
  <c r="G2033" i="1"/>
  <c r="J2033" i="1" s="1"/>
  <c r="G2034" i="1"/>
  <c r="J2034" i="1" s="1"/>
  <c r="G2035" i="1"/>
  <c r="J2035" i="1" s="1"/>
  <c r="G2036" i="1"/>
  <c r="J2036" i="1" s="1"/>
  <c r="G2037" i="1"/>
  <c r="J2037" i="1" s="1"/>
  <c r="G2038" i="1"/>
  <c r="J2038" i="1" s="1"/>
  <c r="G2039" i="1"/>
  <c r="J2039" i="1" s="1"/>
  <c r="G2040" i="1"/>
  <c r="J2040" i="1" s="1"/>
  <c r="G2041" i="1"/>
  <c r="J2041" i="1" s="1"/>
  <c r="G2042" i="1"/>
  <c r="J2042" i="1" s="1"/>
  <c r="G2043" i="1"/>
  <c r="J2043" i="1" s="1"/>
  <c r="G2044" i="1"/>
  <c r="J2044" i="1" s="1"/>
  <c r="G2045" i="1"/>
  <c r="J2045" i="1" s="1"/>
  <c r="G2046" i="1"/>
  <c r="J2046" i="1" s="1"/>
  <c r="G2047" i="1"/>
  <c r="J2047" i="1" s="1"/>
  <c r="G2048" i="1"/>
  <c r="J2048" i="1" s="1"/>
  <c r="G2049" i="1"/>
  <c r="J2049" i="1" s="1"/>
  <c r="G2050" i="1"/>
  <c r="J2050" i="1" s="1"/>
  <c r="G2051" i="1"/>
  <c r="J2051" i="1" s="1"/>
  <c r="G2052" i="1"/>
  <c r="J2052" i="1" s="1"/>
  <c r="G2053" i="1"/>
  <c r="J2053" i="1" s="1"/>
  <c r="G2054" i="1"/>
  <c r="J2054" i="1" s="1"/>
  <c r="G2055" i="1"/>
  <c r="J2055" i="1" s="1"/>
  <c r="G2056" i="1"/>
  <c r="J2056" i="1" s="1"/>
  <c r="G2057" i="1"/>
  <c r="J2057" i="1" s="1"/>
  <c r="G2058" i="1"/>
  <c r="J2058" i="1" s="1"/>
  <c r="G2059" i="1"/>
  <c r="J2059" i="1" s="1"/>
  <c r="G2060" i="1"/>
  <c r="J2060" i="1" s="1"/>
  <c r="G2061" i="1"/>
  <c r="J2061" i="1" s="1"/>
  <c r="G2062" i="1"/>
  <c r="J2062" i="1" s="1"/>
  <c r="G2063" i="1"/>
  <c r="J2063" i="1" s="1"/>
  <c r="G2064" i="1"/>
  <c r="J2064" i="1" s="1"/>
  <c r="G2065" i="1"/>
  <c r="J2065" i="1" s="1"/>
  <c r="G2066" i="1"/>
  <c r="J2066" i="1" s="1"/>
  <c r="G2067" i="1"/>
  <c r="J2067" i="1" s="1"/>
  <c r="G2068" i="1"/>
  <c r="J2068" i="1" s="1"/>
  <c r="G2069" i="1"/>
  <c r="J2069" i="1" s="1"/>
  <c r="G2070" i="1"/>
  <c r="J2070" i="1" s="1"/>
  <c r="G2071" i="1"/>
  <c r="J2071" i="1" s="1"/>
  <c r="G2072" i="1"/>
  <c r="J2072" i="1" s="1"/>
  <c r="G2073" i="1"/>
  <c r="J2073" i="1" s="1"/>
  <c r="G2074" i="1"/>
  <c r="J2074" i="1" s="1"/>
  <c r="G2075" i="1"/>
  <c r="J2075" i="1" s="1"/>
  <c r="G2076" i="1"/>
  <c r="J2076" i="1" s="1"/>
  <c r="G2077" i="1"/>
  <c r="J2077" i="1" s="1"/>
  <c r="G2078" i="1"/>
  <c r="J2078" i="1" s="1"/>
  <c r="G2079" i="1"/>
  <c r="J2079" i="1" s="1"/>
  <c r="G2080" i="1"/>
  <c r="J2080" i="1" s="1"/>
  <c r="G2081" i="1"/>
  <c r="J2081" i="1" s="1"/>
  <c r="G2082" i="1"/>
  <c r="J2082" i="1" s="1"/>
  <c r="G2083" i="1"/>
  <c r="J2083" i="1" s="1"/>
  <c r="G2084" i="1"/>
  <c r="J2084" i="1" s="1"/>
  <c r="G2085" i="1"/>
  <c r="J2085" i="1" s="1"/>
  <c r="G2086" i="1"/>
  <c r="J2086" i="1" s="1"/>
  <c r="G2087" i="1"/>
  <c r="J2087" i="1" s="1"/>
  <c r="G2088" i="1"/>
  <c r="J2088" i="1" s="1"/>
  <c r="G2089" i="1"/>
  <c r="J2089" i="1" s="1"/>
  <c r="G2090" i="1"/>
  <c r="J2090" i="1" s="1"/>
  <c r="G2091" i="1"/>
  <c r="J2091" i="1" s="1"/>
  <c r="G2092" i="1"/>
  <c r="J2092" i="1" s="1"/>
  <c r="G2093" i="1"/>
  <c r="J2093" i="1" s="1"/>
  <c r="G2094" i="1"/>
  <c r="J2094" i="1" s="1"/>
  <c r="G2095" i="1"/>
  <c r="J2095" i="1" s="1"/>
  <c r="G2096" i="1"/>
  <c r="J2096" i="1" s="1"/>
  <c r="G2097" i="1"/>
  <c r="J2097" i="1" s="1"/>
  <c r="G2098" i="1"/>
  <c r="J2098" i="1" s="1"/>
  <c r="G2099" i="1"/>
  <c r="J2099" i="1" s="1"/>
  <c r="G2100" i="1"/>
  <c r="J2100" i="1" s="1"/>
  <c r="G2101" i="1"/>
  <c r="J2101" i="1" s="1"/>
  <c r="G2102" i="1"/>
  <c r="J2102" i="1" s="1"/>
  <c r="G2103" i="1"/>
  <c r="J2103" i="1" s="1"/>
  <c r="G2104" i="1"/>
  <c r="J2104" i="1" s="1"/>
  <c r="G2105" i="1"/>
  <c r="J2105" i="1" s="1"/>
  <c r="G2106" i="1"/>
  <c r="J2106" i="1" s="1"/>
  <c r="G2107" i="1"/>
  <c r="J2107" i="1" s="1"/>
  <c r="G2108" i="1"/>
  <c r="J2108" i="1" s="1"/>
  <c r="G2109" i="1"/>
  <c r="J2109" i="1" s="1"/>
  <c r="G2110" i="1"/>
  <c r="J2110" i="1" s="1"/>
  <c r="G2111" i="1"/>
  <c r="J2111" i="1" s="1"/>
  <c r="G2112" i="1"/>
  <c r="J2112" i="1" s="1"/>
  <c r="G2113" i="1"/>
  <c r="J2113" i="1" s="1"/>
  <c r="G2114" i="1"/>
  <c r="J2114" i="1" s="1"/>
  <c r="G2115" i="1"/>
  <c r="J2115" i="1" s="1"/>
  <c r="G2116" i="1"/>
  <c r="J2116" i="1" s="1"/>
  <c r="G2117" i="1"/>
  <c r="J2117" i="1" s="1"/>
  <c r="G2118" i="1"/>
  <c r="J2118" i="1" s="1"/>
  <c r="G2119" i="1"/>
  <c r="J2119" i="1" s="1"/>
  <c r="G2120" i="1"/>
  <c r="J2120" i="1" s="1"/>
  <c r="G2121" i="1"/>
  <c r="J2121" i="1" s="1"/>
  <c r="G2122" i="1"/>
  <c r="J2122" i="1" s="1"/>
  <c r="G2123" i="1"/>
  <c r="J2123" i="1" s="1"/>
  <c r="G2124" i="1"/>
  <c r="J2124" i="1" s="1"/>
  <c r="G2125" i="1"/>
  <c r="J2125" i="1" s="1"/>
  <c r="G2126" i="1"/>
  <c r="J2126" i="1" s="1"/>
  <c r="G2127" i="1"/>
  <c r="J2127" i="1" s="1"/>
  <c r="G2128" i="1"/>
  <c r="J2128" i="1" s="1"/>
  <c r="G2129" i="1"/>
  <c r="J2129" i="1" s="1"/>
  <c r="G2130" i="1"/>
  <c r="J2130" i="1" s="1"/>
  <c r="G2131" i="1"/>
  <c r="J2131" i="1" s="1"/>
  <c r="G2132" i="1"/>
  <c r="J2132" i="1" s="1"/>
  <c r="G2133" i="1"/>
  <c r="J2133" i="1" s="1"/>
  <c r="G2134" i="1"/>
  <c r="J2134" i="1" s="1"/>
  <c r="G2135" i="1"/>
  <c r="J2135" i="1" s="1"/>
  <c r="G2136" i="1"/>
  <c r="J2136" i="1" s="1"/>
  <c r="G2137" i="1"/>
  <c r="J2137" i="1" s="1"/>
  <c r="G2138" i="1"/>
  <c r="J2138" i="1" s="1"/>
  <c r="G2139" i="1"/>
  <c r="J2139" i="1" s="1"/>
  <c r="G2140" i="1"/>
  <c r="J2140" i="1" s="1"/>
  <c r="G2141" i="1"/>
  <c r="J2141" i="1" s="1"/>
  <c r="G2142" i="1"/>
  <c r="J2142" i="1" s="1"/>
  <c r="G2143" i="1"/>
  <c r="J2143" i="1" s="1"/>
  <c r="G2144" i="1"/>
  <c r="J2144" i="1" s="1"/>
  <c r="G2145" i="1"/>
  <c r="J2145" i="1" s="1"/>
  <c r="G2146" i="1"/>
  <c r="J2146" i="1" s="1"/>
  <c r="G2147" i="1"/>
  <c r="J2147" i="1" s="1"/>
  <c r="G2148" i="1"/>
  <c r="J2148" i="1" s="1"/>
  <c r="G2149" i="1"/>
  <c r="J2149" i="1" s="1"/>
  <c r="G2150" i="1"/>
  <c r="J2150" i="1" s="1"/>
  <c r="G2151" i="1"/>
  <c r="J2151" i="1" s="1"/>
  <c r="G2152" i="1"/>
  <c r="J2152" i="1" s="1"/>
  <c r="G2153" i="1"/>
  <c r="J2153" i="1" s="1"/>
  <c r="G2154" i="1"/>
  <c r="J2154" i="1" s="1"/>
  <c r="G2155" i="1"/>
  <c r="J2155" i="1" s="1"/>
  <c r="G2156" i="1"/>
  <c r="J2156" i="1" s="1"/>
  <c r="G2157" i="1"/>
  <c r="J2157" i="1" s="1"/>
  <c r="G2158" i="1"/>
  <c r="J2158" i="1" s="1"/>
  <c r="G2159" i="1"/>
  <c r="J2159" i="1" s="1"/>
  <c r="G2160" i="1"/>
  <c r="J2160" i="1" s="1"/>
  <c r="G2161" i="1"/>
  <c r="J2161" i="1" s="1"/>
  <c r="G2162" i="1"/>
  <c r="J2162" i="1" s="1"/>
  <c r="G2163" i="1"/>
  <c r="J2163" i="1" s="1"/>
  <c r="G2164" i="1"/>
  <c r="J2164" i="1" s="1"/>
  <c r="G2165" i="1"/>
  <c r="J2165" i="1" s="1"/>
  <c r="G2166" i="1"/>
  <c r="J2166" i="1" s="1"/>
  <c r="G2167" i="1"/>
  <c r="J2167" i="1" s="1"/>
  <c r="G2168" i="1"/>
  <c r="J2168" i="1" s="1"/>
  <c r="G2169" i="1"/>
  <c r="J2169" i="1" s="1"/>
  <c r="G2170" i="1"/>
  <c r="J2170" i="1" s="1"/>
  <c r="G2171" i="1"/>
  <c r="J2171" i="1" s="1"/>
  <c r="G2172" i="1"/>
  <c r="J2172" i="1" s="1"/>
  <c r="G2173" i="1"/>
  <c r="J2173" i="1" s="1"/>
  <c r="G2174" i="1"/>
  <c r="J2174" i="1" s="1"/>
  <c r="G2175" i="1"/>
  <c r="J2175" i="1" s="1"/>
  <c r="G2176" i="1"/>
  <c r="J2176" i="1" s="1"/>
  <c r="G2177" i="1"/>
  <c r="J2177" i="1" s="1"/>
  <c r="G2178" i="1"/>
  <c r="J2178" i="1" s="1"/>
  <c r="G2179" i="1"/>
  <c r="J2179" i="1" s="1"/>
  <c r="G2180" i="1"/>
  <c r="J2180" i="1" s="1"/>
  <c r="G2181" i="1"/>
  <c r="J2181" i="1" s="1"/>
  <c r="G2182" i="1"/>
  <c r="J2182" i="1" s="1"/>
  <c r="G2183" i="1"/>
  <c r="J2183" i="1" s="1"/>
  <c r="G2184" i="1"/>
  <c r="J2184" i="1" s="1"/>
  <c r="G2185" i="1"/>
  <c r="J2185" i="1" s="1"/>
  <c r="G2186" i="1"/>
  <c r="J2186" i="1" s="1"/>
  <c r="G2187" i="1"/>
  <c r="J2187" i="1" s="1"/>
  <c r="G2188" i="1"/>
  <c r="J2188" i="1" s="1"/>
  <c r="G2189" i="1"/>
  <c r="J2189" i="1" s="1"/>
  <c r="G2190" i="1"/>
  <c r="J2190" i="1" s="1"/>
  <c r="G2191" i="1"/>
  <c r="J2191" i="1" s="1"/>
  <c r="G2192" i="1"/>
  <c r="J2192" i="1" s="1"/>
  <c r="G2193" i="1"/>
  <c r="J2193" i="1" s="1"/>
  <c r="G2194" i="1"/>
  <c r="J2194" i="1" s="1"/>
  <c r="G2195" i="1"/>
  <c r="J2195" i="1" s="1"/>
  <c r="G2196" i="1"/>
  <c r="J2196" i="1" s="1"/>
  <c r="G2197" i="1"/>
  <c r="J2197" i="1" s="1"/>
  <c r="G2198" i="1"/>
  <c r="J2198" i="1" s="1"/>
  <c r="G2199" i="1"/>
  <c r="J2199" i="1" s="1"/>
  <c r="G2200" i="1"/>
  <c r="J2200" i="1" s="1"/>
  <c r="G2201" i="1"/>
  <c r="J2201" i="1" s="1"/>
  <c r="G2202" i="1"/>
  <c r="J2202" i="1" s="1"/>
  <c r="G2203" i="1"/>
  <c r="J2203" i="1" s="1"/>
  <c r="G2204" i="1"/>
  <c r="J2204" i="1" s="1"/>
  <c r="G2205" i="1"/>
  <c r="J2205" i="1" s="1"/>
  <c r="G2206" i="1"/>
  <c r="J2206" i="1" s="1"/>
  <c r="G2207" i="1"/>
  <c r="J2207" i="1" s="1"/>
  <c r="G2208" i="1"/>
  <c r="J2208" i="1" s="1"/>
  <c r="G2209" i="1"/>
  <c r="J2209" i="1" s="1"/>
  <c r="G2210" i="1"/>
  <c r="J2210" i="1" s="1"/>
  <c r="G2211" i="1"/>
  <c r="J2211" i="1" s="1"/>
  <c r="G2212" i="1"/>
  <c r="J2212" i="1" s="1"/>
  <c r="G2213" i="1"/>
  <c r="J2213" i="1" s="1"/>
  <c r="G2214" i="1"/>
  <c r="J2214" i="1" s="1"/>
  <c r="G2215" i="1"/>
  <c r="J2215" i="1" s="1"/>
  <c r="G2216" i="1"/>
  <c r="J2216" i="1" s="1"/>
  <c r="G2217" i="1"/>
  <c r="J2217" i="1" s="1"/>
  <c r="G2218" i="1"/>
  <c r="J2218" i="1" s="1"/>
  <c r="G2219" i="1"/>
  <c r="J2219" i="1" s="1"/>
  <c r="G2220" i="1"/>
  <c r="J2220" i="1" s="1"/>
  <c r="G2221" i="1"/>
  <c r="J2221" i="1" s="1"/>
  <c r="G2222" i="1"/>
  <c r="J2222" i="1" s="1"/>
  <c r="G2223" i="1"/>
  <c r="J2223" i="1" s="1"/>
  <c r="G2224" i="1"/>
  <c r="J2224" i="1" s="1"/>
  <c r="G2225" i="1"/>
  <c r="J2225" i="1" s="1"/>
  <c r="G2226" i="1"/>
  <c r="J2226" i="1" s="1"/>
  <c r="G2227" i="1"/>
  <c r="J2227" i="1" s="1"/>
  <c r="G2228" i="1"/>
  <c r="J2228" i="1" s="1"/>
  <c r="G2229" i="1"/>
  <c r="J2229" i="1" s="1"/>
  <c r="G2230" i="1"/>
  <c r="J2230" i="1" s="1"/>
  <c r="G2231" i="1"/>
  <c r="J2231" i="1" s="1"/>
  <c r="G2232" i="1"/>
  <c r="J2232" i="1" s="1"/>
  <c r="G2233" i="1"/>
  <c r="J2233" i="1" s="1"/>
  <c r="G2234" i="1"/>
  <c r="J2234" i="1" s="1"/>
  <c r="G2235" i="1"/>
  <c r="J2235" i="1" s="1"/>
  <c r="G2236" i="1"/>
  <c r="J2236" i="1" s="1"/>
  <c r="G2237" i="1"/>
  <c r="J2237" i="1" s="1"/>
  <c r="G2238" i="1"/>
  <c r="J2238" i="1" s="1"/>
  <c r="G2239" i="1"/>
  <c r="J2239" i="1" s="1"/>
  <c r="G2240" i="1"/>
  <c r="J2240" i="1" s="1"/>
  <c r="G2241" i="1"/>
  <c r="J2241" i="1" s="1"/>
  <c r="G2242" i="1"/>
  <c r="J2242" i="1" s="1"/>
  <c r="G2243" i="1"/>
  <c r="J2243" i="1" s="1"/>
  <c r="G2244" i="1"/>
  <c r="J2244" i="1" s="1"/>
  <c r="G2245" i="1"/>
  <c r="J2245" i="1" s="1"/>
  <c r="G2246" i="1"/>
  <c r="J2246" i="1" s="1"/>
  <c r="G2247" i="1"/>
  <c r="J2247" i="1" s="1"/>
  <c r="G2248" i="1"/>
  <c r="J2248" i="1" s="1"/>
  <c r="G2249" i="1"/>
  <c r="J2249" i="1" s="1"/>
  <c r="G2250" i="1"/>
  <c r="J2250" i="1" s="1"/>
  <c r="G2251" i="1"/>
  <c r="J2251" i="1" s="1"/>
  <c r="G2252" i="1"/>
  <c r="J2252" i="1" s="1"/>
  <c r="G2253" i="1"/>
  <c r="J2253" i="1" s="1"/>
  <c r="G2254" i="1"/>
  <c r="J2254" i="1" s="1"/>
  <c r="G2255" i="1"/>
  <c r="J2255" i="1" s="1"/>
  <c r="G2256" i="1"/>
  <c r="J2256" i="1" s="1"/>
  <c r="G2257" i="1"/>
  <c r="J2257" i="1" s="1"/>
  <c r="G2258" i="1"/>
  <c r="J2258" i="1" s="1"/>
  <c r="G2259" i="1"/>
  <c r="J2259" i="1" s="1"/>
  <c r="G2260" i="1"/>
  <c r="J2260" i="1" s="1"/>
  <c r="G2261" i="1"/>
  <c r="J2261" i="1" s="1"/>
  <c r="G2262" i="1"/>
  <c r="J2262" i="1" s="1"/>
  <c r="G2263" i="1"/>
  <c r="J2263" i="1" s="1"/>
  <c r="G2264" i="1"/>
  <c r="J2264" i="1" s="1"/>
  <c r="G2265" i="1"/>
  <c r="J2265" i="1" s="1"/>
  <c r="G2266" i="1"/>
  <c r="J2266" i="1" s="1"/>
  <c r="G2267" i="1"/>
  <c r="J2267" i="1" s="1"/>
  <c r="G2268" i="1"/>
  <c r="J2268" i="1" s="1"/>
  <c r="G2269" i="1"/>
  <c r="J2269" i="1" s="1"/>
  <c r="G2270" i="1"/>
  <c r="J2270" i="1" s="1"/>
  <c r="G2271" i="1"/>
  <c r="J2271" i="1" s="1"/>
  <c r="G2272" i="1"/>
  <c r="J2272" i="1" s="1"/>
  <c r="G2273" i="1"/>
  <c r="J2273" i="1" s="1"/>
  <c r="G2274" i="1"/>
  <c r="J2274" i="1" s="1"/>
  <c r="G2275" i="1"/>
  <c r="J2275" i="1" s="1"/>
  <c r="G2276" i="1"/>
  <c r="J2276" i="1" s="1"/>
  <c r="G2277" i="1"/>
  <c r="J2277" i="1" s="1"/>
  <c r="G2278" i="1"/>
  <c r="J2278" i="1" s="1"/>
  <c r="G2279" i="1"/>
  <c r="J2279" i="1" s="1"/>
  <c r="G2280" i="1"/>
  <c r="J2280" i="1" s="1"/>
  <c r="G2281" i="1"/>
  <c r="J2281" i="1" s="1"/>
  <c r="G2282" i="1"/>
  <c r="J2282" i="1" s="1"/>
  <c r="G2283" i="1"/>
  <c r="J2283" i="1" s="1"/>
  <c r="G2284" i="1"/>
  <c r="J2284" i="1" s="1"/>
  <c r="G2285" i="1"/>
  <c r="J2285" i="1" s="1"/>
  <c r="G2286" i="1"/>
  <c r="J2286" i="1" s="1"/>
  <c r="G2287" i="1"/>
  <c r="J2287" i="1" s="1"/>
  <c r="G2288" i="1"/>
  <c r="J2288" i="1" s="1"/>
  <c r="G2289" i="1"/>
  <c r="J2289" i="1" s="1"/>
  <c r="G2290" i="1"/>
  <c r="J2290" i="1" s="1"/>
  <c r="G2291" i="1"/>
  <c r="J2291" i="1" s="1"/>
  <c r="G2292" i="1"/>
  <c r="J2292" i="1" s="1"/>
  <c r="G2293" i="1"/>
  <c r="J2293" i="1" s="1"/>
  <c r="G2294" i="1"/>
  <c r="J2294" i="1" s="1"/>
  <c r="G2295" i="1"/>
  <c r="J2295" i="1" s="1"/>
  <c r="G2296" i="1"/>
  <c r="J2296" i="1" s="1"/>
  <c r="G2297" i="1"/>
  <c r="J2297" i="1" s="1"/>
  <c r="G2298" i="1"/>
  <c r="J2298" i="1" s="1"/>
  <c r="G2299" i="1"/>
  <c r="J2299" i="1" s="1"/>
  <c r="G2300" i="1"/>
  <c r="J2300" i="1" s="1"/>
  <c r="G2301" i="1"/>
  <c r="J2301" i="1" s="1"/>
  <c r="G2302" i="1"/>
  <c r="J2302" i="1" s="1"/>
  <c r="G2303" i="1"/>
  <c r="J2303" i="1" s="1"/>
  <c r="G2304" i="1"/>
  <c r="J2304" i="1" s="1"/>
  <c r="G2305" i="1"/>
  <c r="J2305" i="1" s="1"/>
  <c r="G2306" i="1"/>
  <c r="J2306" i="1" s="1"/>
  <c r="G2307" i="1"/>
  <c r="J2307" i="1" s="1"/>
  <c r="G2308" i="1"/>
  <c r="J2308" i="1" s="1"/>
  <c r="G2309" i="1"/>
  <c r="J2309" i="1" s="1"/>
  <c r="G2310" i="1"/>
  <c r="J2310" i="1" s="1"/>
  <c r="G2311" i="1"/>
  <c r="J2311" i="1" s="1"/>
  <c r="G2312" i="1"/>
  <c r="J2312" i="1" s="1"/>
  <c r="G2313" i="1"/>
  <c r="J2313" i="1" s="1"/>
  <c r="G2314" i="1"/>
  <c r="J2314" i="1" s="1"/>
  <c r="G2315" i="1"/>
  <c r="J2315" i="1" s="1"/>
  <c r="G2316" i="1"/>
  <c r="J2316" i="1" s="1"/>
  <c r="G2317" i="1"/>
  <c r="J2317" i="1" s="1"/>
  <c r="G2318" i="1"/>
  <c r="J2318" i="1" s="1"/>
  <c r="G2319" i="1"/>
  <c r="J2319" i="1" s="1"/>
  <c r="G2320" i="1"/>
  <c r="J2320" i="1" s="1"/>
  <c r="G2321" i="1"/>
  <c r="J2321" i="1" s="1"/>
  <c r="G2322" i="1"/>
  <c r="J2322" i="1" s="1"/>
  <c r="G2323" i="1"/>
  <c r="J2323" i="1" s="1"/>
  <c r="G2324" i="1"/>
  <c r="J2324" i="1" s="1"/>
  <c r="G2325" i="1"/>
  <c r="J2325" i="1" s="1"/>
  <c r="G2326" i="1"/>
  <c r="J2326" i="1" s="1"/>
  <c r="G2327" i="1"/>
  <c r="J2327" i="1" s="1"/>
  <c r="G2328" i="1"/>
  <c r="J2328" i="1" s="1"/>
  <c r="G2329" i="1"/>
  <c r="J2329" i="1" s="1"/>
  <c r="G2330" i="1"/>
  <c r="J2330" i="1" s="1"/>
  <c r="G2331" i="1"/>
  <c r="J2331" i="1" s="1"/>
  <c r="G2332" i="1"/>
  <c r="J2332" i="1" s="1"/>
  <c r="G2333" i="1"/>
  <c r="J2333" i="1" s="1"/>
  <c r="G2334" i="1"/>
  <c r="J2334" i="1" s="1"/>
  <c r="G2335" i="1"/>
  <c r="J2335" i="1" s="1"/>
  <c r="G2336" i="1"/>
  <c r="J2336" i="1" s="1"/>
  <c r="G2337" i="1"/>
  <c r="J2337" i="1" s="1"/>
  <c r="G2338" i="1"/>
  <c r="J2338" i="1" s="1"/>
  <c r="G2339" i="1"/>
  <c r="J2339" i="1" s="1"/>
  <c r="G2340" i="1"/>
  <c r="J2340" i="1" s="1"/>
  <c r="G2341" i="1"/>
  <c r="J2341" i="1" s="1"/>
  <c r="G2342" i="1"/>
  <c r="J2342" i="1" s="1"/>
  <c r="G2343" i="1"/>
  <c r="J2343" i="1" s="1"/>
  <c r="G2344" i="1"/>
  <c r="J2344" i="1" s="1"/>
  <c r="G2345" i="1"/>
  <c r="J2345" i="1" s="1"/>
  <c r="G2346" i="1"/>
  <c r="J2346" i="1" s="1"/>
  <c r="G2347" i="1"/>
  <c r="J2347" i="1" s="1"/>
  <c r="G2348" i="1"/>
  <c r="J2348" i="1" s="1"/>
  <c r="G2349" i="1"/>
  <c r="J2349" i="1" s="1"/>
  <c r="G2350" i="1"/>
  <c r="J2350" i="1" s="1"/>
  <c r="G2351" i="1"/>
  <c r="J2351" i="1" s="1"/>
  <c r="G2352" i="1"/>
  <c r="J2352" i="1" s="1"/>
  <c r="G2353" i="1"/>
  <c r="J2353" i="1" s="1"/>
  <c r="G2354" i="1"/>
  <c r="J2354" i="1" s="1"/>
  <c r="G2355" i="1"/>
  <c r="J2355" i="1" s="1"/>
  <c r="G2356" i="1"/>
  <c r="J2356" i="1" s="1"/>
  <c r="G2357" i="1"/>
  <c r="J2357" i="1" s="1"/>
  <c r="G2358" i="1"/>
  <c r="J2358" i="1" s="1"/>
  <c r="G2359" i="1"/>
  <c r="J2359" i="1" s="1"/>
  <c r="G2360" i="1"/>
  <c r="J2360" i="1" s="1"/>
  <c r="G2361" i="1"/>
  <c r="J2361" i="1" s="1"/>
  <c r="G2362" i="1"/>
  <c r="J2362" i="1" s="1"/>
  <c r="G2363" i="1"/>
  <c r="J2363" i="1" s="1"/>
  <c r="G2364" i="1"/>
  <c r="J2364" i="1" s="1"/>
  <c r="G2365" i="1"/>
  <c r="J2365" i="1" s="1"/>
  <c r="G2366" i="1"/>
  <c r="J2366" i="1" s="1"/>
  <c r="G2367" i="1"/>
  <c r="J2367" i="1" s="1"/>
  <c r="G2368" i="1"/>
  <c r="J2368" i="1" s="1"/>
  <c r="G2369" i="1"/>
  <c r="J2369" i="1" s="1"/>
  <c r="G2370" i="1"/>
  <c r="J2370" i="1" s="1"/>
  <c r="G2371" i="1"/>
  <c r="J2371" i="1" s="1"/>
  <c r="G2372" i="1"/>
  <c r="J2372" i="1" s="1"/>
  <c r="G2373" i="1"/>
  <c r="J2373" i="1" s="1"/>
  <c r="G2374" i="1"/>
  <c r="J2374" i="1" s="1"/>
  <c r="G2375" i="1"/>
  <c r="J2375" i="1" s="1"/>
  <c r="G2376" i="1"/>
  <c r="J2376" i="1" s="1"/>
  <c r="G2377" i="1"/>
  <c r="J2377" i="1" s="1"/>
  <c r="G2378" i="1"/>
  <c r="J2378" i="1" s="1"/>
  <c r="G2379" i="1"/>
  <c r="J2379" i="1" s="1"/>
  <c r="G2380" i="1"/>
  <c r="J2380" i="1" s="1"/>
  <c r="G2381" i="1"/>
  <c r="J2381" i="1" s="1"/>
  <c r="G2382" i="1"/>
  <c r="J2382" i="1" s="1"/>
  <c r="G2383" i="1"/>
  <c r="J2383" i="1" s="1"/>
  <c r="G2384" i="1"/>
  <c r="J2384" i="1" s="1"/>
  <c r="G2385" i="1"/>
  <c r="J2385" i="1" s="1"/>
  <c r="G2386" i="1"/>
  <c r="J2386" i="1" s="1"/>
  <c r="G2387" i="1"/>
  <c r="J2387" i="1" s="1"/>
  <c r="G2388" i="1"/>
  <c r="J2388" i="1" s="1"/>
  <c r="G2389" i="1"/>
  <c r="J2389" i="1" s="1"/>
  <c r="G2390" i="1"/>
  <c r="J2390" i="1" s="1"/>
  <c r="G2391" i="1"/>
  <c r="J2391" i="1" s="1"/>
  <c r="G2392" i="1"/>
  <c r="J2392" i="1" s="1"/>
  <c r="G2393" i="1"/>
  <c r="J2393" i="1" s="1"/>
  <c r="G2394" i="1"/>
  <c r="J2394" i="1" s="1"/>
  <c r="G2395" i="1"/>
  <c r="J2395" i="1" s="1"/>
  <c r="G2396" i="1"/>
  <c r="J2396" i="1" s="1"/>
  <c r="G2397" i="1"/>
  <c r="J2397" i="1" s="1"/>
  <c r="G2398" i="1"/>
  <c r="J2398" i="1" s="1"/>
  <c r="G2399" i="1"/>
  <c r="J2399" i="1" s="1"/>
  <c r="G2400" i="1"/>
  <c r="J2400" i="1" s="1"/>
  <c r="G2401" i="1"/>
  <c r="J2401" i="1" s="1"/>
  <c r="G2402" i="1"/>
  <c r="J2402" i="1" s="1"/>
  <c r="G2403" i="1"/>
  <c r="J2403" i="1" s="1"/>
  <c r="G2404" i="1"/>
  <c r="J2404" i="1" s="1"/>
  <c r="G2405" i="1"/>
  <c r="J2405" i="1" s="1"/>
  <c r="G2406" i="1"/>
  <c r="J2406" i="1" s="1"/>
  <c r="G2407" i="1"/>
  <c r="J2407" i="1" s="1"/>
  <c r="G2408" i="1"/>
  <c r="J2408" i="1" s="1"/>
  <c r="G2409" i="1"/>
  <c r="J2409" i="1" s="1"/>
  <c r="G2410" i="1"/>
  <c r="J2410" i="1" s="1"/>
  <c r="G2411" i="1"/>
  <c r="J2411" i="1" s="1"/>
  <c r="G2412" i="1"/>
  <c r="J2412" i="1" s="1"/>
  <c r="G2413" i="1"/>
  <c r="J2413" i="1" s="1"/>
  <c r="G2414" i="1"/>
  <c r="J2414" i="1" s="1"/>
  <c r="G2415" i="1"/>
  <c r="J2415" i="1" s="1"/>
  <c r="G2416" i="1"/>
  <c r="J2416" i="1" s="1"/>
  <c r="G2417" i="1"/>
  <c r="J2417" i="1" s="1"/>
  <c r="G2418" i="1"/>
  <c r="J2418" i="1" s="1"/>
  <c r="G2419" i="1"/>
  <c r="J2419" i="1" s="1"/>
  <c r="G2420" i="1"/>
  <c r="J2420" i="1" s="1"/>
  <c r="G2421" i="1"/>
  <c r="J2421" i="1" s="1"/>
  <c r="G2422" i="1"/>
  <c r="J2422" i="1" s="1"/>
  <c r="G2423" i="1"/>
  <c r="J2423" i="1" s="1"/>
  <c r="G2424" i="1"/>
  <c r="J2424" i="1" s="1"/>
  <c r="G2425" i="1"/>
  <c r="J2425" i="1" s="1"/>
  <c r="G2426" i="1"/>
  <c r="J2426" i="1" s="1"/>
  <c r="G2427" i="1"/>
  <c r="J2427" i="1" s="1"/>
  <c r="G2428" i="1"/>
  <c r="J2428" i="1" s="1"/>
  <c r="G2429" i="1"/>
  <c r="J2429" i="1" s="1"/>
  <c r="G2430" i="1"/>
  <c r="J2430" i="1" s="1"/>
  <c r="G2431" i="1"/>
  <c r="J2431" i="1" s="1"/>
  <c r="G2432" i="1"/>
  <c r="J2432" i="1" s="1"/>
  <c r="G2433" i="1"/>
  <c r="J2433" i="1" s="1"/>
  <c r="G2434" i="1"/>
  <c r="J2434" i="1" s="1"/>
  <c r="G2435" i="1"/>
  <c r="J2435" i="1" s="1"/>
  <c r="G2436" i="1"/>
  <c r="J2436" i="1" s="1"/>
  <c r="G2437" i="1"/>
  <c r="J2437" i="1" s="1"/>
  <c r="G2438" i="1"/>
  <c r="J2438" i="1" s="1"/>
  <c r="G2439" i="1"/>
  <c r="J2439" i="1" s="1"/>
  <c r="G2440" i="1"/>
  <c r="J2440" i="1" s="1"/>
  <c r="G2441" i="1"/>
  <c r="J2441" i="1" s="1"/>
  <c r="G2442" i="1"/>
  <c r="J2442" i="1" s="1"/>
  <c r="G2443" i="1"/>
  <c r="J2443" i="1" s="1"/>
  <c r="G2444" i="1"/>
  <c r="J2444" i="1" s="1"/>
  <c r="G2445" i="1"/>
  <c r="J2445" i="1" s="1"/>
  <c r="G2446" i="1"/>
  <c r="J2446" i="1" s="1"/>
  <c r="G2447" i="1"/>
  <c r="J2447" i="1" s="1"/>
  <c r="G2448" i="1"/>
  <c r="J2448" i="1" s="1"/>
  <c r="G2449" i="1"/>
  <c r="J2449" i="1" s="1"/>
  <c r="G2450" i="1"/>
  <c r="J2450" i="1" s="1"/>
  <c r="G2451" i="1"/>
  <c r="J2451" i="1" s="1"/>
  <c r="G2452" i="1"/>
  <c r="J2452" i="1" s="1"/>
  <c r="G2453" i="1"/>
  <c r="J2453" i="1" s="1"/>
  <c r="G2454" i="1"/>
  <c r="J2454" i="1" s="1"/>
  <c r="G2455" i="1"/>
  <c r="J2455" i="1" s="1"/>
  <c r="G2456" i="1"/>
  <c r="J2456" i="1" s="1"/>
  <c r="G2457" i="1"/>
  <c r="J2457" i="1" s="1"/>
  <c r="G2458" i="1"/>
  <c r="J2458" i="1" s="1"/>
  <c r="G2459" i="1"/>
  <c r="J2459" i="1" s="1"/>
  <c r="G2460" i="1"/>
  <c r="J2460" i="1" s="1"/>
  <c r="G2461" i="1"/>
  <c r="J2461" i="1" s="1"/>
  <c r="G2462" i="1"/>
  <c r="J2462" i="1" s="1"/>
  <c r="G2463" i="1"/>
  <c r="J2463" i="1" s="1"/>
  <c r="G2464" i="1"/>
  <c r="J2464" i="1" s="1"/>
  <c r="G2465" i="1"/>
  <c r="J2465" i="1" s="1"/>
  <c r="G2466" i="1"/>
  <c r="J2466" i="1" s="1"/>
  <c r="G2467" i="1"/>
  <c r="J2467" i="1" s="1"/>
  <c r="G2468" i="1"/>
  <c r="J2468" i="1" s="1"/>
  <c r="G2469" i="1"/>
  <c r="J2469" i="1" s="1"/>
  <c r="G2470" i="1"/>
  <c r="J2470" i="1" s="1"/>
  <c r="G2471" i="1"/>
  <c r="J2471" i="1" s="1"/>
  <c r="G2472" i="1"/>
  <c r="J2472" i="1" s="1"/>
  <c r="G2473" i="1"/>
  <c r="J2473" i="1" s="1"/>
  <c r="G2474" i="1"/>
  <c r="J2474" i="1" s="1"/>
  <c r="G2475" i="1"/>
  <c r="J2475" i="1" s="1"/>
  <c r="G2476" i="1"/>
  <c r="J2476" i="1" s="1"/>
  <c r="G2477" i="1"/>
  <c r="J2477" i="1" s="1"/>
  <c r="G2478" i="1"/>
  <c r="J2478" i="1" s="1"/>
  <c r="G2479" i="1"/>
  <c r="J2479" i="1" s="1"/>
  <c r="G2480" i="1"/>
  <c r="J2480" i="1" s="1"/>
  <c r="G2481" i="1"/>
  <c r="J2481" i="1" s="1"/>
  <c r="G2482" i="1"/>
  <c r="J2482" i="1" s="1"/>
  <c r="G2483" i="1"/>
  <c r="J2483" i="1" s="1"/>
  <c r="G2484" i="1"/>
  <c r="J2484" i="1" s="1"/>
  <c r="G2485" i="1"/>
  <c r="J2485" i="1" s="1"/>
  <c r="G2486" i="1"/>
  <c r="J2486" i="1" s="1"/>
  <c r="G2487" i="1"/>
  <c r="J2487" i="1" s="1"/>
  <c r="G2488" i="1"/>
  <c r="J2488" i="1" s="1"/>
  <c r="G2489" i="1"/>
  <c r="J2489" i="1" s="1"/>
  <c r="G2490" i="1"/>
  <c r="J2490" i="1" s="1"/>
  <c r="G2491" i="1"/>
  <c r="J2491" i="1" s="1"/>
  <c r="G2492" i="1"/>
  <c r="J2492" i="1" s="1"/>
  <c r="G2493" i="1"/>
  <c r="J2493" i="1" s="1"/>
  <c r="G2494" i="1"/>
  <c r="J2494" i="1" s="1"/>
  <c r="G2495" i="1"/>
  <c r="J2495" i="1" s="1"/>
  <c r="G2496" i="1"/>
  <c r="J2496" i="1" s="1"/>
  <c r="G2497" i="1"/>
  <c r="J2497" i="1" s="1"/>
  <c r="G2498" i="1"/>
  <c r="J2498" i="1" s="1"/>
  <c r="G2499" i="1"/>
  <c r="J2499" i="1" s="1"/>
  <c r="G2500" i="1"/>
  <c r="J2500" i="1" s="1"/>
  <c r="G2501" i="1"/>
  <c r="J2501" i="1" s="1"/>
  <c r="G2502" i="1"/>
  <c r="J2502" i="1" s="1"/>
  <c r="G2503" i="1"/>
  <c r="J2503" i="1" s="1"/>
  <c r="G2504" i="1"/>
  <c r="J2504" i="1" s="1"/>
  <c r="G2505" i="1"/>
  <c r="J2505" i="1" s="1"/>
  <c r="G2506" i="1"/>
  <c r="J2506" i="1" s="1"/>
  <c r="G2507" i="1"/>
  <c r="J2507" i="1" s="1"/>
  <c r="G2508" i="1"/>
  <c r="J2508" i="1" s="1"/>
  <c r="G2509" i="1"/>
  <c r="J2509" i="1" s="1"/>
  <c r="G2510" i="1"/>
  <c r="J2510" i="1" s="1"/>
  <c r="G2511" i="1"/>
  <c r="J2511" i="1" s="1"/>
  <c r="G2512" i="1"/>
  <c r="J2512" i="1" s="1"/>
  <c r="G2513" i="1"/>
  <c r="J2513" i="1" s="1"/>
  <c r="G2514" i="1"/>
  <c r="J2514" i="1" s="1"/>
  <c r="G2515" i="1"/>
  <c r="J2515" i="1" s="1"/>
  <c r="G2516" i="1"/>
  <c r="J2516" i="1" s="1"/>
  <c r="G2517" i="1"/>
  <c r="J2517" i="1" s="1"/>
  <c r="G2518" i="1"/>
  <c r="J2518" i="1" s="1"/>
  <c r="G2519" i="1"/>
  <c r="J2519" i="1" s="1"/>
  <c r="G2520" i="1"/>
  <c r="J2520" i="1" s="1"/>
  <c r="G2521" i="1"/>
  <c r="J2521" i="1" s="1"/>
  <c r="G2522" i="1"/>
  <c r="J2522" i="1" s="1"/>
  <c r="G2523" i="1"/>
  <c r="J2523" i="1" s="1"/>
  <c r="G2524" i="1"/>
  <c r="J2524" i="1" s="1"/>
  <c r="G2525" i="1"/>
  <c r="J2525" i="1" s="1"/>
  <c r="G2526" i="1"/>
  <c r="J2526" i="1" s="1"/>
  <c r="G2527" i="1"/>
  <c r="J2527" i="1" s="1"/>
  <c r="G2528" i="1"/>
  <c r="J2528" i="1" s="1"/>
  <c r="G2529" i="1"/>
  <c r="J2529" i="1" s="1"/>
  <c r="G2530" i="1"/>
  <c r="J2530" i="1" s="1"/>
  <c r="G2531" i="1"/>
  <c r="J2531" i="1" s="1"/>
  <c r="G2532" i="1"/>
  <c r="J2532" i="1" s="1"/>
  <c r="G2533" i="1"/>
  <c r="J2533" i="1" s="1"/>
  <c r="G2534" i="1"/>
  <c r="J2534" i="1" s="1"/>
  <c r="G2535" i="1"/>
  <c r="J2535" i="1" s="1"/>
  <c r="G2536" i="1"/>
  <c r="J2536" i="1" s="1"/>
  <c r="G2537" i="1"/>
  <c r="J2537" i="1" s="1"/>
  <c r="G2538" i="1"/>
  <c r="J2538" i="1" s="1"/>
  <c r="G2539" i="1"/>
  <c r="J2539" i="1" s="1"/>
  <c r="G2540" i="1"/>
  <c r="J2540" i="1" s="1"/>
  <c r="G2541" i="1"/>
  <c r="J2541" i="1" s="1"/>
  <c r="G2542" i="1"/>
  <c r="J2542" i="1" s="1"/>
  <c r="G2543" i="1"/>
  <c r="J2543" i="1" s="1"/>
  <c r="G2544" i="1"/>
  <c r="J2544" i="1" s="1"/>
  <c r="G2545" i="1"/>
  <c r="J2545" i="1" s="1"/>
  <c r="G2546" i="1"/>
  <c r="J2546" i="1" s="1"/>
  <c r="G2547" i="1"/>
  <c r="J2547" i="1" s="1"/>
  <c r="G2548" i="1"/>
  <c r="J2548" i="1" s="1"/>
  <c r="G2549" i="1"/>
  <c r="J2549" i="1" s="1"/>
  <c r="G2550" i="1"/>
  <c r="J2550" i="1" s="1"/>
  <c r="G2551" i="1"/>
  <c r="J2551" i="1" s="1"/>
  <c r="G2552" i="1"/>
  <c r="J2552" i="1" s="1"/>
  <c r="G2553" i="1"/>
  <c r="J2553" i="1" s="1"/>
  <c r="G2554" i="1"/>
  <c r="J2554" i="1" s="1"/>
  <c r="G2555" i="1"/>
  <c r="J2555" i="1" s="1"/>
  <c r="G2556" i="1"/>
  <c r="J2556" i="1" s="1"/>
  <c r="G2557" i="1"/>
  <c r="J2557" i="1" s="1"/>
  <c r="G2558" i="1"/>
  <c r="J2558" i="1" s="1"/>
  <c r="G2559" i="1"/>
  <c r="J2559" i="1" s="1"/>
  <c r="G2560" i="1"/>
  <c r="J2560" i="1" s="1"/>
  <c r="G2561" i="1"/>
  <c r="J2561" i="1" s="1"/>
  <c r="G2562" i="1"/>
  <c r="J2562" i="1" s="1"/>
  <c r="G2563" i="1"/>
  <c r="J2563" i="1" s="1"/>
  <c r="G2564" i="1"/>
  <c r="J2564" i="1" s="1"/>
  <c r="G2565" i="1"/>
  <c r="J2565" i="1" s="1"/>
  <c r="G2566" i="1"/>
  <c r="J2566" i="1" s="1"/>
  <c r="G2567" i="1"/>
  <c r="J2567" i="1" s="1"/>
  <c r="G2568" i="1"/>
  <c r="J2568" i="1" s="1"/>
  <c r="G2569" i="1"/>
  <c r="J2569" i="1" s="1"/>
  <c r="G2570" i="1"/>
  <c r="J2570" i="1" s="1"/>
  <c r="G2571" i="1"/>
  <c r="J2571" i="1" s="1"/>
  <c r="G2572" i="1"/>
  <c r="J2572" i="1" s="1"/>
  <c r="G2573" i="1"/>
  <c r="J2573" i="1" s="1"/>
  <c r="G2574" i="1"/>
  <c r="J2574" i="1" s="1"/>
  <c r="G2575" i="1"/>
  <c r="J2575" i="1" s="1"/>
  <c r="G2576" i="1"/>
  <c r="J2576" i="1" s="1"/>
  <c r="G2577" i="1"/>
  <c r="J2577" i="1" s="1"/>
  <c r="G2578" i="1"/>
  <c r="J2578" i="1" s="1"/>
  <c r="G2579" i="1"/>
  <c r="J2579" i="1" s="1"/>
  <c r="G2580" i="1"/>
  <c r="J2580" i="1" s="1"/>
  <c r="G2581" i="1"/>
  <c r="J2581" i="1" s="1"/>
  <c r="G2582" i="1"/>
  <c r="J2582" i="1" s="1"/>
  <c r="G2583" i="1"/>
  <c r="J2583" i="1" s="1"/>
  <c r="G2584" i="1"/>
  <c r="J2584" i="1" s="1"/>
  <c r="G2585" i="1"/>
  <c r="J2585" i="1" s="1"/>
  <c r="G2586" i="1"/>
  <c r="J2586" i="1" s="1"/>
  <c r="G2587" i="1"/>
  <c r="J2587" i="1" s="1"/>
  <c r="G2588" i="1"/>
  <c r="J2588" i="1" s="1"/>
  <c r="G2589" i="1"/>
  <c r="J2589" i="1" s="1"/>
  <c r="G2590" i="1"/>
  <c r="J2590" i="1" s="1"/>
  <c r="G2591" i="1"/>
  <c r="J2591" i="1" s="1"/>
  <c r="G2592" i="1"/>
  <c r="J2592" i="1" s="1"/>
  <c r="G2593" i="1"/>
  <c r="J2593" i="1" s="1"/>
  <c r="G2594" i="1"/>
  <c r="J2594" i="1" s="1"/>
  <c r="G2595" i="1"/>
  <c r="J2595" i="1" s="1"/>
  <c r="G2596" i="1"/>
  <c r="J2596" i="1" s="1"/>
  <c r="G2597" i="1"/>
  <c r="J2597" i="1" s="1"/>
  <c r="G2598" i="1"/>
  <c r="J2598" i="1" s="1"/>
  <c r="G2599" i="1"/>
  <c r="J2599" i="1" s="1"/>
  <c r="G2600" i="1"/>
  <c r="J2600" i="1" s="1"/>
  <c r="G2601" i="1"/>
  <c r="J2601" i="1" s="1"/>
  <c r="G2602" i="1"/>
  <c r="J2602" i="1" s="1"/>
  <c r="G2603" i="1"/>
  <c r="J2603" i="1" s="1"/>
  <c r="G2604" i="1"/>
  <c r="J2604" i="1" s="1"/>
  <c r="G2605" i="1"/>
  <c r="J2605" i="1" s="1"/>
  <c r="G2606" i="1"/>
  <c r="J2606" i="1" s="1"/>
  <c r="G2607" i="1"/>
  <c r="J2607" i="1" s="1"/>
  <c r="G2608" i="1"/>
  <c r="J2608" i="1" s="1"/>
  <c r="G2609" i="1"/>
  <c r="J2609" i="1" s="1"/>
  <c r="G2610" i="1"/>
  <c r="J2610" i="1" s="1"/>
  <c r="G2611" i="1"/>
  <c r="J2611" i="1" s="1"/>
  <c r="G2612" i="1"/>
  <c r="J2612" i="1" s="1"/>
  <c r="G2613" i="1"/>
  <c r="J2613" i="1" s="1"/>
  <c r="G2614" i="1"/>
  <c r="J2614" i="1" s="1"/>
  <c r="G2615" i="1"/>
  <c r="J2615" i="1" s="1"/>
  <c r="G2616" i="1"/>
  <c r="J2616" i="1" s="1"/>
  <c r="G2617" i="1"/>
  <c r="J2617" i="1" s="1"/>
  <c r="G2618" i="1"/>
  <c r="J2618" i="1" s="1"/>
  <c r="G2619" i="1"/>
  <c r="J2619" i="1" s="1"/>
  <c r="G2620" i="1"/>
  <c r="J2620" i="1" s="1"/>
  <c r="G2621" i="1"/>
  <c r="J2621" i="1" s="1"/>
  <c r="G2622" i="1"/>
  <c r="J2622" i="1" s="1"/>
  <c r="G2623" i="1"/>
  <c r="J2623" i="1" s="1"/>
  <c r="G2624" i="1"/>
  <c r="J2624" i="1" s="1"/>
  <c r="G2625" i="1"/>
  <c r="J2625" i="1" s="1"/>
  <c r="G2626" i="1"/>
  <c r="J2626" i="1" s="1"/>
  <c r="G2627" i="1"/>
  <c r="J2627" i="1" s="1"/>
  <c r="G2628" i="1"/>
  <c r="J2628" i="1" s="1"/>
  <c r="G2629" i="1"/>
  <c r="J2629" i="1" s="1"/>
  <c r="G2630" i="1"/>
  <c r="J2630" i="1" s="1"/>
  <c r="G2631" i="1"/>
  <c r="J2631" i="1" s="1"/>
  <c r="G2632" i="1"/>
  <c r="J2632" i="1" s="1"/>
  <c r="G2633" i="1"/>
  <c r="J2633" i="1" s="1"/>
  <c r="G2634" i="1"/>
  <c r="J2634" i="1" s="1"/>
  <c r="G2635" i="1"/>
  <c r="J2635" i="1" s="1"/>
  <c r="G2636" i="1"/>
  <c r="J2636" i="1" s="1"/>
  <c r="G2637" i="1"/>
  <c r="J2637" i="1" s="1"/>
  <c r="G2638" i="1"/>
  <c r="J2638" i="1" s="1"/>
  <c r="G2639" i="1"/>
  <c r="J2639" i="1" s="1"/>
  <c r="G2640" i="1"/>
  <c r="J2640" i="1" s="1"/>
  <c r="G2641" i="1"/>
  <c r="J2641" i="1" s="1"/>
  <c r="G2642" i="1"/>
  <c r="J2642" i="1" s="1"/>
  <c r="G2643" i="1"/>
  <c r="J2643" i="1" s="1"/>
  <c r="G2644" i="1"/>
  <c r="J2644" i="1" s="1"/>
  <c r="G2645" i="1"/>
  <c r="J2645" i="1" s="1"/>
  <c r="G2646" i="1"/>
  <c r="J2646" i="1" s="1"/>
  <c r="G2647" i="1"/>
  <c r="J2647" i="1" s="1"/>
  <c r="G2648" i="1"/>
  <c r="J2648" i="1" s="1"/>
  <c r="G2649" i="1"/>
  <c r="J2649" i="1" s="1"/>
  <c r="G2650" i="1"/>
  <c r="J2650" i="1" s="1"/>
  <c r="G2651" i="1"/>
  <c r="J2651" i="1" s="1"/>
  <c r="G2652" i="1"/>
  <c r="J2652" i="1" s="1"/>
  <c r="G2653" i="1"/>
  <c r="J2653" i="1" s="1"/>
  <c r="G2654" i="1"/>
  <c r="J2654" i="1" s="1"/>
  <c r="G2655" i="1"/>
  <c r="J2655" i="1" s="1"/>
  <c r="G2656" i="1"/>
  <c r="J2656" i="1" s="1"/>
  <c r="G2657" i="1"/>
  <c r="J2657" i="1" s="1"/>
  <c r="G2658" i="1"/>
  <c r="J2658" i="1" s="1"/>
  <c r="G2659" i="1"/>
  <c r="J2659" i="1" s="1"/>
  <c r="G2660" i="1"/>
  <c r="J2660" i="1" s="1"/>
  <c r="G2661" i="1"/>
  <c r="J2661" i="1" s="1"/>
  <c r="G2662" i="1"/>
  <c r="J2662" i="1" s="1"/>
  <c r="G2663" i="1"/>
  <c r="J2663" i="1" s="1"/>
  <c r="G2664" i="1"/>
  <c r="J2664" i="1" s="1"/>
  <c r="G2665" i="1"/>
  <c r="J2665" i="1" s="1"/>
  <c r="G2666" i="1"/>
  <c r="J2666" i="1" s="1"/>
  <c r="G2667" i="1"/>
  <c r="J2667" i="1" s="1"/>
  <c r="G2668" i="1"/>
  <c r="J2668" i="1" s="1"/>
  <c r="G2669" i="1"/>
  <c r="J2669" i="1" s="1"/>
  <c r="G2670" i="1"/>
  <c r="J2670" i="1" s="1"/>
  <c r="G2671" i="1"/>
  <c r="J2671" i="1" s="1"/>
  <c r="G2672" i="1"/>
  <c r="J2672" i="1" s="1"/>
  <c r="G2673" i="1"/>
  <c r="J2673" i="1" s="1"/>
  <c r="G2674" i="1"/>
  <c r="J2674" i="1" s="1"/>
  <c r="G2675" i="1"/>
  <c r="J2675" i="1" s="1"/>
  <c r="G2676" i="1"/>
  <c r="J2676" i="1" s="1"/>
  <c r="G2677" i="1"/>
  <c r="J2677" i="1" s="1"/>
  <c r="G2678" i="1"/>
  <c r="J2678" i="1" s="1"/>
  <c r="G2679" i="1"/>
  <c r="J2679" i="1" s="1"/>
  <c r="G2680" i="1"/>
  <c r="J2680" i="1" s="1"/>
  <c r="G2681" i="1"/>
  <c r="J2681" i="1" s="1"/>
  <c r="G2682" i="1"/>
  <c r="J2682" i="1" s="1"/>
  <c r="G2683" i="1"/>
  <c r="J2683" i="1" s="1"/>
  <c r="G2684" i="1"/>
  <c r="J2684" i="1" s="1"/>
  <c r="G2685" i="1"/>
  <c r="J2685" i="1" s="1"/>
  <c r="G2686" i="1"/>
  <c r="J2686" i="1" s="1"/>
  <c r="G2687" i="1"/>
  <c r="J2687" i="1" s="1"/>
  <c r="G2688" i="1"/>
  <c r="J2688" i="1" s="1"/>
  <c r="G2689" i="1"/>
  <c r="J2689" i="1" s="1"/>
  <c r="G2690" i="1"/>
  <c r="J2690" i="1" s="1"/>
  <c r="G2691" i="1"/>
  <c r="J2691" i="1" s="1"/>
  <c r="G2692" i="1"/>
  <c r="J2692" i="1" s="1"/>
  <c r="G2693" i="1"/>
  <c r="J2693" i="1" s="1"/>
  <c r="G2694" i="1"/>
  <c r="J2694" i="1" s="1"/>
  <c r="G2695" i="1"/>
  <c r="J2695" i="1" s="1"/>
  <c r="G2696" i="1"/>
  <c r="J2696" i="1" s="1"/>
  <c r="G2697" i="1"/>
  <c r="J2697" i="1" s="1"/>
  <c r="G2698" i="1"/>
  <c r="J2698" i="1" s="1"/>
  <c r="G2699" i="1"/>
  <c r="J2699" i="1" s="1"/>
  <c r="G2700" i="1"/>
  <c r="J2700" i="1" s="1"/>
  <c r="G2701" i="1"/>
  <c r="J2701" i="1" s="1"/>
  <c r="G2702" i="1"/>
  <c r="J2702" i="1" s="1"/>
  <c r="G2703" i="1"/>
  <c r="J2703" i="1" s="1"/>
  <c r="G2704" i="1"/>
  <c r="J2704" i="1" s="1"/>
  <c r="G2705" i="1"/>
  <c r="J2705" i="1" s="1"/>
  <c r="G2706" i="1"/>
  <c r="J2706" i="1" s="1"/>
  <c r="G2707" i="1"/>
  <c r="J2707" i="1" s="1"/>
  <c r="G2708" i="1"/>
  <c r="J2708" i="1" s="1"/>
  <c r="G2709" i="1"/>
  <c r="J2709" i="1" s="1"/>
  <c r="G2710" i="1"/>
  <c r="J2710" i="1" s="1"/>
  <c r="G2711" i="1"/>
  <c r="J2711" i="1" s="1"/>
  <c r="G2712" i="1"/>
  <c r="J2712" i="1" s="1"/>
  <c r="G2713" i="1"/>
  <c r="J2713" i="1" s="1"/>
  <c r="G2714" i="1"/>
  <c r="J2714" i="1" s="1"/>
  <c r="G2715" i="1"/>
  <c r="J2715" i="1" s="1"/>
  <c r="G2716" i="1"/>
  <c r="J2716" i="1" s="1"/>
  <c r="G2717" i="1"/>
  <c r="J2717" i="1" s="1"/>
  <c r="G2718" i="1"/>
  <c r="J2718" i="1" s="1"/>
  <c r="G2719" i="1"/>
  <c r="J2719" i="1" s="1"/>
  <c r="G2720" i="1"/>
  <c r="J2720" i="1" s="1"/>
  <c r="G2721" i="1"/>
  <c r="J2721" i="1" s="1"/>
  <c r="G2722" i="1"/>
  <c r="J2722" i="1" s="1"/>
  <c r="G2723" i="1"/>
  <c r="J2723" i="1" s="1"/>
  <c r="G2724" i="1"/>
  <c r="J2724" i="1" s="1"/>
  <c r="G2725" i="1"/>
  <c r="J2725" i="1" s="1"/>
  <c r="G2726" i="1"/>
  <c r="J2726" i="1" s="1"/>
  <c r="G2727" i="1"/>
  <c r="J2727" i="1" s="1"/>
  <c r="G2728" i="1"/>
  <c r="J2728" i="1" s="1"/>
  <c r="G2729" i="1"/>
  <c r="J2729" i="1" s="1"/>
  <c r="G2730" i="1"/>
  <c r="J2730" i="1" s="1"/>
  <c r="G2731" i="1"/>
  <c r="J2731" i="1" s="1"/>
  <c r="G2732" i="1"/>
  <c r="J2732" i="1" s="1"/>
  <c r="G2733" i="1"/>
  <c r="J2733" i="1" s="1"/>
  <c r="G2734" i="1"/>
  <c r="J2734" i="1" s="1"/>
  <c r="G2735" i="1"/>
  <c r="J2735" i="1" s="1"/>
  <c r="G2736" i="1"/>
  <c r="J2736" i="1" s="1"/>
  <c r="G2737" i="1"/>
  <c r="J2737" i="1" s="1"/>
  <c r="G2738" i="1"/>
  <c r="J2738" i="1" s="1"/>
  <c r="G2739" i="1"/>
  <c r="J2739" i="1" s="1"/>
  <c r="G2740" i="1"/>
  <c r="J2740" i="1" s="1"/>
  <c r="G2741" i="1"/>
  <c r="J2741" i="1" s="1"/>
  <c r="G2742" i="1"/>
  <c r="J2742" i="1" s="1"/>
  <c r="G2743" i="1"/>
  <c r="J2743" i="1" s="1"/>
  <c r="G2744" i="1"/>
  <c r="J2744" i="1" s="1"/>
  <c r="G2745" i="1"/>
  <c r="J2745" i="1" s="1"/>
  <c r="G2746" i="1"/>
  <c r="J2746" i="1" s="1"/>
  <c r="G2747" i="1"/>
  <c r="J2747" i="1" s="1"/>
  <c r="G2748" i="1"/>
  <c r="J2748" i="1" s="1"/>
  <c r="G2749" i="1"/>
  <c r="J2749" i="1" s="1"/>
  <c r="G2750" i="1"/>
  <c r="J2750" i="1" s="1"/>
  <c r="G2751" i="1"/>
  <c r="J2751" i="1" s="1"/>
  <c r="G2752" i="1"/>
  <c r="J2752" i="1" s="1"/>
  <c r="G2753" i="1"/>
  <c r="J2753" i="1" s="1"/>
  <c r="G2754" i="1"/>
  <c r="J2754" i="1" s="1"/>
  <c r="G2755" i="1"/>
  <c r="J2755" i="1" s="1"/>
  <c r="G2756" i="1"/>
  <c r="J2756" i="1" s="1"/>
  <c r="G2757" i="1"/>
  <c r="J2757" i="1" s="1"/>
  <c r="G2758" i="1"/>
  <c r="J2758" i="1" s="1"/>
  <c r="G2759" i="1"/>
  <c r="J2759" i="1" s="1"/>
  <c r="G2760" i="1"/>
  <c r="J2760" i="1" s="1"/>
  <c r="G2761" i="1"/>
  <c r="J2761" i="1" s="1"/>
  <c r="G2762" i="1"/>
  <c r="J2762" i="1" s="1"/>
  <c r="G2763" i="1"/>
  <c r="J2763" i="1" s="1"/>
  <c r="G2764" i="1"/>
  <c r="J2764" i="1" s="1"/>
  <c r="G2765" i="1"/>
  <c r="J2765" i="1" s="1"/>
  <c r="G2766" i="1"/>
  <c r="J2766" i="1" s="1"/>
  <c r="G2767" i="1"/>
  <c r="J2767" i="1" s="1"/>
  <c r="G2768" i="1"/>
  <c r="J2768" i="1" s="1"/>
  <c r="G2769" i="1"/>
  <c r="J2769" i="1" s="1"/>
  <c r="G2770" i="1"/>
  <c r="J2770" i="1" s="1"/>
  <c r="G2771" i="1"/>
  <c r="J2771" i="1" s="1"/>
  <c r="G2772" i="1"/>
  <c r="J2772" i="1" s="1"/>
  <c r="G2773" i="1"/>
  <c r="J2773" i="1" s="1"/>
  <c r="G2774" i="1"/>
  <c r="J2774" i="1" s="1"/>
  <c r="G2775" i="1"/>
  <c r="J2775" i="1" s="1"/>
  <c r="G2776" i="1"/>
  <c r="J2776" i="1" s="1"/>
  <c r="G2777" i="1"/>
  <c r="J2777" i="1" s="1"/>
  <c r="G2778" i="1"/>
  <c r="J2778" i="1" s="1"/>
  <c r="G2779" i="1"/>
  <c r="J2779" i="1" s="1"/>
  <c r="G2780" i="1"/>
  <c r="J2780" i="1" s="1"/>
  <c r="G2781" i="1"/>
  <c r="J2781" i="1" s="1"/>
  <c r="G2782" i="1"/>
  <c r="J2782" i="1" s="1"/>
  <c r="G2783" i="1"/>
  <c r="J2783" i="1" s="1"/>
  <c r="G2784" i="1"/>
  <c r="J2784" i="1" s="1"/>
  <c r="G2785" i="1"/>
  <c r="J2785" i="1" s="1"/>
  <c r="G2786" i="1"/>
  <c r="J2786" i="1" s="1"/>
  <c r="G2787" i="1"/>
  <c r="J2787" i="1" s="1"/>
  <c r="G2788" i="1"/>
  <c r="J2788" i="1" s="1"/>
  <c r="G2789" i="1"/>
  <c r="J2789" i="1" s="1"/>
  <c r="G2790" i="1"/>
  <c r="J2790" i="1" s="1"/>
  <c r="G2791" i="1"/>
  <c r="J2791" i="1" s="1"/>
  <c r="G2792" i="1"/>
  <c r="J2792" i="1" s="1"/>
  <c r="G2793" i="1"/>
  <c r="J2793" i="1" s="1"/>
  <c r="G2794" i="1"/>
  <c r="J2794" i="1" s="1"/>
  <c r="G2795" i="1"/>
  <c r="J2795" i="1" s="1"/>
  <c r="G2796" i="1"/>
  <c r="J2796" i="1" s="1"/>
  <c r="G2797" i="1"/>
  <c r="J2797" i="1" s="1"/>
  <c r="G2798" i="1"/>
  <c r="J2798" i="1" s="1"/>
  <c r="G2799" i="1"/>
  <c r="J2799" i="1" s="1"/>
  <c r="G2800" i="1"/>
  <c r="J2800" i="1" s="1"/>
  <c r="G2801" i="1"/>
  <c r="J2801" i="1" s="1"/>
  <c r="G2802" i="1"/>
  <c r="J2802" i="1" s="1"/>
  <c r="G2803" i="1"/>
  <c r="J2803" i="1" s="1"/>
  <c r="G2804" i="1"/>
  <c r="J2804" i="1" s="1"/>
  <c r="G2805" i="1"/>
  <c r="J2805" i="1" s="1"/>
  <c r="G2806" i="1"/>
  <c r="J2806" i="1" s="1"/>
  <c r="G2807" i="1"/>
  <c r="J2807" i="1" s="1"/>
  <c r="G2808" i="1"/>
  <c r="J2808" i="1" s="1"/>
  <c r="G2809" i="1"/>
  <c r="J2809" i="1" s="1"/>
  <c r="G2810" i="1"/>
  <c r="J2810" i="1" s="1"/>
  <c r="G2811" i="1"/>
  <c r="J2811" i="1" s="1"/>
  <c r="G2812" i="1"/>
  <c r="J2812" i="1" s="1"/>
  <c r="G2813" i="1"/>
  <c r="J2813" i="1" s="1"/>
  <c r="G2814" i="1"/>
  <c r="J2814" i="1" s="1"/>
  <c r="G2815" i="1"/>
  <c r="J2815" i="1" s="1"/>
  <c r="G2816" i="1"/>
  <c r="J2816" i="1" s="1"/>
  <c r="G2817" i="1"/>
  <c r="J2817" i="1" s="1"/>
  <c r="G2818" i="1"/>
  <c r="J2818" i="1" s="1"/>
  <c r="G2819" i="1"/>
  <c r="J2819" i="1" s="1"/>
  <c r="G2820" i="1"/>
  <c r="J2820" i="1" s="1"/>
  <c r="G2821" i="1"/>
  <c r="J2821" i="1" s="1"/>
  <c r="G2822" i="1"/>
  <c r="J2822" i="1" s="1"/>
  <c r="G2823" i="1"/>
  <c r="J2823" i="1" s="1"/>
  <c r="G2824" i="1"/>
  <c r="J2824" i="1" s="1"/>
  <c r="G2825" i="1"/>
  <c r="J2825" i="1" s="1"/>
  <c r="G2826" i="1"/>
  <c r="J2826" i="1" s="1"/>
  <c r="G2827" i="1"/>
  <c r="J2827" i="1" s="1"/>
  <c r="G2828" i="1"/>
  <c r="J2828" i="1" s="1"/>
  <c r="G2829" i="1"/>
  <c r="J2829" i="1" s="1"/>
  <c r="G2830" i="1"/>
  <c r="J2830" i="1" s="1"/>
  <c r="G2831" i="1"/>
  <c r="J2831" i="1" s="1"/>
  <c r="G2832" i="1"/>
  <c r="J2832" i="1" s="1"/>
  <c r="G2833" i="1"/>
  <c r="J2833" i="1" s="1"/>
  <c r="G2834" i="1"/>
  <c r="J2834" i="1" s="1"/>
  <c r="G2835" i="1"/>
  <c r="J2835" i="1" s="1"/>
  <c r="G2836" i="1"/>
  <c r="J2836" i="1" s="1"/>
  <c r="G2837" i="1"/>
  <c r="J2837" i="1" s="1"/>
  <c r="G2838" i="1"/>
  <c r="J2838" i="1" s="1"/>
  <c r="G2839" i="1"/>
  <c r="J2839" i="1" s="1"/>
  <c r="G2840" i="1"/>
  <c r="J2840" i="1" s="1"/>
  <c r="G2841" i="1"/>
  <c r="J2841" i="1" s="1"/>
  <c r="G2842" i="1"/>
  <c r="J2842" i="1" s="1"/>
  <c r="G2843" i="1"/>
  <c r="J2843" i="1" s="1"/>
  <c r="G2844" i="1"/>
  <c r="J2844" i="1" s="1"/>
  <c r="G2845" i="1"/>
  <c r="J2845" i="1" s="1"/>
  <c r="G2846" i="1"/>
  <c r="J2846" i="1" s="1"/>
  <c r="G2847" i="1"/>
  <c r="J2847" i="1" s="1"/>
  <c r="G2848" i="1"/>
  <c r="J2848" i="1" s="1"/>
  <c r="G2849" i="1"/>
  <c r="J2849" i="1" s="1"/>
  <c r="G2850" i="1"/>
  <c r="J2850" i="1" s="1"/>
  <c r="G2851" i="1"/>
  <c r="J2851" i="1" s="1"/>
  <c r="G2852" i="1"/>
  <c r="J2852" i="1" s="1"/>
  <c r="G2853" i="1"/>
  <c r="J2853" i="1" s="1"/>
  <c r="G2854" i="1"/>
  <c r="J2854" i="1" s="1"/>
  <c r="G2855" i="1"/>
  <c r="J2855" i="1" s="1"/>
  <c r="G2856" i="1"/>
  <c r="J2856" i="1" s="1"/>
  <c r="G2857" i="1"/>
  <c r="J2857" i="1" s="1"/>
  <c r="G2858" i="1"/>
  <c r="J2858" i="1" s="1"/>
  <c r="G2859" i="1"/>
  <c r="J2859" i="1" s="1"/>
  <c r="G2860" i="1"/>
  <c r="J2860" i="1" s="1"/>
  <c r="G2861" i="1"/>
  <c r="J2861" i="1" s="1"/>
  <c r="G2862" i="1"/>
  <c r="J2862" i="1" s="1"/>
  <c r="G2863" i="1"/>
  <c r="J2863" i="1" s="1"/>
  <c r="G2864" i="1"/>
  <c r="J2864" i="1" s="1"/>
  <c r="G2865" i="1"/>
  <c r="J2865" i="1" s="1"/>
  <c r="G2866" i="1"/>
  <c r="J2866" i="1" s="1"/>
  <c r="G2867" i="1"/>
  <c r="J2867" i="1" s="1"/>
  <c r="G2868" i="1"/>
  <c r="J2868" i="1" s="1"/>
  <c r="G2869" i="1"/>
  <c r="J2869" i="1" s="1"/>
  <c r="G2870" i="1"/>
  <c r="J2870" i="1" s="1"/>
  <c r="G2871" i="1"/>
  <c r="J2871" i="1" s="1"/>
  <c r="G2872" i="1"/>
  <c r="J2872" i="1" s="1"/>
  <c r="G2873" i="1"/>
  <c r="J2873" i="1" s="1"/>
  <c r="G2874" i="1"/>
  <c r="J2874" i="1" s="1"/>
  <c r="G2875" i="1"/>
  <c r="J2875" i="1" s="1"/>
  <c r="G2876" i="1"/>
  <c r="J2876" i="1" s="1"/>
  <c r="G2877" i="1"/>
  <c r="J2877" i="1" s="1"/>
  <c r="G2878" i="1"/>
  <c r="J2878" i="1" s="1"/>
  <c r="G2879" i="1"/>
  <c r="J2879" i="1" s="1"/>
  <c r="G2880" i="1"/>
  <c r="J2880" i="1" s="1"/>
  <c r="G2881" i="1"/>
  <c r="J2881" i="1" s="1"/>
  <c r="G2882" i="1"/>
  <c r="J2882" i="1" s="1"/>
  <c r="G2883" i="1"/>
  <c r="J2883" i="1" s="1"/>
  <c r="G2884" i="1"/>
  <c r="J2884" i="1" s="1"/>
  <c r="G2885" i="1"/>
  <c r="J2885" i="1" s="1"/>
  <c r="G2886" i="1"/>
  <c r="J2886" i="1" s="1"/>
  <c r="G2887" i="1"/>
  <c r="J2887" i="1" s="1"/>
  <c r="G2888" i="1"/>
  <c r="J2888" i="1" s="1"/>
  <c r="G2889" i="1"/>
  <c r="J2889" i="1" s="1"/>
  <c r="G2890" i="1"/>
  <c r="J2890" i="1" s="1"/>
  <c r="G2891" i="1"/>
  <c r="J2891" i="1" s="1"/>
  <c r="G2892" i="1"/>
  <c r="J2892" i="1" s="1"/>
  <c r="G2893" i="1"/>
  <c r="J2893" i="1" s="1"/>
  <c r="G2894" i="1"/>
  <c r="J2894" i="1" s="1"/>
  <c r="G2895" i="1"/>
  <c r="J2895" i="1" s="1"/>
  <c r="G2896" i="1"/>
  <c r="J2896" i="1" s="1"/>
  <c r="G2897" i="1"/>
  <c r="J2897" i="1" s="1"/>
  <c r="G2898" i="1"/>
  <c r="J2898" i="1" s="1"/>
  <c r="G2899" i="1"/>
  <c r="J2899" i="1" s="1"/>
  <c r="G2900" i="1"/>
  <c r="J2900" i="1" s="1"/>
  <c r="G2901" i="1"/>
  <c r="J2901" i="1" s="1"/>
  <c r="G2902" i="1"/>
  <c r="J2902" i="1" s="1"/>
  <c r="G2903" i="1"/>
  <c r="J2903" i="1" s="1"/>
  <c r="G2904" i="1"/>
  <c r="J2904" i="1" s="1"/>
  <c r="G2905" i="1"/>
  <c r="J2905" i="1" s="1"/>
  <c r="G2906" i="1"/>
  <c r="J2906" i="1" s="1"/>
  <c r="G2907" i="1"/>
  <c r="J2907" i="1" s="1"/>
  <c r="G2908" i="1"/>
  <c r="J2908" i="1" s="1"/>
  <c r="G2909" i="1"/>
  <c r="J2909" i="1" s="1"/>
  <c r="G2910" i="1"/>
  <c r="J2910" i="1" s="1"/>
  <c r="G2911" i="1"/>
  <c r="J2911" i="1" s="1"/>
  <c r="G2912" i="1"/>
  <c r="J2912" i="1" s="1"/>
  <c r="G2913" i="1"/>
  <c r="J2913" i="1" s="1"/>
  <c r="G2914" i="1"/>
  <c r="J2914" i="1" s="1"/>
  <c r="G2915" i="1"/>
  <c r="J2915" i="1" s="1"/>
  <c r="G2916" i="1"/>
  <c r="J2916" i="1" s="1"/>
  <c r="G2917" i="1"/>
  <c r="J2917" i="1" s="1"/>
  <c r="G2918" i="1"/>
  <c r="J2918" i="1" s="1"/>
  <c r="G2919" i="1"/>
  <c r="J2919" i="1" s="1"/>
  <c r="G2920" i="1"/>
  <c r="J2920" i="1" s="1"/>
  <c r="G2921" i="1"/>
  <c r="J2921" i="1" s="1"/>
  <c r="G2922" i="1"/>
  <c r="J2922" i="1" s="1"/>
  <c r="G2923" i="1"/>
  <c r="J2923" i="1" s="1"/>
  <c r="G2924" i="1"/>
  <c r="J2924" i="1" s="1"/>
  <c r="G2925" i="1"/>
  <c r="J2925" i="1" s="1"/>
  <c r="G2926" i="1"/>
  <c r="J2926" i="1" s="1"/>
  <c r="G2927" i="1"/>
  <c r="J2927" i="1" s="1"/>
  <c r="G2928" i="1"/>
  <c r="J2928" i="1" s="1"/>
  <c r="G2929" i="1"/>
  <c r="J2929" i="1" s="1"/>
  <c r="G2930" i="1"/>
  <c r="J2930" i="1" s="1"/>
  <c r="G2931" i="1"/>
  <c r="J2931" i="1" s="1"/>
  <c r="G2932" i="1"/>
  <c r="J2932" i="1" s="1"/>
  <c r="G2933" i="1"/>
  <c r="J2933" i="1" s="1"/>
  <c r="G2934" i="1"/>
  <c r="J2934" i="1" s="1"/>
  <c r="G2935" i="1"/>
  <c r="J2935" i="1" s="1"/>
  <c r="G2936" i="1"/>
  <c r="J2936" i="1" s="1"/>
  <c r="G2937" i="1"/>
  <c r="J2937" i="1" s="1"/>
  <c r="G2938" i="1"/>
  <c r="J2938" i="1" s="1"/>
  <c r="G2939" i="1"/>
  <c r="J2939" i="1" s="1"/>
  <c r="G2940" i="1"/>
  <c r="J2940" i="1" s="1"/>
  <c r="G2941" i="1"/>
  <c r="J2941" i="1" s="1"/>
  <c r="G2942" i="1"/>
  <c r="J2942" i="1" s="1"/>
  <c r="G2943" i="1"/>
  <c r="J2943" i="1" s="1"/>
  <c r="G2944" i="1"/>
  <c r="J2944" i="1" s="1"/>
  <c r="G2945" i="1"/>
  <c r="J2945" i="1" s="1"/>
  <c r="G2946" i="1"/>
  <c r="J2946" i="1" s="1"/>
  <c r="G2947" i="1"/>
  <c r="J2947" i="1" s="1"/>
  <c r="G2948" i="1"/>
  <c r="J2948" i="1" s="1"/>
  <c r="G2949" i="1"/>
  <c r="J2949" i="1" s="1"/>
  <c r="G2950" i="1"/>
  <c r="J2950" i="1" s="1"/>
  <c r="G2951" i="1"/>
  <c r="J2951" i="1" s="1"/>
  <c r="G2952" i="1"/>
  <c r="J2952" i="1" s="1"/>
  <c r="G2953" i="1"/>
  <c r="J2953" i="1" s="1"/>
  <c r="G2954" i="1"/>
  <c r="J2954" i="1" s="1"/>
  <c r="G2955" i="1"/>
  <c r="J2955" i="1" s="1"/>
  <c r="G2956" i="1"/>
  <c r="J2956" i="1" s="1"/>
  <c r="G2957" i="1"/>
  <c r="J2957" i="1" s="1"/>
  <c r="G2958" i="1"/>
  <c r="J2958" i="1" s="1"/>
  <c r="G2959" i="1"/>
  <c r="J2959" i="1" s="1"/>
  <c r="G2960" i="1"/>
  <c r="J2960" i="1" s="1"/>
  <c r="G2961" i="1"/>
  <c r="J2961" i="1" s="1"/>
  <c r="G2962" i="1"/>
  <c r="J2962" i="1" s="1"/>
  <c r="G2963" i="1"/>
  <c r="J2963" i="1" s="1"/>
  <c r="G2964" i="1"/>
  <c r="J2964" i="1" s="1"/>
  <c r="G2965" i="1"/>
  <c r="J2965" i="1" s="1"/>
  <c r="G2966" i="1"/>
  <c r="J2966" i="1" s="1"/>
  <c r="G2967" i="1"/>
  <c r="J2967" i="1" s="1"/>
  <c r="G2968" i="1"/>
  <c r="J2968" i="1" s="1"/>
  <c r="G2969" i="1"/>
  <c r="J2969" i="1" s="1"/>
  <c r="G2970" i="1"/>
  <c r="J2970" i="1" s="1"/>
  <c r="G2971" i="1"/>
  <c r="J2971" i="1" s="1"/>
  <c r="G2972" i="1"/>
  <c r="J2972" i="1" s="1"/>
  <c r="G2973" i="1"/>
  <c r="J2973" i="1" s="1"/>
  <c r="G2974" i="1"/>
  <c r="J2974" i="1" s="1"/>
  <c r="G2975" i="1"/>
  <c r="J2975" i="1" s="1"/>
  <c r="G2976" i="1"/>
  <c r="J2976" i="1" s="1"/>
  <c r="G2977" i="1"/>
  <c r="J2977" i="1" s="1"/>
  <c r="G2978" i="1"/>
  <c r="J2978" i="1" s="1"/>
  <c r="G2979" i="1"/>
  <c r="J2979" i="1" s="1"/>
  <c r="G2980" i="1"/>
  <c r="J2980" i="1" s="1"/>
  <c r="G2981" i="1"/>
  <c r="J2981" i="1" s="1"/>
  <c r="G2982" i="1"/>
  <c r="J2982" i="1" s="1"/>
  <c r="G2983" i="1"/>
  <c r="J2983" i="1" s="1"/>
  <c r="G2984" i="1"/>
  <c r="J2984" i="1" s="1"/>
  <c r="G2985" i="1"/>
  <c r="J2985" i="1" s="1"/>
  <c r="G2986" i="1"/>
  <c r="J2986" i="1" s="1"/>
  <c r="G2987" i="1"/>
  <c r="J2987" i="1" s="1"/>
  <c r="G2988" i="1"/>
  <c r="J2988" i="1" s="1"/>
  <c r="G2989" i="1"/>
  <c r="J2989" i="1" s="1"/>
  <c r="G2990" i="1"/>
  <c r="J2990" i="1" s="1"/>
  <c r="G2991" i="1"/>
  <c r="J2991" i="1" s="1"/>
  <c r="G2992" i="1"/>
  <c r="J2992" i="1" s="1"/>
  <c r="G2993" i="1"/>
  <c r="J2993" i="1" s="1"/>
  <c r="G2994" i="1"/>
  <c r="J2994" i="1" s="1"/>
  <c r="G2995" i="1"/>
  <c r="J2995" i="1" s="1"/>
  <c r="G2996" i="1"/>
  <c r="J2996" i="1" s="1"/>
  <c r="G2997" i="1"/>
  <c r="J2997" i="1" s="1"/>
  <c r="G2998" i="1"/>
  <c r="J2998" i="1" s="1"/>
  <c r="G2999" i="1"/>
  <c r="J2999" i="1" s="1"/>
  <c r="G3000" i="1"/>
  <c r="J3000" i="1" s="1"/>
  <c r="G3001" i="1"/>
  <c r="J3001" i="1" s="1"/>
  <c r="G3002" i="1"/>
  <c r="J3002" i="1" s="1"/>
  <c r="G3003" i="1"/>
  <c r="J3003" i="1" s="1"/>
  <c r="G3004" i="1"/>
  <c r="J3004" i="1" s="1"/>
  <c r="G3005" i="1"/>
  <c r="J3005" i="1" s="1"/>
  <c r="G3006" i="1"/>
  <c r="J3006" i="1" s="1"/>
  <c r="G3007" i="1"/>
  <c r="J3007" i="1" s="1"/>
  <c r="G3008" i="1"/>
  <c r="J3008" i="1" s="1"/>
  <c r="G3009" i="1"/>
  <c r="J3009" i="1" s="1"/>
  <c r="G3010" i="1"/>
  <c r="J3010" i="1" s="1"/>
  <c r="G3011" i="1"/>
  <c r="J3011" i="1" s="1"/>
  <c r="G3012" i="1"/>
  <c r="J3012" i="1" s="1"/>
  <c r="G3013" i="1"/>
  <c r="J3013" i="1" s="1"/>
  <c r="G3014" i="1"/>
  <c r="J3014" i="1" s="1"/>
  <c r="G3015" i="1"/>
  <c r="J3015" i="1" s="1"/>
  <c r="G3016" i="1"/>
  <c r="J3016" i="1" s="1"/>
  <c r="G3017" i="1"/>
  <c r="J3017" i="1" s="1"/>
  <c r="G3018" i="1"/>
  <c r="J3018" i="1" s="1"/>
  <c r="G3019" i="1"/>
  <c r="J3019" i="1" s="1"/>
  <c r="G3020" i="1"/>
  <c r="J3020" i="1" s="1"/>
  <c r="G3021" i="1"/>
  <c r="J3021" i="1" s="1"/>
  <c r="G3022" i="1"/>
  <c r="J3022" i="1" s="1"/>
  <c r="G3023" i="1"/>
  <c r="J3023" i="1" s="1"/>
  <c r="G3024" i="1"/>
  <c r="J3024" i="1" s="1"/>
  <c r="G3025" i="1"/>
  <c r="J3025" i="1" s="1"/>
  <c r="G3026" i="1"/>
  <c r="J3026" i="1" s="1"/>
  <c r="G3027" i="1"/>
  <c r="J3027" i="1" s="1"/>
  <c r="G3028" i="1"/>
  <c r="J3028" i="1" s="1"/>
  <c r="G3029" i="1"/>
  <c r="J3029" i="1" s="1"/>
  <c r="G3030" i="1"/>
  <c r="J3030" i="1" s="1"/>
  <c r="G3031" i="1"/>
  <c r="J3031" i="1" s="1"/>
  <c r="G3032" i="1"/>
  <c r="J3032" i="1" s="1"/>
  <c r="G3033" i="1"/>
  <c r="J3033" i="1" s="1"/>
  <c r="G3034" i="1"/>
  <c r="J3034" i="1" s="1"/>
  <c r="G3035" i="1"/>
  <c r="J3035" i="1" s="1"/>
  <c r="G3036" i="1"/>
  <c r="J3036" i="1" s="1"/>
  <c r="G3037" i="1"/>
  <c r="J3037" i="1" s="1"/>
  <c r="G3038" i="1"/>
  <c r="J3038" i="1" s="1"/>
  <c r="G3039" i="1"/>
  <c r="J3039" i="1" s="1"/>
  <c r="G3040" i="1"/>
  <c r="J3040" i="1" s="1"/>
  <c r="G3041" i="1"/>
  <c r="J3041" i="1" s="1"/>
  <c r="G3042" i="1"/>
  <c r="J3042" i="1" s="1"/>
  <c r="G3043" i="1"/>
  <c r="J3043" i="1" s="1"/>
  <c r="G3044" i="1"/>
  <c r="J3044" i="1" s="1"/>
  <c r="G3045" i="1"/>
  <c r="J3045" i="1" s="1"/>
  <c r="G3046" i="1"/>
  <c r="J3046" i="1" s="1"/>
  <c r="G3047" i="1"/>
  <c r="J3047" i="1" s="1"/>
  <c r="G3048" i="1"/>
  <c r="J3048" i="1" s="1"/>
  <c r="G3049" i="1"/>
  <c r="J3049" i="1" s="1"/>
  <c r="G3050" i="1"/>
  <c r="J3050" i="1" s="1"/>
  <c r="G3051" i="1"/>
  <c r="J3051" i="1" s="1"/>
  <c r="G3052" i="1"/>
  <c r="J3052" i="1" s="1"/>
  <c r="G3053" i="1"/>
  <c r="J3053" i="1" s="1"/>
  <c r="G3054" i="1"/>
  <c r="J3054" i="1" s="1"/>
  <c r="G3055" i="1"/>
  <c r="J3055" i="1" s="1"/>
  <c r="G3056" i="1"/>
  <c r="J3056" i="1" s="1"/>
  <c r="G3057" i="1"/>
  <c r="J3057" i="1" s="1"/>
  <c r="G3058" i="1"/>
  <c r="J3058" i="1" s="1"/>
  <c r="G3059" i="1"/>
  <c r="J3059" i="1" s="1"/>
  <c r="G3060" i="1"/>
  <c r="J3060" i="1" s="1"/>
  <c r="G3061" i="1"/>
  <c r="J3061" i="1" s="1"/>
  <c r="G3062" i="1"/>
  <c r="J3062" i="1" s="1"/>
  <c r="G3063" i="1"/>
  <c r="J3063" i="1" s="1"/>
  <c r="G3064" i="1"/>
  <c r="J3064" i="1" s="1"/>
  <c r="G3065" i="1"/>
  <c r="J3065" i="1" s="1"/>
  <c r="G3066" i="1"/>
  <c r="J3066" i="1" s="1"/>
  <c r="G3067" i="1"/>
  <c r="J3067" i="1" s="1"/>
  <c r="G3068" i="1"/>
  <c r="J3068" i="1" s="1"/>
  <c r="G3069" i="1"/>
  <c r="J3069" i="1" s="1"/>
  <c r="G3070" i="1"/>
  <c r="J3070" i="1" s="1"/>
  <c r="G3071" i="1"/>
  <c r="J3071" i="1" s="1"/>
  <c r="G3072" i="1"/>
  <c r="J3072" i="1" s="1"/>
  <c r="G3073" i="1"/>
  <c r="J3073" i="1" s="1"/>
  <c r="G3074" i="1"/>
  <c r="J3074" i="1" s="1"/>
  <c r="G3075" i="1"/>
  <c r="J3075" i="1" s="1"/>
  <c r="G3076" i="1"/>
  <c r="J3076" i="1" s="1"/>
  <c r="G3077" i="1"/>
  <c r="J3077" i="1" s="1"/>
  <c r="G3078" i="1"/>
  <c r="J3078" i="1" s="1"/>
  <c r="G3079" i="1"/>
  <c r="J3079" i="1" s="1"/>
  <c r="G3080" i="1"/>
  <c r="J3080" i="1" s="1"/>
  <c r="G3081" i="1"/>
  <c r="J3081" i="1" s="1"/>
  <c r="G3082" i="1"/>
  <c r="J3082" i="1" s="1"/>
  <c r="G3083" i="1"/>
  <c r="J3083" i="1" s="1"/>
  <c r="G3084" i="1"/>
  <c r="J3084" i="1" s="1"/>
  <c r="G3085" i="1"/>
  <c r="J3085" i="1" s="1"/>
  <c r="G3086" i="1"/>
  <c r="J3086" i="1" s="1"/>
  <c r="G3087" i="1"/>
  <c r="J3087" i="1" s="1"/>
  <c r="G3088" i="1"/>
  <c r="J3088" i="1" s="1"/>
  <c r="G3089" i="1"/>
  <c r="J3089" i="1" s="1"/>
  <c r="G3090" i="1"/>
  <c r="J3090" i="1" s="1"/>
  <c r="G3091" i="1"/>
  <c r="J3091" i="1" s="1"/>
  <c r="G3092" i="1"/>
  <c r="J3092" i="1" s="1"/>
  <c r="G3093" i="1"/>
  <c r="J3093" i="1" s="1"/>
  <c r="G3094" i="1"/>
  <c r="J3094" i="1" s="1"/>
  <c r="G3095" i="1"/>
  <c r="J3095" i="1" s="1"/>
  <c r="G3096" i="1"/>
  <c r="J3096" i="1" s="1"/>
  <c r="G3097" i="1"/>
  <c r="J3097" i="1" s="1"/>
  <c r="G3098" i="1"/>
  <c r="J3098" i="1" s="1"/>
  <c r="G3099" i="1"/>
  <c r="J3099" i="1" s="1"/>
  <c r="G3100" i="1"/>
  <c r="J3100" i="1" s="1"/>
  <c r="G3101" i="1"/>
  <c r="J3101" i="1" s="1"/>
  <c r="G3102" i="1"/>
  <c r="J3102" i="1" s="1"/>
  <c r="G3103" i="1"/>
  <c r="J3103" i="1" s="1"/>
  <c r="G3104" i="1"/>
  <c r="J3104" i="1" s="1"/>
  <c r="G3105" i="1"/>
  <c r="J3105" i="1" s="1"/>
  <c r="G3106" i="1"/>
  <c r="J3106" i="1" s="1"/>
  <c r="G3107" i="1"/>
  <c r="J3107" i="1" s="1"/>
  <c r="G3108" i="1"/>
  <c r="J3108" i="1" s="1"/>
  <c r="G3109" i="1"/>
  <c r="J3109" i="1" s="1"/>
  <c r="G3110" i="1"/>
  <c r="J3110" i="1" s="1"/>
  <c r="G3111" i="1"/>
  <c r="J3111" i="1" s="1"/>
  <c r="G3112" i="1"/>
  <c r="J3112" i="1" s="1"/>
  <c r="G3113" i="1"/>
  <c r="J3113" i="1" s="1"/>
  <c r="G3114" i="1"/>
  <c r="J3114" i="1" s="1"/>
  <c r="G3115" i="1"/>
  <c r="J3115" i="1" s="1"/>
  <c r="G3116" i="1"/>
  <c r="J3116" i="1" s="1"/>
  <c r="G3117" i="1"/>
  <c r="J3117" i="1" s="1"/>
  <c r="G3118" i="1"/>
  <c r="J3118" i="1" s="1"/>
  <c r="G3119" i="1"/>
  <c r="J3119" i="1" s="1"/>
  <c r="G3120" i="1"/>
  <c r="J3120" i="1" s="1"/>
  <c r="G3121" i="1"/>
  <c r="J3121" i="1" s="1"/>
  <c r="G3122" i="1"/>
  <c r="J3122" i="1" s="1"/>
  <c r="G3123" i="1"/>
  <c r="J3123" i="1" s="1"/>
  <c r="G3124" i="1"/>
  <c r="J3124" i="1" s="1"/>
  <c r="G3125" i="1"/>
  <c r="J3125" i="1" s="1"/>
  <c r="G3126" i="1"/>
  <c r="J3126" i="1" s="1"/>
  <c r="G3127" i="1"/>
  <c r="J3127" i="1" s="1"/>
  <c r="G3128" i="1"/>
  <c r="J3128" i="1" s="1"/>
  <c r="G3129" i="1"/>
  <c r="J3129" i="1" s="1"/>
  <c r="G3130" i="1"/>
  <c r="J3130" i="1" s="1"/>
  <c r="G3131" i="1"/>
  <c r="J3131" i="1" s="1"/>
  <c r="G3132" i="1"/>
  <c r="J3132" i="1" s="1"/>
  <c r="G3133" i="1"/>
  <c r="J3133" i="1" s="1"/>
  <c r="G3134" i="1"/>
  <c r="J3134" i="1" s="1"/>
  <c r="G3135" i="1"/>
  <c r="J3135" i="1" s="1"/>
  <c r="G3136" i="1"/>
  <c r="J3136" i="1" s="1"/>
  <c r="G3137" i="1"/>
  <c r="J3137" i="1" s="1"/>
  <c r="G3138" i="1"/>
  <c r="J3138" i="1" s="1"/>
  <c r="G3139" i="1"/>
  <c r="J3139" i="1" s="1"/>
  <c r="G3140" i="1"/>
  <c r="J3140" i="1" s="1"/>
  <c r="G3141" i="1"/>
  <c r="J3141" i="1" s="1"/>
  <c r="G3142" i="1"/>
  <c r="J3142" i="1" s="1"/>
  <c r="G3143" i="1"/>
  <c r="J3143" i="1" s="1"/>
  <c r="G3144" i="1"/>
  <c r="J3144" i="1" s="1"/>
  <c r="G3145" i="1"/>
  <c r="J3145" i="1" s="1"/>
  <c r="G3146" i="1"/>
  <c r="J3146" i="1" s="1"/>
  <c r="G3147" i="1"/>
  <c r="J3147" i="1" s="1"/>
  <c r="G3148" i="1"/>
  <c r="J3148" i="1" s="1"/>
  <c r="G3149" i="1"/>
  <c r="J3149" i="1" s="1"/>
  <c r="G3150" i="1"/>
  <c r="J3150" i="1" s="1"/>
  <c r="G3151" i="1"/>
  <c r="J3151" i="1" s="1"/>
  <c r="G3152" i="1"/>
  <c r="J3152" i="1" s="1"/>
  <c r="G3153" i="1"/>
  <c r="J3153" i="1" s="1"/>
  <c r="G3154" i="1"/>
  <c r="J3154" i="1" s="1"/>
  <c r="G3155" i="1"/>
  <c r="J3155" i="1" s="1"/>
  <c r="G3156" i="1"/>
  <c r="J3156" i="1" s="1"/>
  <c r="G3157" i="1"/>
  <c r="J3157" i="1" s="1"/>
  <c r="G3158" i="1"/>
  <c r="J3158" i="1" s="1"/>
  <c r="G3159" i="1"/>
  <c r="J3159" i="1" s="1"/>
  <c r="G3160" i="1"/>
  <c r="J3160" i="1" s="1"/>
  <c r="G3161" i="1"/>
  <c r="J3161" i="1" s="1"/>
  <c r="G3162" i="1"/>
  <c r="J3162" i="1" s="1"/>
  <c r="G3163" i="1"/>
  <c r="J3163" i="1" s="1"/>
  <c r="G3164" i="1"/>
  <c r="J3164" i="1" s="1"/>
  <c r="G3165" i="1"/>
  <c r="J3165" i="1" s="1"/>
  <c r="G3166" i="1"/>
  <c r="J3166" i="1" s="1"/>
  <c r="G3167" i="1"/>
  <c r="J3167" i="1" s="1"/>
  <c r="G3168" i="1"/>
  <c r="J3168" i="1" s="1"/>
  <c r="G3169" i="1"/>
  <c r="J3169" i="1" s="1"/>
  <c r="G3170" i="1"/>
  <c r="J3170" i="1" s="1"/>
  <c r="G3171" i="1"/>
  <c r="J3171" i="1" s="1"/>
  <c r="G3172" i="1"/>
  <c r="J3172" i="1" s="1"/>
  <c r="G3173" i="1"/>
  <c r="J3173" i="1" s="1"/>
  <c r="G3174" i="1"/>
  <c r="J3174" i="1" s="1"/>
  <c r="G3175" i="1"/>
  <c r="J3175" i="1" s="1"/>
  <c r="G3176" i="1"/>
  <c r="J3176" i="1" s="1"/>
  <c r="G3177" i="1"/>
  <c r="J3177" i="1" s="1"/>
  <c r="G3178" i="1"/>
  <c r="J3178" i="1" s="1"/>
  <c r="G3179" i="1"/>
  <c r="J3179" i="1" s="1"/>
  <c r="G3180" i="1"/>
  <c r="J3180" i="1" s="1"/>
  <c r="G3181" i="1"/>
  <c r="J3181" i="1" s="1"/>
  <c r="G3182" i="1"/>
  <c r="J3182" i="1" s="1"/>
  <c r="G3183" i="1"/>
  <c r="J3183" i="1" s="1"/>
  <c r="G3184" i="1"/>
  <c r="J3184" i="1" s="1"/>
  <c r="G3185" i="1"/>
  <c r="J3185" i="1" s="1"/>
  <c r="G3186" i="1"/>
  <c r="J3186" i="1" s="1"/>
  <c r="G3187" i="1"/>
  <c r="J3187" i="1" s="1"/>
  <c r="G3188" i="1"/>
  <c r="J3188" i="1" s="1"/>
  <c r="G3189" i="1"/>
  <c r="J3189" i="1" s="1"/>
  <c r="G3190" i="1"/>
  <c r="J3190" i="1" s="1"/>
  <c r="G3191" i="1"/>
  <c r="J3191" i="1" s="1"/>
  <c r="G3192" i="1"/>
  <c r="J3192" i="1" s="1"/>
  <c r="G3193" i="1"/>
  <c r="J3193" i="1" s="1"/>
  <c r="G3194" i="1"/>
  <c r="J3194" i="1" s="1"/>
  <c r="G3195" i="1"/>
  <c r="J3195" i="1" s="1"/>
  <c r="G3196" i="1"/>
  <c r="J3196" i="1" s="1"/>
  <c r="G3197" i="1"/>
  <c r="J3197" i="1" s="1"/>
  <c r="G3198" i="1"/>
  <c r="J3198" i="1" s="1"/>
  <c r="G3199" i="1"/>
  <c r="J3199" i="1" s="1"/>
  <c r="G3200" i="1"/>
  <c r="J3200" i="1" s="1"/>
  <c r="G3201" i="1"/>
  <c r="J3201" i="1" s="1"/>
  <c r="G3202" i="1"/>
  <c r="J3202" i="1" s="1"/>
  <c r="G3203" i="1"/>
  <c r="J3203" i="1" s="1"/>
  <c r="G3204" i="1"/>
  <c r="J3204" i="1" s="1"/>
  <c r="G3205" i="1"/>
  <c r="J3205" i="1" s="1"/>
  <c r="G3206" i="1"/>
  <c r="J3206" i="1" s="1"/>
  <c r="G3207" i="1"/>
  <c r="J3207" i="1" s="1"/>
  <c r="G3208" i="1"/>
  <c r="J3208" i="1" s="1"/>
  <c r="G3209" i="1"/>
  <c r="J3209" i="1" s="1"/>
  <c r="G3210" i="1"/>
  <c r="J3210" i="1" s="1"/>
  <c r="G3211" i="1"/>
  <c r="J3211" i="1" s="1"/>
  <c r="G3212" i="1"/>
  <c r="J3212" i="1" s="1"/>
  <c r="G3213" i="1"/>
  <c r="J3213" i="1" s="1"/>
  <c r="G3214" i="1"/>
  <c r="J3214" i="1" s="1"/>
  <c r="G3215" i="1"/>
  <c r="J3215" i="1" s="1"/>
  <c r="G3216" i="1"/>
  <c r="J3216" i="1" s="1"/>
  <c r="G3217" i="1"/>
  <c r="J3217" i="1" s="1"/>
  <c r="G3218" i="1"/>
  <c r="J3218" i="1" s="1"/>
  <c r="G3219" i="1"/>
  <c r="J3219" i="1" s="1"/>
  <c r="G3220" i="1"/>
  <c r="J3220" i="1" s="1"/>
  <c r="G3221" i="1"/>
  <c r="J3221" i="1" s="1"/>
  <c r="G3222" i="1"/>
  <c r="J3222" i="1" s="1"/>
  <c r="G3223" i="1"/>
  <c r="J3223" i="1" s="1"/>
  <c r="G3224" i="1"/>
  <c r="J3224" i="1" s="1"/>
  <c r="G3225" i="1"/>
  <c r="J3225" i="1" s="1"/>
  <c r="G3226" i="1"/>
  <c r="J3226" i="1" s="1"/>
  <c r="G3227" i="1"/>
  <c r="J3227" i="1" s="1"/>
  <c r="G3228" i="1"/>
  <c r="J3228" i="1" s="1"/>
  <c r="G3229" i="1"/>
  <c r="J3229" i="1" s="1"/>
  <c r="G3230" i="1"/>
  <c r="J3230" i="1" s="1"/>
  <c r="G3231" i="1"/>
  <c r="J3231" i="1" s="1"/>
  <c r="G3232" i="1"/>
  <c r="J3232" i="1" s="1"/>
  <c r="G3233" i="1"/>
  <c r="J3233" i="1" s="1"/>
  <c r="G3234" i="1"/>
  <c r="J3234" i="1" s="1"/>
  <c r="G3235" i="1"/>
  <c r="J3235" i="1" s="1"/>
  <c r="G3236" i="1"/>
  <c r="J3236" i="1" s="1"/>
  <c r="G3237" i="1"/>
  <c r="J3237" i="1" s="1"/>
  <c r="G3238" i="1"/>
  <c r="J3238" i="1" s="1"/>
  <c r="G3239" i="1"/>
  <c r="J3239" i="1" s="1"/>
  <c r="G3240" i="1"/>
  <c r="J3240" i="1" s="1"/>
  <c r="G3241" i="1"/>
  <c r="J3241" i="1" s="1"/>
  <c r="G3242" i="1"/>
  <c r="J3242" i="1" s="1"/>
  <c r="G3243" i="1"/>
  <c r="J3243" i="1" s="1"/>
  <c r="G3244" i="1"/>
  <c r="J3244" i="1" s="1"/>
  <c r="G3245" i="1"/>
  <c r="J3245" i="1" s="1"/>
  <c r="G3246" i="1"/>
  <c r="J3246" i="1" s="1"/>
  <c r="G3247" i="1"/>
  <c r="J3247" i="1" s="1"/>
  <c r="G3248" i="1"/>
  <c r="J3248" i="1" s="1"/>
  <c r="G3249" i="1"/>
  <c r="J3249" i="1" s="1"/>
  <c r="G3250" i="1"/>
  <c r="J3250" i="1" s="1"/>
  <c r="G3251" i="1"/>
  <c r="J3251" i="1" s="1"/>
  <c r="G3252" i="1"/>
  <c r="J3252" i="1" s="1"/>
  <c r="G3253" i="1"/>
  <c r="J3253" i="1" s="1"/>
  <c r="G3254" i="1"/>
  <c r="J3254" i="1" s="1"/>
  <c r="G3255" i="1"/>
  <c r="J3255" i="1" s="1"/>
  <c r="G3256" i="1"/>
  <c r="J3256" i="1" s="1"/>
  <c r="G3257" i="1"/>
  <c r="J3257" i="1" s="1"/>
  <c r="G3258" i="1"/>
  <c r="J3258" i="1" s="1"/>
  <c r="G3259" i="1"/>
  <c r="J3259" i="1" s="1"/>
  <c r="G3260" i="1"/>
  <c r="J3260" i="1" s="1"/>
  <c r="G3261" i="1"/>
  <c r="J3261" i="1" s="1"/>
  <c r="G3262" i="1"/>
  <c r="J3262" i="1" s="1"/>
  <c r="G3263" i="1"/>
  <c r="J3263" i="1" s="1"/>
  <c r="G3264" i="1"/>
  <c r="J3264" i="1" s="1"/>
  <c r="G3265" i="1"/>
  <c r="J3265" i="1" s="1"/>
  <c r="G3266" i="1"/>
  <c r="J3266" i="1" s="1"/>
  <c r="G3267" i="1"/>
  <c r="J3267" i="1" s="1"/>
  <c r="G3268" i="1"/>
  <c r="J3268" i="1" s="1"/>
  <c r="G3269" i="1"/>
  <c r="J3269" i="1" s="1"/>
  <c r="G3270" i="1"/>
  <c r="J3270" i="1" s="1"/>
  <c r="G3271" i="1"/>
  <c r="J3271" i="1" s="1"/>
  <c r="G3272" i="1"/>
  <c r="J3272" i="1" s="1"/>
  <c r="G3273" i="1"/>
  <c r="J3273" i="1" s="1"/>
  <c r="G3274" i="1"/>
  <c r="J3274" i="1" s="1"/>
  <c r="G3275" i="1"/>
  <c r="J3275" i="1" s="1"/>
  <c r="G3276" i="1"/>
  <c r="J3276" i="1" s="1"/>
  <c r="G3277" i="1"/>
  <c r="J3277" i="1" s="1"/>
  <c r="G3278" i="1"/>
  <c r="J3278" i="1" s="1"/>
  <c r="G3279" i="1"/>
  <c r="J3279" i="1" s="1"/>
  <c r="G3280" i="1"/>
  <c r="J3280" i="1" s="1"/>
  <c r="G3281" i="1"/>
  <c r="J3281" i="1" s="1"/>
  <c r="G3282" i="1"/>
  <c r="J3282" i="1" s="1"/>
  <c r="G3283" i="1"/>
  <c r="J3283" i="1" s="1"/>
  <c r="G3284" i="1"/>
  <c r="J3284" i="1" s="1"/>
  <c r="G3285" i="1"/>
  <c r="J3285" i="1" s="1"/>
  <c r="G3286" i="1"/>
  <c r="J3286" i="1" s="1"/>
  <c r="G3287" i="1"/>
  <c r="J3287" i="1" s="1"/>
  <c r="G3288" i="1"/>
  <c r="J3288" i="1" s="1"/>
  <c r="G3289" i="1"/>
  <c r="J3289" i="1" s="1"/>
  <c r="G3290" i="1"/>
  <c r="J3290" i="1" s="1"/>
  <c r="G3291" i="1"/>
  <c r="J3291" i="1" s="1"/>
  <c r="G3292" i="1"/>
  <c r="J3292" i="1" s="1"/>
  <c r="G3293" i="1"/>
  <c r="J3293" i="1" s="1"/>
  <c r="G3294" i="1"/>
  <c r="J3294" i="1" s="1"/>
  <c r="G3295" i="1"/>
  <c r="J3295" i="1" s="1"/>
  <c r="G3296" i="1"/>
  <c r="J3296" i="1" s="1"/>
  <c r="G3297" i="1"/>
  <c r="J3297" i="1" s="1"/>
  <c r="G3298" i="1"/>
  <c r="J3298" i="1" s="1"/>
  <c r="G3299" i="1"/>
  <c r="J3299" i="1" s="1"/>
  <c r="G3300" i="1"/>
  <c r="J3300" i="1" s="1"/>
  <c r="G3301" i="1"/>
  <c r="J3301" i="1" s="1"/>
  <c r="G3302" i="1"/>
  <c r="J3302" i="1" s="1"/>
  <c r="G3303" i="1"/>
  <c r="J3303" i="1" s="1"/>
  <c r="G3304" i="1"/>
  <c r="J3304" i="1" s="1"/>
  <c r="G3305" i="1"/>
  <c r="J3305" i="1" s="1"/>
  <c r="G3306" i="1"/>
  <c r="J3306" i="1" s="1"/>
  <c r="G3307" i="1"/>
  <c r="J3307" i="1" s="1"/>
  <c r="G3308" i="1"/>
  <c r="J3308" i="1" s="1"/>
  <c r="G3309" i="1"/>
  <c r="J3309" i="1" s="1"/>
  <c r="G3310" i="1"/>
  <c r="J3310" i="1" s="1"/>
  <c r="G3311" i="1"/>
  <c r="J3311" i="1" s="1"/>
  <c r="G3312" i="1"/>
  <c r="J3312" i="1" s="1"/>
  <c r="G3313" i="1"/>
  <c r="J3313" i="1" s="1"/>
  <c r="G3314" i="1"/>
  <c r="J3314" i="1" s="1"/>
  <c r="G3315" i="1"/>
  <c r="J3315" i="1" s="1"/>
  <c r="G3316" i="1"/>
  <c r="J3316" i="1" s="1"/>
  <c r="G3317" i="1"/>
  <c r="J3317" i="1" s="1"/>
  <c r="G3318" i="1"/>
  <c r="J3318" i="1" s="1"/>
  <c r="G3319" i="1"/>
  <c r="J3319" i="1" s="1"/>
  <c r="G3320" i="1"/>
  <c r="J3320" i="1" s="1"/>
  <c r="G3321" i="1"/>
  <c r="J3321" i="1" s="1"/>
  <c r="G3322" i="1"/>
  <c r="J3322" i="1" s="1"/>
  <c r="G3323" i="1"/>
  <c r="J3323" i="1" s="1"/>
  <c r="G3324" i="1"/>
  <c r="J3324" i="1" s="1"/>
  <c r="G3325" i="1"/>
  <c r="J3325" i="1" s="1"/>
  <c r="G3326" i="1"/>
  <c r="J3326" i="1" s="1"/>
  <c r="G3327" i="1"/>
  <c r="J3327" i="1" s="1"/>
  <c r="G3328" i="1"/>
  <c r="J3328" i="1" s="1"/>
  <c r="G3329" i="1"/>
  <c r="J3329" i="1" s="1"/>
  <c r="G3330" i="1"/>
  <c r="J3330" i="1" s="1"/>
  <c r="G3331" i="1"/>
  <c r="J3331" i="1" s="1"/>
  <c r="G3332" i="1"/>
  <c r="J3332" i="1" s="1"/>
  <c r="G3333" i="1"/>
  <c r="J3333" i="1" s="1"/>
  <c r="G3334" i="1"/>
  <c r="J3334" i="1" s="1"/>
  <c r="G3335" i="1"/>
  <c r="J3335" i="1" s="1"/>
  <c r="G3336" i="1"/>
  <c r="J3336" i="1" s="1"/>
  <c r="G3337" i="1"/>
  <c r="J3337" i="1" s="1"/>
  <c r="G3338" i="1"/>
  <c r="J3338" i="1" s="1"/>
  <c r="G3339" i="1"/>
  <c r="J3339" i="1" s="1"/>
  <c r="G3340" i="1"/>
  <c r="J3340" i="1" s="1"/>
  <c r="G3341" i="1"/>
  <c r="J3341" i="1" s="1"/>
  <c r="G3342" i="1"/>
  <c r="J3342" i="1" s="1"/>
  <c r="G3343" i="1"/>
  <c r="J3343" i="1" s="1"/>
  <c r="G3344" i="1"/>
  <c r="J3344" i="1" s="1"/>
  <c r="G3345" i="1"/>
  <c r="J3345" i="1" s="1"/>
  <c r="G3346" i="1"/>
  <c r="J3346" i="1" s="1"/>
  <c r="G3347" i="1"/>
  <c r="J3347" i="1" s="1"/>
  <c r="G3348" i="1"/>
  <c r="J3348" i="1" s="1"/>
  <c r="G3349" i="1"/>
  <c r="J3349" i="1" s="1"/>
  <c r="G3350" i="1"/>
  <c r="J3350" i="1" s="1"/>
  <c r="G3351" i="1"/>
  <c r="J3351" i="1" s="1"/>
  <c r="G3352" i="1"/>
  <c r="J3352" i="1" s="1"/>
  <c r="G3353" i="1"/>
  <c r="J3353" i="1" s="1"/>
  <c r="G3354" i="1"/>
  <c r="J3354" i="1" s="1"/>
  <c r="G3355" i="1"/>
  <c r="J3355" i="1" s="1"/>
  <c r="G3356" i="1"/>
  <c r="J3356" i="1" s="1"/>
  <c r="G3357" i="1"/>
  <c r="J3357" i="1" s="1"/>
  <c r="G3358" i="1"/>
  <c r="J3358" i="1" s="1"/>
  <c r="G3359" i="1"/>
  <c r="J3359" i="1" s="1"/>
  <c r="G3360" i="1"/>
  <c r="J3360" i="1" s="1"/>
  <c r="G3361" i="1"/>
  <c r="J3361" i="1" s="1"/>
  <c r="G3362" i="1"/>
  <c r="J3362" i="1" s="1"/>
  <c r="G3363" i="1"/>
  <c r="J3363" i="1" s="1"/>
  <c r="G3364" i="1"/>
  <c r="J3364" i="1" s="1"/>
  <c r="G3365" i="1"/>
  <c r="J3365" i="1" s="1"/>
  <c r="G3366" i="1"/>
  <c r="J3366" i="1" s="1"/>
  <c r="G3367" i="1"/>
  <c r="J3367" i="1" s="1"/>
  <c r="G3368" i="1"/>
  <c r="J3368" i="1" s="1"/>
  <c r="G3369" i="1"/>
  <c r="J3369" i="1" s="1"/>
  <c r="G3370" i="1"/>
  <c r="J3370" i="1" s="1"/>
  <c r="G3371" i="1"/>
  <c r="J3371" i="1" s="1"/>
  <c r="G3372" i="1"/>
  <c r="J3372" i="1" s="1"/>
  <c r="G3373" i="1"/>
  <c r="J3373" i="1" s="1"/>
  <c r="G3374" i="1"/>
  <c r="J3374" i="1" s="1"/>
  <c r="G3375" i="1"/>
  <c r="J3375" i="1" s="1"/>
  <c r="G3376" i="1"/>
  <c r="J3376" i="1" s="1"/>
  <c r="G3377" i="1"/>
  <c r="J3377" i="1" s="1"/>
  <c r="G3378" i="1"/>
  <c r="J3378" i="1" s="1"/>
  <c r="G3379" i="1"/>
  <c r="J3379" i="1" s="1"/>
  <c r="G3380" i="1"/>
  <c r="J3380" i="1" s="1"/>
  <c r="G3381" i="1"/>
  <c r="J3381" i="1" s="1"/>
  <c r="G3382" i="1"/>
  <c r="J3382" i="1" s="1"/>
  <c r="G3383" i="1"/>
  <c r="J3383" i="1" s="1"/>
  <c r="G3384" i="1"/>
  <c r="J3384" i="1" s="1"/>
  <c r="G3385" i="1"/>
  <c r="J3385" i="1" s="1"/>
  <c r="G3386" i="1"/>
  <c r="J3386" i="1" s="1"/>
  <c r="G3387" i="1"/>
  <c r="J3387" i="1" s="1"/>
  <c r="G3388" i="1"/>
  <c r="J3388" i="1" s="1"/>
  <c r="G3389" i="1"/>
  <c r="J3389" i="1" s="1"/>
  <c r="G3390" i="1"/>
  <c r="J3390" i="1" s="1"/>
  <c r="G3391" i="1"/>
  <c r="J3391" i="1" s="1"/>
  <c r="G3392" i="1"/>
  <c r="J3392" i="1" s="1"/>
  <c r="G3393" i="1"/>
  <c r="J3393" i="1" s="1"/>
  <c r="G3394" i="1"/>
  <c r="J3394" i="1" s="1"/>
  <c r="G3395" i="1"/>
  <c r="J3395" i="1" s="1"/>
  <c r="G3396" i="1"/>
  <c r="J3396" i="1" s="1"/>
  <c r="G3397" i="1"/>
  <c r="J3397" i="1" s="1"/>
  <c r="G3398" i="1"/>
  <c r="J3398" i="1" s="1"/>
  <c r="G3399" i="1"/>
  <c r="J3399" i="1" s="1"/>
  <c r="G3400" i="1"/>
  <c r="J3400" i="1" s="1"/>
  <c r="G3401" i="1"/>
  <c r="J3401" i="1" s="1"/>
  <c r="G3402" i="1"/>
  <c r="J3402" i="1" s="1"/>
  <c r="G3403" i="1"/>
  <c r="J3403" i="1" s="1"/>
  <c r="G3404" i="1"/>
  <c r="J3404" i="1" s="1"/>
  <c r="G3405" i="1"/>
  <c r="J3405" i="1" s="1"/>
  <c r="G3406" i="1"/>
  <c r="J3406" i="1" s="1"/>
  <c r="G3407" i="1"/>
  <c r="J3407" i="1" s="1"/>
  <c r="G3408" i="1"/>
  <c r="J3408" i="1" s="1"/>
  <c r="G3409" i="1"/>
  <c r="J3409" i="1" s="1"/>
  <c r="G3410" i="1"/>
  <c r="J3410" i="1" s="1"/>
  <c r="G3411" i="1"/>
  <c r="J3411" i="1" s="1"/>
  <c r="G3412" i="1"/>
  <c r="J3412" i="1" s="1"/>
  <c r="G3413" i="1"/>
  <c r="J3413" i="1" s="1"/>
  <c r="G3414" i="1"/>
  <c r="J3414" i="1" s="1"/>
  <c r="G3415" i="1"/>
  <c r="J3415" i="1" s="1"/>
  <c r="G3416" i="1"/>
  <c r="J3416" i="1" s="1"/>
  <c r="G3417" i="1"/>
  <c r="J3417" i="1" s="1"/>
  <c r="G3418" i="1"/>
  <c r="J3418" i="1" s="1"/>
  <c r="G3419" i="1"/>
  <c r="J3419" i="1" s="1"/>
  <c r="G3420" i="1"/>
  <c r="J3420" i="1" s="1"/>
  <c r="G3421" i="1"/>
  <c r="J3421" i="1" s="1"/>
  <c r="G3422" i="1"/>
  <c r="J3422" i="1" s="1"/>
  <c r="G3423" i="1"/>
  <c r="J3423" i="1" s="1"/>
  <c r="G3424" i="1"/>
  <c r="J3424" i="1" s="1"/>
  <c r="G3425" i="1"/>
  <c r="J3425" i="1" s="1"/>
  <c r="G3426" i="1"/>
  <c r="J3426" i="1" s="1"/>
  <c r="G3427" i="1"/>
  <c r="J3427" i="1" s="1"/>
  <c r="G3428" i="1"/>
  <c r="J3428" i="1" s="1"/>
  <c r="G3429" i="1"/>
  <c r="J3429" i="1" s="1"/>
  <c r="G3430" i="1"/>
  <c r="J3430" i="1" s="1"/>
  <c r="G3431" i="1"/>
  <c r="J3431" i="1" s="1"/>
  <c r="G3432" i="1"/>
  <c r="J3432" i="1" s="1"/>
  <c r="G3433" i="1"/>
  <c r="J3433" i="1" s="1"/>
  <c r="G3434" i="1"/>
  <c r="J3434" i="1" s="1"/>
  <c r="G3435" i="1"/>
  <c r="J3435" i="1" s="1"/>
  <c r="G3436" i="1"/>
  <c r="J3436" i="1" s="1"/>
  <c r="G3437" i="1"/>
  <c r="J3437" i="1" s="1"/>
  <c r="G3438" i="1"/>
  <c r="J3438" i="1" s="1"/>
  <c r="G3439" i="1"/>
  <c r="J3439" i="1" s="1"/>
  <c r="G3440" i="1"/>
  <c r="J3440" i="1" s="1"/>
  <c r="G3441" i="1"/>
  <c r="J3441" i="1" s="1"/>
  <c r="G3442" i="1"/>
  <c r="J3442" i="1" s="1"/>
  <c r="G3443" i="1"/>
  <c r="J3443" i="1" s="1"/>
  <c r="G3444" i="1"/>
  <c r="J3444" i="1" s="1"/>
  <c r="G3445" i="1"/>
  <c r="J3445" i="1" s="1"/>
  <c r="G3446" i="1"/>
  <c r="J3446" i="1" s="1"/>
  <c r="G3447" i="1"/>
  <c r="J3447" i="1" s="1"/>
  <c r="G3448" i="1"/>
  <c r="J3448" i="1" s="1"/>
  <c r="G3449" i="1"/>
  <c r="J3449" i="1" s="1"/>
  <c r="G3450" i="1"/>
  <c r="J3450" i="1" s="1"/>
  <c r="G3451" i="1"/>
  <c r="J3451" i="1" s="1"/>
  <c r="G3452" i="1"/>
  <c r="J3452" i="1" s="1"/>
  <c r="G3453" i="1"/>
  <c r="J3453" i="1" s="1"/>
  <c r="G3454" i="1"/>
  <c r="J3454" i="1" s="1"/>
  <c r="G3455" i="1"/>
  <c r="J3455" i="1" s="1"/>
  <c r="G3456" i="1"/>
  <c r="J3456" i="1" s="1"/>
  <c r="G3457" i="1"/>
  <c r="J3457" i="1" s="1"/>
  <c r="G3458" i="1"/>
  <c r="J3458" i="1" s="1"/>
  <c r="G3459" i="1"/>
  <c r="J3459" i="1" s="1"/>
  <c r="G3460" i="1"/>
  <c r="J3460" i="1" s="1"/>
  <c r="G3461" i="1"/>
  <c r="J3461" i="1" s="1"/>
  <c r="G3462" i="1"/>
  <c r="J3462" i="1" s="1"/>
  <c r="G3463" i="1"/>
  <c r="J3463" i="1" s="1"/>
  <c r="G3464" i="1"/>
  <c r="J3464" i="1" s="1"/>
  <c r="G3465" i="1"/>
  <c r="J3465" i="1" s="1"/>
  <c r="G3466" i="1"/>
  <c r="J3466" i="1" s="1"/>
  <c r="G3467" i="1"/>
  <c r="J3467" i="1" s="1"/>
  <c r="G3468" i="1"/>
  <c r="J3468" i="1" s="1"/>
  <c r="G3469" i="1"/>
  <c r="J3469" i="1" s="1"/>
  <c r="G3470" i="1"/>
  <c r="J3470" i="1" s="1"/>
  <c r="G3471" i="1"/>
  <c r="J3471" i="1" s="1"/>
  <c r="G3472" i="1"/>
  <c r="J3472" i="1" s="1"/>
  <c r="G3473" i="1"/>
  <c r="J3473" i="1" s="1"/>
  <c r="G3474" i="1"/>
  <c r="J3474" i="1" s="1"/>
  <c r="G3475" i="1"/>
  <c r="J3475" i="1" s="1"/>
  <c r="G3476" i="1"/>
  <c r="J3476" i="1" s="1"/>
  <c r="G3477" i="1"/>
  <c r="J3477" i="1" s="1"/>
  <c r="G3478" i="1"/>
  <c r="J3478" i="1" s="1"/>
  <c r="G3479" i="1"/>
  <c r="J3479" i="1" s="1"/>
  <c r="G3480" i="1"/>
  <c r="J3480" i="1" s="1"/>
  <c r="G3481" i="1"/>
  <c r="J3481" i="1" s="1"/>
  <c r="G3482" i="1"/>
  <c r="J3482" i="1" s="1"/>
  <c r="G3483" i="1"/>
  <c r="J3483" i="1" s="1"/>
  <c r="G3484" i="1"/>
  <c r="J3484" i="1" s="1"/>
  <c r="G3485" i="1"/>
  <c r="J3485" i="1" s="1"/>
  <c r="G3486" i="1"/>
  <c r="J3486" i="1" s="1"/>
  <c r="G3487" i="1"/>
  <c r="J3487" i="1" s="1"/>
  <c r="G3488" i="1"/>
  <c r="J3488" i="1" s="1"/>
  <c r="G3489" i="1"/>
  <c r="J3489" i="1" s="1"/>
  <c r="G3490" i="1"/>
  <c r="J3490" i="1" s="1"/>
  <c r="G3491" i="1"/>
  <c r="J3491" i="1" s="1"/>
  <c r="G3492" i="1"/>
  <c r="J3492" i="1" s="1"/>
  <c r="G3493" i="1"/>
  <c r="J3493" i="1" s="1"/>
  <c r="G3494" i="1"/>
  <c r="J3494" i="1" s="1"/>
  <c r="G3495" i="1"/>
  <c r="J3495" i="1" s="1"/>
  <c r="G3496" i="1"/>
  <c r="J3496" i="1" s="1"/>
  <c r="G3497" i="1"/>
  <c r="J3497" i="1" s="1"/>
  <c r="G3498" i="1"/>
  <c r="J3498" i="1" s="1"/>
  <c r="G3499" i="1"/>
  <c r="J3499" i="1" s="1"/>
  <c r="G3500" i="1"/>
  <c r="J3500" i="1" s="1"/>
  <c r="G3501" i="1"/>
  <c r="J3501" i="1" s="1"/>
  <c r="G3502" i="1"/>
  <c r="J3502" i="1" s="1"/>
  <c r="G3503" i="1"/>
  <c r="J3503" i="1" s="1"/>
  <c r="G3504" i="1"/>
  <c r="J3504" i="1" s="1"/>
  <c r="G3505" i="1"/>
  <c r="J3505" i="1" s="1"/>
  <c r="G3506" i="1"/>
  <c r="J3506" i="1" s="1"/>
  <c r="G3507" i="1"/>
  <c r="J3507" i="1" s="1"/>
  <c r="G3508" i="1"/>
  <c r="J3508" i="1" s="1"/>
  <c r="G3509" i="1"/>
  <c r="J3509" i="1" s="1"/>
  <c r="G3510" i="1"/>
  <c r="J3510" i="1" s="1"/>
  <c r="G3511" i="1"/>
  <c r="J3511" i="1" s="1"/>
  <c r="G3512" i="1"/>
  <c r="J3512" i="1" s="1"/>
  <c r="G3513" i="1"/>
  <c r="J3513" i="1" s="1"/>
  <c r="G3514" i="1"/>
  <c r="J3514" i="1" s="1"/>
  <c r="G3515" i="1"/>
  <c r="J3515" i="1" s="1"/>
  <c r="G3516" i="1"/>
  <c r="J3516" i="1" s="1"/>
  <c r="G3517" i="1"/>
  <c r="J3517" i="1" s="1"/>
  <c r="G3518" i="1"/>
  <c r="J3518" i="1" s="1"/>
  <c r="G3519" i="1"/>
  <c r="J3519" i="1" s="1"/>
  <c r="G3520" i="1"/>
  <c r="J3520" i="1" s="1"/>
  <c r="G3521" i="1"/>
  <c r="J3521" i="1" s="1"/>
  <c r="G3522" i="1"/>
  <c r="J3522" i="1" s="1"/>
  <c r="G3523" i="1"/>
  <c r="J3523" i="1" s="1"/>
  <c r="G3524" i="1"/>
  <c r="J3524" i="1" s="1"/>
  <c r="G3525" i="1"/>
  <c r="J3525" i="1" s="1"/>
  <c r="G3526" i="1"/>
  <c r="J3526" i="1" s="1"/>
  <c r="G3527" i="1"/>
  <c r="J3527" i="1" s="1"/>
  <c r="G3528" i="1"/>
  <c r="J3528" i="1" s="1"/>
  <c r="G3529" i="1"/>
  <c r="J3529" i="1" s="1"/>
  <c r="G3530" i="1"/>
  <c r="J3530" i="1" s="1"/>
  <c r="G3531" i="1"/>
  <c r="J3531" i="1" s="1"/>
  <c r="G3532" i="1"/>
  <c r="J3532" i="1" s="1"/>
  <c r="G3533" i="1"/>
  <c r="J3533" i="1" s="1"/>
  <c r="G3534" i="1"/>
  <c r="J3534" i="1" s="1"/>
  <c r="G3535" i="1"/>
  <c r="J3535" i="1" s="1"/>
  <c r="G3536" i="1"/>
  <c r="J3536" i="1" s="1"/>
  <c r="G3537" i="1"/>
  <c r="J3537" i="1" s="1"/>
  <c r="G3538" i="1"/>
  <c r="J3538" i="1" s="1"/>
  <c r="G3539" i="1"/>
  <c r="J3539" i="1" s="1"/>
  <c r="G3540" i="1"/>
  <c r="J3540" i="1" s="1"/>
  <c r="G3541" i="1"/>
  <c r="J3541" i="1" s="1"/>
  <c r="G3542" i="1"/>
  <c r="J3542" i="1" s="1"/>
  <c r="G3543" i="1"/>
  <c r="J3543" i="1" s="1"/>
  <c r="G3544" i="1"/>
  <c r="J3544" i="1" s="1"/>
  <c r="G3545" i="1"/>
  <c r="J3545" i="1" s="1"/>
  <c r="G3546" i="1"/>
  <c r="J3546" i="1" s="1"/>
  <c r="G3547" i="1"/>
  <c r="J3547" i="1" s="1"/>
  <c r="G3548" i="1"/>
  <c r="J3548" i="1" s="1"/>
  <c r="G3549" i="1"/>
  <c r="J3549" i="1" s="1"/>
  <c r="G3550" i="1"/>
  <c r="J3550" i="1" s="1"/>
  <c r="G3551" i="1"/>
  <c r="J3551" i="1" s="1"/>
  <c r="G3552" i="1"/>
  <c r="J3552" i="1" s="1"/>
  <c r="G3553" i="1"/>
  <c r="J3553" i="1" s="1"/>
  <c r="G3554" i="1"/>
  <c r="J3554" i="1" s="1"/>
  <c r="G3555" i="1"/>
  <c r="J3555" i="1" s="1"/>
  <c r="G3556" i="1"/>
  <c r="J3556" i="1" s="1"/>
  <c r="G3557" i="1"/>
  <c r="J3557" i="1" s="1"/>
  <c r="G3558" i="1"/>
  <c r="J3558" i="1" s="1"/>
  <c r="G3559" i="1"/>
  <c r="J3559" i="1" s="1"/>
  <c r="G3560" i="1"/>
  <c r="J3560" i="1" s="1"/>
  <c r="G3561" i="1"/>
  <c r="J3561" i="1" s="1"/>
  <c r="G3562" i="1"/>
  <c r="J3562" i="1" s="1"/>
  <c r="G3563" i="1"/>
  <c r="J3563" i="1" s="1"/>
  <c r="G3564" i="1"/>
  <c r="J3564" i="1" s="1"/>
  <c r="G3565" i="1"/>
  <c r="J3565" i="1" s="1"/>
  <c r="G3566" i="1"/>
  <c r="J3566" i="1" s="1"/>
  <c r="G3567" i="1"/>
  <c r="J3567" i="1" s="1"/>
  <c r="G3568" i="1"/>
  <c r="J3568" i="1" s="1"/>
  <c r="G3569" i="1"/>
  <c r="J3569" i="1" s="1"/>
  <c r="G3570" i="1"/>
  <c r="J3570" i="1" s="1"/>
  <c r="G3571" i="1"/>
  <c r="J3571" i="1" s="1"/>
  <c r="G3572" i="1"/>
  <c r="J3572" i="1" s="1"/>
  <c r="G3573" i="1"/>
  <c r="J3573" i="1" s="1"/>
  <c r="G3574" i="1"/>
  <c r="J3574" i="1" s="1"/>
  <c r="G3575" i="1"/>
  <c r="J3575" i="1" s="1"/>
  <c r="G3576" i="1"/>
  <c r="J3576" i="1" s="1"/>
  <c r="G3577" i="1"/>
  <c r="J3577" i="1" s="1"/>
  <c r="G3578" i="1"/>
  <c r="J3578" i="1" s="1"/>
  <c r="G3579" i="1"/>
  <c r="J3579" i="1" s="1"/>
  <c r="G3580" i="1"/>
  <c r="J3580" i="1" s="1"/>
  <c r="G3581" i="1"/>
  <c r="J3581" i="1" s="1"/>
  <c r="G3582" i="1"/>
  <c r="J3582" i="1" s="1"/>
  <c r="G3583" i="1"/>
  <c r="J3583" i="1" s="1"/>
  <c r="G3584" i="1"/>
  <c r="J3584" i="1" s="1"/>
  <c r="G3585" i="1"/>
  <c r="J3585" i="1" s="1"/>
  <c r="G3586" i="1"/>
  <c r="J3586" i="1" s="1"/>
  <c r="G3587" i="1"/>
  <c r="J3587" i="1" s="1"/>
  <c r="G3588" i="1"/>
  <c r="J3588" i="1" s="1"/>
  <c r="G3589" i="1"/>
  <c r="J3589" i="1" s="1"/>
  <c r="G3590" i="1"/>
  <c r="J3590" i="1" s="1"/>
  <c r="G3591" i="1"/>
  <c r="J3591" i="1" s="1"/>
  <c r="G3592" i="1"/>
  <c r="J3592" i="1" s="1"/>
  <c r="G3593" i="1"/>
  <c r="J3593" i="1" s="1"/>
  <c r="G3594" i="1"/>
  <c r="J3594" i="1" s="1"/>
  <c r="G3595" i="1"/>
  <c r="J3595" i="1" s="1"/>
  <c r="G3596" i="1"/>
  <c r="J3596" i="1" s="1"/>
  <c r="G3597" i="1"/>
  <c r="J3597" i="1" s="1"/>
  <c r="G3598" i="1"/>
  <c r="J3598" i="1" s="1"/>
  <c r="G3599" i="1"/>
  <c r="J3599" i="1" s="1"/>
  <c r="G3600" i="1"/>
  <c r="J3600" i="1" s="1"/>
  <c r="G3601" i="1"/>
  <c r="J3601" i="1" s="1"/>
  <c r="G3602" i="1"/>
  <c r="J3602" i="1" s="1"/>
  <c r="G3603" i="1"/>
  <c r="J3603" i="1" s="1"/>
  <c r="G3604" i="1"/>
  <c r="J3604" i="1" s="1"/>
  <c r="G3605" i="1"/>
  <c r="J3605" i="1" s="1"/>
  <c r="G3606" i="1"/>
  <c r="J3606" i="1" s="1"/>
  <c r="G3607" i="1"/>
  <c r="J3607" i="1" s="1"/>
  <c r="G3608" i="1"/>
  <c r="J3608" i="1" s="1"/>
  <c r="G3609" i="1"/>
  <c r="J3609" i="1" s="1"/>
  <c r="G3610" i="1"/>
  <c r="J3610" i="1" s="1"/>
  <c r="G3611" i="1"/>
  <c r="J3611" i="1" s="1"/>
  <c r="G3612" i="1"/>
  <c r="J3612" i="1" s="1"/>
  <c r="G3613" i="1"/>
  <c r="J3613" i="1" s="1"/>
  <c r="G3614" i="1"/>
  <c r="J3614" i="1" s="1"/>
  <c r="G3615" i="1"/>
  <c r="J3615" i="1" s="1"/>
  <c r="G3616" i="1"/>
  <c r="J3616" i="1" s="1"/>
  <c r="G3617" i="1"/>
  <c r="J3617" i="1" s="1"/>
  <c r="G3618" i="1"/>
  <c r="J3618" i="1" s="1"/>
  <c r="G3619" i="1"/>
  <c r="J3619" i="1" s="1"/>
  <c r="G3620" i="1"/>
  <c r="J3620" i="1" s="1"/>
  <c r="G3621" i="1"/>
  <c r="J3621" i="1" s="1"/>
  <c r="G3622" i="1"/>
  <c r="J3622" i="1" s="1"/>
  <c r="G3623" i="1"/>
  <c r="J3623" i="1" s="1"/>
  <c r="G3624" i="1"/>
  <c r="J3624" i="1" s="1"/>
  <c r="G3625" i="1"/>
  <c r="J3625" i="1" s="1"/>
  <c r="G3626" i="1"/>
  <c r="J3626" i="1" s="1"/>
  <c r="G3627" i="1"/>
  <c r="J3627" i="1" s="1"/>
  <c r="G3628" i="1"/>
  <c r="J3628" i="1" s="1"/>
  <c r="G3629" i="1"/>
  <c r="J3629" i="1" s="1"/>
  <c r="G3630" i="1"/>
  <c r="J3630" i="1" s="1"/>
  <c r="G3631" i="1"/>
  <c r="J3631" i="1" s="1"/>
  <c r="G3632" i="1"/>
  <c r="J3632" i="1" s="1"/>
  <c r="G3633" i="1"/>
  <c r="J3633" i="1" s="1"/>
  <c r="G3634" i="1"/>
  <c r="J3634" i="1" s="1"/>
  <c r="G3635" i="1"/>
  <c r="J3635" i="1" s="1"/>
  <c r="G3636" i="1"/>
  <c r="J3636" i="1" s="1"/>
  <c r="G3637" i="1"/>
  <c r="J3637" i="1" s="1"/>
  <c r="G3638" i="1"/>
  <c r="J3638" i="1" s="1"/>
  <c r="G3639" i="1"/>
  <c r="J3639" i="1" s="1"/>
  <c r="G3640" i="1"/>
  <c r="J3640" i="1" s="1"/>
  <c r="G3641" i="1"/>
  <c r="J3641" i="1" s="1"/>
  <c r="G3642" i="1"/>
  <c r="J3642" i="1" s="1"/>
  <c r="G3643" i="1"/>
  <c r="J3643" i="1" s="1"/>
  <c r="G3644" i="1"/>
  <c r="J3644" i="1" s="1"/>
  <c r="G3645" i="1"/>
  <c r="J3645" i="1" s="1"/>
  <c r="G3646" i="1"/>
  <c r="J3646" i="1" s="1"/>
  <c r="G3647" i="1"/>
  <c r="J3647" i="1" s="1"/>
  <c r="G3648" i="1"/>
  <c r="J3648" i="1" s="1"/>
  <c r="G3649" i="1"/>
  <c r="J3649" i="1" s="1"/>
  <c r="G3650" i="1"/>
  <c r="J3650" i="1" s="1"/>
  <c r="G3651" i="1"/>
  <c r="J3651" i="1" s="1"/>
  <c r="G3652" i="1"/>
  <c r="J3652" i="1" s="1"/>
  <c r="G3653" i="1"/>
  <c r="J3653" i="1" s="1"/>
  <c r="G3654" i="1"/>
  <c r="J3654" i="1" s="1"/>
  <c r="G3655" i="1"/>
  <c r="J3655" i="1" s="1"/>
  <c r="G3656" i="1"/>
  <c r="J3656" i="1" s="1"/>
  <c r="G3657" i="1"/>
  <c r="J3657" i="1" s="1"/>
  <c r="G3658" i="1"/>
  <c r="J3658" i="1" s="1"/>
  <c r="G3659" i="1"/>
  <c r="J3659" i="1" s="1"/>
  <c r="G3660" i="1"/>
  <c r="J3660" i="1" s="1"/>
  <c r="G3661" i="1"/>
  <c r="J3661" i="1" s="1"/>
  <c r="G3662" i="1"/>
  <c r="J3662" i="1" s="1"/>
  <c r="G3663" i="1"/>
  <c r="J3663" i="1" s="1"/>
  <c r="G3664" i="1"/>
  <c r="J3664" i="1" s="1"/>
  <c r="G3665" i="1"/>
  <c r="J3665" i="1" s="1"/>
  <c r="G3666" i="1"/>
  <c r="J3666" i="1" s="1"/>
  <c r="G3667" i="1"/>
  <c r="J3667" i="1" s="1"/>
  <c r="G3668" i="1"/>
  <c r="J3668" i="1" s="1"/>
  <c r="G3669" i="1"/>
  <c r="J3669" i="1" s="1"/>
  <c r="G3670" i="1"/>
  <c r="J3670" i="1" s="1"/>
  <c r="G3671" i="1"/>
  <c r="J3671" i="1" s="1"/>
  <c r="G3672" i="1"/>
  <c r="J3672" i="1" s="1"/>
  <c r="G3673" i="1"/>
  <c r="J3673" i="1" s="1"/>
  <c r="G3674" i="1"/>
  <c r="J3674" i="1" s="1"/>
  <c r="G3675" i="1"/>
  <c r="J3675" i="1" s="1"/>
  <c r="G3676" i="1"/>
  <c r="J3676" i="1" s="1"/>
  <c r="G3677" i="1"/>
  <c r="J3677" i="1" s="1"/>
  <c r="G3678" i="1"/>
  <c r="J3678" i="1" s="1"/>
  <c r="G3679" i="1"/>
  <c r="J3679" i="1" s="1"/>
  <c r="G3680" i="1"/>
  <c r="J3680" i="1" s="1"/>
  <c r="G3681" i="1"/>
  <c r="J3681" i="1" s="1"/>
  <c r="G3682" i="1"/>
  <c r="J3682" i="1" s="1"/>
  <c r="G3683" i="1"/>
  <c r="J3683" i="1" s="1"/>
  <c r="G3684" i="1"/>
  <c r="J3684" i="1" s="1"/>
  <c r="G3685" i="1"/>
  <c r="J3685" i="1" s="1"/>
  <c r="G3686" i="1"/>
  <c r="J3686" i="1" s="1"/>
  <c r="G3687" i="1"/>
  <c r="J3687" i="1" s="1"/>
  <c r="G3688" i="1"/>
  <c r="J3688" i="1" s="1"/>
  <c r="G3689" i="1"/>
  <c r="J3689" i="1" s="1"/>
  <c r="G3690" i="1"/>
  <c r="J3690" i="1" s="1"/>
  <c r="G3691" i="1"/>
  <c r="J3691" i="1" s="1"/>
  <c r="G3692" i="1"/>
  <c r="J3692" i="1" s="1"/>
  <c r="G3693" i="1"/>
  <c r="J3693" i="1" s="1"/>
  <c r="G3694" i="1"/>
  <c r="J3694" i="1" s="1"/>
  <c r="G3695" i="1"/>
  <c r="J3695" i="1" s="1"/>
  <c r="G3696" i="1"/>
  <c r="J3696" i="1" s="1"/>
  <c r="G3697" i="1"/>
  <c r="J3697" i="1" s="1"/>
  <c r="G3698" i="1"/>
  <c r="J3698" i="1" s="1"/>
  <c r="G3699" i="1"/>
  <c r="J3699" i="1" s="1"/>
  <c r="G3700" i="1"/>
  <c r="J3700" i="1" s="1"/>
  <c r="G3701" i="1"/>
  <c r="J3701" i="1" s="1"/>
  <c r="G3702" i="1"/>
  <c r="J3702" i="1" s="1"/>
  <c r="G3703" i="1"/>
  <c r="J3703" i="1" s="1"/>
  <c r="G3704" i="1"/>
  <c r="J3704" i="1" s="1"/>
  <c r="G3705" i="1"/>
  <c r="J3705" i="1" s="1"/>
  <c r="G3706" i="1"/>
  <c r="J3706" i="1" s="1"/>
  <c r="G3707" i="1"/>
  <c r="J3707" i="1" s="1"/>
  <c r="G3708" i="1"/>
  <c r="J3708" i="1" s="1"/>
  <c r="G3709" i="1"/>
  <c r="J3709" i="1" s="1"/>
  <c r="G3710" i="1"/>
  <c r="J3710" i="1" s="1"/>
  <c r="G3711" i="1"/>
  <c r="J3711" i="1" s="1"/>
  <c r="G3712" i="1"/>
  <c r="J3712" i="1" s="1"/>
  <c r="G3713" i="1"/>
  <c r="J3713" i="1" s="1"/>
  <c r="G3714" i="1"/>
  <c r="J3714" i="1" s="1"/>
  <c r="G3715" i="1"/>
  <c r="J3715" i="1" s="1"/>
  <c r="G3716" i="1"/>
  <c r="J3716" i="1" s="1"/>
  <c r="G3717" i="1"/>
  <c r="J3717" i="1" s="1"/>
  <c r="G3718" i="1"/>
  <c r="J3718" i="1" s="1"/>
  <c r="G3719" i="1"/>
  <c r="J3719" i="1" s="1"/>
  <c r="G3720" i="1"/>
  <c r="J3720" i="1" s="1"/>
  <c r="G3721" i="1"/>
  <c r="J3721" i="1" s="1"/>
  <c r="G3722" i="1"/>
  <c r="J3722" i="1" s="1"/>
  <c r="G3723" i="1"/>
  <c r="J3723" i="1" s="1"/>
  <c r="G3724" i="1"/>
  <c r="J3724" i="1" s="1"/>
  <c r="G3725" i="1"/>
  <c r="J3725" i="1" s="1"/>
  <c r="G3726" i="1"/>
  <c r="J3726" i="1" s="1"/>
  <c r="G3727" i="1"/>
  <c r="J3727" i="1" s="1"/>
  <c r="G3728" i="1"/>
  <c r="J3728" i="1" s="1"/>
  <c r="G3729" i="1"/>
  <c r="J3729" i="1" s="1"/>
  <c r="G3730" i="1"/>
  <c r="J3730" i="1" s="1"/>
  <c r="G3731" i="1"/>
  <c r="J3731" i="1" s="1"/>
  <c r="G3732" i="1"/>
  <c r="J3732" i="1" s="1"/>
  <c r="G3733" i="1"/>
  <c r="J3733" i="1" s="1"/>
  <c r="G3734" i="1"/>
  <c r="J3734" i="1" s="1"/>
  <c r="G3735" i="1"/>
  <c r="J3735" i="1" s="1"/>
  <c r="G3736" i="1"/>
  <c r="J3736" i="1" s="1"/>
  <c r="G3737" i="1"/>
  <c r="J3737" i="1" s="1"/>
  <c r="G3738" i="1"/>
  <c r="J3738" i="1" s="1"/>
  <c r="G3739" i="1"/>
  <c r="J3739" i="1" s="1"/>
  <c r="G3740" i="1"/>
  <c r="J3740" i="1" s="1"/>
  <c r="G3741" i="1"/>
  <c r="J3741" i="1" s="1"/>
  <c r="G3742" i="1"/>
  <c r="J3742" i="1" s="1"/>
  <c r="G3743" i="1"/>
  <c r="J3743" i="1" s="1"/>
  <c r="G3744" i="1"/>
  <c r="J3744" i="1" s="1"/>
  <c r="G3745" i="1"/>
  <c r="J3745" i="1" s="1"/>
  <c r="G3746" i="1"/>
  <c r="J3746" i="1" s="1"/>
  <c r="G3747" i="1"/>
  <c r="J3747" i="1" s="1"/>
  <c r="G3748" i="1"/>
  <c r="J3748" i="1" s="1"/>
  <c r="G3749" i="1"/>
  <c r="J3749" i="1" s="1"/>
  <c r="G3750" i="1"/>
  <c r="J3750" i="1" s="1"/>
  <c r="G3751" i="1"/>
  <c r="J3751" i="1" s="1"/>
  <c r="G3752" i="1"/>
  <c r="J3752" i="1" s="1"/>
  <c r="G3753" i="1"/>
  <c r="J3753" i="1" s="1"/>
  <c r="G3754" i="1"/>
  <c r="J3754" i="1" s="1"/>
  <c r="G3755" i="1"/>
  <c r="J3755" i="1" s="1"/>
  <c r="G3756" i="1"/>
  <c r="J3756" i="1" s="1"/>
  <c r="G3757" i="1"/>
  <c r="J3757" i="1" s="1"/>
  <c r="G3758" i="1"/>
  <c r="J3758" i="1" s="1"/>
  <c r="G3759" i="1"/>
  <c r="J3759" i="1" s="1"/>
  <c r="G3760" i="1"/>
  <c r="J3760" i="1" s="1"/>
  <c r="G3761" i="1"/>
  <c r="J3761" i="1" s="1"/>
  <c r="G3762" i="1"/>
  <c r="J3762" i="1" s="1"/>
  <c r="G3763" i="1"/>
  <c r="J3763" i="1" s="1"/>
  <c r="G3764" i="1"/>
  <c r="J3764" i="1" s="1"/>
  <c r="G3765" i="1"/>
  <c r="J3765" i="1" s="1"/>
  <c r="G3766" i="1"/>
  <c r="J3766" i="1" s="1"/>
  <c r="G3767" i="1"/>
  <c r="J3767" i="1" s="1"/>
  <c r="G3768" i="1"/>
  <c r="J3768" i="1" s="1"/>
  <c r="G3769" i="1"/>
  <c r="J3769" i="1" s="1"/>
  <c r="G3770" i="1"/>
  <c r="J3770" i="1" s="1"/>
  <c r="G3771" i="1"/>
  <c r="J3771" i="1" s="1"/>
  <c r="G3772" i="1"/>
  <c r="J3772" i="1" s="1"/>
  <c r="G3773" i="1"/>
  <c r="J3773" i="1" s="1"/>
  <c r="G3774" i="1"/>
  <c r="J3774" i="1" s="1"/>
  <c r="G3775" i="1"/>
  <c r="J3775" i="1" s="1"/>
  <c r="G3776" i="1"/>
  <c r="J3776" i="1" s="1"/>
  <c r="G3777" i="1"/>
  <c r="J3777" i="1" s="1"/>
  <c r="G3778" i="1"/>
  <c r="J3778" i="1" s="1"/>
  <c r="G3779" i="1"/>
  <c r="J3779" i="1" s="1"/>
  <c r="G3780" i="1"/>
  <c r="J3780" i="1" s="1"/>
  <c r="G3781" i="1"/>
  <c r="J3781" i="1" s="1"/>
  <c r="G3782" i="1"/>
  <c r="J3782" i="1" s="1"/>
  <c r="G3783" i="1"/>
  <c r="J3783" i="1" s="1"/>
  <c r="G3784" i="1"/>
  <c r="J3784" i="1" s="1"/>
  <c r="G3785" i="1"/>
  <c r="J3785" i="1" s="1"/>
  <c r="G3786" i="1"/>
  <c r="J3786" i="1" s="1"/>
  <c r="G3787" i="1"/>
  <c r="J3787" i="1" s="1"/>
  <c r="G3788" i="1"/>
  <c r="J3788" i="1" s="1"/>
  <c r="G3789" i="1"/>
  <c r="J3789" i="1" s="1"/>
  <c r="G3790" i="1"/>
  <c r="J3790" i="1" s="1"/>
  <c r="G3791" i="1"/>
  <c r="J3791" i="1" s="1"/>
  <c r="G3792" i="1"/>
  <c r="J3792" i="1" s="1"/>
  <c r="G3793" i="1"/>
  <c r="J3793" i="1" s="1"/>
  <c r="G3794" i="1"/>
  <c r="J3794" i="1" s="1"/>
  <c r="G3795" i="1"/>
  <c r="J3795" i="1" s="1"/>
  <c r="G3796" i="1"/>
  <c r="J3796" i="1" s="1"/>
  <c r="G3797" i="1"/>
  <c r="J3797" i="1" s="1"/>
  <c r="G3798" i="1"/>
  <c r="J3798" i="1" s="1"/>
  <c r="G3799" i="1"/>
  <c r="J3799" i="1" s="1"/>
  <c r="G3800" i="1"/>
  <c r="J3800" i="1" s="1"/>
  <c r="G3801" i="1"/>
  <c r="J3801" i="1" s="1"/>
  <c r="G3802" i="1"/>
  <c r="J3802" i="1" s="1"/>
  <c r="G3803" i="1"/>
  <c r="J3803" i="1" s="1"/>
  <c r="G3804" i="1"/>
  <c r="J3804" i="1" s="1"/>
  <c r="G3805" i="1"/>
  <c r="J3805" i="1" s="1"/>
  <c r="G3806" i="1"/>
  <c r="J3806" i="1" s="1"/>
  <c r="G3807" i="1"/>
  <c r="J3807" i="1" s="1"/>
  <c r="G3808" i="1"/>
  <c r="J3808" i="1" s="1"/>
  <c r="G3809" i="1"/>
  <c r="J3809" i="1" s="1"/>
  <c r="G3810" i="1"/>
  <c r="J3810" i="1" s="1"/>
  <c r="G3811" i="1"/>
  <c r="J3811" i="1" s="1"/>
  <c r="G3812" i="1"/>
  <c r="J3812" i="1" s="1"/>
  <c r="G3813" i="1"/>
  <c r="J3813" i="1" s="1"/>
  <c r="G3814" i="1"/>
  <c r="J3814" i="1" s="1"/>
  <c r="G3815" i="1"/>
  <c r="J3815" i="1" s="1"/>
  <c r="G3816" i="1"/>
  <c r="J3816" i="1" s="1"/>
  <c r="G3817" i="1"/>
  <c r="J3817" i="1" s="1"/>
  <c r="G3818" i="1"/>
  <c r="J3818" i="1" s="1"/>
  <c r="G3819" i="1"/>
  <c r="J3819" i="1" s="1"/>
  <c r="G3820" i="1"/>
  <c r="J3820" i="1" s="1"/>
  <c r="G3821" i="1"/>
  <c r="J3821" i="1" s="1"/>
  <c r="G3822" i="1"/>
  <c r="J3822" i="1" s="1"/>
  <c r="G3823" i="1"/>
  <c r="J3823" i="1" s="1"/>
  <c r="G3824" i="1"/>
  <c r="J3824" i="1" s="1"/>
  <c r="G3825" i="1"/>
  <c r="J3825" i="1" s="1"/>
  <c r="G3826" i="1"/>
  <c r="J3826" i="1" s="1"/>
  <c r="G3827" i="1"/>
  <c r="J3827" i="1" s="1"/>
  <c r="G3828" i="1"/>
  <c r="J3828" i="1" s="1"/>
  <c r="G3829" i="1"/>
  <c r="J3829" i="1" s="1"/>
  <c r="G3830" i="1"/>
  <c r="J3830" i="1" s="1"/>
  <c r="G3831" i="1"/>
  <c r="J3831" i="1" s="1"/>
  <c r="G3832" i="1"/>
  <c r="J3832" i="1" s="1"/>
  <c r="G3833" i="1"/>
  <c r="J3833" i="1" s="1"/>
  <c r="G3834" i="1"/>
  <c r="J3834" i="1" s="1"/>
  <c r="G3835" i="1"/>
  <c r="J3835" i="1" s="1"/>
  <c r="G3836" i="1"/>
  <c r="J3836" i="1" s="1"/>
  <c r="G3837" i="1"/>
  <c r="J3837" i="1" s="1"/>
  <c r="G3838" i="1"/>
  <c r="J3838" i="1" s="1"/>
  <c r="G3839" i="1"/>
  <c r="J3839" i="1" s="1"/>
  <c r="G3840" i="1"/>
  <c r="J3840" i="1" s="1"/>
  <c r="G3841" i="1"/>
  <c r="J3841" i="1" s="1"/>
  <c r="G3842" i="1"/>
  <c r="J3842" i="1" s="1"/>
  <c r="G3843" i="1"/>
  <c r="J3843" i="1" s="1"/>
  <c r="G3844" i="1"/>
  <c r="J3844" i="1" s="1"/>
  <c r="G3845" i="1"/>
  <c r="J3845" i="1" s="1"/>
  <c r="G3846" i="1"/>
  <c r="J3846" i="1" s="1"/>
  <c r="G3847" i="1"/>
  <c r="J3847" i="1" s="1"/>
  <c r="G3848" i="1"/>
  <c r="J3848" i="1" s="1"/>
  <c r="G3849" i="1"/>
  <c r="J3849" i="1" s="1"/>
  <c r="G3850" i="1"/>
  <c r="J3850" i="1" s="1"/>
  <c r="G3851" i="1"/>
  <c r="J3851" i="1" s="1"/>
  <c r="G3852" i="1"/>
  <c r="J3852" i="1" s="1"/>
  <c r="G3853" i="1"/>
  <c r="J3853" i="1" s="1"/>
  <c r="G3854" i="1"/>
  <c r="J3854" i="1" s="1"/>
  <c r="G3855" i="1"/>
  <c r="J3855" i="1" s="1"/>
  <c r="G3856" i="1"/>
  <c r="J3856" i="1" s="1"/>
  <c r="G3857" i="1"/>
  <c r="J3857" i="1" s="1"/>
  <c r="G3858" i="1"/>
  <c r="J3858" i="1" s="1"/>
  <c r="G3859" i="1"/>
  <c r="J3859" i="1" s="1"/>
  <c r="G3860" i="1"/>
  <c r="J3860" i="1" s="1"/>
  <c r="G3861" i="1"/>
  <c r="J3861" i="1" s="1"/>
  <c r="G3862" i="1"/>
  <c r="J3862" i="1" s="1"/>
  <c r="G3863" i="1"/>
  <c r="J3863" i="1" s="1"/>
  <c r="G3864" i="1"/>
  <c r="J3864" i="1" s="1"/>
  <c r="G3865" i="1"/>
  <c r="J3865" i="1" s="1"/>
  <c r="G3866" i="1"/>
  <c r="J3866" i="1" s="1"/>
  <c r="G3867" i="1"/>
  <c r="J3867" i="1" s="1"/>
  <c r="G3868" i="1"/>
  <c r="J3868" i="1" s="1"/>
  <c r="G3869" i="1"/>
  <c r="J3869" i="1" s="1"/>
  <c r="G3870" i="1"/>
  <c r="J3870" i="1" s="1"/>
  <c r="G3871" i="1"/>
  <c r="J3871" i="1" s="1"/>
  <c r="G3872" i="1"/>
  <c r="J3872" i="1" s="1"/>
  <c r="G3873" i="1"/>
  <c r="J3873" i="1" s="1"/>
  <c r="G3874" i="1"/>
  <c r="J3874" i="1" s="1"/>
  <c r="G3875" i="1"/>
  <c r="J3875" i="1" s="1"/>
  <c r="G3876" i="1"/>
  <c r="J3876" i="1" s="1"/>
  <c r="G3877" i="1"/>
  <c r="J3877" i="1" s="1"/>
  <c r="G3878" i="1"/>
  <c r="J3878" i="1" s="1"/>
  <c r="G3879" i="1"/>
  <c r="J3879" i="1" s="1"/>
  <c r="G3880" i="1"/>
  <c r="J3880" i="1" s="1"/>
  <c r="G3881" i="1"/>
  <c r="J3881" i="1" s="1"/>
  <c r="G3882" i="1"/>
  <c r="J3882" i="1" s="1"/>
  <c r="G3883" i="1"/>
  <c r="J3883" i="1" s="1"/>
  <c r="G3884" i="1"/>
  <c r="J3884" i="1" s="1"/>
  <c r="G3885" i="1"/>
  <c r="J3885" i="1" s="1"/>
  <c r="G3886" i="1"/>
  <c r="J3886" i="1" s="1"/>
  <c r="G3887" i="1"/>
  <c r="J3887" i="1" s="1"/>
  <c r="G3888" i="1"/>
  <c r="J3888" i="1" s="1"/>
  <c r="G3889" i="1"/>
  <c r="J3889" i="1" s="1"/>
  <c r="G3890" i="1"/>
  <c r="J3890" i="1" s="1"/>
  <c r="G3891" i="1"/>
  <c r="J3891" i="1" s="1"/>
  <c r="G3892" i="1"/>
  <c r="J3892" i="1" s="1"/>
  <c r="G3893" i="1"/>
  <c r="J3893" i="1" s="1"/>
  <c r="G3894" i="1"/>
  <c r="J3894" i="1" s="1"/>
  <c r="G3895" i="1"/>
  <c r="J3895" i="1" s="1"/>
  <c r="G3896" i="1"/>
  <c r="J3896" i="1" s="1"/>
  <c r="G3897" i="1"/>
  <c r="J3897" i="1" s="1"/>
  <c r="G3898" i="1"/>
  <c r="J3898" i="1" s="1"/>
  <c r="G3899" i="1"/>
  <c r="J3899" i="1" s="1"/>
  <c r="G3900" i="1"/>
  <c r="J3900" i="1" s="1"/>
  <c r="G3901" i="1"/>
  <c r="J3901" i="1" s="1"/>
  <c r="G3902" i="1"/>
  <c r="J3902" i="1" s="1"/>
  <c r="G3903" i="1"/>
  <c r="J3903" i="1" s="1"/>
  <c r="G3904" i="1"/>
  <c r="J3904" i="1" s="1"/>
  <c r="G3905" i="1"/>
  <c r="J3905" i="1" s="1"/>
  <c r="G3906" i="1"/>
  <c r="J3906" i="1" s="1"/>
  <c r="G3907" i="1"/>
  <c r="J3907" i="1" s="1"/>
  <c r="G3908" i="1"/>
  <c r="J3908" i="1" s="1"/>
  <c r="G3909" i="1"/>
  <c r="J3909" i="1" s="1"/>
  <c r="G3910" i="1"/>
  <c r="J3910" i="1" s="1"/>
  <c r="G3911" i="1"/>
  <c r="J3911" i="1" s="1"/>
  <c r="G3912" i="1"/>
  <c r="J3912" i="1" s="1"/>
  <c r="G3913" i="1"/>
  <c r="J3913" i="1" s="1"/>
  <c r="G3914" i="1"/>
  <c r="J3914" i="1" s="1"/>
  <c r="G3915" i="1"/>
  <c r="J3915" i="1" s="1"/>
  <c r="G3916" i="1"/>
  <c r="J3916" i="1" s="1"/>
  <c r="G3917" i="1"/>
  <c r="J3917" i="1" s="1"/>
  <c r="G3918" i="1"/>
  <c r="J3918" i="1" s="1"/>
  <c r="G3919" i="1"/>
  <c r="J3919" i="1" s="1"/>
  <c r="G3920" i="1"/>
  <c r="J3920" i="1" s="1"/>
  <c r="G3921" i="1"/>
  <c r="J3921" i="1" s="1"/>
  <c r="G3922" i="1"/>
  <c r="J3922" i="1" s="1"/>
  <c r="G3923" i="1"/>
  <c r="J3923" i="1" s="1"/>
  <c r="G3924" i="1"/>
  <c r="J3924" i="1" s="1"/>
  <c r="G3925" i="1"/>
  <c r="J3925" i="1" s="1"/>
  <c r="G3926" i="1"/>
  <c r="J3926" i="1" s="1"/>
  <c r="G3927" i="1"/>
  <c r="J3927" i="1" s="1"/>
  <c r="G3928" i="1"/>
  <c r="J3928" i="1" s="1"/>
  <c r="G3929" i="1"/>
  <c r="J3929" i="1" s="1"/>
  <c r="G3930" i="1"/>
  <c r="J3930" i="1" s="1"/>
  <c r="G3931" i="1"/>
  <c r="J3931" i="1" s="1"/>
  <c r="G3932" i="1"/>
  <c r="J3932" i="1" s="1"/>
  <c r="G3933" i="1"/>
  <c r="J3933" i="1" s="1"/>
  <c r="G3934" i="1"/>
  <c r="J3934" i="1" s="1"/>
  <c r="G3935" i="1"/>
  <c r="J3935" i="1" s="1"/>
  <c r="G3936" i="1"/>
  <c r="J3936" i="1" s="1"/>
  <c r="G3937" i="1"/>
  <c r="J3937" i="1" s="1"/>
  <c r="G3938" i="1"/>
  <c r="J3938" i="1" s="1"/>
  <c r="G3939" i="1"/>
  <c r="J3939" i="1" s="1"/>
  <c r="G3940" i="1"/>
  <c r="J3940" i="1" s="1"/>
  <c r="G3941" i="1"/>
  <c r="J3941" i="1" s="1"/>
  <c r="G3942" i="1"/>
  <c r="J3942" i="1" s="1"/>
  <c r="G3943" i="1"/>
  <c r="J3943" i="1" s="1"/>
  <c r="G3944" i="1"/>
  <c r="J3944" i="1" s="1"/>
  <c r="G3945" i="1"/>
  <c r="J3945" i="1" s="1"/>
  <c r="G3946" i="1"/>
  <c r="J3946" i="1" s="1"/>
  <c r="G3947" i="1"/>
  <c r="J3947" i="1" s="1"/>
  <c r="G3948" i="1"/>
  <c r="J3948" i="1" s="1"/>
  <c r="G3949" i="1"/>
  <c r="J3949" i="1" s="1"/>
  <c r="G3950" i="1"/>
  <c r="J3950" i="1" s="1"/>
  <c r="G3951" i="1"/>
  <c r="J3951" i="1" s="1"/>
  <c r="G3952" i="1"/>
  <c r="J3952" i="1" s="1"/>
  <c r="G3953" i="1"/>
  <c r="J3953" i="1" s="1"/>
  <c r="G3954" i="1"/>
  <c r="J3954" i="1" s="1"/>
  <c r="G3955" i="1"/>
  <c r="J3955" i="1" s="1"/>
  <c r="G3956" i="1"/>
  <c r="J3956" i="1" s="1"/>
  <c r="G3957" i="1"/>
  <c r="J3957" i="1" s="1"/>
  <c r="G3958" i="1"/>
  <c r="J3958" i="1" s="1"/>
  <c r="G3959" i="1"/>
  <c r="J3959" i="1" s="1"/>
  <c r="G3960" i="1"/>
  <c r="J3960" i="1" s="1"/>
  <c r="G3961" i="1"/>
  <c r="J3961" i="1" s="1"/>
  <c r="G3962" i="1"/>
  <c r="J3962" i="1" s="1"/>
  <c r="G3963" i="1"/>
  <c r="J3963" i="1" s="1"/>
  <c r="G3964" i="1"/>
  <c r="J3964" i="1" s="1"/>
  <c r="G3965" i="1"/>
  <c r="J3965" i="1" s="1"/>
  <c r="G3966" i="1"/>
  <c r="J3966" i="1" s="1"/>
  <c r="G3967" i="1"/>
  <c r="J3967" i="1" s="1"/>
  <c r="G3968" i="1"/>
  <c r="J3968" i="1" s="1"/>
  <c r="G3969" i="1"/>
  <c r="J3969" i="1" s="1"/>
  <c r="G3970" i="1"/>
  <c r="J3970" i="1" s="1"/>
  <c r="G3971" i="1"/>
  <c r="J3971" i="1" s="1"/>
  <c r="G3972" i="1"/>
  <c r="J3972" i="1" s="1"/>
  <c r="G3973" i="1"/>
  <c r="J3973" i="1" s="1"/>
  <c r="G3974" i="1"/>
  <c r="J3974" i="1" s="1"/>
  <c r="G3975" i="1"/>
  <c r="J3975" i="1" s="1"/>
  <c r="G3976" i="1"/>
  <c r="J3976" i="1" s="1"/>
  <c r="G3977" i="1"/>
  <c r="J3977" i="1" s="1"/>
  <c r="G3978" i="1"/>
  <c r="J3978" i="1" s="1"/>
  <c r="G3979" i="1"/>
  <c r="J3979" i="1" s="1"/>
  <c r="G3980" i="1"/>
  <c r="J3980" i="1" s="1"/>
  <c r="G3981" i="1"/>
  <c r="J3981" i="1" s="1"/>
  <c r="G3982" i="1"/>
  <c r="J3982" i="1" s="1"/>
  <c r="G3983" i="1"/>
  <c r="J3983" i="1" s="1"/>
  <c r="G3984" i="1"/>
  <c r="J3984" i="1" s="1"/>
  <c r="G3985" i="1"/>
  <c r="J3985" i="1" s="1"/>
  <c r="G3986" i="1"/>
  <c r="J3986" i="1" s="1"/>
  <c r="G3987" i="1"/>
  <c r="J3987" i="1" s="1"/>
  <c r="G3988" i="1"/>
  <c r="J3988" i="1" s="1"/>
  <c r="G3989" i="1"/>
  <c r="J3989" i="1" s="1"/>
  <c r="G3990" i="1"/>
  <c r="J3990" i="1" s="1"/>
  <c r="G3991" i="1"/>
  <c r="J3991" i="1" s="1"/>
  <c r="G3992" i="1"/>
  <c r="J3992" i="1" s="1"/>
  <c r="G3993" i="1"/>
  <c r="J3993" i="1" s="1"/>
  <c r="G3994" i="1"/>
  <c r="J3994" i="1" s="1"/>
  <c r="G3995" i="1"/>
  <c r="J3995" i="1" s="1"/>
  <c r="G3996" i="1"/>
  <c r="J3996" i="1" s="1"/>
  <c r="G3997" i="1"/>
  <c r="J3997" i="1" s="1"/>
  <c r="G3998" i="1"/>
  <c r="J3998" i="1" s="1"/>
  <c r="G3999" i="1"/>
  <c r="J3999" i="1" s="1"/>
  <c r="G4000" i="1"/>
  <c r="J4000" i="1" s="1"/>
  <c r="G4001" i="1"/>
  <c r="J4001" i="1" s="1"/>
  <c r="G4002" i="1"/>
  <c r="J4002" i="1" s="1"/>
  <c r="G4003" i="1"/>
  <c r="J4003" i="1" s="1"/>
  <c r="G4004" i="1"/>
  <c r="J4004" i="1" s="1"/>
  <c r="G4005" i="1"/>
  <c r="J4005" i="1" s="1"/>
  <c r="G4006" i="1"/>
  <c r="J4006" i="1" s="1"/>
  <c r="G4007" i="1"/>
  <c r="J4007" i="1" s="1"/>
  <c r="G4008" i="1"/>
  <c r="J4008" i="1" s="1"/>
  <c r="G4009" i="1"/>
  <c r="J4009" i="1" s="1"/>
  <c r="G4010" i="1"/>
  <c r="J4010" i="1" s="1"/>
  <c r="G4011" i="1"/>
  <c r="J4011" i="1" s="1"/>
  <c r="G4012" i="1"/>
  <c r="J4012" i="1" s="1"/>
  <c r="G4013" i="1"/>
  <c r="J4013" i="1" s="1"/>
  <c r="G4014" i="1"/>
  <c r="J4014" i="1" s="1"/>
  <c r="G4015" i="1"/>
  <c r="J4015" i="1" s="1"/>
  <c r="G4016" i="1"/>
  <c r="J4016" i="1" s="1"/>
  <c r="G4017" i="1"/>
  <c r="J4017" i="1" s="1"/>
  <c r="G4018" i="1"/>
  <c r="J4018" i="1" s="1"/>
  <c r="G4019" i="1"/>
  <c r="J4019" i="1" s="1"/>
  <c r="G4020" i="1"/>
  <c r="J4020" i="1" s="1"/>
  <c r="G4021" i="1"/>
  <c r="J4021" i="1" s="1"/>
  <c r="G4022" i="1"/>
  <c r="J4022" i="1" s="1"/>
  <c r="G4023" i="1"/>
  <c r="J4023" i="1" s="1"/>
  <c r="G4024" i="1"/>
  <c r="J4024" i="1" s="1"/>
  <c r="G4025" i="1"/>
  <c r="J4025" i="1" s="1"/>
  <c r="G4026" i="1"/>
  <c r="J4026" i="1" s="1"/>
  <c r="G4027" i="1"/>
  <c r="J4027" i="1" s="1"/>
  <c r="G4028" i="1"/>
  <c r="J4028" i="1" s="1"/>
  <c r="G4029" i="1"/>
  <c r="J4029" i="1" s="1"/>
  <c r="G4030" i="1"/>
  <c r="J4030" i="1" s="1"/>
  <c r="G4031" i="1"/>
  <c r="J4031" i="1" s="1"/>
  <c r="G4032" i="1"/>
  <c r="J4032" i="1" s="1"/>
  <c r="G4033" i="1"/>
  <c r="J4033" i="1" s="1"/>
  <c r="G4034" i="1"/>
  <c r="J4034" i="1" s="1"/>
  <c r="G4035" i="1"/>
  <c r="J4035" i="1" s="1"/>
  <c r="G4036" i="1"/>
  <c r="J4036" i="1" s="1"/>
  <c r="G4037" i="1"/>
  <c r="J4037" i="1" s="1"/>
  <c r="G4038" i="1"/>
  <c r="J4038" i="1" s="1"/>
  <c r="G4039" i="1"/>
  <c r="J4039" i="1" s="1"/>
  <c r="G4040" i="1"/>
  <c r="J4040" i="1" s="1"/>
  <c r="G4041" i="1"/>
  <c r="J4041" i="1" s="1"/>
  <c r="G4042" i="1"/>
  <c r="J4042" i="1" s="1"/>
  <c r="G4043" i="1"/>
  <c r="J4043" i="1" s="1"/>
  <c r="G4044" i="1"/>
  <c r="J4044" i="1" s="1"/>
  <c r="G4045" i="1"/>
  <c r="J4045" i="1" s="1"/>
  <c r="G4046" i="1"/>
  <c r="J4046" i="1" s="1"/>
  <c r="G4047" i="1"/>
  <c r="J4047" i="1" s="1"/>
  <c r="G4048" i="1"/>
  <c r="J4048" i="1" s="1"/>
  <c r="G4049" i="1"/>
  <c r="J4049" i="1" s="1"/>
  <c r="G4050" i="1"/>
  <c r="J4050" i="1" s="1"/>
  <c r="G4051" i="1"/>
  <c r="J4051" i="1" s="1"/>
  <c r="G4052" i="1"/>
  <c r="J4052" i="1" s="1"/>
  <c r="G4053" i="1"/>
  <c r="J4053" i="1" s="1"/>
  <c r="G4054" i="1"/>
  <c r="J4054" i="1" s="1"/>
  <c r="G4055" i="1"/>
  <c r="J4055" i="1" s="1"/>
  <c r="G4056" i="1"/>
  <c r="J4056" i="1" s="1"/>
  <c r="G4057" i="1"/>
  <c r="J4057" i="1" s="1"/>
  <c r="G4058" i="1"/>
  <c r="J4058" i="1" s="1"/>
  <c r="G4059" i="1"/>
  <c r="J4059" i="1" s="1"/>
  <c r="G4060" i="1"/>
  <c r="J4060" i="1" s="1"/>
  <c r="G4061" i="1"/>
  <c r="J4061" i="1" s="1"/>
  <c r="G4062" i="1"/>
  <c r="J4062" i="1" s="1"/>
  <c r="G4063" i="1"/>
  <c r="J4063" i="1" s="1"/>
  <c r="G4064" i="1"/>
  <c r="J4064" i="1" s="1"/>
  <c r="G4065" i="1"/>
  <c r="J4065" i="1" s="1"/>
  <c r="G4066" i="1"/>
  <c r="J4066" i="1" s="1"/>
  <c r="G4067" i="1"/>
  <c r="J4067" i="1" s="1"/>
  <c r="G4068" i="1"/>
  <c r="J4068" i="1" s="1"/>
  <c r="G4069" i="1"/>
  <c r="J4069" i="1" s="1"/>
  <c r="G4070" i="1"/>
  <c r="J4070" i="1" s="1"/>
  <c r="G4071" i="1"/>
  <c r="J4071" i="1" s="1"/>
  <c r="G4072" i="1"/>
  <c r="J4072" i="1" s="1"/>
  <c r="G4073" i="1"/>
  <c r="J4073" i="1" s="1"/>
  <c r="G4074" i="1"/>
  <c r="J4074" i="1" s="1"/>
  <c r="G4075" i="1"/>
  <c r="J4075" i="1" s="1"/>
  <c r="G4076" i="1"/>
  <c r="J4076" i="1" s="1"/>
  <c r="G4077" i="1"/>
  <c r="J4077" i="1" s="1"/>
  <c r="G4078" i="1"/>
  <c r="J4078" i="1" s="1"/>
  <c r="G4079" i="1"/>
  <c r="J4079" i="1" s="1"/>
  <c r="G4080" i="1"/>
  <c r="J4080" i="1" s="1"/>
  <c r="G4081" i="1"/>
  <c r="J4081" i="1" s="1"/>
  <c r="G4082" i="1"/>
  <c r="J4082" i="1" s="1"/>
  <c r="G4083" i="1"/>
  <c r="J4083" i="1" s="1"/>
  <c r="G4084" i="1"/>
  <c r="J4084" i="1" s="1"/>
  <c r="G4085" i="1"/>
  <c r="J4085" i="1" s="1"/>
  <c r="G4086" i="1"/>
  <c r="J4086" i="1" s="1"/>
  <c r="G4087" i="1"/>
  <c r="J4087" i="1" s="1"/>
  <c r="G4088" i="1"/>
  <c r="J4088" i="1" s="1"/>
  <c r="G4089" i="1"/>
  <c r="J4089" i="1" s="1"/>
  <c r="G4090" i="1"/>
  <c r="J4090" i="1" s="1"/>
  <c r="G4091" i="1"/>
  <c r="J4091" i="1" s="1"/>
  <c r="G4092" i="1"/>
  <c r="J4092" i="1" s="1"/>
  <c r="G4093" i="1"/>
  <c r="J4093" i="1" s="1"/>
  <c r="G4094" i="1"/>
  <c r="J4094" i="1" s="1"/>
  <c r="G4095" i="1"/>
  <c r="J4095" i="1" s="1"/>
  <c r="G4096" i="1"/>
  <c r="J4096" i="1" s="1"/>
  <c r="G4097" i="1"/>
  <c r="J4097" i="1" s="1"/>
  <c r="G4098" i="1"/>
  <c r="J4098" i="1" s="1"/>
  <c r="G4099" i="1"/>
  <c r="J4099" i="1" s="1"/>
  <c r="G4100" i="1"/>
  <c r="J4100" i="1" s="1"/>
  <c r="G4101" i="1"/>
  <c r="J4101" i="1" s="1"/>
  <c r="G4102" i="1"/>
  <c r="J4102" i="1" s="1"/>
  <c r="G4103" i="1"/>
  <c r="J4103" i="1" s="1"/>
  <c r="G4104" i="1"/>
  <c r="J4104" i="1" s="1"/>
  <c r="G4105" i="1"/>
  <c r="J4105" i="1" s="1"/>
  <c r="G4106" i="1"/>
  <c r="J4106" i="1" s="1"/>
  <c r="G4107" i="1"/>
  <c r="J4107" i="1" s="1"/>
  <c r="G4108" i="1"/>
  <c r="J4108" i="1" s="1"/>
  <c r="G4109" i="1"/>
  <c r="J4109" i="1" s="1"/>
  <c r="G4110" i="1"/>
  <c r="J4110" i="1" s="1"/>
  <c r="G4111" i="1"/>
  <c r="J4111" i="1" s="1"/>
  <c r="G4112" i="1"/>
  <c r="J4112" i="1" s="1"/>
  <c r="G4113" i="1"/>
  <c r="J4113" i="1" s="1"/>
  <c r="G4114" i="1"/>
  <c r="J4114" i="1" s="1"/>
  <c r="G4115" i="1"/>
  <c r="J4115" i="1" s="1"/>
  <c r="G4116" i="1"/>
  <c r="J4116" i="1" s="1"/>
  <c r="G4117" i="1"/>
  <c r="J4117" i="1" s="1"/>
  <c r="G4118" i="1"/>
  <c r="J4118" i="1" s="1"/>
  <c r="G4119" i="1"/>
  <c r="J4119" i="1" s="1"/>
  <c r="G4120" i="1"/>
  <c r="J4120" i="1" s="1"/>
  <c r="G4121" i="1"/>
  <c r="J4121" i="1" s="1"/>
  <c r="G4122" i="1"/>
  <c r="J4122" i="1" s="1"/>
  <c r="G4123" i="1"/>
  <c r="J4123" i="1" s="1"/>
  <c r="G4124" i="1"/>
  <c r="J4124" i="1" s="1"/>
  <c r="G4125" i="1"/>
  <c r="J4125" i="1" s="1"/>
  <c r="G4126" i="1"/>
  <c r="J4126" i="1" s="1"/>
  <c r="G4127" i="1"/>
  <c r="J4127" i="1" s="1"/>
  <c r="G4128" i="1"/>
  <c r="J4128" i="1" s="1"/>
  <c r="G4129" i="1"/>
  <c r="J4129" i="1" s="1"/>
  <c r="G4130" i="1"/>
  <c r="J4130" i="1" s="1"/>
  <c r="G4131" i="1"/>
  <c r="J4131" i="1" s="1"/>
  <c r="G4132" i="1"/>
  <c r="J4132" i="1" s="1"/>
  <c r="G4133" i="1"/>
  <c r="J4133" i="1" s="1"/>
  <c r="G4134" i="1"/>
  <c r="J4134" i="1" s="1"/>
  <c r="G4135" i="1"/>
  <c r="J4135" i="1" s="1"/>
  <c r="G4136" i="1"/>
  <c r="J4136" i="1" s="1"/>
  <c r="G4137" i="1"/>
  <c r="J4137" i="1" s="1"/>
  <c r="G4138" i="1"/>
  <c r="J4138" i="1" s="1"/>
  <c r="G4139" i="1"/>
  <c r="J4139" i="1" s="1"/>
  <c r="G4140" i="1"/>
  <c r="J4140" i="1" s="1"/>
  <c r="G4141" i="1"/>
  <c r="J4141" i="1" s="1"/>
  <c r="G4142" i="1"/>
  <c r="J4142" i="1" s="1"/>
  <c r="G4143" i="1"/>
  <c r="J4143" i="1" s="1"/>
  <c r="G4144" i="1"/>
  <c r="J4144" i="1" s="1"/>
  <c r="G4145" i="1"/>
  <c r="J4145" i="1" s="1"/>
  <c r="G4146" i="1"/>
  <c r="J4146" i="1" s="1"/>
  <c r="G4147" i="1"/>
  <c r="J4147" i="1" s="1"/>
  <c r="G4148" i="1"/>
  <c r="J4148" i="1" s="1"/>
  <c r="G4149" i="1"/>
  <c r="J4149" i="1" s="1"/>
  <c r="G4150" i="1"/>
  <c r="J4150" i="1" s="1"/>
  <c r="G4151" i="1"/>
  <c r="J4151" i="1" s="1"/>
  <c r="G4152" i="1"/>
  <c r="J4152" i="1" s="1"/>
  <c r="G4153" i="1"/>
  <c r="J4153" i="1" s="1"/>
  <c r="G4154" i="1"/>
  <c r="J4154" i="1" s="1"/>
  <c r="G4155" i="1"/>
  <c r="J4155" i="1" s="1"/>
  <c r="G4156" i="1"/>
  <c r="J4156" i="1" s="1"/>
  <c r="G4157" i="1"/>
  <c r="J4157" i="1" s="1"/>
  <c r="G4158" i="1"/>
  <c r="J4158" i="1" s="1"/>
  <c r="G4159" i="1"/>
  <c r="J4159" i="1" s="1"/>
  <c r="G4160" i="1"/>
  <c r="J4160" i="1" s="1"/>
  <c r="G4161" i="1"/>
  <c r="J4161" i="1" s="1"/>
  <c r="G4162" i="1"/>
  <c r="J4162" i="1" s="1"/>
  <c r="G4163" i="1"/>
  <c r="J4163" i="1" s="1"/>
  <c r="G4164" i="1"/>
  <c r="J4164" i="1" s="1"/>
  <c r="G4165" i="1"/>
  <c r="J4165" i="1" s="1"/>
  <c r="G4166" i="1"/>
  <c r="J4166" i="1" s="1"/>
  <c r="G4167" i="1"/>
  <c r="J4167" i="1" s="1"/>
  <c r="G4168" i="1"/>
  <c r="J4168" i="1" s="1"/>
  <c r="G4169" i="1"/>
  <c r="J4169" i="1" s="1"/>
  <c r="G4170" i="1"/>
  <c r="J4170" i="1" s="1"/>
  <c r="G4171" i="1"/>
  <c r="J4171" i="1" s="1"/>
  <c r="G4172" i="1"/>
  <c r="J4172" i="1" s="1"/>
  <c r="G4173" i="1"/>
  <c r="J4173" i="1" s="1"/>
  <c r="G4174" i="1"/>
  <c r="J4174" i="1" s="1"/>
  <c r="G4175" i="1"/>
  <c r="J4175" i="1" s="1"/>
  <c r="G4176" i="1"/>
  <c r="J4176" i="1" s="1"/>
  <c r="G4177" i="1"/>
  <c r="J4177" i="1" s="1"/>
  <c r="G4178" i="1"/>
  <c r="J4178" i="1" s="1"/>
  <c r="G4179" i="1"/>
  <c r="J4179" i="1" s="1"/>
  <c r="G4180" i="1"/>
  <c r="J4180" i="1" s="1"/>
  <c r="G4181" i="1"/>
  <c r="J4181" i="1" s="1"/>
  <c r="G4182" i="1"/>
  <c r="J4182" i="1" s="1"/>
  <c r="G4183" i="1"/>
  <c r="J4183" i="1" s="1"/>
  <c r="G4184" i="1"/>
  <c r="J4184" i="1" s="1"/>
  <c r="G4185" i="1"/>
  <c r="J4185" i="1" s="1"/>
  <c r="G4186" i="1"/>
  <c r="J4186" i="1" s="1"/>
  <c r="G4187" i="1"/>
  <c r="J4187" i="1" s="1"/>
  <c r="G4188" i="1"/>
  <c r="J4188" i="1" s="1"/>
  <c r="G4189" i="1"/>
  <c r="J4189" i="1" s="1"/>
  <c r="G4190" i="1"/>
  <c r="J4190" i="1" s="1"/>
  <c r="G4191" i="1"/>
  <c r="J4191" i="1" s="1"/>
  <c r="G4192" i="1"/>
  <c r="J4192" i="1" s="1"/>
  <c r="G4193" i="1"/>
  <c r="J4193" i="1" s="1"/>
  <c r="G4194" i="1"/>
  <c r="J4194" i="1" s="1"/>
  <c r="G4195" i="1"/>
  <c r="J4195" i="1" s="1"/>
  <c r="G4196" i="1"/>
  <c r="J4196" i="1" s="1"/>
  <c r="G4197" i="1"/>
  <c r="J4197" i="1" s="1"/>
  <c r="G4198" i="1"/>
  <c r="J4198" i="1" s="1"/>
  <c r="G4199" i="1"/>
  <c r="J4199" i="1" s="1"/>
  <c r="G4200" i="1"/>
  <c r="J4200" i="1" s="1"/>
  <c r="G4201" i="1"/>
  <c r="J4201" i="1" s="1"/>
  <c r="G4202" i="1"/>
  <c r="J4202" i="1" s="1"/>
  <c r="G4203" i="1"/>
  <c r="J4203" i="1" s="1"/>
  <c r="G4204" i="1"/>
  <c r="J4204" i="1" s="1"/>
  <c r="G4205" i="1"/>
  <c r="J4205" i="1" s="1"/>
  <c r="G4206" i="1"/>
  <c r="J4206" i="1" s="1"/>
  <c r="G4207" i="1"/>
  <c r="J4207" i="1" s="1"/>
  <c r="G4208" i="1"/>
  <c r="J4208" i="1" s="1"/>
  <c r="G4209" i="1"/>
  <c r="J4209" i="1" s="1"/>
  <c r="G4210" i="1"/>
  <c r="J4210" i="1" s="1"/>
  <c r="G4211" i="1"/>
  <c r="J4211" i="1" s="1"/>
  <c r="G4212" i="1"/>
  <c r="J4212" i="1" s="1"/>
  <c r="G4213" i="1"/>
  <c r="J4213" i="1" s="1"/>
  <c r="G4214" i="1"/>
  <c r="J4214" i="1" s="1"/>
  <c r="G4215" i="1"/>
  <c r="J4215" i="1" s="1"/>
  <c r="G4216" i="1"/>
  <c r="J4216" i="1" s="1"/>
  <c r="G4217" i="1"/>
  <c r="J4217" i="1" s="1"/>
  <c r="G4218" i="1"/>
  <c r="J4218" i="1" s="1"/>
  <c r="G4219" i="1"/>
  <c r="J4219" i="1" s="1"/>
  <c r="G4220" i="1"/>
  <c r="J4220" i="1" s="1"/>
  <c r="G4221" i="1"/>
  <c r="J4221" i="1" s="1"/>
  <c r="G4222" i="1"/>
  <c r="J4222" i="1" s="1"/>
  <c r="G4223" i="1"/>
  <c r="J4223" i="1" s="1"/>
  <c r="G4224" i="1"/>
  <c r="J4224" i="1" s="1"/>
  <c r="G4225" i="1"/>
  <c r="J4225" i="1" s="1"/>
  <c r="G4226" i="1"/>
  <c r="J4226" i="1" s="1"/>
  <c r="G4227" i="1"/>
  <c r="J4227" i="1" s="1"/>
  <c r="G4228" i="1"/>
  <c r="J4228" i="1" s="1"/>
  <c r="G4229" i="1"/>
  <c r="J4229" i="1" s="1"/>
  <c r="G4230" i="1"/>
  <c r="J4230" i="1" s="1"/>
  <c r="G4231" i="1"/>
  <c r="J4231" i="1" s="1"/>
  <c r="G4232" i="1"/>
  <c r="J4232" i="1" s="1"/>
  <c r="G4233" i="1"/>
  <c r="J4233" i="1" s="1"/>
  <c r="G4234" i="1"/>
  <c r="J4234" i="1" s="1"/>
  <c r="G4235" i="1"/>
  <c r="J4235" i="1" s="1"/>
  <c r="G4236" i="1"/>
  <c r="J4236" i="1" s="1"/>
  <c r="G4237" i="1"/>
  <c r="J4237" i="1" s="1"/>
  <c r="G4238" i="1"/>
  <c r="J4238" i="1" s="1"/>
  <c r="G4239" i="1"/>
  <c r="J4239" i="1" s="1"/>
  <c r="G4240" i="1"/>
  <c r="J4240" i="1" s="1"/>
  <c r="G4241" i="1"/>
  <c r="J4241" i="1" s="1"/>
  <c r="G4242" i="1"/>
  <c r="J4242" i="1" s="1"/>
  <c r="G4243" i="1"/>
  <c r="J4243" i="1" s="1"/>
  <c r="G4244" i="1"/>
  <c r="J4244" i="1" s="1"/>
  <c r="G4245" i="1"/>
  <c r="J4245" i="1" s="1"/>
  <c r="G4246" i="1"/>
  <c r="J4246" i="1" s="1"/>
  <c r="G4247" i="1"/>
  <c r="J4247" i="1" s="1"/>
  <c r="G4248" i="1"/>
  <c r="J4248" i="1" s="1"/>
  <c r="G4249" i="1"/>
  <c r="J4249" i="1" s="1"/>
  <c r="G4250" i="1"/>
  <c r="J4250" i="1" s="1"/>
  <c r="G4251" i="1"/>
  <c r="J4251" i="1" s="1"/>
  <c r="G4252" i="1"/>
  <c r="J4252" i="1" s="1"/>
  <c r="G4253" i="1"/>
  <c r="J4253" i="1" s="1"/>
  <c r="G4254" i="1"/>
  <c r="J4254" i="1" s="1"/>
  <c r="G4255" i="1"/>
  <c r="J4255" i="1" s="1"/>
  <c r="G4256" i="1"/>
  <c r="J4256" i="1" s="1"/>
  <c r="G4257" i="1"/>
  <c r="J4257" i="1" s="1"/>
  <c r="G4258" i="1"/>
  <c r="J4258" i="1" s="1"/>
  <c r="G4259" i="1"/>
  <c r="J4259" i="1" s="1"/>
  <c r="G4260" i="1"/>
  <c r="J4260" i="1" s="1"/>
  <c r="G4261" i="1"/>
  <c r="J4261" i="1" s="1"/>
  <c r="G4262" i="1"/>
  <c r="J4262" i="1" s="1"/>
  <c r="G4263" i="1"/>
  <c r="J4263" i="1" s="1"/>
  <c r="G4264" i="1"/>
  <c r="J4264" i="1" s="1"/>
  <c r="G4265" i="1"/>
  <c r="J4265" i="1" s="1"/>
  <c r="G4266" i="1"/>
  <c r="J4266" i="1" s="1"/>
  <c r="G4267" i="1"/>
  <c r="J4267" i="1" s="1"/>
  <c r="G4268" i="1"/>
  <c r="J4268" i="1" s="1"/>
  <c r="G4269" i="1"/>
  <c r="J4269" i="1" s="1"/>
  <c r="G4270" i="1"/>
  <c r="J4270" i="1" s="1"/>
  <c r="G4271" i="1"/>
  <c r="J4271" i="1" s="1"/>
  <c r="G4272" i="1"/>
  <c r="J4272" i="1" s="1"/>
  <c r="G4273" i="1"/>
  <c r="J4273" i="1" s="1"/>
  <c r="G4274" i="1"/>
  <c r="J4274" i="1" s="1"/>
  <c r="G4275" i="1"/>
  <c r="J4275" i="1" s="1"/>
  <c r="G4276" i="1"/>
  <c r="J4276" i="1" s="1"/>
  <c r="G4277" i="1"/>
  <c r="J4277" i="1" s="1"/>
  <c r="G4278" i="1"/>
  <c r="J4278" i="1" s="1"/>
  <c r="G4279" i="1"/>
  <c r="J4279" i="1" s="1"/>
  <c r="G4280" i="1"/>
  <c r="J4280" i="1" s="1"/>
  <c r="G4281" i="1"/>
  <c r="J4281" i="1" s="1"/>
  <c r="G4282" i="1"/>
  <c r="J4282" i="1" s="1"/>
  <c r="G4283" i="1"/>
  <c r="J4283" i="1" s="1"/>
  <c r="G4284" i="1"/>
  <c r="J4284" i="1" s="1"/>
  <c r="G4285" i="1"/>
  <c r="J4285" i="1" s="1"/>
  <c r="G4286" i="1"/>
  <c r="J4286" i="1" s="1"/>
  <c r="G4287" i="1"/>
  <c r="J4287" i="1" s="1"/>
  <c r="G4288" i="1"/>
  <c r="J4288" i="1" s="1"/>
  <c r="G4289" i="1"/>
  <c r="J4289" i="1" s="1"/>
  <c r="G4290" i="1"/>
  <c r="J4290" i="1" s="1"/>
  <c r="G4291" i="1"/>
  <c r="J4291" i="1" s="1"/>
  <c r="G4292" i="1"/>
  <c r="J4292" i="1" s="1"/>
  <c r="G4293" i="1"/>
  <c r="J4293" i="1" s="1"/>
  <c r="G4294" i="1"/>
  <c r="J4294" i="1" s="1"/>
  <c r="G4295" i="1"/>
  <c r="J4295" i="1" s="1"/>
  <c r="G4296" i="1"/>
  <c r="J4296" i="1" s="1"/>
  <c r="G4297" i="1"/>
  <c r="J4297" i="1" s="1"/>
  <c r="G4298" i="1"/>
  <c r="J4298" i="1" s="1"/>
  <c r="G4299" i="1"/>
  <c r="J4299" i="1" s="1"/>
  <c r="G4300" i="1"/>
  <c r="J4300" i="1" s="1"/>
  <c r="G4301" i="1"/>
  <c r="J4301" i="1" s="1"/>
  <c r="G4302" i="1"/>
  <c r="J4302" i="1" s="1"/>
  <c r="G4303" i="1"/>
  <c r="J4303" i="1" s="1"/>
  <c r="G4304" i="1"/>
  <c r="J4304" i="1" s="1"/>
  <c r="G4305" i="1"/>
  <c r="J4305" i="1" s="1"/>
  <c r="G4306" i="1"/>
  <c r="J4306" i="1" s="1"/>
  <c r="G4307" i="1"/>
  <c r="J4307" i="1" s="1"/>
  <c r="G4308" i="1"/>
  <c r="J4308" i="1" s="1"/>
  <c r="G4309" i="1"/>
  <c r="J4309" i="1" s="1"/>
  <c r="G4310" i="1"/>
  <c r="J4310" i="1" s="1"/>
  <c r="G4311" i="1"/>
  <c r="J4311" i="1" s="1"/>
  <c r="G4312" i="1"/>
  <c r="J4312" i="1" s="1"/>
  <c r="G4313" i="1"/>
  <c r="J4313" i="1" s="1"/>
  <c r="G4314" i="1"/>
  <c r="J4314" i="1" s="1"/>
  <c r="G4315" i="1"/>
  <c r="J4315" i="1" s="1"/>
  <c r="G4316" i="1"/>
  <c r="J4316" i="1" s="1"/>
  <c r="G4317" i="1"/>
  <c r="J4317" i="1" s="1"/>
  <c r="G4318" i="1"/>
  <c r="J4318" i="1" s="1"/>
  <c r="G4319" i="1"/>
  <c r="J4319" i="1" s="1"/>
  <c r="G4320" i="1"/>
  <c r="J4320" i="1" s="1"/>
  <c r="G4321" i="1"/>
  <c r="J4321" i="1" s="1"/>
  <c r="G4322" i="1"/>
  <c r="J4322" i="1" s="1"/>
  <c r="G4323" i="1"/>
  <c r="J4323" i="1" s="1"/>
  <c r="G4324" i="1"/>
  <c r="J4324" i="1" s="1"/>
  <c r="G4325" i="1"/>
  <c r="J4325" i="1" s="1"/>
  <c r="G4326" i="1"/>
  <c r="J4326" i="1" s="1"/>
  <c r="G4327" i="1"/>
  <c r="J4327" i="1" s="1"/>
  <c r="G4328" i="1"/>
  <c r="J4328" i="1" s="1"/>
  <c r="G4329" i="1"/>
  <c r="J4329" i="1" s="1"/>
  <c r="G4330" i="1"/>
  <c r="J4330" i="1" s="1"/>
  <c r="G4331" i="1"/>
  <c r="J4331" i="1" s="1"/>
  <c r="G4332" i="1"/>
  <c r="J4332" i="1" s="1"/>
  <c r="G4333" i="1"/>
  <c r="J4333" i="1" s="1"/>
  <c r="G4334" i="1"/>
  <c r="J4334" i="1" s="1"/>
  <c r="G4335" i="1"/>
  <c r="J4335" i="1" s="1"/>
  <c r="G2" i="1"/>
  <c r="J2" i="1" s="1"/>
  <c r="L4283" i="1" l="1"/>
  <c r="K4283" i="1"/>
  <c r="L4171" i="1"/>
  <c r="K4171" i="1"/>
  <c r="L4075" i="1"/>
  <c r="K4075" i="1"/>
  <c r="L4326" i="1"/>
  <c r="K4326" i="1"/>
  <c r="L4310" i="1"/>
  <c r="K4310" i="1"/>
  <c r="L4294" i="1"/>
  <c r="K4294" i="1"/>
  <c r="L4278" i="1"/>
  <c r="K4278" i="1"/>
  <c r="L4262" i="1"/>
  <c r="K4262" i="1"/>
  <c r="L4246" i="1"/>
  <c r="K4246" i="1"/>
  <c r="L4230" i="1"/>
  <c r="K4230" i="1"/>
  <c r="L4214" i="1"/>
  <c r="K4214" i="1"/>
  <c r="L4198" i="1"/>
  <c r="K4198" i="1"/>
  <c r="L4182" i="1"/>
  <c r="K4182" i="1"/>
  <c r="L4166" i="1"/>
  <c r="K4166" i="1"/>
  <c r="L4150" i="1"/>
  <c r="K4150" i="1"/>
  <c r="L4134" i="1"/>
  <c r="K4134" i="1"/>
  <c r="L4118" i="1"/>
  <c r="K4118" i="1"/>
  <c r="L4102" i="1"/>
  <c r="K4102" i="1"/>
  <c r="L4086" i="1"/>
  <c r="K4086" i="1"/>
  <c r="L4070" i="1"/>
  <c r="K4070" i="1"/>
  <c r="L4054" i="1"/>
  <c r="K4054" i="1"/>
  <c r="L4038" i="1"/>
  <c r="K4038" i="1"/>
  <c r="L4022" i="1"/>
  <c r="K4022" i="1"/>
  <c r="L4006" i="1"/>
  <c r="K4006" i="1"/>
  <c r="L3990" i="1"/>
  <c r="K3990" i="1"/>
  <c r="L3974" i="1"/>
  <c r="K3974" i="1"/>
  <c r="L3958" i="1"/>
  <c r="K3958" i="1"/>
  <c r="L3942" i="1"/>
  <c r="K3942" i="1"/>
  <c r="L3926" i="1"/>
  <c r="K3926" i="1"/>
  <c r="L3910" i="1"/>
  <c r="K3910" i="1"/>
  <c r="L3894" i="1"/>
  <c r="K3894" i="1"/>
  <c r="L3878" i="1"/>
  <c r="K3878" i="1"/>
  <c r="L3862" i="1"/>
  <c r="K3862" i="1"/>
  <c r="L3846" i="1"/>
  <c r="K3846" i="1"/>
  <c r="L3830" i="1"/>
  <c r="K3830" i="1"/>
  <c r="L3814" i="1"/>
  <c r="K3814" i="1"/>
  <c r="L3798" i="1"/>
  <c r="K3798" i="1"/>
  <c r="L3782" i="1"/>
  <c r="K3782" i="1"/>
  <c r="L3766" i="1"/>
  <c r="K3766" i="1"/>
  <c r="L3750" i="1"/>
  <c r="K3750" i="1"/>
  <c r="L3734" i="1"/>
  <c r="K3734" i="1"/>
  <c r="L3718" i="1"/>
  <c r="K3718" i="1"/>
  <c r="L3702" i="1"/>
  <c r="K3702" i="1"/>
  <c r="L3686" i="1"/>
  <c r="K3686" i="1"/>
  <c r="L3670" i="1"/>
  <c r="K3670" i="1"/>
  <c r="L3654" i="1"/>
  <c r="K3654" i="1"/>
  <c r="L3638" i="1"/>
  <c r="K3638" i="1"/>
  <c r="L3622" i="1"/>
  <c r="K3622" i="1"/>
  <c r="L3606" i="1"/>
  <c r="K3606" i="1"/>
  <c r="L3590" i="1"/>
  <c r="K3590" i="1"/>
  <c r="L3574" i="1"/>
  <c r="K3574" i="1"/>
  <c r="L3558" i="1"/>
  <c r="K3558" i="1"/>
  <c r="L3542" i="1"/>
  <c r="K3542" i="1"/>
  <c r="L3526" i="1"/>
  <c r="K3526" i="1"/>
  <c r="L3510" i="1"/>
  <c r="K3510" i="1"/>
  <c r="L3494" i="1"/>
  <c r="K3494" i="1"/>
  <c r="L3478" i="1"/>
  <c r="K3478" i="1"/>
  <c r="L3222" i="1"/>
  <c r="K3222" i="1"/>
  <c r="L4331" i="1"/>
  <c r="K4331" i="1"/>
  <c r="L4325" i="1"/>
  <c r="K4325" i="1"/>
  <c r="L4309" i="1"/>
  <c r="K4309" i="1"/>
  <c r="L4293" i="1"/>
  <c r="K4293" i="1"/>
  <c r="L4277" i="1"/>
  <c r="K4277" i="1"/>
  <c r="L4261" i="1"/>
  <c r="K4261" i="1"/>
  <c r="L4245" i="1"/>
  <c r="K4245" i="1"/>
  <c r="L4229" i="1"/>
  <c r="K4229" i="1"/>
  <c r="L4213" i="1"/>
  <c r="K4213" i="1"/>
  <c r="L4197" i="1"/>
  <c r="K4197" i="1"/>
  <c r="L4181" i="1"/>
  <c r="K4181" i="1"/>
  <c r="L4165" i="1"/>
  <c r="K4165" i="1"/>
  <c r="L4149" i="1"/>
  <c r="K4149" i="1"/>
  <c r="L4133" i="1"/>
  <c r="K4133" i="1"/>
  <c r="L4117" i="1"/>
  <c r="K4117" i="1"/>
  <c r="L4101" i="1"/>
  <c r="K4101" i="1"/>
  <c r="L4085" i="1"/>
  <c r="K4085" i="1"/>
  <c r="L4069" i="1"/>
  <c r="K4069" i="1"/>
  <c r="L4053" i="1"/>
  <c r="K4053" i="1"/>
  <c r="L4037" i="1"/>
  <c r="K4037" i="1"/>
  <c r="L4021" i="1"/>
  <c r="K4021" i="1"/>
  <c r="L4005" i="1"/>
  <c r="K4005" i="1"/>
  <c r="L3989" i="1"/>
  <c r="K3989" i="1"/>
  <c r="L3973" i="1"/>
  <c r="K3973" i="1"/>
  <c r="L3957" i="1"/>
  <c r="K3957" i="1"/>
  <c r="L3941" i="1"/>
  <c r="K3941" i="1"/>
  <c r="L3925" i="1"/>
  <c r="K3925" i="1"/>
  <c r="L3909" i="1"/>
  <c r="K3909" i="1"/>
  <c r="L3893" i="1"/>
  <c r="K3893" i="1"/>
  <c r="L3877" i="1"/>
  <c r="K3877" i="1"/>
  <c r="L3861" i="1"/>
  <c r="K3861" i="1"/>
  <c r="L3845" i="1"/>
  <c r="K3845" i="1"/>
  <c r="L3829" i="1"/>
  <c r="K3829" i="1"/>
  <c r="L3813" i="1"/>
  <c r="K3813" i="1"/>
  <c r="L3797" i="1"/>
  <c r="K3797" i="1"/>
  <c r="L3781" i="1"/>
  <c r="K3781" i="1"/>
  <c r="L3765" i="1"/>
  <c r="K3765" i="1"/>
  <c r="L3749" i="1"/>
  <c r="K3749" i="1"/>
  <c r="L3733" i="1"/>
  <c r="K3733" i="1"/>
  <c r="L3717" i="1"/>
  <c r="K3717" i="1"/>
  <c r="L3701" i="1"/>
  <c r="K3701" i="1"/>
  <c r="L3685" i="1"/>
  <c r="K3685" i="1"/>
  <c r="L3669" i="1"/>
  <c r="K3669" i="1"/>
  <c r="L3653" i="1"/>
  <c r="K3653" i="1"/>
  <c r="L3637" i="1"/>
  <c r="K3637" i="1"/>
  <c r="L3621" i="1"/>
  <c r="K3621" i="1"/>
  <c r="L3605" i="1"/>
  <c r="K3605" i="1"/>
  <c r="L3589" i="1"/>
  <c r="K3589" i="1"/>
  <c r="L3573" i="1"/>
  <c r="K3573" i="1"/>
  <c r="L3557" i="1"/>
  <c r="K3557" i="1"/>
  <c r="L3541" i="1"/>
  <c r="K3541" i="1"/>
  <c r="L3525" i="1"/>
  <c r="K3525" i="1"/>
  <c r="L3509" i="1"/>
  <c r="K3509" i="1"/>
  <c r="L3493" i="1"/>
  <c r="K3493" i="1"/>
  <c r="L3477" i="1"/>
  <c r="K3477" i="1"/>
  <c r="L3461" i="1"/>
  <c r="K3461" i="1"/>
  <c r="L3205" i="1"/>
  <c r="K3205" i="1"/>
  <c r="L3157" i="1"/>
  <c r="K3157" i="1"/>
  <c r="L3125" i="1"/>
  <c r="K3125" i="1"/>
  <c r="L3093" i="1"/>
  <c r="K3093" i="1"/>
  <c r="L4324" i="1"/>
  <c r="K4324" i="1"/>
  <c r="L4196" i="1"/>
  <c r="K4196" i="1"/>
  <c r="L4164" i="1"/>
  <c r="K4164" i="1"/>
  <c r="L4148" i="1"/>
  <c r="K4148" i="1"/>
  <c r="L4132" i="1"/>
  <c r="K4132" i="1"/>
  <c r="L4116" i="1"/>
  <c r="K4116" i="1"/>
  <c r="L4100" i="1"/>
  <c r="K4100" i="1"/>
  <c r="L4084" i="1"/>
  <c r="K4084" i="1"/>
  <c r="L4068" i="1"/>
  <c r="K4068" i="1"/>
  <c r="L4052" i="1"/>
  <c r="K4052" i="1"/>
  <c r="L4036" i="1"/>
  <c r="K4036" i="1"/>
  <c r="L4020" i="1"/>
  <c r="K4020" i="1"/>
  <c r="L4004" i="1"/>
  <c r="K4004" i="1"/>
  <c r="L3988" i="1"/>
  <c r="K3988" i="1"/>
  <c r="L3972" i="1"/>
  <c r="K3972" i="1"/>
  <c r="L3956" i="1"/>
  <c r="K3956" i="1"/>
  <c r="L3940" i="1"/>
  <c r="K3940" i="1"/>
  <c r="L3924" i="1"/>
  <c r="K3924" i="1"/>
  <c r="L3908" i="1"/>
  <c r="K3908" i="1"/>
  <c r="L3892" i="1"/>
  <c r="K3892" i="1"/>
  <c r="L3876" i="1"/>
  <c r="K3876" i="1"/>
  <c r="L3860" i="1"/>
  <c r="K3860" i="1"/>
  <c r="L3844" i="1"/>
  <c r="K3844" i="1"/>
  <c r="L3828" i="1"/>
  <c r="K3828" i="1"/>
  <c r="L3812" i="1"/>
  <c r="K3812" i="1"/>
  <c r="L3796" i="1"/>
  <c r="K3796" i="1"/>
  <c r="L3780" i="1"/>
  <c r="K3780" i="1"/>
  <c r="L3764" i="1"/>
  <c r="K3764" i="1"/>
  <c r="L3748" i="1"/>
  <c r="K3748" i="1"/>
  <c r="L3732" i="1"/>
  <c r="K3732" i="1"/>
  <c r="L3716" i="1"/>
  <c r="K3716" i="1"/>
  <c r="L3700" i="1"/>
  <c r="K3700" i="1"/>
  <c r="L3684" i="1"/>
  <c r="K3684" i="1"/>
  <c r="L3668" i="1"/>
  <c r="K3668" i="1"/>
  <c r="L3652" i="1"/>
  <c r="K3652" i="1"/>
  <c r="L3636" i="1"/>
  <c r="K3636" i="1"/>
  <c r="L3620" i="1"/>
  <c r="K3620" i="1"/>
  <c r="L3604" i="1"/>
  <c r="K3604" i="1"/>
  <c r="L3588" i="1"/>
  <c r="K3588" i="1"/>
  <c r="L3572" i="1"/>
  <c r="K3572" i="1"/>
  <c r="L3556" i="1"/>
  <c r="K3556" i="1"/>
  <c r="L3540" i="1"/>
  <c r="K3540" i="1"/>
  <c r="L3524" i="1"/>
  <c r="K3524" i="1"/>
  <c r="L3508" i="1"/>
  <c r="K3508" i="1"/>
  <c r="L3492" i="1"/>
  <c r="K3492" i="1"/>
  <c r="L3476" i="1"/>
  <c r="K3476" i="1"/>
  <c r="L3460" i="1"/>
  <c r="K3460" i="1"/>
  <c r="L3444" i="1"/>
  <c r="K3444" i="1"/>
  <c r="L3428" i="1"/>
  <c r="K3428" i="1"/>
  <c r="L3412" i="1"/>
  <c r="K3412" i="1"/>
  <c r="L3396" i="1"/>
  <c r="K3396" i="1"/>
  <c r="L3380" i="1"/>
  <c r="K3380" i="1"/>
  <c r="L3364" i="1"/>
  <c r="K3364" i="1"/>
  <c r="L3348" i="1"/>
  <c r="K3348" i="1"/>
  <c r="L3332" i="1"/>
  <c r="K3332" i="1"/>
  <c r="L3316" i="1"/>
  <c r="K3316" i="1"/>
  <c r="L3300" i="1"/>
  <c r="K3300" i="1"/>
  <c r="L3284" i="1"/>
  <c r="K3284" i="1"/>
  <c r="L4316" i="1"/>
  <c r="K4316" i="1"/>
  <c r="L4244" i="1"/>
  <c r="K4244" i="1"/>
  <c r="L4180" i="1"/>
  <c r="K4180" i="1"/>
  <c r="L4307" i="1"/>
  <c r="K4307" i="1"/>
  <c r="L4275" i="1"/>
  <c r="K4275" i="1"/>
  <c r="L4243" i="1"/>
  <c r="K4243" i="1"/>
  <c r="L4211" i="1"/>
  <c r="K4211" i="1"/>
  <c r="L4179" i="1"/>
  <c r="K4179" i="1"/>
  <c r="L4147" i="1"/>
  <c r="K4147" i="1"/>
  <c r="L4131" i="1"/>
  <c r="K4131" i="1"/>
  <c r="L4115" i="1"/>
  <c r="K4115" i="1"/>
  <c r="L4099" i="1"/>
  <c r="K4099" i="1"/>
  <c r="L4083" i="1"/>
  <c r="K4083" i="1"/>
  <c r="L4067" i="1"/>
  <c r="K4067" i="1"/>
  <c r="L4051" i="1"/>
  <c r="K4051" i="1"/>
  <c r="L4035" i="1"/>
  <c r="K4035" i="1"/>
  <c r="L4019" i="1"/>
  <c r="K4019" i="1"/>
  <c r="L4003" i="1"/>
  <c r="K4003" i="1"/>
  <c r="L3987" i="1"/>
  <c r="K3987" i="1"/>
  <c r="L3971" i="1"/>
  <c r="K3971" i="1"/>
  <c r="L3955" i="1"/>
  <c r="K3955" i="1"/>
  <c r="L3939" i="1"/>
  <c r="K3939" i="1"/>
  <c r="L3923" i="1"/>
  <c r="K3923" i="1"/>
  <c r="L3907" i="1"/>
  <c r="K3907" i="1"/>
  <c r="L3891" i="1"/>
  <c r="K3891" i="1"/>
  <c r="L3875" i="1"/>
  <c r="K3875" i="1"/>
  <c r="L3859" i="1"/>
  <c r="K3859" i="1"/>
  <c r="L3843" i="1"/>
  <c r="K3843" i="1"/>
  <c r="L3827" i="1"/>
  <c r="K3827" i="1"/>
  <c r="L3811" i="1"/>
  <c r="K3811" i="1"/>
  <c r="L3795" i="1"/>
  <c r="K3795" i="1"/>
  <c r="L3779" i="1"/>
  <c r="K3779" i="1"/>
  <c r="L3763" i="1"/>
  <c r="K3763" i="1"/>
  <c r="L3747" i="1"/>
  <c r="K3747" i="1"/>
  <c r="L3731" i="1"/>
  <c r="K3731" i="1"/>
  <c r="L3715" i="1"/>
  <c r="K3715" i="1"/>
  <c r="L3699" i="1"/>
  <c r="K3699" i="1"/>
  <c r="L3683" i="1"/>
  <c r="K3683" i="1"/>
  <c r="L3667" i="1"/>
  <c r="K3667" i="1"/>
  <c r="L3651" i="1"/>
  <c r="K3651" i="1"/>
  <c r="L3635" i="1"/>
  <c r="K3635" i="1"/>
  <c r="L3619" i="1"/>
  <c r="K3619" i="1"/>
  <c r="L3603" i="1"/>
  <c r="K3603" i="1"/>
  <c r="L3587" i="1"/>
  <c r="K3587" i="1"/>
  <c r="L3571" i="1"/>
  <c r="K3571" i="1"/>
  <c r="L3555" i="1"/>
  <c r="K3555" i="1"/>
  <c r="L3539" i="1"/>
  <c r="K3539" i="1"/>
  <c r="L3523" i="1"/>
  <c r="K3523" i="1"/>
  <c r="L3507" i="1"/>
  <c r="K3507" i="1"/>
  <c r="L3491" i="1"/>
  <c r="K3491" i="1"/>
  <c r="L3475" i="1"/>
  <c r="K3475" i="1"/>
  <c r="L3459" i="1"/>
  <c r="K3459" i="1"/>
  <c r="L3443" i="1"/>
  <c r="K3443" i="1"/>
  <c r="L3427" i="1"/>
  <c r="K3427" i="1"/>
  <c r="L3411" i="1"/>
  <c r="K3411" i="1"/>
  <c r="L3395" i="1"/>
  <c r="K3395" i="1"/>
  <c r="L3379" i="1"/>
  <c r="K3379" i="1"/>
  <c r="L3363" i="1"/>
  <c r="K3363" i="1"/>
  <c r="L3187" i="1"/>
  <c r="K3187" i="1"/>
  <c r="L2947" i="1"/>
  <c r="K2947" i="1"/>
  <c r="L2835" i="1"/>
  <c r="K2835" i="1"/>
  <c r="L4284" i="1"/>
  <c r="K4284" i="1"/>
  <c r="L4212" i="1"/>
  <c r="K4212" i="1"/>
  <c r="L4323" i="1"/>
  <c r="K4323" i="1"/>
  <c r="L4291" i="1"/>
  <c r="K4291" i="1"/>
  <c r="L4259" i="1"/>
  <c r="K4259" i="1"/>
  <c r="L4227" i="1"/>
  <c r="K4227" i="1"/>
  <c r="L4195" i="1"/>
  <c r="K4195" i="1"/>
  <c r="L4163" i="1"/>
  <c r="K4163" i="1"/>
  <c r="L4322" i="1"/>
  <c r="K4322" i="1"/>
  <c r="L4306" i="1"/>
  <c r="K4306" i="1"/>
  <c r="L4290" i="1"/>
  <c r="K4290" i="1"/>
  <c r="L4274" i="1"/>
  <c r="K4274" i="1"/>
  <c r="L4258" i="1"/>
  <c r="K4258" i="1"/>
  <c r="L4242" i="1"/>
  <c r="K4242" i="1"/>
  <c r="L4226" i="1"/>
  <c r="K4226" i="1"/>
  <c r="L4210" i="1"/>
  <c r="K4210" i="1"/>
  <c r="L4194" i="1"/>
  <c r="K4194" i="1"/>
  <c r="L4178" i="1"/>
  <c r="K4178" i="1"/>
  <c r="L4162" i="1"/>
  <c r="K4162" i="1"/>
  <c r="L4146" i="1"/>
  <c r="K4146" i="1"/>
  <c r="L4130" i="1"/>
  <c r="K4130" i="1"/>
  <c r="L4114" i="1"/>
  <c r="K4114" i="1"/>
  <c r="L4098" i="1"/>
  <c r="K4098" i="1"/>
  <c r="L4082" i="1"/>
  <c r="K4082" i="1"/>
  <c r="L4066" i="1"/>
  <c r="K4066" i="1"/>
  <c r="L4050" i="1"/>
  <c r="K4050" i="1"/>
  <c r="L4034" i="1"/>
  <c r="K4034" i="1"/>
  <c r="L4018" i="1"/>
  <c r="K4018" i="1"/>
  <c r="L4002" i="1"/>
  <c r="K4002" i="1"/>
  <c r="L3986" i="1"/>
  <c r="K3986" i="1"/>
  <c r="L3970" i="1"/>
  <c r="K3970" i="1"/>
  <c r="L3954" i="1"/>
  <c r="K3954" i="1"/>
  <c r="L3938" i="1"/>
  <c r="K3938" i="1"/>
  <c r="L3922" i="1"/>
  <c r="K3922" i="1"/>
  <c r="L3906" i="1"/>
  <c r="K3906" i="1"/>
  <c r="L3890" i="1"/>
  <c r="K3890" i="1"/>
  <c r="L3874" i="1"/>
  <c r="K3874" i="1"/>
  <c r="L3858" i="1"/>
  <c r="K3858" i="1"/>
  <c r="L3842" i="1"/>
  <c r="K3842" i="1"/>
  <c r="L3826" i="1"/>
  <c r="K3826" i="1"/>
  <c r="L3810" i="1"/>
  <c r="K3810" i="1"/>
  <c r="L3794" i="1"/>
  <c r="K3794" i="1"/>
  <c r="L3778" i="1"/>
  <c r="K3778" i="1"/>
  <c r="L3762" i="1"/>
  <c r="K3762" i="1"/>
  <c r="L3746" i="1"/>
  <c r="K3746" i="1"/>
  <c r="L3730" i="1"/>
  <c r="K3730" i="1"/>
  <c r="L3714" i="1"/>
  <c r="K3714" i="1"/>
  <c r="L3698" i="1"/>
  <c r="K3698" i="1"/>
  <c r="L3682" i="1"/>
  <c r="K3682" i="1"/>
  <c r="L3666" i="1"/>
  <c r="K3666" i="1"/>
  <c r="L3650" i="1"/>
  <c r="K3650" i="1"/>
  <c r="L3634" i="1"/>
  <c r="K3634" i="1"/>
  <c r="L3618" i="1"/>
  <c r="K3618" i="1"/>
  <c r="L3602" i="1"/>
  <c r="K3602" i="1"/>
  <c r="L3586" i="1"/>
  <c r="K3586" i="1"/>
  <c r="L3570" i="1"/>
  <c r="K3570" i="1"/>
  <c r="L3554" i="1"/>
  <c r="K3554" i="1"/>
  <c r="L3538" i="1"/>
  <c r="K3538" i="1"/>
  <c r="L3058" i="1"/>
  <c r="K3058" i="1"/>
  <c r="L4332" i="1"/>
  <c r="K4332" i="1"/>
  <c r="L4260" i="1"/>
  <c r="K4260" i="1"/>
  <c r="L4273" i="1"/>
  <c r="K4273" i="1"/>
  <c r="L4209" i="1"/>
  <c r="K4209" i="1"/>
  <c r="L4193" i="1"/>
  <c r="K4193" i="1"/>
  <c r="L4177" i="1"/>
  <c r="K4177" i="1"/>
  <c r="L4161" i="1"/>
  <c r="K4161" i="1"/>
  <c r="L4145" i="1"/>
  <c r="K4145" i="1"/>
  <c r="L4129" i="1"/>
  <c r="K4129" i="1"/>
  <c r="L4113" i="1"/>
  <c r="K4113" i="1"/>
  <c r="L4097" i="1"/>
  <c r="K4097" i="1"/>
  <c r="L4081" i="1"/>
  <c r="K4081" i="1"/>
  <c r="L4065" i="1"/>
  <c r="K4065" i="1"/>
  <c r="L4049" i="1"/>
  <c r="K4049" i="1"/>
  <c r="L4033" i="1"/>
  <c r="K4033" i="1"/>
  <c r="L4017" i="1"/>
  <c r="K4017" i="1"/>
  <c r="L4001" i="1"/>
  <c r="K4001" i="1"/>
  <c r="L3985" i="1"/>
  <c r="K3985" i="1"/>
  <c r="L3969" i="1"/>
  <c r="K3969" i="1"/>
  <c r="L3953" i="1"/>
  <c r="K3953" i="1"/>
  <c r="L3937" i="1"/>
  <c r="K3937" i="1"/>
  <c r="L3921" i="1"/>
  <c r="K3921" i="1"/>
  <c r="L3905" i="1"/>
  <c r="K3905" i="1"/>
  <c r="L3889" i="1"/>
  <c r="K3889" i="1"/>
  <c r="L3873" i="1"/>
  <c r="K3873" i="1"/>
  <c r="L3857" i="1"/>
  <c r="K3857" i="1"/>
  <c r="L3841" i="1"/>
  <c r="K3841" i="1"/>
  <c r="L3825" i="1"/>
  <c r="K3825" i="1"/>
  <c r="L3809" i="1"/>
  <c r="K3809" i="1"/>
  <c r="L3793" i="1"/>
  <c r="K3793" i="1"/>
  <c r="L3777" i="1"/>
  <c r="K3777" i="1"/>
  <c r="L3761" i="1"/>
  <c r="K3761" i="1"/>
  <c r="L3745" i="1"/>
  <c r="K3745" i="1"/>
  <c r="L3729" i="1"/>
  <c r="K3729" i="1"/>
  <c r="L3713" i="1"/>
  <c r="K3713" i="1"/>
  <c r="L3697" i="1"/>
  <c r="K3697" i="1"/>
  <c r="L3681" i="1"/>
  <c r="K3681" i="1"/>
  <c r="L3665" i="1"/>
  <c r="K3665" i="1"/>
  <c r="L3649" i="1"/>
  <c r="K3649" i="1"/>
  <c r="L3633" i="1"/>
  <c r="K3633" i="1"/>
  <c r="L3617" i="1"/>
  <c r="K3617" i="1"/>
  <c r="L3601" i="1"/>
  <c r="K3601" i="1"/>
  <c r="L3585" i="1"/>
  <c r="K3585" i="1"/>
  <c r="L3569" i="1"/>
  <c r="K3569" i="1"/>
  <c r="L3553" i="1"/>
  <c r="K3553" i="1"/>
  <c r="L3537" i="1"/>
  <c r="K3537" i="1"/>
  <c r="L3521" i="1"/>
  <c r="K3521" i="1"/>
  <c r="L3505" i="1"/>
  <c r="K3505" i="1"/>
  <c r="L3489" i="1"/>
  <c r="K3489" i="1"/>
  <c r="L3473" i="1"/>
  <c r="K3473" i="1"/>
  <c r="L3457" i="1"/>
  <c r="K3457" i="1"/>
  <c r="L3441" i="1"/>
  <c r="K3441" i="1"/>
  <c r="L3425" i="1"/>
  <c r="K3425" i="1"/>
  <c r="L3409" i="1"/>
  <c r="K3409" i="1"/>
  <c r="L3393" i="1"/>
  <c r="K3393" i="1"/>
  <c r="L3377" i="1"/>
  <c r="K3377" i="1"/>
  <c r="L3361" i="1"/>
  <c r="K3361" i="1"/>
  <c r="L3345" i="1"/>
  <c r="K3345" i="1"/>
  <c r="L2913" i="1"/>
  <c r="K2913" i="1"/>
  <c r="L4292" i="1"/>
  <c r="K4292" i="1"/>
  <c r="L4305" i="1"/>
  <c r="K4305" i="1"/>
  <c r="L4241" i="1"/>
  <c r="K4241" i="1"/>
  <c r="L2" i="1"/>
  <c r="K2" i="1"/>
  <c r="L4320" i="1"/>
  <c r="K4320" i="1"/>
  <c r="L4304" i="1"/>
  <c r="K4304" i="1"/>
  <c r="L4288" i="1"/>
  <c r="K4288" i="1"/>
  <c r="L4272" i="1"/>
  <c r="K4272" i="1"/>
  <c r="L4256" i="1"/>
  <c r="K4256" i="1"/>
  <c r="L4240" i="1"/>
  <c r="K4240" i="1"/>
  <c r="L4224" i="1"/>
  <c r="K4224" i="1"/>
  <c r="L4208" i="1"/>
  <c r="K4208" i="1"/>
  <c r="L4192" i="1"/>
  <c r="K4192" i="1"/>
  <c r="L4176" i="1"/>
  <c r="K4176" i="1"/>
  <c r="L4160" i="1"/>
  <c r="K4160" i="1"/>
  <c r="L4144" i="1"/>
  <c r="K4144" i="1"/>
  <c r="L4128" i="1"/>
  <c r="K4128" i="1"/>
  <c r="L4112" i="1"/>
  <c r="K4112" i="1"/>
  <c r="L4096" i="1"/>
  <c r="K4096" i="1"/>
  <c r="L4080" i="1"/>
  <c r="K4080" i="1"/>
  <c r="L4064" i="1"/>
  <c r="K4064" i="1"/>
  <c r="L4048" i="1"/>
  <c r="K4048" i="1"/>
  <c r="L4032" i="1"/>
  <c r="K4032" i="1"/>
  <c r="L4016" i="1"/>
  <c r="K4016" i="1"/>
  <c r="L4000" i="1"/>
  <c r="K4000" i="1"/>
  <c r="L3984" i="1"/>
  <c r="K3984" i="1"/>
  <c r="L3968" i="1"/>
  <c r="K3968" i="1"/>
  <c r="L3952" i="1"/>
  <c r="K3952" i="1"/>
  <c r="L3936" i="1"/>
  <c r="K3936" i="1"/>
  <c r="L3920" i="1"/>
  <c r="K3920" i="1"/>
  <c r="L3904" i="1"/>
  <c r="K3904" i="1"/>
  <c r="L3888" i="1"/>
  <c r="K3888" i="1"/>
  <c r="L3872" i="1"/>
  <c r="K3872" i="1"/>
  <c r="L3856" i="1"/>
  <c r="K3856" i="1"/>
  <c r="L3840" i="1"/>
  <c r="K3840" i="1"/>
  <c r="L3824" i="1"/>
  <c r="K3824" i="1"/>
  <c r="L3808" i="1"/>
  <c r="K3808" i="1"/>
  <c r="L3792" i="1"/>
  <c r="K3792" i="1"/>
  <c r="L3776" i="1"/>
  <c r="K3776" i="1"/>
  <c r="L3760" i="1"/>
  <c r="K3760" i="1"/>
  <c r="L3744" i="1"/>
  <c r="K3744" i="1"/>
  <c r="L3728" i="1"/>
  <c r="K3728" i="1"/>
  <c r="L3712" i="1"/>
  <c r="K3712" i="1"/>
  <c r="L3696" i="1"/>
  <c r="K3696" i="1"/>
  <c r="L3680" i="1"/>
  <c r="K3680" i="1"/>
  <c r="L3664" i="1"/>
  <c r="K3664" i="1"/>
  <c r="L3648" i="1"/>
  <c r="K3648" i="1"/>
  <c r="L3632" i="1"/>
  <c r="K3632" i="1"/>
  <c r="L3616" i="1"/>
  <c r="K3616" i="1"/>
  <c r="L3600" i="1"/>
  <c r="K3600" i="1"/>
  <c r="L3584" i="1"/>
  <c r="K3584" i="1"/>
  <c r="L3568" i="1"/>
  <c r="K3568" i="1"/>
  <c r="L3552" i="1"/>
  <c r="K3552" i="1"/>
  <c r="L3536" i="1"/>
  <c r="K3536" i="1"/>
  <c r="L3520" i="1"/>
  <c r="K3520" i="1"/>
  <c r="L3504" i="1"/>
  <c r="K3504" i="1"/>
  <c r="L3488" i="1"/>
  <c r="K3488" i="1"/>
  <c r="L3472" i="1"/>
  <c r="K3472" i="1"/>
  <c r="L3392" i="1"/>
  <c r="K3392" i="1"/>
  <c r="L3024" i="1"/>
  <c r="K3024" i="1"/>
  <c r="L2752" i="1"/>
  <c r="K2752" i="1"/>
  <c r="L2448" i="1"/>
  <c r="K2448" i="1"/>
  <c r="L2320" i="1"/>
  <c r="K2320" i="1"/>
  <c r="L4276" i="1"/>
  <c r="K4276" i="1"/>
  <c r="L4289" i="1"/>
  <c r="K4289" i="1"/>
  <c r="L4225" i="1"/>
  <c r="K4225" i="1"/>
  <c r="L4335" i="1"/>
  <c r="K4335" i="1"/>
  <c r="L4319" i="1"/>
  <c r="K4319" i="1"/>
  <c r="L4303" i="1"/>
  <c r="K4303" i="1"/>
  <c r="L4287" i="1"/>
  <c r="K4287" i="1"/>
  <c r="L4271" i="1"/>
  <c r="K4271" i="1"/>
  <c r="L4255" i="1"/>
  <c r="K4255" i="1"/>
  <c r="L4239" i="1"/>
  <c r="K4239" i="1"/>
  <c r="L4223" i="1"/>
  <c r="K4223" i="1"/>
  <c r="L4207" i="1"/>
  <c r="K4207" i="1"/>
  <c r="L4191" i="1"/>
  <c r="K4191" i="1"/>
  <c r="L4175" i="1"/>
  <c r="K4175" i="1"/>
  <c r="L4159" i="1"/>
  <c r="K4159" i="1"/>
  <c r="L4143" i="1"/>
  <c r="K4143" i="1"/>
  <c r="L4127" i="1"/>
  <c r="K4127" i="1"/>
  <c r="L4111" i="1"/>
  <c r="K4111" i="1"/>
  <c r="L4095" i="1"/>
  <c r="K4095" i="1"/>
  <c r="L4079" i="1"/>
  <c r="K4079" i="1"/>
  <c r="L4063" i="1"/>
  <c r="K4063" i="1"/>
  <c r="L4047" i="1"/>
  <c r="K4047" i="1"/>
  <c r="L4031" i="1"/>
  <c r="K4031" i="1"/>
  <c r="L4015" i="1"/>
  <c r="K4015" i="1"/>
  <c r="L3999" i="1"/>
  <c r="K3999" i="1"/>
  <c r="L3983" i="1"/>
  <c r="K3983" i="1"/>
  <c r="L3967" i="1"/>
  <c r="K3967" i="1"/>
  <c r="L3951" i="1"/>
  <c r="K3951" i="1"/>
  <c r="L3935" i="1"/>
  <c r="K3935" i="1"/>
  <c r="L3919" i="1"/>
  <c r="K3919" i="1"/>
  <c r="L3903" i="1"/>
  <c r="K3903" i="1"/>
  <c r="L3887" i="1"/>
  <c r="K3887" i="1"/>
  <c r="L3871" i="1"/>
  <c r="K3871" i="1"/>
  <c r="L3855" i="1"/>
  <c r="K3855" i="1"/>
  <c r="L3839" i="1"/>
  <c r="K3839" i="1"/>
  <c r="L3823" i="1"/>
  <c r="K3823" i="1"/>
  <c r="L3807" i="1"/>
  <c r="K3807" i="1"/>
  <c r="L3791" i="1"/>
  <c r="K3791" i="1"/>
  <c r="L3775" i="1"/>
  <c r="K3775" i="1"/>
  <c r="L3759" i="1"/>
  <c r="K3759" i="1"/>
  <c r="L3743" i="1"/>
  <c r="K3743" i="1"/>
  <c r="L3727" i="1"/>
  <c r="K3727" i="1"/>
  <c r="L3711" i="1"/>
  <c r="K3711" i="1"/>
  <c r="L3695" i="1"/>
  <c r="K3695" i="1"/>
  <c r="L3679" i="1"/>
  <c r="K3679" i="1"/>
  <c r="L3663" i="1"/>
  <c r="K3663" i="1"/>
  <c r="L3647" i="1"/>
  <c r="K3647" i="1"/>
  <c r="L3631" i="1"/>
  <c r="K3631" i="1"/>
  <c r="L3615" i="1"/>
  <c r="K3615" i="1"/>
  <c r="L3599" i="1"/>
  <c r="K3599" i="1"/>
  <c r="L3583" i="1"/>
  <c r="K3583" i="1"/>
  <c r="L3567" i="1"/>
  <c r="K3567" i="1"/>
  <c r="L3551" i="1"/>
  <c r="K3551" i="1"/>
  <c r="L3535" i="1"/>
  <c r="K3535" i="1"/>
  <c r="L3519" i="1"/>
  <c r="K3519" i="1"/>
  <c r="L3503" i="1"/>
  <c r="K3503" i="1"/>
  <c r="L3487" i="1"/>
  <c r="K3487" i="1"/>
  <c r="L3375" i="1"/>
  <c r="K3375" i="1"/>
  <c r="L2879" i="1"/>
  <c r="K2879" i="1"/>
  <c r="L4300" i="1"/>
  <c r="K4300" i="1"/>
  <c r="L4228" i="1"/>
  <c r="K4228" i="1"/>
  <c r="L4257" i="1"/>
  <c r="K4257" i="1"/>
  <c r="L4318" i="1"/>
  <c r="K4318" i="1"/>
  <c r="L4286" i="1"/>
  <c r="K4286" i="1"/>
  <c r="L4254" i="1"/>
  <c r="K4254" i="1"/>
  <c r="L4222" i="1"/>
  <c r="K4222" i="1"/>
  <c r="L4190" i="1"/>
  <c r="K4190" i="1"/>
  <c r="L4158" i="1"/>
  <c r="K4158" i="1"/>
  <c r="L4126" i="1"/>
  <c r="K4126" i="1"/>
  <c r="L4094" i="1"/>
  <c r="K4094" i="1"/>
  <c r="L4062" i="1"/>
  <c r="K4062" i="1"/>
  <c r="L4030" i="1"/>
  <c r="K4030" i="1"/>
  <c r="L4014" i="1"/>
  <c r="K4014" i="1"/>
  <c r="L3998" i="1"/>
  <c r="K3998" i="1"/>
  <c r="L3982" i="1"/>
  <c r="K3982" i="1"/>
  <c r="L3966" i="1"/>
  <c r="K3966" i="1"/>
  <c r="L3950" i="1"/>
  <c r="K3950" i="1"/>
  <c r="L3934" i="1"/>
  <c r="K3934" i="1"/>
  <c r="L3918" i="1"/>
  <c r="K3918" i="1"/>
  <c r="L3902" i="1"/>
  <c r="K3902" i="1"/>
  <c r="L3886" i="1"/>
  <c r="K3886" i="1"/>
  <c r="L3870" i="1"/>
  <c r="K3870" i="1"/>
  <c r="L3854" i="1"/>
  <c r="K3854" i="1"/>
  <c r="L3838" i="1"/>
  <c r="K3838" i="1"/>
  <c r="L3822" i="1"/>
  <c r="K3822" i="1"/>
  <c r="L3806" i="1"/>
  <c r="K3806" i="1"/>
  <c r="L3790" i="1"/>
  <c r="K3790" i="1"/>
  <c r="L3774" i="1"/>
  <c r="K3774" i="1"/>
  <c r="L3758" i="1"/>
  <c r="K3758" i="1"/>
  <c r="L3742" i="1"/>
  <c r="K3742" i="1"/>
  <c r="L3726" i="1"/>
  <c r="K3726" i="1"/>
  <c r="L3710" i="1"/>
  <c r="K3710" i="1"/>
  <c r="L3694" i="1"/>
  <c r="K3694" i="1"/>
  <c r="L3678" i="1"/>
  <c r="K3678" i="1"/>
  <c r="L3662" i="1"/>
  <c r="K3662" i="1"/>
  <c r="L3646" i="1"/>
  <c r="K3646" i="1"/>
  <c r="L3630" i="1"/>
  <c r="K3630" i="1"/>
  <c r="L3614" i="1"/>
  <c r="K3614" i="1"/>
  <c r="L3598" i="1"/>
  <c r="K3598" i="1"/>
  <c r="L3582" i="1"/>
  <c r="K3582" i="1"/>
  <c r="L3566" i="1"/>
  <c r="K3566" i="1"/>
  <c r="L3550" i="1"/>
  <c r="K3550" i="1"/>
  <c r="L3534" i="1"/>
  <c r="K3534" i="1"/>
  <c r="L3518" i="1"/>
  <c r="K3518" i="1"/>
  <c r="L3502" i="1"/>
  <c r="K3502" i="1"/>
  <c r="L3486" i="1"/>
  <c r="K3486" i="1"/>
  <c r="L3470" i="1"/>
  <c r="K3470" i="1"/>
  <c r="L3454" i="1"/>
  <c r="K3454" i="1"/>
  <c r="L3438" i="1"/>
  <c r="K3438" i="1"/>
  <c r="L3422" i="1"/>
  <c r="K3422" i="1"/>
  <c r="L3406" i="1"/>
  <c r="K3406" i="1"/>
  <c r="L3390" i="1"/>
  <c r="K3390" i="1"/>
  <c r="L3374" i="1"/>
  <c r="K3374" i="1"/>
  <c r="L3358" i="1"/>
  <c r="K3358" i="1"/>
  <c r="L3342" i="1"/>
  <c r="K3342" i="1"/>
  <c r="L3326" i="1"/>
  <c r="K3326" i="1"/>
  <c r="L3310" i="1"/>
  <c r="K3310" i="1"/>
  <c r="L4308" i="1"/>
  <c r="K4308" i="1"/>
  <c r="L4321" i="1"/>
  <c r="K4321" i="1"/>
  <c r="L4334" i="1"/>
  <c r="K4334" i="1"/>
  <c r="L4302" i="1"/>
  <c r="K4302" i="1"/>
  <c r="L4270" i="1"/>
  <c r="K4270" i="1"/>
  <c r="L4238" i="1"/>
  <c r="K4238" i="1"/>
  <c r="L4206" i="1"/>
  <c r="K4206" i="1"/>
  <c r="L4174" i="1"/>
  <c r="K4174" i="1"/>
  <c r="L4142" i="1"/>
  <c r="K4142" i="1"/>
  <c r="L4110" i="1"/>
  <c r="K4110" i="1"/>
  <c r="L4078" i="1"/>
  <c r="K4078" i="1"/>
  <c r="L4046" i="1"/>
  <c r="K4046" i="1"/>
  <c r="L4333" i="1"/>
  <c r="K4333" i="1"/>
  <c r="L4317" i="1"/>
  <c r="K4317" i="1"/>
  <c r="L4301" i="1"/>
  <c r="K4301" i="1"/>
  <c r="L4285" i="1"/>
  <c r="K4285" i="1"/>
  <c r="L4269" i="1"/>
  <c r="K4269" i="1"/>
  <c r="L4253" i="1"/>
  <c r="K4253" i="1"/>
  <c r="L4237" i="1"/>
  <c r="K4237" i="1"/>
  <c r="L4221" i="1"/>
  <c r="K4221" i="1"/>
  <c r="L4205" i="1"/>
  <c r="K4205" i="1"/>
  <c r="L4189" i="1"/>
  <c r="K4189" i="1"/>
  <c r="L4173" i="1"/>
  <c r="K4173" i="1"/>
  <c r="L4157" i="1"/>
  <c r="K4157" i="1"/>
  <c r="L4141" i="1"/>
  <c r="K4141" i="1"/>
  <c r="L4125" i="1"/>
  <c r="K4125" i="1"/>
  <c r="L4109" i="1"/>
  <c r="K4109" i="1"/>
  <c r="L4093" i="1"/>
  <c r="K4093" i="1"/>
  <c r="L4077" i="1"/>
  <c r="K4077" i="1"/>
  <c r="L4061" i="1"/>
  <c r="K4061" i="1"/>
  <c r="L4045" i="1"/>
  <c r="K4045" i="1"/>
  <c r="L4029" i="1"/>
  <c r="K4029" i="1"/>
  <c r="L4013" i="1"/>
  <c r="K4013" i="1"/>
  <c r="L3997" i="1"/>
  <c r="K3997" i="1"/>
  <c r="L3981" i="1"/>
  <c r="K3981" i="1"/>
  <c r="L3965" i="1"/>
  <c r="K3965" i="1"/>
  <c r="L3949" i="1"/>
  <c r="K3949" i="1"/>
  <c r="L3933" i="1"/>
  <c r="K3933" i="1"/>
  <c r="L3917" i="1"/>
  <c r="K3917" i="1"/>
  <c r="L3901" i="1"/>
  <c r="K3901" i="1"/>
  <c r="L3885" i="1"/>
  <c r="K3885" i="1"/>
  <c r="L3869" i="1"/>
  <c r="K3869" i="1"/>
  <c r="L3853" i="1"/>
  <c r="K3853" i="1"/>
  <c r="L3837" i="1"/>
  <c r="K3837" i="1"/>
  <c r="L3821" i="1"/>
  <c r="K3821" i="1"/>
  <c r="L3805" i="1"/>
  <c r="K3805" i="1"/>
  <c r="L3789" i="1"/>
  <c r="K3789" i="1"/>
  <c r="L3773" i="1"/>
  <c r="K3773" i="1"/>
  <c r="L3757" i="1"/>
  <c r="K3757" i="1"/>
  <c r="L3741" i="1"/>
  <c r="K3741" i="1"/>
  <c r="L3725" i="1"/>
  <c r="K3725" i="1"/>
  <c r="L3709" i="1"/>
  <c r="K3709" i="1"/>
  <c r="L3693" i="1"/>
  <c r="K3693" i="1"/>
  <c r="L3677" i="1"/>
  <c r="K3677" i="1"/>
  <c r="L3661" i="1"/>
  <c r="K3661" i="1"/>
  <c r="L3645" i="1"/>
  <c r="K3645" i="1"/>
  <c r="L3629" i="1"/>
  <c r="K3629" i="1"/>
  <c r="L3613" i="1"/>
  <c r="K3613" i="1"/>
  <c r="L3341" i="1"/>
  <c r="K3341" i="1"/>
  <c r="L4252" i="1"/>
  <c r="K4252" i="1"/>
  <c r="L4236" i="1"/>
  <c r="K4236" i="1"/>
  <c r="L4220" i="1"/>
  <c r="K4220" i="1"/>
  <c r="L4204" i="1"/>
  <c r="K4204" i="1"/>
  <c r="L4188" i="1"/>
  <c r="K4188" i="1"/>
  <c r="L4172" i="1"/>
  <c r="K4172" i="1"/>
  <c r="L4156" i="1"/>
  <c r="K4156" i="1"/>
  <c r="L4140" i="1"/>
  <c r="K4140" i="1"/>
  <c r="L4124" i="1"/>
  <c r="K4124" i="1"/>
  <c r="L4108" i="1"/>
  <c r="K4108" i="1"/>
  <c r="L4092" i="1"/>
  <c r="K4092" i="1"/>
  <c r="L4076" i="1"/>
  <c r="K4076" i="1"/>
  <c r="L4060" i="1"/>
  <c r="K4060" i="1"/>
  <c r="L4044" i="1"/>
  <c r="K4044" i="1"/>
  <c r="L4028" i="1"/>
  <c r="K4028" i="1"/>
  <c r="L4012" i="1"/>
  <c r="K4012" i="1"/>
  <c r="L3996" i="1"/>
  <c r="K3996" i="1"/>
  <c r="L3980" i="1"/>
  <c r="K3980" i="1"/>
  <c r="L3964" i="1"/>
  <c r="K3964" i="1"/>
  <c r="L3948" i="1"/>
  <c r="K3948" i="1"/>
  <c r="L3932" i="1"/>
  <c r="K3932" i="1"/>
  <c r="L3916" i="1"/>
  <c r="K3916" i="1"/>
  <c r="L3900" i="1"/>
  <c r="K3900" i="1"/>
  <c r="L3884" i="1"/>
  <c r="K3884" i="1"/>
  <c r="L3868" i="1"/>
  <c r="K3868" i="1"/>
  <c r="L3852" i="1"/>
  <c r="K3852" i="1"/>
  <c r="L3836" i="1"/>
  <c r="K3836" i="1"/>
  <c r="L3820" i="1"/>
  <c r="K3820" i="1"/>
  <c r="L3804" i="1"/>
  <c r="K3804" i="1"/>
  <c r="L3788" i="1"/>
  <c r="K3788" i="1"/>
  <c r="L3772" i="1"/>
  <c r="K3772" i="1"/>
  <c r="L3756" i="1"/>
  <c r="K3756" i="1"/>
  <c r="L3740" i="1"/>
  <c r="K3740" i="1"/>
  <c r="L3724" i="1"/>
  <c r="K3724" i="1"/>
  <c r="L3708" i="1"/>
  <c r="K3708" i="1"/>
  <c r="L3692" i="1"/>
  <c r="K3692" i="1"/>
  <c r="L3676" i="1"/>
  <c r="K3676" i="1"/>
  <c r="L3660" i="1"/>
  <c r="K3660" i="1"/>
  <c r="L3644" i="1"/>
  <c r="K3644" i="1"/>
  <c r="L3628" i="1"/>
  <c r="K3628" i="1"/>
  <c r="L3612" i="1"/>
  <c r="K3612" i="1"/>
  <c r="L3596" i="1"/>
  <c r="K3596" i="1"/>
  <c r="L3580" i="1"/>
  <c r="K3580" i="1"/>
  <c r="L3564" i="1"/>
  <c r="K3564" i="1"/>
  <c r="L3548" i="1"/>
  <c r="K3548" i="1"/>
  <c r="L3532" i="1"/>
  <c r="K3532" i="1"/>
  <c r="L3516" i="1"/>
  <c r="K3516" i="1"/>
  <c r="L3500" i="1"/>
  <c r="K3500" i="1"/>
  <c r="L3484" i="1"/>
  <c r="K3484" i="1"/>
  <c r="L3468" i="1"/>
  <c r="K3468" i="1"/>
  <c r="L3452" i="1"/>
  <c r="K3452" i="1"/>
  <c r="L3436" i="1"/>
  <c r="K3436" i="1"/>
  <c r="L3420" i="1"/>
  <c r="K3420" i="1"/>
  <c r="L3404" i="1"/>
  <c r="K3404" i="1"/>
  <c r="L3388" i="1"/>
  <c r="K3388" i="1"/>
  <c r="L3372" i="1"/>
  <c r="K3372" i="1"/>
  <c r="L3356" i="1"/>
  <c r="K3356" i="1"/>
  <c r="L3324" i="1"/>
  <c r="K3324" i="1"/>
  <c r="L2044" i="1"/>
  <c r="K2044" i="1"/>
  <c r="L1804" i="1"/>
  <c r="K1804" i="1"/>
  <c r="L4315" i="1"/>
  <c r="K4315" i="1"/>
  <c r="L4203" i="1"/>
  <c r="K4203" i="1"/>
  <c r="L4107" i="1"/>
  <c r="K4107" i="1"/>
  <c r="L4027" i="1"/>
  <c r="K4027" i="1"/>
  <c r="L4011" i="1"/>
  <c r="K4011" i="1"/>
  <c r="L3995" i="1"/>
  <c r="K3995" i="1"/>
  <c r="L3979" i="1"/>
  <c r="K3979" i="1"/>
  <c r="L3963" i="1"/>
  <c r="K3963" i="1"/>
  <c r="L3947" i="1"/>
  <c r="K3947" i="1"/>
  <c r="L3931" i="1"/>
  <c r="K3931" i="1"/>
  <c r="L3915" i="1"/>
  <c r="K3915" i="1"/>
  <c r="L3899" i="1"/>
  <c r="K3899" i="1"/>
  <c r="L3883" i="1"/>
  <c r="K3883" i="1"/>
  <c r="L3867" i="1"/>
  <c r="K3867" i="1"/>
  <c r="L3851" i="1"/>
  <c r="K3851" i="1"/>
  <c r="L3835" i="1"/>
  <c r="K3835" i="1"/>
  <c r="L3819" i="1"/>
  <c r="K3819" i="1"/>
  <c r="L3803" i="1"/>
  <c r="K3803" i="1"/>
  <c r="L3787" i="1"/>
  <c r="K3787" i="1"/>
  <c r="L3771" i="1"/>
  <c r="K3771" i="1"/>
  <c r="L3755" i="1"/>
  <c r="K3755" i="1"/>
  <c r="L3739" i="1"/>
  <c r="K3739" i="1"/>
  <c r="L3723" i="1"/>
  <c r="K3723" i="1"/>
  <c r="L3707" i="1"/>
  <c r="K3707" i="1"/>
  <c r="L3691" i="1"/>
  <c r="K3691" i="1"/>
  <c r="L3675" i="1"/>
  <c r="K3675" i="1"/>
  <c r="L3659" i="1"/>
  <c r="K3659" i="1"/>
  <c r="L3643" i="1"/>
  <c r="K3643" i="1"/>
  <c r="L3627" i="1"/>
  <c r="K3627" i="1"/>
  <c r="L3611" i="1"/>
  <c r="K3611" i="1"/>
  <c r="L3595" i="1"/>
  <c r="K3595" i="1"/>
  <c r="L3579" i="1"/>
  <c r="K3579" i="1"/>
  <c r="L3563" i="1"/>
  <c r="K3563" i="1"/>
  <c r="L3547" i="1"/>
  <c r="K3547" i="1"/>
  <c r="L3531" i="1"/>
  <c r="K3531" i="1"/>
  <c r="L3515" i="1"/>
  <c r="K3515" i="1"/>
  <c r="L3499" i="1"/>
  <c r="K3499" i="1"/>
  <c r="L3483" i="1"/>
  <c r="K3483" i="1"/>
  <c r="L3467" i="1"/>
  <c r="K3467" i="1"/>
  <c r="L3451" i="1"/>
  <c r="K3451" i="1"/>
  <c r="L3435" i="1"/>
  <c r="K3435" i="1"/>
  <c r="L3419" i="1"/>
  <c r="K3419" i="1"/>
  <c r="L3403" i="1"/>
  <c r="K3403" i="1"/>
  <c r="L3387" i="1"/>
  <c r="K3387" i="1"/>
  <c r="L3371" i="1"/>
  <c r="K3371" i="1"/>
  <c r="L3355" i="1"/>
  <c r="K3355" i="1"/>
  <c r="L3339" i="1"/>
  <c r="K3339" i="1"/>
  <c r="L3323" i="1"/>
  <c r="K3323" i="1"/>
  <c r="L3307" i="1"/>
  <c r="K3307" i="1"/>
  <c r="L3291" i="1"/>
  <c r="K3291" i="1"/>
  <c r="L3275" i="1"/>
  <c r="K3275" i="1"/>
  <c r="L3259" i="1"/>
  <c r="K3259" i="1"/>
  <c r="L3243" i="1"/>
  <c r="K3243" i="1"/>
  <c r="L3227" i="1"/>
  <c r="K3227" i="1"/>
  <c r="L3211" i="1"/>
  <c r="K3211" i="1"/>
  <c r="L3195" i="1"/>
  <c r="K3195" i="1"/>
  <c r="L3179" i="1"/>
  <c r="K3179" i="1"/>
  <c r="L2987" i="1"/>
  <c r="K2987" i="1"/>
  <c r="L2795" i="1"/>
  <c r="K2795" i="1"/>
  <c r="L2699" i="1"/>
  <c r="K2699" i="1"/>
  <c r="L2635" i="1"/>
  <c r="K2635" i="1"/>
  <c r="L2571" i="1"/>
  <c r="K2571" i="1"/>
  <c r="L4299" i="1"/>
  <c r="K4299" i="1"/>
  <c r="L4219" i="1"/>
  <c r="K4219" i="1"/>
  <c r="L4123" i="1"/>
  <c r="K4123" i="1"/>
  <c r="L4330" i="1"/>
  <c r="K4330" i="1"/>
  <c r="L4266" i="1"/>
  <c r="K4266" i="1"/>
  <c r="L4202" i="1"/>
  <c r="K4202" i="1"/>
  <c r="L4170" i="1"/>
  <c r="K4170" i="1"/>
  <c r="L4154" i="1"/>
  <c r="K4154" i="1"/>
  <c r="L4138" i="1"/>
  <c r="K4138" i="1"/>
  <c r="L4122" i="1"/>
  <c r="K4122" i="1"/>
  <c r="L4106" i="1"/>
  <c r="K4106" i="1"/>
  <c r="L4090" i="1"/>
  <c r="K4090" i="1"/>
  <c r="L4074" i="1"/>
  <c r="K4074" i="1"/>
  <c r="L4058" i="1"/>
  <c r="K4058" i="1"/>
  <c r="L4042" i="1"/>
  <c r="K4042" i="1"/>
  <c r="L4026" i="1"/>
  <c r="K4026" i="1"/>
  <c r="L4010" i="1"/>
  <c r="K4010" i="1"/>
  <c r="L3994" i="1"/>
  <c r="K3994" i="1"/>
  <c r="L3978" i="1"/>
  <c r="K3978" i="1"/>
  <c r="L3962" i="1"/>
  <c r="K3962" i="1"/>
  <c r="L3946" i="1"/>
  <c r="K3946" i="1"/>
  <c r="L3930" i="1"/>
  <c r="K3930" i="1"/>
  <c r="L3914" i="1"/>
  <c r="K3914" i="1"/>
  <c r="L3898" i="1"/>
  <c r="K3898" i="1"/>
  <c r="L3882" i="1"/>
  <c r="K3882" i="1"/>
  <c r="L3866" i="1"/>
  <c r="K3866" i="1"/>
  <c r="L3850" i="1"/>
  <c r="K3850" i="1"/>
  <c r="L3834" i="1"/>
  <c r="K3834" i="1"/>
  <c r="L3818" i="1"/>
  <c r="K3818" i="1"/>
  <c r="L3802" i="1"/>
  <c r="K3802" i="1"/>
  <c r="L3786" i="1"/>
  <c r="K3786" i="1"/>
  <c r="L3770" i="1"/>
  <c r="K3770" i="1"/>
  <c r="L3754" i="1"/>
  <c r="K3754" i="1"/>
  <c r="L3738" i="1"/>
  <c r="K3738" i="1"/>
  <c r="L3722" i="1"/>
  <c r="K3722" i="1"/>
  <c r="L3706" i="1"/>
  <c r="K3706" i="1"/>
  <c r="L3690" i="1"/>
  <c r="K3690" i="1"/>
  <c r="L3674" i="1"/>
  <c r="K3674" i="1"/>
  <c r="L3658" i="1"/>
  <c r="K3658" i="1"/>
  <c r="L3642" i="1"/>
  <c r="K3642" i="1"/>
  <c r="L3626" i="1"/>
  <c r="K3626" i="1"/>
  <c r="L3610" i="1"/>
  <c r="K3610" i="1"/>
  <c r="L3594" i="1"/>
  <c r="K3594" i="1"/>
  <c r="L3578" i="1"/>
  <c r="K3578" i="1"/>
  <c r="L3562" i="1"/>
  <c r="K3562" i="1"/>
  <c r="L3546" i="1"/>
  <c r="K3546" i="1"/>
  <c r="L3530" i="1"/>
  <c r="K3530" i="1"/>
  <c r="L3514" i="1"/>
  <c r="K3514" i="1"/>
  <c r="L3498" i="1"/>
  <c r="K3498" i="1"/>
  <c r="L3482" i="1"/>
  <c r="K3482" i="1"/>
  <c r="L3466" i="1"/>
  <c r="K3466" i="1"/>
  <c r="L3450" i="1"/>
  <c r="K3450" i="1"/>
  <c r="L3434" i="1"/>
  <c r="K3434" i="1"/>
  <c r="L3418" i="1"/>
  <c r="K3418" i="1"/>
  <c r="L3402" i="1"/>
  <c r="K3402" i="1"/>
  <c r="L3386" i="1"/>
  <c r="K3386" i="1"/>
  <c r="L3370" i="1"/>
  <c r="K3370" i="1"/>
  <c r="L3290" i="1"/>
  <c r="K3290" i="1"/>
  <c r="L4267" i="1"/>
  <c r="K4267" i="1"/>
  <c r="L4187" i="1"/>
  <c r="K4187" i="1"/>
  <c r="L4091" i="1"/>
  <c r="K4091" i="1"/>
  <c r="L4314" i="1"/>
  <c r="K4314" i="1"/>
  <c r="L4250" i="1"/>
  <c r="K4250" i="1"/>
  <c r="L4186" i="1"/>
  <c r="K4186" i="1"/>
  <c r="L4313" i="1"/>
  <c r="K4313" i="1"/>
  <c r="L4281" i="1"/>
  <c r="K4281" i="1"/>
  <c r="L4265" i="1"/>
  <c r="K4265" i="1"/>
  <c r="L4249" i="1"/>
  <c r="K4249" i="1"/>
  <c r="L4233" i="1"/>
  <c r="K4233" i="1"/>
  <c r="L4217" i="1"/>
  <c r="K4217" i="1"/>
  <c r="L4201" i="1"/>
  <c r="K4201" i="1"/>
  <c r="L4185" i="1"/>
  <c r="K4185" i="1"/>
  <c r="L4169" i="1"/>
  <c r="K4169" i="1"/>
  <c r="L4153" i="1"/>
  <c r="K4153" i="1"/>
  <c r="L4137" i="1"/>
  <c r="K4137" i="1"/>
  <c r="L4121" i="1"/>
  <c r="K4121" i="1"/>
  <c r="L4105" i="1"/>
  <c r="K4105" i="1"/>
  <c r="L4089" i="1"/>
  <c r="K4089" i="1"/>
  <c r="L4073" i="1"/>
  <c r="K4073" i="1"/>
  <c r="L4057" i="1"/>
  <c r="K4057" i="1"/>
  <c r="L4041" i="1"/>
  <c r="K4041" i="1"/>
  <c r="L4025" i="1"/>
  <c r="K4025" i="1"/>
  <c r="L4009" i="1"/>
  <c r="K4009" i="1"/>
  <c r="L3993" i="1"/>
  <c r="K3993" i="1"/>
  <c r="L3977" i="1"/>
  <c r="K3977" i="1"/>
  <c r="L3961" i="1"/>
  <c r="K3961" i="1"/>
  <c r="L3945" i="1"/>
  <c r="K3945" i="1"/>
  <c r="L3929" i="1"/>
  <c r="K3929" i="1"/>
  <c r="L3913" i="1"/>
  <c r="K3913" i="1"/>
  <c r="L3897" i="1"/>
  <c r="K3897" i="1"/>
  <c r="L3881" i="1"/>
  <c r="K3881" i="1"/>
  <c r="L3865" i="1"/>
  <c r="K3865" i="1"/>
  <c r="L3849" i="1"/>
  <c r="K3849" i="1"/>
  <c r="L3833" i="1"/>
  <c r="K3833" i="1"/>
  <c r="L3817" i="1"/>
  <c r="K3817" i="1"/>
  <c r="L3801" i="1"/>
  <c r="K3801" i="1"/>
  <c r="L3785" i="1"/>
  <c r="K3785" i="1"/>
  <c r="L3769" i="1"/>
  <c r="K3769" i="1"/>
  <c r="L3753" i="1"/>
  <c r="K3753" i="1"/>
  <c r="L3737" i="1"/>
  <c r="K3737" i="1"/>
  <c r="L3721" i="1"/>
  <c r="K3721" i="1"/>
  <c r="L3705" i="1"/>
  <c r="K3705" i="1"/>
  <c r="L3689" i="1"/>
  <c r="K3689" i="1"/>
  <c r="L3673" i="1"/>
  <c r="K3673" i="1"/>
  <c r="L3657" i="1"/>
  <c r="K3657" i="1"/>
  <c r="L3641" i="1"/>
  <c r="K3641" i="1"/>
  <c r="L3625" i="1"/>
  <c r="K3625" i="1"/>
  <c r="L3609" i="1"/>
  <c r="K3609" i="1"/>
  <c r="L3593" i="1"/>
  <c r="K3593" i="1"/>
  <c r="L3577" i="1"/>
  <c r="K3577" i="1"/>
  <c r="L3561" i="1"/>
  <c r="K3561" i="1"/>
  <c r="L3545" i="1"/>
  <c r="K3545" i="1"/>
  <c r="L3529" i="1"/>
  <c r="K3529" i="1"/>
  <c r="L3513" i="1"/>
  <c r="K3513" i="1"/>
  <c r="L3497" i="1"/>
  <c r="K3497" i="1"/>
  <c r="L3273" i="1"/>
  <c r="K3273" i="1"/>
  <c r="L2185" i="1"/>
  <c r="K2185" i="1"/>
  <c r="L4268" i="1"/>
  <c r="K4268" i="1"/>
  <c r="L4235" i="1"/>
  <c r="K4235" i="1"/>
  <c r="L4139" i="1"/>
  <c r="K4139" i="1"/>
  <c r="L4043" i="1"/>
  <c r="K4043" i="1"/>
  <c r="L4282" i="1"/>
  <c r="K4282" i="1"/>
  <c r="L4218" i="1"/>
  <c r="K4218" i="1"/>
  <c r="L4329" i="1"/>
  <c r="K4329" i="1"/>
  <c r="L4297" i="1"/>
  <c r="K4297" i="1"/>
  <c r="L4328" i="1"/>
  <c r="K4328" i="1"/>
  <c r="L4312" i="1"/>
  <c r="K4312" i="1"/>
  <c r="L4296" i="1"/>
  <c r="K4296" i="1"/>
  <c r="L4280" i="1"/>
  <c r="K4280" i="1"/>
  <c r="L4264" i="1"/>
  <c r="K4264" i="1"/>
  <c r="L4248" i="1"/>
  <c r="K4248" i="1"/>
  <c r="L4232" i="1"/>
  <c r="K4232" i="1"/>
  <c r="L4216" i="1"/>
  <c r="K4216" i="1"/>
  <c r="L4200" i="1"/>
  <c r="K4200" i="1"/>
  <c r="L4184" i="1"/>
  <c r="K4184" i="1"/>
  <c r="L4168" i="1"/>
  <c r="K4168" i="1"/>
  <c r="L4152" i="1"/>
  <c r="K4152" i="1"/>
  <c r="L4136" i="1"/>
  <c r="K4136" i="1"/>
  <c r="L4120" i="1"/>
  <c r="K4120" i="1"/>
  <c r="L4104" i="1"/>
  <c r="K4104" i="1"/>
  <c r="L4088" i="1"/>
  <c r="K4088" i="1"/>
  <c r="L4072" i="1"/>
  <c r="K4072" i="1"/>
  <c r="L4056" i="1"/>
  <c r="K4056" i="1"/>
  <c r="L4040" i="1"/>
  <c r="K4040" i="1"/>
  <c r="L4024" i="1"/>
  <c r="K4024" i="1"/>
  <c r="L4008" i="1"/>
  <c r="K4008" i="1"/>
  <c r="L3992" i="1"/>
  <c r="K3992" i="1"/>
  <c r="L3976" i="1"/>
  <c r="K3976" i="1"/>
  <c r="L3960" i="1"/>
  <c r="K3960" i="1"/>
  <c r="L3944" i="1"/>
  <c r="K3944" i="1"/>
  <c r="L3928" i="1"/>
  <c r="K3928" i="1"/>
  <c r="L3912" i="1"/>
  <c r="K3912" i="1"/>
  <c r="L3896" i="1"/>
  <c r="K3896" i="1"/>
  <c r="L3880" i="1"/>
  <c r="K3880" i="1"/>
  <c r="L3864" i="1"/>
  <c r="K3864" i="1"/>
  <c r="L3848" i="1"/>
  <c r="K3848" i="1"/>
  <c r="L3832" i="1"/>
  <c r="K3832" i="1"/>
  <c r="L3816" i="1"/>
  <c r="K3816" i="1"/>
  <c r="L3800" i="1"/>
  <c r="K3800" i="1"/>
  <c r="L3784" i="1"/>
  <c r="K3784" i="1"/>
  <c r="L3768" i="1"/>
  <c r="K3768" i="1"/>
  <c r="L3752" i="1"/>
  <c r="K3752" i="1"/>
  <c r="L3736" i="1"/>
  <c r="K3736" i="1"/>
  <c r="L3720" i="1"/>
  <c r="K3720" i="1"/>
  <c r="L3704" i="1"/>
  <c r="K3704" i="1"/>
  <c r="L3688" i="1"/>
  <c r="K3688" i="1"/>
  <c r="L3672" i="1"/>
  <c r="K3672" i="1"/>
  <c r="L3656" i="1"/>
  <c r="K3656" i="1"/>
  <c r="L3640" i="1"/>
  <c r="K3640" i="1"/>
  <c r="L3624" i="1"/>
  <c r="K3624" i="1"/>
  <c r="L3608" i="1"/>
  <c r="K3608" i="1"/>
  <c r="L3592" i="1"/>
  <c r="K3592" i="1"/>
  <c r="L3576" i="1"/>
  <c r="K3576" i="1"/>
  <c r="L3560" i="1"/>
  <c r="K3560" i="1"/>
  <c r="L3256" i="1"/>
  <c r="K3256" i="1"/>
  <c r="L4251" i="1"/>
  <c r="K4251" i="1"/>
  <c r="L4155" i="1"/>
  <c r="K4155" i="1"/>
  <c r="L4059" i="1"/>
  <c r="K4059" i="1"/>
  <c r="L4298" i="1"/>
  <c r="K4298" i="1"/>
  <c r="L4234" i="1"/>
  <c r="K4234" i="1"/>
  <c r="L4327" i="1"/>
  <c r="K4327" i="1"/>
  <c r="L4311" i="1"/>
  <c r="K4311" i="1"/>
  <c r="L4295" i="1"/>
  <c r="K4295" i="1"/>
  <c r="L4279" i="1"/>
  <c r="K4279" i="1"/>
  <c r="L4263" i="1"/>
  <c r="K4263" i="1"/>
  <c r="L4247" i="1"/>
  <c r="K4247" i="1"/>
  <c r="L4231" i="1"/>
  <c r="K4231" i="1"/>
  <c r="L4215" i="1"/>
  <c r="K4215" i="1"/>
  <c r="L4199" i="1"/>
  <c r="K4199" i="1"/>
  <c r="L4183" i="1"/>
  <c r="K4183" i="1"/>
  <c r="L4167" i="1"/>
  <c r="K4167" i="1"/>
  <c r="L4151" i="1"/>
  <c r="K4151" i="1"/>
  <c r="L4135" i="1"/>
  <c r="K4135" i="1"/>
  <c r="L4119" i="1"/>
  <c r="K4119" i="1"/>
  <c r="L4103" i="1"/>
  <c r="K4103" i="1"/>
  <c r="L4087" i="1"/>
  <c r="K4087" i="1"/>
  <c r="L4071" i="1"/>
  <c r="K4071" i="1"/>
  <c r="L4055" i="1"/>
  <c r="K4055" i="1"/>
  <c r="L4039" i="1"/>
  <c r="K4039" i="1"/>
  <c r="L4023" i="1"/>
  <c r="K4023" i="1"/>
  <c r="L4007" i="1"/>
  <c r="K4007" i="1"/>
  <c r="L3991" i="1"/>
  <c r="K3991" i="1"/>
  <c r="L3975" i="1"/>
  <c r="K3975" i="1"/>
  <c r="L3959" i="1"/>
  <c r="K3959" i="1"/>
  <c r="L3943" i="1"/>
  <c r="K3943" i="1"/>
  <c r="L3927" i="1"/>
  <c r="K3927" i="1"/>
  <c r="L3911" i="1"/>
  <c r="K3911" i="1"/>
  <c r="L3895" i="1"/>
  <c r="K3895" i="1"/>
  <c r="L3879" i="1"/>
  <c r="K3879" i="1"/>
  <c r="L3863" i="1"/>
  <c r="K3863" i="1"/>
  <c r="L3847" i="1"/>
  <c r="K3847" i="1"/>
  <c r="L3831" i="1"/>
  <c r="K3831" i="1"/>
  <c r="L3815" i="1"/>
  <c r="K3815" i="1"/>
  <c r="L3799" i="1"/>
  <c r="K3799" i="1"/>
  <c r="L3783" i="1"/>
  <c r="K3783" i="1"/>
  <c r="L3767" i="1"/>
  <c r="K3767" i="1"/>
  <c r="L3751" i="1"/>
  <c r="K3751" i="1"/>
  <c r="L3735" i="1"/>
  <c r="K3735" i="1"/>
  <c r="L3719" i="1"/>
  <c r="K3719" i="1"/>
  <c r="L3703" i="1"/>
  <c r="K3703" i="1"/>
  <c r="L3687" i="1"/>
  <c r="K3687" i="1"/>
  <c r="L3671" i="1"/>
  <c r="K3671" i="1"/>
  <c r="L3655" i="1"/>
  <c r="K3655" i="1"/>
  <c r="L3639" i="1"/>
  <c r="K3639" i="1"/>
  <c r="L3623" i="1"/>
  <c r="K3623" i="1"/>
  <c r="L3607" i="1"/>
  <c r="K3607" i="1"/>
  <c r="L3591" i="1"/>
  <c r="K3591" i="1"/>
  <c r="L3575" i="1"/>
  <c r="K3575" i="1"/>
  <c r="L3559" i="1"/>
  <c r="K3559" i="1"/>
  <c r="L3543" i="1"/>
  <c r="K3543" i="1"/>
  <c r="L3527" i="1"/>
  <c r="K3527" i="1"/>
  <c r="L3511" i="1"/>
  <c r="K3511" i="1"/>
  <c r="L3239" i="1"/>
  <c r="K3239" i="1"/>
  <c r="L3445" i="1"/>
  <c r="K3445" i="1"/>
  <c r="L3429" i="1"/>
  <c r="K3429" i="1"/>
  <c r="L3413" i="1"/>
  <c r="K3413" i="1"/>
  <c r="L3397" i="1"/>
  <c r="K3397" i="1"/>
  <c r="L3381" i="1"/>
  <c r="K3381" i="1"/>
  <c r="L3365" i="1"/>
  <c r="K3365" i="1"/>
  <c r="L3349" i="1"/>
  <c r="K3349" i="1"/>
  <c r="L3333" i="1"/>
  <c r="K3333" i="1"/>
  <c r="L3317" i="1"/>
  <c r="K3317" i="1"/>
  <c r="L3301" i="1"/>
  <c r="K3301" i="1"/>
  <c r="L3285" i="1"/>
  <c r="K3285" i="1"/>
  <c r="L3269" i="1"/>
  <c r="K3269" i="1"/>
  <c r="L3253" i="1"/>
  <c r="K3253" i="1"/>
  <c r="L3237" i="1"/>
  <c r="K3237" i="1"/>
  <c r="L3221" i="1"/>
  <c r="K3221" i="1"/>
  <c r="L3189" i="1"/>
  <c r="K3189" i="1"/>
  <c r="L3173" i="1"/>
  <c r="K3173" i="1"/>
  <c r="L3141" i="1"/>
  <c r="K3141" i="1"/>
  <c r="L3109" i="1"/>
  <c r="K3109" i="1"/>
  <c r="L3077" i="1"/>
  <c r="K3077" i="1"/>
  <c r="L3061" i="1"/>
  <c r="K3061" i="1"/>
  <c r="L3045" i="1"/>
  <c r="K3045" i="1"/>
  <c r="L3029" i="1"/>
  <c r="K3029" i="1"/>
  <c r="L3013" i="1"/>
  <c r="K3013" i="1"/>
  <c r="L2997" i="1"/>
  <c r="K2997" i="1"/>
  <c r="L2981" i="1"/>
  <c r="K2981" i="1"/>
  <c r="L2965" i="1"/>
  <c r="K2965" i="1"/>
  <c r="L2949" i="1"/>
  <c r="K2949" i="1"/>
  <c r="L2933" i="1"/>
  <c r="K2933" i="1"/>
  <c r="L2917" i="1"/>
  <c r="K2917" i="1"/>
  <c r="L2901" i="1"/>
  <c r="K2901" i="1"/>
  <c r="L2885" i="1"/>
  <c r="K2885" i="1"/>
  <c r="L2869" i="1"/>
  <c r="K2869" i="1"/>
  <c r="L2853" i="1"/>
  <c r="K2853" i="1"/>
  <c r="L2837" i="1"/>
  <c r="K2837" i="1"/>
  <c r="L2821" i="1"/>
  <c r="K2821" i="1"/>
  <c r="L2805" i="1"/>
  <c r="K2805" i="1"/>
  <c r="L2789" i="1"/>
  <c r="K2789" i="1"/>
  <c r="L2773" i="1"/>
  <c r="K2773" i="1"/>
  <c r="L2757" i="1"/>
  <c r="K2757" i="1"/>
  <c r="L2741" i="1"/>
  <c r="K2741" i="1"/>
  <c r="L2725" i="1"/>
  <c r="K2725" i="1"/>
  <c r="L2709" i="1"/>
  <c r="K2709" i="1"/>
  <c r="L2693" i="1"/>
  <c r="K2693" i="1"/>
  <c r="L2677" i="1"/>
  <c r="K2677" i="1"/>
  <c r="L2661" i="1"/>
  <c r="K2661" i="1"/>
  <c r="L2645" i="1"/>
  <c r="K2645" i="1"/>
  <c r="L2629" i="1"/>
  <c r="K2629" i="1"/>
  <c r="L2613" i="1"/>
  <c r="K2613" i="1"/>
  <c r="L2597" i="1"/>
  <c r="K2597" i="1"/>
  <c r="L2581" i="1"/>
  <c r="K2581" i="1"/>
  <c r="L2565" i="1"/>
  <c r="K2565" i="1"/>
  <c r="L2549" i="1"/>
  <c r="K2549" i="1"/>
  <c r="L2533" i="1"/>
  <c r="K2533" i="1"/>
  <c r="L2517" i="1"/>
  <c r="K2517" i="1"/>
  <c r="L2501" i="1"/>
  <c r="K2501" i="1"/>
  <c r="L2485" i="1"/>
  <c r="K2485" i="1"/>
  <c r="L2469" i="1"/>
  <c r="K2469" i="1"/>
  <c r="L2453" i="1"/>
  <c r="K2453" i="1"/>
  <c r="L2437" i="1"/>
  <c r="K2437" i="1"/>
  <c r="L2421" i="1"/>
  <c r="K2421" i="1"/>
  <c r="L2405" i="1"/>
  <c r="K2405" i="1"/>
  <c r="L2389" i="1"/>
  <c r="K2389" i="1"/>
  <c r="L2373" i="1"/>
  <c r="K2373" i="1"/>
  <c r="L2357" i="1"/>
  <c r="K2357" i="1"/>
  <c r="L2341" i="1"/>
  <c r="K2341" i="1"/>
  <c r="L2325" i="1"/>
  <c r="K2325" i="1"/>
  <c r="L2309" i="1"/>
  <c r="K2309" i="1"/>
  <c r="L2293" i="1"/>
  <c r="K2293" i="1"/>
  <c r="L2277" i="1"/>
  <c r="K2277" i="1"/>
  <c r="L2261" i="1"/>
  <c r="K2261" i="1"/>
  <c r="L2245" i="1"/>
  <c r="K2245" i="1"/>
  <c r="L2229" i="1"/>
  <c r="K2229" i="1"/>
  <c r="L2213" i="1"/>
  <c r="K2213" i="1"/>
  <c r="L2197" i="1"/>
  <c r="K2197" i="1"/>
  <c r="L2181" i="1"/>
  <c r="K2181" i="1"/>
  <c r="L2165" i="1"/>
  <c r="K2165" i="1"/>
  <c r="L2149" i="1"/>
  <c r="K2149" i="1"/>
  <c r="L2133" i="1"/>
  <c r="K2133" i="1"/>
  <c r="L2117" i="1"/>
  <c r="K2117" i="1"/>
  <c r="L2101" i="1"/>
  <c r="K2101" i="1"/>
  <c r="L2085" i="1"/>
  <c r="K2085" i="1"/>
  <c r="L2069" i="1"/>
  <c r="K2069" i="1"/>
  <c r="L2053" i="1"/>
  <c r="K2053" i="1"/>
  <c r="L2037" i="1"/>
  <c r="K2037" i="1"/>
  <c r="L2021" i="1"/>
  <c r="K2021" i="1"/>
  <c r="L2005" i="1"/>
  <c r="K2005" i="1"/>
  <c r="L1989" i="1"/>
  <c r="K1989" i="1"/>
  <c r="L1973" i="1"/>
  <c r="K1973" i="1"/>
  <c r="L1957" i="1"/>
  <c r="K1957" i="1"/>
  <c r="L1941" i="1"/>
  <c r="K1941" i="1"/>
  <c r="L1925" i="1"/>
  <c r="K1925" i="1"/>
  <c r="L1909" i="1"/>
  <c r="K1909" i="1"/>
  <c r="L1893" i="1"/>
  <c r="K1893" i="1"/>
  <c r="L1877" i="1"/>
  <c r="K1877" i="1"/>
  <c r="L1861" i="1"/>
  <c r="K1861" i="1"/>
  <c r="L1845" i="1"/>
  <c r="K1845" i="1"/>
  <c r="L1829" i="1"/>
  <c r="K1829" i="1"/>
  <c r="L1813" i="1"/>
  <c r="K1813" i="1"/>
  <c r="L1797" i="1"/>
  <c r="K1797" i="1"/>
  <c r="L1781" i="1"/>
  <c r="K1781" i="1"/>
  <c r="L1765" i="1"/>
  <c r="K1765" i="1"/>
  <c r="L1749" i="1"/>
  <c r="K1749" i="1"/>
  <c r="L1733" i="1"/>
  <c r="K1733" i="1"/>
  <c r="L1717" i="1"/>
  <c r="K1717" i="1"/>
  <c r="L1701" i="1"/>
  <c r="K1701" i="1"/>
  <c r="L1685" i="1"/>
  <c r="K1685" i="1"/>
  <c r="L1669" i="1"/>
  <c r="K1669" i="1"/>
  <c r="L1653" i="1"/>
  <c r="K1653" i="1"/>
  <c r="L1637" i="1"/>
  <c r="K1637" i="1"/>
  <c r="L1621" i="1"/>
  <c r="K1621" i="1"/>
  <c r="L1605" i="1"/>
  <c r="K1605" i="1"/>
  <c r="L1589" i="1"/>
  <c r="K1589" i="1"/>
  <c r="L1573" i="1"/>
  <c r="K1573" i="1"/>
  <c r="L1557" i="1"/>
  <c r="K1557" i="1"/>
  <c r="L1541" i="1"/>
  <c r="K1541" i="1"/>
  <c r="L1525" i="1"/>
  <c r="K1525" i="1"/>
  <c r="L1509" i="1"/>
  <c r="K1509" i="1"/>
  <c r="L1493" i="1"/>
  <c r="K1493" i="1"/>
  <c r="L1477" i="1"/>
  <c r="K1477" i="1"/>
  <c r="L1461" i="1"/>
  <c r="K1461" i="1"/>
  <c r="L1445" i="1"/>
  <c r="K1445" i="1"/>
  <c r="L1429" i="1"/>
  <c r="K1429" i="1"/>
  <c r="L1413" i="1"/>
  <c r="K1413" i="1"/>
  <c r="L1397" i="1"/>
  <c r="K1397" i="1"/>
  <c r="L1381" i="1"/>
  <c r="K1381" i="1"/>
  <c r="L1365" i="1"/>
  <c r="K1365" i="1"/>
  <c r="L1349" i="1"/>
  <c r="K1349" i="1"/>
  <c r="L1333" i="1"/>
  <c r="K1333" i="1"/>
  <c r="L1317" i="1"/>
  <c r="K1317" i="1"/>
  <c r="L1301" i="1"/>
  <c r="K1301" i="1"/>
  <c r="L1285" i="1"/>
  <c r="K1285" i="1"/>
  <c r="L1269" i="1"/>
  <c r="K1269" i="1"/>
  <c r="L1253" i="1"/>
  <c r="K1253" i="1"/>
  <c r="L1237" i="1"/>
  <c r="K1237" i="1"/>
  <c r="L1221" i="1"/>
  <c r="K1221" i="1"/>
  <c r="L1205" i="1"/>
  <c r="K1205" i="1"/>
  <c r="L1189" i="1"/>
  <c r="K1189" i="1"/>
  <c r="L1173" i="1"/>
  <c r="K1173" i="1"/>
  <c r="L1157" i="1"/>
  <c r="K1157" i="1"/>
  <c r="L1141" i="1"/>
  <c r="K1141" i="1"/>
  <c r="L1125" i="1"/>
  <c r="K1125" i="1"/>
  <c r="L1109" i="1"/>
  <c r="K1109" i="1"/>
  <c r="L1093" i="1"/>
  <c r="K1093" i="1"/>
  <c r="L1077" i="1"/>
  <c r="K1077" i="1"/>
  <c r="L1061" i="1"/>
  <c r="K1061" i="1"/>
  <c r="L1045" i="1"/>
  <c r="K1045" i="1"/>
  <c r="L1029" i="1"/>
  <c r="K1029" i="1"/>
  <c r="L1013" i="1"/>
  <c r="K1013" i="1"/>
  <c r="L997" i="1"/>
  <c r="K997" i="1"/>
  <c r="L981" i="1"/>
  <c r="K981" i="1"/>
  <c r="L965" i="1"/>
  <c r="K965" i="1"/>
  <c r="L949" i="1"/>
  <c r="K949" i="1"/>
  <c r="L933" i="1"/>
  <c r="K933" i="1"/>
  <c r="L917" i="1"/>
  <c r="K917" i="1"/>
  <c r="L901" i="1"/>
  <c r="K901" i="1"/>
  <c r="L885" i="1"/>
  <c r="K885" i="1"/>
  <c r="L869" i="1"/>
  <c r="K869" i="1"/>
  <c r="L853" i="1"/>
  <c r="K853" i="1"/>
  <c r="L837" i="1"/>
  <c r="K837" i="1"/>
  <c r="L821" i="1"/>
  <c r="K821" i="1"/>
  <c r="L805" i="1"/>
  <c r="K805" i="1"/>
  <c r="L789" i="1"/>
  <c r="K789" i="1"/>
  <c r="L773" i="1"/>
  <c r="K773" i="1"/>
  <c r="L757" i="1"/>
  <c r="K757" i="1"/>
  <c r="L741" i="1"/>
  <c r="K741" i="1"/>
  <c r="L725" i="1"/>
  <c r="K725" i="1"/>
  <c r="L709" i="1"/>
  <c r="K709" i="1"/>
  <c r="L693" i="1"/>
  <c r="K693" i="1"/>
  <c r="L677" i="1"/>
  <c r="K677" i="1"/>
  <c r="L661" i="1"/>
  <c r="K661" i="1"/>
  <c r="L645" i="1"/>
  <c r="K645" i="1"/>
  <c r="L629" i="1"/>
  <c r="K629" i="1"/>
  <c r="L613" i="1"/>
  <c r="K613" i="1"/>
  <c r="L597" i="1"/>
  <c r="K597" i="1"/>
  <c r="L581" i="1"/>
  <c r="K581" i="1"/>
  <c r="L565" i="1"/>
  <c r="K565" i="1"/>
  <c r="L549" i="1"/>
  <c r="K549" i="1"/>
  <c r="L533" i="1"/>
  <c r="K533" i="1"/>
  <c r="L517" i="1"/>
  <c r="K517" i="1"/>
  <c r="L501" i="1"/>
  <c r="K501" i="1"/>
  <c r="L485" i="1"/>
  <c r="K485" i="1"/>
  <c r="L469" i="1"/>
  <c r="K469" i="1"/>
  <c r="L453" i="1"/>
  <c r="K453" i="1"/>
  <c r="L437" i="1"/>
  <c r="K437" i="1"/>
  <c r="L421" i="1"/>
  <c r="K421" i="1"/>
  <c r="L405" i="1"/>
  <c r="K405" i="1"/>
  <c r="L389" i="1"/>
  <c r="K389" i="1"/>
  <c r="L373" i="1"/>
  <c r="K373" i="1"/>
  <c r="L357" i="1"/>
  <c r="K357" i="1"/>
  <c r="L341" i="1"/>
  <c r="K341" i="1"/>
  <c r="L325" i="1"/>
  <c r="K325" i="1"/>
  <c r="L309" i="1"/>
  <c r="K309" i="1"/>
  <c r="L293" i="1"/>
  <c r="K293" i="1"/>
  <c r="L277" i="1"/>
  <c r="K277" i="1"/>
  <c r="L261" i="1"/>
  <c r="K261" i="1"/>
  <c r="L245" i="1"/>
  <c r="K245" i="1"/>
  <c r="L229" i="1"/>
  <c r="K229" i="1"/>
  <c r="L213" i="1"/>
  <c r="K213" i="1"/>
  <c r="L197" i="1"/>
  <c r="K197" i="1"/>
  <c r="L181" i="1"/>
  <c r="K181" i="1"/>
  <c r="L165" i="1"/>
  <c r="K165" i="1"/>
  <c r="L149" i="1"/>
  <c r="K149" i="1"/>
  <c r="L133" i="1"/>
  <c r="K133" i="1"/>
  <c r="L117" i="1"/>
  <c r="K117" i="1"/>
  <c r="L101" i="1"/>
  <c r="K101" i="1"/>
  <c r="L85" i="1"/>
  <c r="K85" i="1"/>
  <c r="L69" i="1"/>
  <c r="K69" i="1"/>
  <c r="L53" i="1"/>
  <c r="K53" i="1"/>
  <c r="L37" i="1"/>
  <c r="K37" i="1"/>
  <c r="L21" i="1"/>
  <c r="K21" i="1"/>
  <c r="L5" i="1"/>
  <c r="K5" i="1"/>
  <c r="L3268" i="1"/>
  <c r="K3268" i="1"/>
  <c r="L3252" i="1"/>
  <c r="K3252" i="1"/>
  <c r="L3236" i="1"/>
  <c r="K3236" i="1"/>
  <c r="L3220" i="1"/>
  <c r="K3220" i="1"/>
  <c r="L3204" i="1"/>
  <c r="K3204" i="1"/>
  <c r="L3188" i="1"/>
  <c r="K3188" i="1"/>
  <c r="L3172" i="1"/>
  <c r="K3172" i="1"/>
  <c r="L3156" i="1"/>
  <c r="K3156" i="1"/>
  <c r="L3140" i="1"/>
  <c r="K3140" i="1"/>
  <c r="L3124" i="1"/>
  <c r="K3124" i="1"/>
  <c r="L3108" i="1"/>
  <c r="K3108" i="1"/>
  <c r="L3092" i="1"/>
  <c r="K3092" i="1"/>
  <c r="L3076" i="1"/>
  <c r="K3076" i="1"/>
  <c r="L3060" i="1"/>
  <c r="K3060" i="1"/>
  <c r="L3044" i="1"/>
  <c r="K3044" i="1"/>
  <c r="L3028" i="1"/>
  <c r="K3028" i="1"/>
  <c r="L3012" i="1"/>
  <c r="K3012" i="1"/>
  <c r="L2996" i="1"/>
  <c r="K2996" i="1"/>
  <c r="L2980" i="1"/>
  <c r="K2980" i="1"/>
  <c r="L2964" i="1"/>
  <c r="K2964" i="1"/>
  <c r="L2948" i="1"/>
  <c r="K2948" i="1"/>
  <c r="L2932" i="1"/>
  <c r="K2932" i="1"/>
  <c r="L2916" i="1"/>
  <c r="K2916" i="1"/>
  <c r="L2900" i="1"/>
  <c r="K2900" i="1"/>
  <c r="L2884" i="1"/>
  <c r="K2884" i="1"/>
  <c r="L2868" i="1"/>
  <c r="K2868" i="1"/>
  <c r="L2852" i="1"/>
  <c r="K2852" i="1"/>
  <c r="L2836" i="1"/>
  <c r="K2836" i="1"/>
  <c r="L2820" i="1"/>
  <c r="K2820" i="1"/>
  <c r="L2804" i="1"/>
  <c r="K2804" i="1"/>
  <c r="L2788" i="1"/>
  <c r="K2788" i="1"/>
  <c r="L2772" i="1"/>
  <c r="K2772" i="1"/>
  <c r="L2756" i="1"/>
  <c r="K2756" i="1"/>
  <c r="L2740" i="1"/>
  <c r="K2740" i="1"/>
  <c r="L2724" i="1"/>
  <c r="K2724" i="1"/>
  <c r="L2708" i="1"/>
  <c r="K2708" i="1"/>
  <c r="L2692" i="1"/>
  <c r="K2692" i="1"/>
  <c r="L2676" i="1"/>
  <c r="K2676" i="1"/>
  <c r="L2660" i="1"/>
  <c r="K2660" i="1"/>
  <c r="L2644" i="1"/>
  <c r="K2644" i="1"/>
  <c r="L2628" i="1"/>
  <c r="K2628" i="1"/>
  <c r="L2612" i="1"/>
  <c r="K2612" i="1"/>
  <c r="L2596" i="1"/>
  <c r="K2596" i="1"/>
  <c r="L2580" i="1"/>
  <c r="K2580" i="1"/>
  <c r="L2564" i="1"/>
  <c r="K2564" i="1"/>
  <c r="L2548" i="1"/>
  <c r="K2548" i="1"/>
  <c r="L2532" i="1"/>
  <c r="K2532" i="1"/>
  <c r="L2516" i="1"/>
  <c r="K2516" i="1"/>
  <c r="L2500" i="1"/>
  <c r="K2500" i="1"/>
  <c r="L2484" i="1"/>
  <c r="K2484" i="1"/>
  <c r="L2468" i="1"/>
  <c r="K2468" i="1"/>
  <c r="L2452" i="1"/>
  <c r="K2452" i="1"/>
  <c r="L2436" i="1"/>
  <c r="K2436" i="1"/>
  <c r="L2420" i="1"/>
  <c r="K2420" i="1"/>
  <c r="L2404" i="1"/>
  <c r="K2404" i="1"/>
  <c r="L2388" i="1"/>
  <c r="K2388" i="1"/>
  <c r="L2372" i="1"/>
  <c r="K2372" i="1"/>
  <c r="L2356" i="1"/>
  <c r="K2356" i="1"/>
  <c r="L2340" i="1"/>
  <c r="K2340" i="1"/>
  <c r="L2324" i="1"/>
  <c r="K2324" i="1"/>
  <c r="L2308" i="1"/>
  <c r="K2308" i="1"/>
  <c r="L2292" i="1"/>
  <c r="K2292" i="1"/>
  <c r="L2276" i="1"/>
  <c r="K2276" i="1"/>
  <c r="L2260" i="1"/>
  <c r="K2260" i="1"/>
  <c r="L2244" i="1"/>
  <c r="K2244" i="1"/>
  <c r="L2228" i="1"/>
  <c r="K2228" i="1"/>
  <c r="L2212" i="1"/>
  <c r="K2212" i="1"/>
  <c r="L2196" i="1"/>
  <c r="K2196" i="1"/>
  <c r="L2180" i="1"/>
  <c r="K2180" i="1"/>
  <c r="L2164" i="1"/>
  <c r="K2164" i="1"/>
  <c r="L2148" i="1"/>
  <c r="K2148" i="1"/>
  <c r="L2132" i="1"/>
  <c r="K2132" i="1"/>
  <c r="L2116" i="1"/>
  <c r="K2116" i="1"/>
  <c r="L2100" i="1"/>
  <c r="K2100" i="1"/>
  <c r="L2084" i="1"/>
  <c r="K2084" i="1"/>
  <c r="L2068" i="1"/>
  <c r="K2068" i="1"/>
  <c r="L2052" i="1"/>
  <c r="K2052" i="1"/>
  <c r="L2036" i="1"/>
  <c r="K2036" i="1"/>
  <c r="L2020" i="1"/>
  <c r="K2020" i="1"/>
  <c r="L2004" i="1"/>
  <c r="K2004" i="1"/>
  <c r="L1988" i="1"/>
  <c r="K1988" i="1"/>
  <c r="L1972" i="1"/>
  <c r="K1972" i="1"/>
  <c r="L1956" i="1"/>
  <c r="K1956" i="1"/>
  <c r="L1940" i="1"/>
  <c r="K1940" i="1"/>
  <c r="L1924" i="1"/>
  <c r="K1924" i="1"/>
  <c r="L1908" i="1"/>
  <c r="K1908" i="1"/>
  <c r="L1892" i="1"/>
  <c r="K1892" i="1"/>
  <c r="L1876" i="1"/>
  <c r="K1876" i="1"/>
  <c r="L1860" i="1"/>
  <c r="K1860" i="1"/>
  <c r="L1844" i="1"/>
  <c r="K1844" i="1"/>
  <c r="L1828" i="1"/>
  <c r="K1828" i="1"/>
  <c r="L1812" i="1"/>
  <c r="K1812" i="1"/>
  <c r="L1796" i="1"/>
  <c r="K1796" i="1"/>
  <c r="L1780" i="1"/>
  <c r="K1780" i="1"/>
  <c r="L1764" i="1"/>
  <c r="K1764" i="1"/>
  <c r="L1748" i="1"/>
  <c r="K1748" i="1"/>
  <c r="L1732" i="1"/>
  <c r="K1732" i="1"/>
  <c r="L1716" i="1"/>
  <c r="K1716" i="1"/>
  <c r="L1700" i="1"/>
  <c r="K1700" i="1"/>
  <c r="L1684" i="1"/>
  <c r="K1684" i="1"/>
  <c r="L1668" i="1"/>
  <c r="K1668" i="1"/>
  <c r="L1652" i="1"/>
  <c r="K1652" i="1"/>
  <c r="L1636" i="1"/>
  <c r="K1636" i="1"/>
  <c r="L1620" i="1"/>
  <c r="K1620" i="1"/>
  <c r="L1604" i="1"/>
  <c r="K1604" i="1"/>
  <c r="L1588" i="1"/>
  <c r="K1588" i="1"/>
  <c r="L1572" i="1"/>
  <c r="K1572" i="1"/>
  <c r="L1556" i="1"/>
  <c r="K1556" i="1"/>
  <c r="L1540" i="1"/>
  <c r="K1540" i="1"/>
  <c r="L1524" i="1"/>
  <c r="K1524" i="1"/>
  <c r="L1508" i="1"/>
  <c r="K1508" i="1"/>
  <c r="L1492" i="1"/>
  <c r="K1492" i="1"/>
  <c r="L1476" i="1"/>
  <c r="K1476" i="1"/>
  <c r="L1460" i="1"/>
  <c r="K1460" i="1"/>
  <c r="L1444" i="1"/>
  <c r="K1444" i="1"/>
  <c r="L1428" i="1"/>
  <c r="K1428" i="1"/>
  <c r="L1412" i="1"/>
  <c r="K1412" i="1"/>
  <c r="L1396" i="1"/>
  <c r="K1396" i="1"/>
  <c r="L1380" i="1"/>
  <c r="K1380" i="1"/>
  <c r="L1364" i="1"/>
  <c r="K1364" i="1"/>
  <c r="L1348" i="1"/>
  <c r="K1348" i="1"/>
  <c r="L1332" i="1"/>
  <c r="K1332" i="1"/>
  <c r="L1316" i="1"/>
  <c r="K1316" i="1"/>
  <c r="L1300" i="1"/>
  <c r="K1300" i="1"/>
  <c r="L1284" i="1"/>
  <c r="K1284" i="1"/>
  <c r="L1268" i="1"/>
  <c r="K1268" i="1"/>
  <c r="L1252" i="1"/>
  <c r="K1252" i="1"/>
  <c r="L1236" i="1"/>
  <c r="K1236" i="1"/>
  <c r="L1220" i="1"/>
  <c r="K1220" i="1"/>
  <c r="L1204" i="1"/>
  <c r="K1204" i="1"/>
  <c r="L1188" i="1"/>
  <c r="K1188" i="1"/>
  <c r="L1172" i="1"/>
  <c r="K1172" i="1"/>
  <c r="L1156" i="1"/>
  <c r="K1156" i="1"/>
  <c r="L1140" i="1"/>
  <c r="K1140" i="1"/>
  <c r="L1124" i="1"/>
  <c r="K1124" i="1"/>
  <c r="L1108" i="1"/>
  <c r="K1108" i="1"/>
  <c r="L1092" i="1"/>
  <c r="K1092" i="1"/>
  <c r="L1076" i="1"/>
  <c r="K1076" i="1"/>
  <c r="L1060" i="1"/>
  <c r="K1060" i="1"/>
  <c r="L1044" i="1"/>
  <c r="K1044" i="1"/>
  <c r="L1028" i="1"/>
  <c r="K1028" i="1"/>
  <c r="L1012" i="1"/>
  <c r="K1012" i="1"/>
  <c r="L996" i="1"/>
  <c r="K996" i="1"/>
  <c r="L980" i="1"/>
  <c r="K980" i="1"/>
  <c r="L964" i="1"/>
  <c r="K964" i="1"/>
  <c r="L948" i="1"/>
  <c r="K948" i="1"/>
  <c r="L932" i="1"/>
  <c r="K932" i="1"/>
  <c r="L916" i="1"/>
  <c r="K916" i="1"/>
  <c r="L900" i="1"/>
  <c r="K900" i="1"/>
  <c r="L884" i="1"/>
  <c r="K884" i="1"/>
  <c r="L868" i="1"/>
  <c r="K868" i="1"/>
  <c r="L852" i="1"/>
  <c r="K852" i="1"/>
  <c r="L836" i="1"/>
  <c r="K836" i="1"/>
  <c r="L820" i="1"/>
  <c r="K820" i="1"/>
  <c r="L804" i="1"/>
  <c r="K804" i="1"/>
  <c r="L788" i="1"/>
  <c r="K788" i="1"/>
  <c r="L772" i="1"/>
  <c r="K772" i="1"/>
  <c r="L756" i="1"/>
  <c r="K756" i="1"/>
  <c r="L740" i="1"/>
  <c r="K740" i="1"/>
  <c r="L724" i="1"/>
  <c r="K724" i="1"/>
  <c r="L708" i="1"/>
  <c r="K708" i="1"/>
  <c r="L692" i="1"/>
  <c r="K692" i="1"/>
  <c r="L676" i="1"/>
  <c r="K676" i="1"/>
  <c r="L660" i="1"/>
  <c r="K660" i="1"/>
  <c r="L644" i="1"/>
  <c r="K644" i="1"/>
  <c r="L628" i="1"/>
  <c r="K628" i="1"/>
  <c r="L612" i="1"/>
  <c r="K612" i="1"/>
  <c r="L596" i="1"/>
  <c r="K596" i="1"/>
  <c r="L580" i="1"/>
  <c r="K580" i="1"/>
  <c r="L564" i="1"/>
  <c r="K564" i="1"/>
  <c r="L548" i="1"/>
  <c r="K548" i="1"/>
  <c r="L532" i="1"/>
  <c r="K532" i="1"/>
  <c r="L516" i="1"/>
  <c r="K516" i="1"/>
  <c r="L500" i="1"/>
  <c r="K500" i="1"/>
  <c r="L484" i="1"/>
  <c r="K484" i="1"/>
  <c r="L468" i="1"/>
  <c r="K468" i="1"/>
  <c r="L452" i="1"/>
  <c r="K452" i="1"/>
  <c r="L436" i="1"/>
  <c r="K436" i="1"/>
  <c r="L420" i="1"/>
  <c r="K420" i="1"/>
  <c r="L404" i="1"/>
  <c r="K404" i="1"/>
  <c r="L388" i="1"/>
  <c r="K388" i="1"/>
  <c r="L372" i="1"/>
  <c r="K372" i="1"/>
  <c r="L356" i="1"/>
  <c r="K356" i="1"/>
  <c r="L340" i="1"/>
  <c r="K340" i="1"/>
  <c r="L324" i="1"/>
  <c r="K324" i="1"/>
  <c r="L308" i="1"/>
  <c r="K308" i="1"/>
  <c r="L292" i="1"/>
  <c r="K292" i="1"/>
  <c r="L276" i="1"/>
  <c r="K276" i="1"/>
  <c r="L260" i="1"/>
  <c r="K260" i="1"/>
  <c r="L244" i="1"/>
  <c r="K244" i="1"/>
  <c r="L228" i="1"/>
  <c r="K228" i="1"/>
  <c r="L212" i="1"/>
  <c r="K212" i="1"/>
  <c r="L196" i="1"/>
  <c r="K196" i="1"/>
  <c r="L180" i="1"/>
  <c r="K180" i="1"/>
  <c r="L164" i="1"/>
  <c r="K164" i="1"/>
  <c r="L148" i="1"/>
  <c r="K148" i="1"/>
  <c r="L132" i="1"/>
  <c r="K132" i="1"/>
  <c r="L116" i="1"/>
  <c r="K116" i="1"/>
  <c r="L100" i="1"/>
  <c r="K100" i="1"/>
  <c r="L84" i="1"/>
  <c r="K84" i="1"/>
  <c r="L68" i="1"/>
  <c r="K68" i="1"/>
  <c r="L52" i="1"/>
  <c r="K52" i="1"/>
  <c r="L36" i="1"/>
  <c r="K36" i="1"/>
  <c r="L20" i="1"/>
  <c r="K20" i="1"/>
  <c r="L4" i="1"/>
  <c r="K4" i="1"/>
  <c r="L3347" i="1"/>
  <c r="K3347" i="1"/>
  <c r="L3331" i="1"/>
  <c r="K3331" i="1"/>
  <c r="L3315" i="1"/>
  <c r="K3315" i="1"/>
  <c r="L3299" i="1"/>
  <c r="K3299" i="1"/>
  <c r="L3283" i="1"/>
  <c r="K3283" i="1"/>
  <c r="L3267" i="1"/>
  <c r="K3267" i="1"/>
  <c r="L3251" i="1"/>
  <c r="K3251" i="1"/>
  <c r="L3235" i="1"/>
  <c r="K3235" i="1"/>
  <c r="L3219" i="1"/>
  <c r="K3219" i="1"/>
  <c r="L3203" i="1"/>
  <c r="K3203" i="1"/>
  <c r="L3171" i="1"/>
  <c r="K3171" i="1"/>
  <c r="L3155" i="1"/>
  <c r="K3155" i="1"/>
  <c r="L3139" i="1"/>
  <c r="K3139" i="1"/>
  <c r="L3123" i="1"/>
  <c r="K3123" i="1"/>
  <c r="L3107" i="1"/>
  <c r="K3107" i="1"/>
  <c r="L3091" i="1"/>
  <c r="K3091" i="1"/>
  <c r="L3075" i="1"/>
  <c r="K3075" i="1"/>
  <c r="L3059" i="1"/>
  <c r="K3059" i="1"/>
  <c r="L3043" i="1"/>
  <c r="K3043" i="1"/>
  <c r="L3027" i="1"/>
  <c r="K3027" i="1"/>
  <c r="L3011" i="1"/>
  <c r="K3011" i="1"/>
  <c r="L2995" i="1"/>
  <c r="K2995" i="1"/>
  <c r="L2979" i="1"/>
  <c r="K2979" i="1"/>
  <c r="L2963" i="1"/>
  <c r="K2963" i="1"/>
  <c r="L2931" i="1"/>
  <c r="K2931" i="1"/>
  <c r="L2915" i="1"/>
  <c r="K2915" i="1"/>
  <c r="L2899" i="1"/>
  <c r="K2899" i="1"/>
  <c r="L2883" i="1"/>
  <c r="K2883" i="1"/>
  <c r="L2867" i="1"/>
  <c r="K2867" i="1"/>
  <c r="L2851" i="1"/>
  <c r="K2851" i="1"/>
  <c r="L2819" i="1"/>
  <c r="K2819" i="1"/>
  <c r="L2803" i="1"/>
  <c r="K2803" i="1"/>
  <c r="L2787" i="1"/>
  <c r="K2787" i="1"/>
  <c r="L2771" i="1"/>
  <c r="K2771" i="1"/>
  <c r="L2755" i="1"/>
  <c r="K2755" i="1"/>
  <c r="L2739" i="1"/>
  <c r="K2739" i="1"/>
  <c r="L2723" i="1"/>
  <c r="K2723" i="1"/>
  <c r="L2707" i="1"/>
  <c r="K2707" i="1"/>
  <c r="L2691" i="1"/>
  <c r="K2691" i="1"/>
  <c r="L2675" i="1"/>
  <c r="K2675" i="1"/>
  <c r="L2659" i="1"/>
  <c r="K2659" i="1"/>
  <c r="L2643" i="1"/>
  <c r="K2643" i="1"/>
  <c r="L2627" i="1"/>
  <c r="K2627" i="1"/>
  <c r="L2611" i="1"/>
  <c r="K2611" i="1"/>
  <c r="L2595" i="1"/>
  <c r="K2595" i="1"/>
  <c r="L2579" i="1"/>
  <c r="K2579" i="1"/>
  <c r="L2563" i="1"/>
  <c r="K2563" i="1"/>
  <c r="L2547" i="1"/>
  <c r="K2547" i="1"/>
  <c r="L2531" i="1"/>
  <c r="K2531" i="1"/>
  <c r="L2515" i="1"/>
  <c r="K2515" i="1"/>
  <c r="L2499" i="1"/>
  <c r="K2499" i="1"/>
  <c r="L2483" i="1"/>
  <c r="K2483" i="1"/>
  <c r="L2467" i="1"/>
  <c r="K2467" i="1"/>
  <c r="L2451" i="1"/>
  <c r="K2451" i="1"/>
  <c r="L2435" i="1"/>
  <c r="K2435" i="1"/>
  <c r="L2419" i="1"/>
  <c r="K2419" i="1"/>
  <c r="L2403" i="1"/>
  <c r="K2403" i="1"/>
  <c r="L2387" i="1"/>
  <c r="K2387" i="1"/>
  <c r="L2371" i="1"/>
  <c r="K2371" i="1"/>
  <c r="L2355" i="1"/>
  <c r="K2355" i="1"/>
  <c r="L2339" i="1"/>
  <c r="K2339" i="1"/>
  <c r="L2323" i="1"/>
  <c r="K2323" i="1"/>
  <c r="L2307" i="1"/>
  <c r="K2307" i="1"/>
  <c r="L2291" i="1"/>
  <c r="K2291" i="1"/>
  <c r="L2275" i="1"/>
  <c r="K2275" i="1"/>
  <c r="L2259" i="1"/>
  <c r="K2259" i="1"/>
  <c r="L2243" i="1"/>
  <c r="K2243" i="1"/>
  <c r="L2227" i="1"/>
  <c r="K2227" i="1"/>
  <c r="L2211" i="1"/>
  <c r="K2211" i="1"/>
  <c r="L2195" i="1"/>
  <c r="K2195" i="1"/>
  <c r="L2179" i="1"/>
  <c r="K2179" i="1"/>
  <c r="L2163" i="1"/>
  <c r="K2163" i="1"/>
  <c r="L2147" i="1"/>
  <c r="K2147" i="1"/>
  <c r="L2131" i="1"/>
  <c r="K2131" i="1"/>
  <c r="L2115" i="1"/>
  <c r="K2115" i="1"/>
  <c r="L2099" i="1"/>
  <c r="K2099" i="1"/>
  <c r="L2083" i="1"/>
  <c r="K2083" i="1"/>
  <c r="L2067" i="1"/>
  <c r="K2067" i="1"/>
  <c r="L2051" i="1"/>
  <c r="K2051" i="1"/>
  <c r="L2035" i="1"/>
  <c r="K2035" i="1"/>
  <c r="L2019" i="1"/>
  <c r="K2019" i="1"/>
  <c r="L2003" i="1"/>
  <c r="K2003" i="1"/>
  <c r="L1987" i="1"/>
  <c r="K1987" i="1"/>
  <c r="L1971" i="1"/>
  <c r="K1971" i="1"/>
  <c r="L1955" i="1"/>
  <c r="K1955" i="1"/>
  <c r="L1939" i="1"/>
  <c r="K1939" i="1"/>
  <c r="L1923" i="1"/>
  <c r="K1923" i="1"/>
  <c r="L1907" i="1"/>
  <c r="K1907" i="1"/>
  <c r="L1891" i="1"/>
  <c r="K1891" i="1"/>
  <c r="L1875" i="1"/>
  <c r="K1875" i="1"/>
  <c r="L1859" i="1"/>
  <c r="K1859" i="1"/>
  <c r="L1843" i="1"/>
  <c r="K1843" i="1"/>
  <c r="L1827" i="1"/>
  <c r="K1827" i="1"/>
  <c r="L1811" i="1"/>
  <c r="K1811" i="1"/>
  <c r="L1795" i="1"/>
  <c r="K1795" i="1"/>
  <c r="L1779" i="1"/>
  <c r="K1779" i="1"/>
  <c r="L1763" i="1"/>
  <c r="K1763" i="1"/>
  <c r="L1747" i="1"/>
  <c r="K1747" i="1"/>
  <c r="L1731" i="1"/>
  <c r="K1731" i="1"/>
  <c r="L1715" i="1"/>
  <c r="K1715" i="1"/>
  <c r="L1699" i="1"/>
  <c r="K1699" i="1"/>
  <c r="L1683" i="1"/>
  <c r="K1683" i="1"/>
  <c r="L1667" i="1"/>
  <c r="K1667" i="1"/>
  <c r="L1651" i="1"/>
  <c r="K1651" i="1"/>
  <c r="L1635" i="1"/>
  <c r="K1635" i="1"/>
  <c r="L1619" i="1"/>
  <c r="K1619" i="1"/>
  <c r="L1603" i="1"/>
  <c r="K1603" i="1"/>
  <c r="L1587" i="1"/>
  <c r="K1587" i="1"/>
  <c r="L1571" i="1"/>
  <c r="K1571" i="1"/>
  <c r="L1555" i="1"/>
  <c r="K1555" i="1"/>
  <c r="L1539" i="1"/>
  <c r="K1539" i="1"/>
  <c r="L1523" i="1"/>
  <c r="K1523" i="1"/>
  <c r="L1507" i="1"/>
  <c r="K1507" i="1"/>
  <c r="L1491" i="1"/>
  <c r="K1491" i="1"/>
  <c r="L1475" i="1"/>
  <c r="K1475" i="1"/>
  <c r="L1459" i="1"/>
  <c r="K1459" i="1"/>
  <c r="L1443" i="1"/>
  <c r="K1443" i="1"/>
  <c r="L1427" i="1"/>
  <c r="K1427" i="1"/>
  <c r="L1411" i="1"/>
  <c r="K1411" i="1"/>
  <c r="L1395" i="1"/>
  <c r="K1395" i="1"/>
  <c r="L1379" i="1"/>
  <c r="K1379" i="1"/>
  <c r="L1363" i="1"/>
  <c r="K1363" i="1"/>
  <c r="L1347" i="1"/>
  <c r="K1347" i="1"/>
  <c r="L1331" i="1"/>
  <c r="K1331" i="1"/>
  <c r="L1315" i="1"/>
  <c r="K1315" i="1"/>
  <c r="L1299" i="1"/>
  <c r="K1299" i="1"/>
  <c r="L1283" i="1"/>
  <c r="K1283" i="1"/>
  <c r="L1267" i="1"/>
  <c r="K1267" i="1"/>
  <c r="L1251" i="1"/>
  <c r="K1251" i="1"/>
  <c r="L1235" i="1"/>
  <c r="K1235" i="1"/>
  <c r="L1219" i="1"/>
  <c r="K1219" i="1"/>
  <c r="L1203" i="1"/>
  <c r="K1203" i="1"/>
  <c r="L1187" i="1"/>
  <c r="K1187" i="1"/>
  <c r="L1171" i="1"/>
  <c r="K1171" i="1"/>
  <c r="L1155" i="1"/>
  <c r="K1155" i="1"/>
  <c r="L1139" i="1"/>
  <c r="K1139" i="1"/>
  <c r="L1123" i="1"/>
  <c r="K1123" i="1"/>
  <c r="L1107" i="1"/>
  <c r="K1107" i="1"/>
  <c r="L1091" i="1"/>
  <c r="K1091" i="1"/>
  <c r="L1075" i="1"/>
  <c r="K1075" i="1"/>
  <c r="L1059" i="1"/>
  <c r="K1059" i="1"/>
  <c r="L1043" i="1"/>
  <c r="K1043" i="1"/>
  <c r="L1027" i="1"/>
  <c r="K1027" i="1"/>
  <c r="L1011" i="1"/>
  <c r="K1011" i="1"/>
  <c r="L995" i="1"/>
  <c r="K995" i="1"/>
  <c r="L979" i="1"/>
  <c r="K979" i="1"/>
  <c r="L963" i="1"/>
  <c r="K963" i="1"/>
  <c r="L947" i="1"/>
  <c r="K947" i="1"/>
  <c r="L931" i="1"/>
  <c r="K931" i="1"/>
  <c r="L915" i="1"/>
  <c r="K915" i="1"/>
  <c r="L899" i="1"/>
  <c r="K899" i="1"/>
  <c r="L883" i="1"/>
  <c r="K883" i="1"/>
  <c r="L867" i="1"/>
  <c r="K867" i="1"/>
  <c r="L851" i="1"/>
  <c r="K851" i="1"/>
  <c r="L835" i="1"/>
  <c r="K835" i="1"/>
  <c r="L819" i="1"/>
  <c r="K819" i="1"/>
  <c r="L803" i="1"/>
  <c r="K803" i="1"/>
  <c r="L787" i="1"/>
  <c r="K787" i="1"/>
  <c r="L771" i="1"/>
  <c r="K771" i="1"/>
  <c r="L755" i="1"/>
  <c r="K755" i="1"/>
  <c r="L739" i="1"/>
  <c r="K739" i="1"/>
  <c r="L723" i="1"/>
  <c r="K723" i="1"/>
  <c r="L707" i="1"/>
  <c r="K707" i="1"/>
  <c r="L691" i="1"/>
  <c r="K691" i="1"/>
  <c r="L675" i="1"/>
  <c r="K675" i="1"/>
  <c r="L659" i="1"/>
  <c r="K659" i="1"/>
  <c r="L643" i="1"/>
  <c r="K643" i="1"/>
  <c r="L627" i="1"/>
  <c r="K627" i="1"/>
  <c r="L611" i="1"/>
  <c r="K611" i="1"/>
  <c r="L595" i="1"/>
  <c r="K595" i="1"/>
  <c r="L579" i="1"/>
  <c r="K579" i="1"/>
  <c r="L563" i="1"/>
  <c r="K563" i="1"/>
  <c r="L547" i="1"/>
  <c r="K547" i="1"/>
  <c r="L531" i="1"/>
  <c r="K531" i="1"/>
  <c r="L515" i="1"/>
  <c r="K515" i="1"/>
  <c r="L499" i="1"/>
  <c r="K499" i="1"/>
  <c r="L483" i="1"/>
  <c r="K483" i="1"/>
  <c r="L467" i="1"/>
  <c r="K467" i="1"/>
  <c r="L451" i="1"/>
  <c r="K451" i="1"/>
  <c r="L435" i="1"/>
  <c r="K435" i="1"/>
  <c r="L419" i="1"/>
  <c r="K419" i="1"/>
  <c r="L403" i="1"/>
  <c r="K403" i="1"/>
  <c r="L387" i="1"/>
  <c r="K387" i="1"/>
  <c r="L371" i="1"/>
  <c r="K371" i="1"/>
  <c r="L355" i="1"/>
  <c r="K355" i="1"/>
  <c r="L339" i="1"/>
  <c r="K339" i="1"/>
  <c r="L323" i="1"/>
  <c r="K323" i="1"/>
  <c r="L307" i="1"/>
  <c r="K307" i="1"/>
  <c r="L291" i="1"/>
  <c r="K291" i="1"/>
  <c r="L275" i="1"/>
  <c r="K275" i="1"/>
  <c r="L259" i="1"/>
  <c r="K259" i="1"/>
  <c r="L243" i="1"/>
  <c r="K243" i="1"/>
  <c r="L227" i="1"/>
  <c r="K227" i="1"/>
  <c r="L211" i="1"/>
  <c r="K211" i="1"/>
  <c r="L195" i="1"/>
  <c r="K195" i="1"/>
  <c r="L179" i="1"/>
  <c r="K179" i="1"/>
  <c r="L163" i="1"/>
  <c r="K163" i="1"/>
  <c r="L147" i="1"/>
  <c r="K147" i="1"/>
  <c r="L131" i="1"/>
  <c r="K131" i="1"/>
  <c r="L115" i="1"/>
  <c r="K115" i="1"/>
  <c r="L99" i="1"/>
  <c r="K99" i="1"/>
  <c r="L83" i="1"/>
  <c r="K83" i="1"/>
  <c r="L67" i="1"/>
  <c r="K67" i="1"/>
  <c r="L51" i="1"/>
  <c r="K51" i="1"/>
  <c r="L35" i="1"/>
  <c r="K35" i="1"/>
  <c r="L19" i="1"/>
  <c r="K19" i="1"/>
  <c r="L3" i="1"/>
  <c r="K3" i="1"/>
  <c r="L3522" i="1"/>
  <c r="K3522" i="1"/>
  <c r="L3506" i="1"/>
  <c r="K3506" i="1"/>
  <c r="L3490" i="1"/>
  <c r="K3490" i="1"/>
  <c r="L3474" i="1"/>
  <c r="K3474" i="1"/>
  <c r="L3458" i="1"/>
  <c r="K3458" i="1"/>
  <c r="L3442" i="1"/>
  <c r="K3442" i="1"/>
  <c r="L3426" i="1"/>
  <c r="K3426" i="1"/>
  <c r="L3410" i="1"/>
  <c r="K3410" i="1"/>
  <c r="L3394" i="1"/>
  <c r="K3394" i="1"/>
  <c r="L3378" i="1"/>
  <c r="K3378" i="1"/>
  <c r="L3362" i="1"/>
  <c r="K3362" i="1"/>
  <c r="L3346" i="1"/>
  <c r="K3346" i="1"/>
  <c r="L3330" i="1"/>
  <c r="K3330" i="1"/>
  <c r="L3314" i="1"/>
  <c r="K3314" i="1"/>
  <c r="L3298" i="1"/>
  <c r="K3298" i="1"/>
  <c r="L3282" i="1"/>
  <c r="K3282" i="1"/>
  <c r="L3266" i="1"/>
  <c r="K3266" i="1"/>
  <c r="L3250" i="1"/>
  <c r="K3250" i="1"/>
  <c r="L3234" i="1"/>
  <c r="K3234" i="1"/>
  <c r="L3218" i="1"/>
  <c r="K3218" i="1"/>
  <c r="L3202" i="1"/>
  <c r="K3202" i="1"/>
  <c r="L3186" i="1"/>
  <c r="K3186" i="1"/>
  <c r="L3170" i="1"/>
  <c r="K3170" i="1"/>
  <c r="L3154" i="1"/>
  <c r="K3154" i="1"/>
  <c r="L3138" i="1"/>
  <c r="K3138" i="1"/>
  <c r="L3122" i="1"/>
  <c r="K3122" i="1"/>
  <c r="L3106" i="1"/>
  <c r="K3106" i="1"/>
  <c r="L3090" i="1"/>
  <c r="K3090" i="1"/>
  <c r="L3074" i="1"/>
  <c r="K3074" i="1"/>
  <c r="L3042" i="1"/>
  <c r="K3042" i="1"/>
  <c r="L3026" i="1"/>
  <c r="K3026" i="1"/>
  <c r="L3010" i="1"/>
  <c r="K3010" i="1"/>
  <c r="L2994" i="1"/>
  <c r="K2994" i="1"/>
  <c r="L2978" i="1"/>
  <c r="K2978" i="1"/>
  <c r="L2962" i="1"/>
  <c r="K2962" i="1"/>
  <c r="L2946" i="1"/>
  <c r="K2946" i="1"/>
  <c r="L2930" i="1"/>
  <c r="K2930" i="1"/>
  <c r="L2914" i="1"/>
  <c r="K2914" i="1"/>
  <c r="L2898" i="1"/>
  <c r="K2898" i="1"/>
  <c r="L2882" i="1"/>
  <c r="K2882" i="1"/>
  <c r="L2866" i="1"/>
  <c r="K2866" i="1"/>
  <c r="L2850" i="1"/>
  <c r="K2850" i="1"/>
  <c r="L2834" i="1"/>
  <c r="K2834" i="1"/>
  <c r="L2818" i="1"/>
  <c r="K2818" i="1"/>
  <c r="L2802" i="1"/>
  <c r="K2802" i="1"/>
  <c r="L2786" i="1"/>
  <c r="K2786" i="1"/>
  <c r="L2770" i="1"/>
  <c r="K2770" i="1"/>
  <c r="L2754" i="1"/>
  <c r="K2754" i="1"/>
  <c r="L2738" i="1"/>
  <c r="K2738" i="1"/>
  <c r="L2722" i="1"/>
  <c r="K2722" i="1"/>
  <c r="L2706" i="1"/>
  <c r="K2706" i="1"/>
  <c r="L2690" i="1"/>
  <c r="K2690" i="1"/>
  <c r="L2674" i="1"/>
  <c r="K2674" i="1"/>
  <c r="L2658" i="1"/>
  <c r="K2658" i="1"/>
  <c r="L2642" i="1"/>
  <c r="K2642" i="1"/>
  <c r="L2626" i="1"/>
  <c r="K2626" i="1"/>
  <c r="L2610" i="1"/>
  <c r="K2610" i="1"/>
  <c r="L2594" i="1"/>
  <c r="K2594" i="1"/>
  <c r="L2578" i="1"/>
  <c r="K2578" i="1"/>
  <c r="L2562" i="1"/>
  <c r="K2562" i="1"/>
  <c r="L2546" i="1"/>
  <c r="K2546" i="1"/>
  <c r="L2530" i="1"/>
  <c r="K2530" i="1"/>
  <c r="L2514" i="1"/>
  <c r="K2514" i="1"/>
  <c r="L2498" i="1"/>
  <c r="K2498" i="1"/>
  <c r="L2482" i="1"/>
  <c r="K2482" i="1"/>
  <c r="L2466" i="1"/>
  <c r="K2466" i="1"/>
  <c r="L2450" i="1"/>
  <c r="K2450" i="1"/>
  <c r="L2434" i="1"/>
  <c r="K2434" i="1"/>
  <c r="L2418" i="1"/>
  <c r="K2418" i="1"/>
  <c r="L2402" i="1"/>
  <c r="K2402" i="1"/>
  <c r="L2386" i="1"/>
  <c r="K2386" i="1"/>
  <c r="L2370" i="1"/>
  <c r="K2370" i="1"/>
  <c r="L2354" i="1"/>
  <c r="K2354" i="1"/>
  <c r="L2338" i="1"/>
  <c r="K2338" i="1"/>
  <c r="L2322" i="1"/>
  <c r="K2322" i="1"/>
  <c r="L2306" i="1"/>
  <c r="K2306" i="1"/>
  <c r="L2290" i="1"/>
  <c r="K2290" i="1"/>
  <c r="L2274" i="1"/>
  <c r="K2274" i="1"/>
  <c r="L2258" i="1"/>
  <c r="K2258" i="1"/>
  <c r="L2242" i="1"/>
  <c r="K2242" i="1"/>
  <c r="L2226" i="1"/>
  <c r="K2226" i="1"/>
  <c r="L2210" i="1"/>
  <c r="K2210" i="1"/>
  <c r="L2194" i="1"/>
  <c r="K2194" i="1"/>
  <c r="L2178" i="1"/>
  <c r="K2178" i="1"/>
  <c r="L2162" i="1"/>
  <c r="K2162" i="1"/>
  <c r="L2146" i="1"/>
  <c r="K2146" i="1"/>
  <c r="L2130" i="1"/>
  <c r="K2130" i="1"/>
  <c r="L2114" i="1"/>
  <c r="K2114" i="1"/>
  <c r="L2098" i="1"/>
  <c r="K2098" i="1"/>
  <c r="L2082" i="1"/>
  <c r="K2082" i="1"/>
  <c r="L2066" i="1"/>
  <c r="K2066" i="1"/>
  <c r="L2050" i="1"/>
  <c r="K2050" i="1"/>
  <c r="L2034" i="1"/>
  <c r="K2034" i="1"/>
  <c r="L2018" i="1"/>
  <c r="K2018" i="1"/>
  <c r="L2002" i="1"/>
  <c r="K2002" i="1"/>
  <c r="L1986" i="1"/>
  <c r="K1986" i="1"/>
  <c r="L1970" i="1"/>
  <c r="K1970" i="1"/>
  <c r="L1954" i="1"/>
  <c r="K1954" i="1"/>
  <c r="L1938" i="1"/>
  <c r="K1938" i="1"/>
  <c r="L1922" i="1"/>
  <c r="K1922" i="1"/>
  <c r="L1906" i="1"/>
  <c r="K1906" i="1"/>
  <c r="L1890" i="1"/>
  <c r="K1890" i="1"/>
  <c r="L1874" i="1"/>
  <c r="K1874" i="1"/>
  <c r="L1858" i="1"/>
  <c r="K1858" i="1"/>
  <c r="L1842" i="1"/>
  <c r="K1842" i="1"/>
  <c r="L1826" i="1"/>
  <c r="K1826" i="1"/>
  <c r="L1810" i="1"/>
  <c r="K1810" i="1"/>
  <c r="L1794" i="1"/>
  <c r="K1794" i="1"/>
  <c r="L1778" i="1"/>
  <c r="K1778" i="1"/>
  <c r="L1762" i="1"/>
  <c r="K1762" i="1"/>
  <c r="L1746" i="1"/>
  <c r="K1746" i="1"/>
  <c r="L1730" i="1"/>
  <c r="K1730" i="1"/>
  <c r="L1714" i="1"/>
  <c r="K1714" i="1"/>
  <c r="L1698" i="1"/>
  <c r="K1698" i="1"/>
  <c r="L1682" i="1"/>
  <c r="K1682" i="1"/>
  <c r="L1666" i="1"/>
  <c r="K1666" i="1"/>
  <c r="L1650" i="1"/>
  <c r="K1650" i="1"/>
  <c r="L1634" i="1"/>
  <c r="K1634" i="1"/>
  <c r="L1618" i="1"/>
  <c r="K1618" i="1"/>
  <c r="L1602" i="1"/>
  <c r="K1602" i="1"/>
  <c r="L1586" i="1"/>
  <c r="K1586" i="1"/>
  <c r="L1570" i="1"/>
  <c r="K1570" i="1"/>
  <c r="L1554" i="1"/>
  <c r="K1554" i="1"/>
  <c r="L1538" i="1"/>
  <c r="K1538" i="1"/>
  <c r="L1522" i="1"/>
  <c r="K1522" i="1"/>
  <c r="L1506" i="1"/>
  <c r="K1506" i="1"/>
  <c r="L1490" i="1"/>
  <c r="K1490" i="1"/>
  <c r="L1474" i="1"/>
  <c r="K1474" i="1"/>
  <c r="L1458" i="1"/>
  <c r="K1458" i="1"/>
  <c r="L1442" i="1"/>
  <c r="K1442" i="1"/>
  <c r="L1426" i="1"/>
  <c r="K1426" i="1"/>
  <c r="L1410" i="1"/>
  <c r="K1410" i="1"/>
  <c r="L1394" i="1"/>
  <c r="K1394" i="1"/>
  <c r="L1378" i="1"/>
  <c r="K1378" i="1"/>
  <c r="L1362" i="1"/>
  <c r="K1362" i="1"/>
  <c r="L1346" i="1"/>
  <c r="K1346" i="1"/>
  <c r="L1330" i="1"/>
  <c r="K1330" i="1"/>
  <c r="L1314" i="1"/>
  <c r="K1314" i="1"/>
  <c r="L1298" i="1"/>
  <c r="K1298" i="1"/>
  <c r="L1282" i="1"/>
  <c r="K1282" i="1"/>
  <c r="L1266" i="1"/>
  <c r="K1266" i="1"/>
  <c r="L1250" i="1"/>
  <c r="K1250" i="1"/>
  <c r="L1234" i="1"/>
  <c r="K1234" i="1"/>
  <c r="L1218" i="1"/>
  <c r="K1218" i="1"/>
  <c r="L1202" i="1"/>
  <c r="K1202" i="1"/>
  <c r="L1186" i="1"/>
  <c r="K1186" i="1"/>
  <c r="L1170" i="1"/>
  <c r="K1170" i="1"/>
  <c r="L1154" i="1"/>
  <c r="K1154" i="1"/>
  <c r="L1138" i="1"/>
  <c r="K1138" i="1"/>
  <c r="L1122" i="1"/>
  <c r="K1122" i="1"/>
  <c r="L1106" i="1"/>
  <c r="K1106" i="1"/>
  <c r="L1090" i="1"/>
  <c r="K1090" i="1"/>
  <c r="L1074" i="1"/>
  <c r="K1074" i="1"/>
  <c r="L1058" i="1"/>
  <c r="K1058" i="1"/>
  <c r="L1042" i="1"/>
  <c r="K1042" i="1"/>
  <c r="L1026" i="1"/>
  <c r="K1026" i="1"/>
  <c r="L1010" i="1"/>
  <c r="K1010" i="1"/>
  <c r="L994" i="1"/>
  <c r="K994" i="1"/>
  <c r="L978" i="1"/>
  <c r="K978" i="1"/>
  <c r="L962" i="1"/>
  <c r="K962" i="1"/>
  <c r="L946" i="1"/>
  <c r="K946" i="1"/>
  <c r="L930" i="1"/>
  <c r="K930" i="1"/>
  <c r="L914" i="1"/>
  <c r="K914" i="1"/>
  <c r="L898" i="1"/>
  <c r="K898" i="1"/>
  <c r="L882" i="1"/>
  <c r="K882" i="1"/>
  <c r="L866" i="1"/>
  <c r="K866" i="1"/>
  <c r="L850" i="1"/>
  <c r="K850" i="1"/>
  <c r="L834" i="1"/>
  <c r="K834" i="1"/>
  <c r="L818" i="1"/>
  <c r="K818" i="1"/>
  <c r="L802" i="1"/>
  <c r="K802" i="1"/>
  <c r="L786" i="1"/>
  <c r="K786" i="1"/>
  <c r="L770" i="1"/>
  <c r="K770" i="1"/>
  <c r="L754" i="1"/>
  <c r="K754" i="1"/>
  <c r="L738" i="1"/>
  <c r="K738" i="1"/>
  <c r="L722" i="1"/>
  <c r="K722" i="1"/>
  <c r="L706" i="1"/>
  <c r="K706" i="1"/>
  <c r="L690" i="1"/>
  <c r="K690" i="1"/>
  <c r="L674" i="1"/>
  <c r="K674" i="1"/>
  <c r="L658" i="1"/>
  <c r="K658" i="1"/>
  <c r="L642" i="1"/>
  <c r="K642" i="1"/>
  <c r="L626" i="1"/>
  <c r="K626" i="1"/>
  <c r="L610" i="1"/>
  <c r="K610" i="1"/>
  <c r="L594" i="1"/>
  <c r="K594" i="1"/>
  <c r="L578" i="1"/>
  <c r="K578" i="1"/>
  <c r="L562" i="1"/>
  <c r="K562" i="1"/>
  <c r="L546" i="1"/>
  <c r="K546" i="1"/>
  <c r="L530" i="1"/>
  <c r="K530" i="1"/>
  <c r="L514" i="1"/>
  <c r="K514" i="1"/>
  <c r="L498" i="1"/>
  <c r="K498" i="1"/>
  <c r="L482" i="1"/>
  <c r="K482" i="1"/>
  <c r="L466" i="1"/>
  <c r="K466" i="1"/>
  <c r="L450" i="1"/>
  <c r="K450" i="1"/>
  <c r="L434" i="1"/>
  <c r="K434" i="1"/>
  <c r="L418" i="1"/>
  <c r="K418" i="1"/>
  <c r="L402" i="1"/>
  <c r="K402" i="1"/>
  <c r="L386" i="1"/>
  <c r="K386" i="1"/>
  <c r="L370" i="1"/>
  <c r="K370" i="1"/>
  <c r="L354" i="1"/>
  <c r="K354" i="1"/>
  <c r="L338" i="1"/>
  <c r="K338" i="1"/>
  <c r="L322" i="1"/>
  <c r="K322" i="1"/>
  <c r="L306" i="1"/>
  <c r="K306" i="1"/>
  <c r="L290" i="1"/>
  <c r="K290" i="1"/>
  <c r="L274" i="1"/>
  <c r="K274" i="1"/>
  <c r="L258" i="1"/>
  <c r="K258" i="1"/>
  <c r="L242" i="1"/>
  <c r="K242" i="1"/>
  <c r="L226" i="1"/>
  <c r="K226" i="1"/>
  <c r="L210" i="1"/>
  <c r="K210" i="1"/>
  <c r="L194" i="1"/>
  <c r="K194" i="1"/>
  <c r="L178" i="1"/>
  <c r="K178" i="1"/>
  <c r="L162" i="1"/>
  <c r="K162" i="1"/>
  <c r="L146" i="1"/>
  <c r="K146" i="1"/>
  <c r="L130" i="1"/>
  <c r="K130" i="1"/>
  <c r="L114" i="1"/>
  <c r="K114" i="1"/>
  <c r="L98" i="1"/>
  <c r="K98" i="1"/>
  <c r="L82" i="1"/>
  <c r="K82" i="1"/>
  <c r="L66" i="1"/>
  <c r="K66" i="1"/>
  <c r="L50" i="1"/>
  <c r="K50" i="1"/>
  <c r="L34" i="1"/>
  <c r="K34" i="1"/>
  <c r="L18" i="1"/>
  <c r="K18" i="1"/>
  <c r="L3329" i="1"/>
  <c r="K3329" i="1"/>
  <c r="L3313" i="1"/>
  <c r="K3313" i="1"/>
  <c r="L3297" i="1"/>
  <c r="K3297" i="1"/>
  <c r="L3281" i="1"/>
  <c r="K3281" i="1"/>
  <c r="L3265" i="1"/>
  <c r="K3265" i="1"/>
  <c r="L3249" i="1"/>
  <c r="K3249" i="1"/>
  <c r="L3233" i="1"/>
  <c r="K3233" i="1"/>
  <c r="L3217" i="1"/>
  <c r="K3217" i="1"/>
  <c r="L3201" i="1"/>
  <c r="K3201" i="1"/>
  <c r="L3185" i="1"/>
  <c r="K3185" i="1"/>
  <c r="L3169" i="1"/>
  <c r="K3169" i="1"/>
  <c r="L3153" i="1"/>
  <c r="K3153" i="1"/>
  <c r="L3137" i="1"/>
  <c r="K3137" i="1"/>
  <c r="L3121" i="1"/>
  <c r="K3121" i="1"/>
  <c r="L3105" i="1"/>
  <c r="K3105" i="1"/>
  <c r="L3089" i="1"/>
  <c r="K3089" i="1"/>
  <c r="L3073" i="1"/>
  <c r="K3073" i="1"/>
  <c r="L3057" i="1"/>
  <c r="K3057" i="1"/>
  <c r="L3041" i="1"/>
  <c r="K3041" i="1"/>
  <c r="L3025" i="1"/>
  <c r="K3025" i="1"/>
  <c r="L3009" i="1"/>
  <c r="K3009" i="1"/>
  <c r="L2993" i="1"/>
  <c r="K2993" i="1"/>
  <c r="L2977" i="1"/>
  <c r="K2977" i="1"/>
  <c r="L2961" i="1"/>
  <c r="K2961" i="1"/>
  <c r="L2945" i="1"/>
  <c r="K2945" i="1"/>
  <c r="L2929" i="1"/>
  <c r="K2929" i="1"/>
  <c r="L2897" i="1"/>
  <c r="K2897" i="1"/>
  <c r="L2881" i="1"/>
  <c r="K2881" i="1"/>
  <c r="L2865" i="1"/>
  <c r="K2865" i="1"/>
  <c r="L2849" i="1"/>
  <c r="K2849" i="1"/>
  <c r="L2833" i="1"/>
  <c r="K2833" i="1"/>
  <c r="L2817" i="1"/>
  <c r="K2817" i="1"/>
  <c r="L2801" i="1"/>
  <c r="K2801" i="1"/>
  <c r="L2785" i="1"/>
  <c r="K2785" i="1"/>
  <c r="L2769" i="1"/>
  <c r="K2769" i="1"/>
  <c r="L2753" i="1"/>
  <c r="K2753" i="1"/>
  <c r="L2737" i="1"/>
  <c r="K2737" i="1"/>
  <c r="L2721" i="1"/>
  <c r="K2721" i="1"/>
  <c r="L2705" i="1"/>
  <c r="K2705" i="1"/>
  <c r="L2689" i="1"/>
  <c r="K2689" i="1"/>
  <c r="L2673" i="1"/>
  <c r="K2673" i="1"/>
  <c r="L2657" i="1"/>
  <c r="K2657" i="1"/>
  <c r="L2641" i="1"/>
  <c r="K2641" i="1"/>
  <c r="L2625" i="1"/>
  <c r="K2625" i="1"/>
  <c r="L2609" i="1"/>
  <c r="K2609" i="1"/>
  <c r="L2593" i="1"/>
  <c r="K2593" i="1"/>
  <c r="L2577" i="1"/>
  <c r="K2577" i="1"/>
  <c r="L2561" i="1"/>
  <c r="K2561" i="1"/>
  <c r="L2545" i="1"/>
  <c r="K2545" i="1"/>
  <c r="L2529" i="1"/>
  <c r="K2529" i="1"/>
  <c r="L2513" i="1"/>
  <c r="K2513" i="1"/>
  <c r="L2497" i="1"/>
  <c r="K2497" i="1"/>
  <c r="L2481" i="1"/>
  <c r="K2481" i="1"/>
  <c r="L2465" i="1"/>
  <c r="K2465" i="1"/>
  <c r="L2449" i="1"/>
  <c r="K2449" i="1"/>
  <c r="L2433" i="1"/>
  <c r="K2433" i="1"/>
  <c r="L2417" i="1"/>
  <c r="K2417" i="1"/>
  <c r="L2401" i="1"/>
  <c r="K2401" i="1"/>
  <c r="L2385" i="1"/>
  <c r="K2385" i="1"/>
  <c r="L2369" i="1"/>
  <c r="K2369" i="1"/>
  <c r="L2353" i="1"/>
  <c r="K2353" i="1"/>
  <c r="L2337" i="1"/>
  <c r="K2337" i="1"/>
  <c r="L2321" i="1"/>
  <c r="K2321" i="1"/>
  <c r="L2305" i="1"/>
  <c r="K2305" i="1"/>
  <c r="L2289" i="1"/>
  <c r="K2289" i="1"/>
  <c r="L2273" i="1"/>
  <c r="K2273" i="1"/>
  <c r="L2257" i="1"/>
  <c r="K2257" i="1"/>
  <c r="L2241" i="1"/>
  <c r="K2241" i="1"/>
  <c r="L2225" i="1"/>
  <c r="K2225" i="1"/>
  <c r="L2209" i="1"/>
  <c r="K2209" i="1"/>
  <c r="L2193" i="1"/>
  <c r="K2193" i="1"/>
  <c r="L2177" i="1"/>
  <c r="K2177" i="1"/>
  <c r="L2161" i="1"/>
  <c r="K2161" i="1"/>
  <c r="L2145" i="1"/>
  <c r="K2145" i="1"/>
  <c r="L2129" i="1"/>
  <c r="K2129" i="1"/>
  <c r="L2113" i="1"/>
  <c r="K2113" i="1"/>
  <c r="L2097" i="1"/>
  <c r="K2097" i="1"/>
  <c r="L2081" i="1"/>
  <c r="K2081" i="1"/>
  <c r="L2065" i="1"/>
  <c r="K2065" i="1"/>
  <c r="L2049" i="1"/>
  <c r="K2049" i="1"/>
  <c r="L2033" i="1"/>
  <c r="K2033" i="1"/>
  <c r="L2017" i="1"/>
  <c r="K2017" i="1"/>
  <c r="L2001" i="1"/>
  <c r="K2001" i="1"/>
  <c r="L1985" i="1"/>
  <c r="K1985" i="1"/>
  <c r="L1969" i="1"/>
  <c r="K1969" i="1"/>
  <c r="L1953" i="1"/>
  <c r="K1953" i="1"/>
  <c r="L1937" i="1"/>
  <c r="K1937" i="1"/>
  <c r="L1921" i="1"/>
  <c r="K1921" i="1"/>
  <c r="L1905" i="1"/>
  <c r="K1905" i="1"/>
  <c r="L1889" i="1"/>
  <c r="K1889" i="1"/>
  <c r="L1873" i="1"/>
  <c r="K1873" i="1"/>
  <c r="L1857" i="1"/>
  <c r="K1857" i="1"/>
  <c r="L1841" i="1"/>
  <c r="K1841" i="1"/>
  <c r="L1825" i="1"/>
  <c r="K1825" i="1"/>
  <c r="L1809" i="1"/>
  <c r="K1809" i="1"/>
  <c r="L1793" i="1"/>
  <c r="K1793" i="1"/>
  <c r="L1777" i="1"/>
  <c r="K1777" i="1"/>
  <c r="L1761" i="1"/>
  <c r="K1761" i="1"/>
  <c r="L1745" i="1"/>
  <c r="K1745" i="1"/>
  <c r="L1729" i="1"/>
  <c r="K1729" i="1"/>
  <c r="L1713" i="1"/>
  <c r="K1713" i="1"/>
  <c r="L1697" i="1"/>
  <c r="K1697" i="1"/>
  <c r="L1681" i="1"/>
  <c r="K1681" i="1"/>
  <c r="L1665" i="1"/>
  <c r="K1665" i="1"/>
  <c r="L1649" i="1"/>
  <c r="K1649" i="1"/>
  <c r="L1633" i="1"/>
  <c r="K1633" i="1"/>
  <c r="L1617" i="1"/>
  <c r="K1617" i="1"/>
  <c r="L1601" i="1"/>
  <c r="K1601" i="1"/>
  <c r="L1585" i="1"/>
  <c r="K1585" i="1"/>
  <c r="L1569" i="1"/>
  <c r="K1569" i="1"/>
  <c r="L1553" i="1"/>
  <c r="K1553" i="1"/>
  <c r="L1537" i="1"/>
  <c r="K1537" i="1"/>
  <c r="L1521" i="1"/>
  <c r="K1521" i="1"/>
  <c r="L1505" i="1"/>
  <c r="K1505" i="1"/>
  <c r="L1489" i="1"/>
  <c r="K1489" i="1"/>
  <c r="L1473" i="1"/>
  <c r="K1473" i="1"/>
  <c r="L1457" i="1"/>
  <c r="K1457" i="1"/>
  <c r="L1441" i="1"/>
  <c r="K1441" i="1"/>
  <c r="L1425" i="1"/>
  <c r="K1425" i="1"/>
  <c r="L1409" i="1"/>
  <c r="K1409" i="1"/>
  <c r="L1393" i="1"/>
  <c r="K1393" i="1"/>
  <c r="L1377" i="1"/>
  <c r="K1377" i="1"/>
  <c r="L1361" i="1"/>
  <c r="K1361" i="1"/>
  <c r="L1345" i="1"/>
  <c r="K1345" i="1"/>
  <c r="L1329" i="1"/>
  <c r="K1329" i="1"/>
  <c r="L1313" i="1"/>
  <c r="K1313" i="1"/>
  <c r="L1297" i="1"/>
  <c r="K1297" i="1"/>
  <c r="L1281" i="1"/>
  <c r="K1281" i="1"/>
  <c r="L1265" i="1"/>
  <c r="K1265" i="1"/>
  <c r="L1249" i="1"/>
  <c r="K1249" i="1"/>
  <c r="L1233" i="1"/>
  <c r="K1233" i="1"/>
  <c r="L1217" i="1"/>
  <c r="K1217" i="1"/>
  <c r="L1201" i="1"/>
  <c r="K1201" i="1"/>
  <c r="L1185" i="1"/>
  <c r="K1185" i="1"/>
  <c r="L1169" i="1"/>
  <c r="K1169" i="1"/>
  <c r="L1153" i="1"/>
  <c r="K1153" i="1"/>
  <c r="L1137" i="1"/>
  <c r="K1137" i="1"/>
  <c r="L1121" i="1"/>
  <c r="K1121" i="1"/>
  <c r="L1105" i="1"/>
  <c r="K1105" i="1"/>
  <c r="L1089" i="1"/>
  <c r="K1089" i="1"/>
  <c r="L1073" i="1"/>
  <c r="K1073" i="1"/>
  <c r="L1057" i="1"/>
  <c r="K1057" i="1"/>
  <c r="L1041" i="1"/>
  <c r="K1041" i="1"/>
  <c r="L1025" i="1"/>
  <c r="K1025" i="1"/>
  <c r="L1009" i="1"/>
  <c r="K1009" i="1"/>
  <c r="L993" i="1"/>
  <c r="K993" i="1"/>
  <c r="L977" i="1"/>
  <c r="K977" i="1"/>
  <c r="L961" i="1"/>
  <c r="K961" i="1"/>
  <c r="L945" i="1"/>
  <c r="K945" i="1"/>
  <c r="L929" i="1"/>
  <c r="K929" i="1"/>
  <c r="L913" i="1"/>
  <c r="K913" i="1"/>
  <c r="L897" i="1"/>
  <c r="K897" i="1"/>
  <c r="L881" i="1"/>
  <c r="K881" i="1"/>
  <c r="L865" i="1"/>
  <c r="K865" i="1"/>
  <c r="L849" i="1"/>
  <c r="K849" i="1"/>
  <c r="L833" i="1"/>
  <c r="K833" i="1"/>
  <c r="L817" i="1"/>
  <c r="K817" i="1"/>
  <c r="L801" i="1"/>
  <c r="K801" i="1"/>
  <c r="L785" i="1"/>
  <c r="K785" i="1"/>
  <c r="L769" i="1"/>
  <c r="K769" i="1"/>
  <c r="L753" i="1"/>
  <c r="K753" i="1"/>
  <c r="L737" i="1"/>
  <c r="K737" i="1"/>
  <c r="L721" i="1"/>
  <c r="K721" i="1"/>
  <c r="L705" i="1"/>
  <c r="K705" i="1"/>
  <c r="L689" i="1"/>
  <c r="K689" i="1"/>
  <c r="L673" i="1"/>
  <c r="K673" i="1"/>
  <c r="L657" i="1"/>
  <c r="K657" i="1"/>
  <c r="L641" i="1"/>
  <c r="K641" i="1"/>
  <c r="L625" i="1"/>
  <c r="K625" i="1"/>
  <c r="L609" i="1"/>
  <c r="K609" i="1"/>
  <c r="L593" i="1"/>
  <c r="K593" i="1"/>
  <c r="L577" i="1"/>
  <c r="K577" i="1"/>
  <c r="L561" i="1"/>
  <c r="K561" i="1"/>
  <c r="L545" i="1"/>
  <c r="K545" i="1"/>
  <c r="L529" i="1"/>
  <c r="K529" i="1"/>
  <c r="L513" i="1"/>
  <c r="K513" i="1"/>
  <c r="L497" i="1"/>
  <c r="K497" i="1"/>
  <c r="L481" i="1"/>
  <c r="K481" i="1"/>
  <c r="L465" i="1"/>
  <c r="K465" i="1"/>
  <c r="L449" i="1"/>
  <c r="K449" i="1"/>
  <c r="L433" i="1"/>
  <c r="K433" i="1"/>
  <c r="L417" i="1"/>
  <c r="K417" i="1"/>
  <c r="L401" i="1"/>
  <c r="K401" i="1"/>
  <c r="L385" i="1"/>
  <c r="K385" i="1"/>
  <c r="L369" i="1"/>
  <c r="K369" i="1"/>
  <c r="L353" i="1"/>
  <c r="K353" i="1"/>
  <c r="L337" i="1"/>
  <c r="K337" i="1"/>
  <c r="L321" i="1"/>
  <c r="K321" i="1"/>
  <c r="L305" i="1"/>
  <c r="K305" i="1"/>
  <c r="L289" i="1"/>
  <c r="K289" i="1"/>
  <c r="L273" i="1"/>
  <c r="K273" i="1"/>
  <c r="L257" i="1"/>
  <c r="K257" i="1"/>
  <c r="L241" i="1"/>
  <c r="K241" i="1"/>
  <c r="L225" i="1"/>
  <c r="K225" i="1"/>
  <c r="L209" i="1"/>
  <c r="K209" i="1"/>
  <c r="L193" i="1"/>
  <c r="K193" i="1"/>
  <c r="L177" i="1"/>
  <c r="K177" i="1"/>
  <c r="L161" i="1"/>
  <c r="K161" i="1"/>
  <c r="L145" i="1"/>
  <c r="K145" i="1"/>
  <c r="L129" i="1"/>
  <c r="K129" i="1"/>
  <c r="L113" i="1"/>
  <c r="K113" i="1"/>
  <c r="L97" i="1"/>
  <c r="K97" i="1"/>
  <c r="L81" i="1"/>
  <c r="K81" i="1"/>
  <c r="L65" i="1"/>
  <c r="K65" i="1"/>
  <c r="L49" i="1"/>
  <c r="K49" i="1"/>
  <c r="L33" i="1"/>
  <c r="K33" i="1"/>
  <c r="L17" i="1"/>
  <c r="K17" i="1"/>
  <c r="L3456" i="1"/>
  <c r="K3456" i="1"/>
  <c r="L3440" i="1"/>
  <c r="K3440" i="1"/>
  <c r="L3424" i="1"/>
  <c r="K3424" i="1"/>
  <c r="L3408" i="1"/>
  <c r="K3408" i="1"/>
  <c r="L3376" i="1"/>
  <c r="K3376" i="1"/>
  <c r="L3360" i="1"/>
  <c r="K3360" i="1"/>
  <c r="L3344" i="1"/>
  <c r="K3344" i="1"/>
  <c r="L3328" i="1"/>
  <c r="K3328" i="1"/>
  <c r="L3312" i="1"/>
  <c r="K3312" i="1"/>
  <c r="L3296" i="1"/>
  <c r="K3296" i="1"/>
  <c r="L3280" i="1"/>
  <c r="K3280" i="1"/>
  <c r="L3264" i="1"/>
  <c r="K3264" i="1"/>
  <c r="L3248" i="1"/>
  <c r="K3248" i="1"/>
  <c r="L3232" i="1"/>
  <c r="K3232" i="1"/>
  <c r="L3216" i="1"/>
  <c r="K3216" i="1"/>
  <c r="L3200" i="1"/>
  <c r="K3200" i="1"/>
  <c r="L3184" i="1"/>
  <c r="K3184" i="1"/>
  <c r="L3168" i="1"/>
  <c r="K3168" i="1"/>
  <c r="L3152" i="1"/>
  <c r="K3152" i="1"/>
  <c r="L3136" i="1"/>
  <c r="K3136" i="1"/>
  <c r="L3120" i="1"/>
  <c r="K3120" i="1"/>
  <c r="L3104" i="1"/>
  <c r="K3104" i="1"/>
  <c r="L3088" i="1"/>
  <c r="K3088" i="1"/>
  <c r="L3072" i="1"/>
  <c r="K3072" i="1"/>
  <c r="L3056" i="1"/>
  <c r="K3056" i="1"/>
  <c r="L3040" i="1"/>
  <c r="K3040" i="1"/>
  <c r="L3008" i="1"/>
  <c r="K3008" i="1"/>
  <c r="L2992" i="1"/>
  <c r="K2992" i="1"/>
  <c r="L2976" i="1"/>
  <c r="K2976" i="1"/>
  <c r="L2960" i="1"/>
  <c r="K2960" i="1"/>
  <c r="L2944" i="1"/>
  <c r="K2944" i="1"/>
  <c r="L2928" i="1"/>
  <c r="K2928" i="1"/>
  <c r="L2912" i="1"/>
  <c r="K2912" i="1"/>
  <c r="L2896" i="1"/>
  <c r="K2896" i="1"/>
  <c r="L2880" i="1"/>
  <c r="K2880" i="1"/>
  <c r="L2864" i="1"/>
  <c r="K2864" i="1"/>
  <c r="L2848" i="1"/>
  <c r="K2848" i="1"/>
  <c r="L2832" i="1"/>
  <c r="K2832" i="1"/>
  <c r="L2816" i="1"/>
  <c r="K2816" i="1"/>
  <c r="L2800" i="1"/>
  <c r="K2800" i="1"/>
  <c r="L2784" i="1"/>
  <c r="K2784" i="1"/>
  <c r="L2768" i="1"/>
  <c r="K2768" i="1"/>
  <c r="L2736" i="1"/>
  <c r="K2736" i="1"/>
  <c r="L2720" i="1"/>
  <c r="K2720" i="1"/>
  <c r="L2704" i="1"/>
  <c r="K2704" i="1"/>
  <c r="L2688" i="1"/>
  <c r="K2688" i="1"/>
  <c r="L2672" i="1"/>
  <c r="K2672" i="1"/>
  <c r="L2656" i="1"/>
  <c r="K2656" i="1"/>
  <c r="L2640" i="1"/>
  <c r="K2640" i="1"/>
  <c r="L2624" i="1"/>
  <c r="K2624" i="1"/>
  <c r="L2608" i="1"/>
  <c r="K2608" i="1"/>
  <c r="L2592" i="1"/>
  <c r="K2592" i="1"/>
  <c r="L2576" i="1"/>
  <c r="K2576" i="1"/>
  <c r="L2560" i="1"/>
  <c r="K2560" i="1"/>
  <c r="L2544" i="1"/>
  <c r="K2544" i="1"/>
  <c r="L2528" i="1"/>
  <c r="K2528" i="1"/>
  <c r="L2512" i="1"/>
  <c r="K2512" i="1"/>
  <c r="L2496" i="1"/>
  <c r="K2496" i="1"/>
  <c r="L2480" i="1"/>
  <c r="K2480" i="1"/>
  <c r="L2464" i="1"/>
  <c r="K2464" i="1"/>
  <c r="L2432" i="1"/>
  <c r="K2432" i="1"/>
  <c r="L2416" i="1"/>
  <c r="K2416" i="1"/>
  <c r="L2400" i="1"/>
  <c r="K2400" i="1"/>
  <c r="L2384" i="1"/>
  <c r="K2384" i="1"/>
  <c r="L2368" i="1"/>
  <c r="K2368" i="1"/>
  <c r="L2352" i="1"/>
  <c r="K2352" i="1"/>
  <c r="L2336" i="1"/>
  <c r="K2336" i="1"/>
  <c r="L2304" i="1"/>
  <c r="K2304" i="1"/>
  <c r="L2288" i="1"/>
  <c r="K2288" i="1"/>
  <c r="L2272" i="1"/>
  <c r="K2272" i="1"/>
  <c r="L2256" i="1"/>
  <c r="K2256" i="1"/>
  <c r="L2240" i="1"/>
  <c r="K2240" i="1"/>
  <c r="L2224" i="1"/>
  <c r="K2224" i="1"/>
  <c r="L2208" i="1"/>
  <c r="K2208" i="1"/>
  <c r="L2192" i="1"/>
  <c r="K2192" i="1"/>
  <c r="L2176" i="1"/>
  <c r="K2176" i="1"/>
  <c r="L2160" i="1"/>
  <c r="K2160" i="1"/>
  <c r="L2144" i="1"/>
  <c r="K2144" i="1"/>
  <c r="L2128" i="1"/>
  <c r="K2128" i="1"/>
  <c r="L2112" i="1"/>
  <c r="K2112" i="1"/>
  <c r="L2096" i="1"/>
  <c r="K2096" i="1"/>
  <c r="L2080" i="1"/>
  <c r="K2080" i="1"/>
  <c r="L2064" i="1"/>
  <c r="K2064" i="1"/>
  <c r="L2048" i="1"/>
  <c r="K2048" i="1"/>
  <c r="L2032" i="1"/>
  <c r="K2032" i="1"/>
  <c r="L2016" i="1"/>
  <c r="K2016" i="1"/>
  <c r="L2000" i="1"/>
  <c r="K2000" i="1"/>
  <c r="L1984" i="1"/>
  <c r="K1984" i="1"/>
  <c r="L1968" i="1"/>
  <c r="K1968" i="1"/>
  <c r="L1952" i="1"/>
  <c r="K1952" i="1"/>
  <c r="L1936" i="1"/>
  <c r="K1936" i="1"/>
  <c r="L1920" i="1"/>
  <c r="K1920" i="1"/>
  <c r="L1904" i="1"/>
  <c r="K1904" i="1"/>
  <c r="L1888" i="1"/>
  <c r="K1888" i="1"/>
  <c r="L1872" i="1"/>
  <c r="K1872" i="1"/>
  <c r="L1856" i="1"/>
  <c r="K1856" i="1"/>
  <c r="L1840" i="1"/>
  <c r="K1840" i="1"/>
  <c r="L1824" i="1"/>
  <c r="K1824" i="1"/>
  <c r="L1808" i="1"/>
  <c r="K1808" i="1"/>
  <c r="L1792" i="1"/>
  <c r="K1792" i="1"/>
  <c r="L1776" i="1"/>
  <c r="K1776" i="1"/>
  <c r="L1760" i="1"/>
  <c r="K1760" i="1"/>
  <c r="L1744" i="1"/>
  <c r="K1744" i="1"/>
  <c r="L1728" i="1"/>
  <c r="K1728" i="1"/>
  <c r="L1712" i="1"/>
  <c r="K1712" i="1"/>
  <c r="L1696" i="1"/>
  <c r="K1696" i="1"/>
  <c r="L1680" i="1"/>
  <c r="K1680" i="1"/>
  <c r="L1664" i="1"/>
  <c r="K1664" i="1"/>
  <c r="L1648" i="1"/>
  <c r="K1648" i="1"/>
  <c r="L1632" i="1"/>
  <c r="K1632" i="1"/>
  <c r="L1616" i="1"/>
  <c r="K1616" i="1"/>
  <c r="L1600" i="1"/>
  <c r="K1600" i="1"/>
  <c r="L1584" i="1"/>
  <c r="K1584" i="1"/>
  <c r="L1568" i="1"/>
  <c r="K1568" i="1"/>
  <c r="L1552" i="1"/>
  <c r="K1552" i="1"/>
  <c r="L1536" i="1"/>
  <c r="K1536" i="1"/>
  <c r="L1520" i="1"/>
  <c r="K1520" i="1"/>
  <c r="L1504" i="1"/>
  <c r="K1504" i="1"/>
  <c r="L1488" i="1"/>
  <c r="K1488" i="1"/>
  <c r="L1472" i="1"/>
  <c r="K1472" i="1"/>
  <c r="L1456" i="1"/>
  <c r="K1456" i="1"/>
  <c r="L1440" i="1"/>
  <c r="K1440" i="1"/>
  <c r="L1424" i="1"/>
  <c r="K1424" i="1"/>
  <c r="L1408" i="1"/>
  <c r="K1408" i="1"/>
  <c r="L1392" i="1"/>
  <c r="K1392" i="1"/>
  <c r="L1376" i="1"/>
  <c r="K1376" i="1"/>
  <c r="L1360" i="1"/>
  <c r="K1360" i="1"/>
  <c r="L1344" i="1"/>
  <c r="K1344" i="1"/>
  <c r="L1328" i="1"/>
  <c r="K1328" i="1"/>
  <c r="L1312" i="1"/>
  <c r="K1312" i="1"/>
  <c r="L1296" i="1"/>
  <c r="K1296" i="1"/>
  <c r="L1280" i="1"/>
  <c r="K1280" i="1"/>
  <c r="L1264" i="1"/>
  <c r="K1264" i="1"/>
  <c r="L1248" i="1"/>
  <c r="K1248" i="1"/>
  <c r="L1232" i="1"/>
  <c r="K1232" i="1"/>
  <c r="L1216" i="1"/>
  <c r="K1216" i="1"/>
  <c r="L1200" i="1"/>
  <c r="K1200" i="1"/>
  <c r="L1184" i="1"/>
  <c r="K1184" i="1"/>
  <c r="L1168" i="1"/>
  <c r="K1168" i="1"/>
  <c r="L1152" i="1"/>
  <c r="K1152" i="1"/>
  <c r="L1136" i="1"/>
  <c r="K1136" i="1"/>
  <c r="L1120" i="1"/>
  <c r="K1120" i="1"/>
  <c r="L1104" i="1"/>
  <c r="K1104" i="1"/>
  <c r="L1088" i="1"/>
  <c r="K1088" i="1"/>
  <c r="L1072" i="1"/>
  <c r="K1072" i="1"/>
  <c r="L1056" i="1"/>
  <c r="K1056" i="1"/>
  <c r="L1040" i="1"/>
  <c r="K1040" i="1"/>
  <c r="L1024" i="1"/>
  <c r="K1024" i="1"/>
  <c r="L1008" i="1"/>
  <c r="K1008" i="1"/>
  <c r="L992" i="1"/>
  <c r="K992" i="1"/>
  <c r="L976" i="1"/>
  <c r="K976" i="1"/>
  <c r="L960" i="1"/>
  <c r="K960" i="1"/>
  <c r="L944" i="1"/>
  <c r="K944" i="1"/>
  <c r="L928" i="1"/>
  <c r="K928" i="1"/>
  <c r="L912" i="1"/>
  <c r="K912" i="1"/>
  <c r="L896" i="1"/>
  <c r="K896" i="1"/>
  <c r="L880" i="1"/>
  <c r="K880" i="1"/>
  <c r="L864" i="1"/>
  <c r="K864" i="1"/>
  <c r="L848" i="1"/>
  <c r="K848" i="1"/>
  <c r="L832" i="1"/>
  <c r="K832" i="1"/>
  <c r="L816" i="1"/>
  <c r="K816" i="1"/>
  <c r="L800" i="1"/>
  <c r="K800" i="1"/>
  <c r="L784" i="1"/>
  <c r="K784" i="1"/>
  <c r="L768" i="1"/>
  <c r="K768" i="1"/>
  <c r="L752" i="1"/>
  <c r="K752" i="1"/>
  <c r="L736" i="1"/>
  <c r="K736" i="1"/>
  <c r="L720" i="1"/>
  <c r="K720" i="1"/>
  <c r="L704" i="1"/>
  <c r="K704" i="1"/>
  <c r="L688" i="1"/>
  <c r="K688" i="1"/>
  <c r="L672" i="1"/>
  <c r="K672" i="1"/>
  <c r="L656" i="1"/>
  <c r="K656" i="1"/>
  <c r="L640" i="1"/>
  <c r="K640" i="1"/>
  <c r="L624" i="1"/>
  <c r="K624" i="1"/>
  <c r="L608" i="1"/>
  <c r="K608" i="1"/>
  <c r="L592" i="1"/>
  <c r="K592" i="1"/>
  <c r="L576" i="1"/>
  <c r="K576" i="1"/>
  <c r="L560" i="1"/>
  <c r="K560" i="1"/>
  <c r="L544" i="1"/>
  <c r="K544" i="1"/>
  <c r="L528" i="1"/>
  <c r="K528" i="1"/>
  <c r="L512" i="1"/>
  <c r="K512" i="1"/>
  <c r="L496" i="1"/>
  <c r="K496" i="1"/>
  <c r="L480" i="1"/>
  <c r="K480" i="1"/>
  <c r="L464" i="1"/>
  <c r="K464" i="1"/>
  <c r="L448" i="1"/>
  <c r="K448" i="1"/>
  <c r="L432" i="1"/>
  <c r="K432" i="1"/>
  <c r="L416" i="1"/>
  <c r="K416" i="1"/>
  <c r="L400" i="1"/>
  <c r="K400" i="1"/>
  <c r="L384" i="1"/>
  <c r="K384" i="1"/>
  <c r="L368" i="1"/>
  <c r="K368" i="1"/>
  <c r="L352" i="1"/>
  <c r="K352" i="1"/>
  <c r="L336" i="1"/>
  <c r="K336" i="1"/>
  <c r="L320" i="1"/>
  <c r="K320" i="1"/>
  <c r="L304" i="1"/>
  <c r="K304" i="1"/>
  <c r="L288" i="1"/>
  <c r="K288" i="1"/>
  <c r="L272" i="1"/>
  <c r="K272" i="1"/>
  <c r="L256" i="1"/>
  <c r="K256" i="1"/>
  <c r="L240" i="1"/>
  <c r="K240" i="1"/>
  <c r="L224" i="1"/>
  <c r="K224" i="1"/>
  <c r="L208" i="1"/>
  <c r="K208" i="1"/>
  <c r="L192" i="1"/>
  <c r="K192" i="1"/>
  <c r="L176" i="1"/>
  <c r="K176" i="1"/>
  <c r="L160" i="1"/>
  <c r="K160" i="1"/>
  <c r="L144" i="1"/>
  <c r="K144" i="1"/>
  <c r="L128" i="1"/>
  <c r="K128" i="1"/>
  <c r="L112" i="1"/>
  <c r="K112" i="1"/>
  <c r="L96" i="1"/>
  <c r="K96" i="1"/>
  <c r="L80" i="1"/>
  <c r="K80" i="1"/>
  <c r="L64" i="1"/>
  <c r="K64" i="1"/>
  <c r="L48" i="1"/>
  <c r="K48" i="1"/>
  <c r="L32" i="1"/>
  <c r="K32" i="1"/>
  <c r="L16" i="1"/>
  <c r="K16" i="1"/>
  <c r="L3471" i="1"/>
  <c r="K3471" i="1"/>
  <c r="L3455" i="1"/>
  <c r="K3455" i="1"/>
  <c r="L3439" i="1"/>
  <c r="K3439" i="1"/>
  <c r="L3423" i="1"/>
  <c r="K3423" i="1"/>
  <c r="L3407" i="1"/>
  <c r="K3407" i="1"/>
  <c r="L3391" i="1"/>
  <c r="K3391" i="1"/>
  <c r="L3359" i="1"/>
  <c r="K3359" i="1"/>
  <c r="L3343" i="1"/>
  <c r="K3343" i="1"/>
  <c r="L3327" i="1"/>
  <c r="K3327" i="1"/>
  <c r="L3311" i="1"/>
  <c r="K3311" i="1"/>
  <c r="L3295" i="1"/>
  <c r="K3295" i="1"/>
  <c r="L3279" i="1"/>
  <c r="K3279" i="1"/>
  <c r="L3263" i="1"/>
  <c r="K3263" i="1"/>
  <c r="L3247" i="1"/>
  <c r="K3247" i="1"/>
  <c r="L3231" i="1"/>
  <c r="K3231" i="1"/>
  <c r="L3215" i="1"/>
  <c r="K3215" i="1"/>
  <c r="L3199" i="1"/>
  <c r="K3199" i="1"/>
  <c r="L3183" i="1"/>
  <c r="K3183" i="1"/>
  <c r="L3167" i="1"/>
  <c r="K3167" i="1"/>
  <c r="L3151" i="1"/>
  <c r="K3151" i="1"/>
  <c r="L3135" i="1"/>
  <c r="K3135" i="1"/>
  <c r="L3119" i="1"/>
  <c r="K3119" i="1"/>
  <c r="L3103" i="1"/>
  <c r="K3103" i="1"/>
  <c r="L3087" i="1"/>
  <c r="K3087" i="1"/>
  <c r="L3071" i="1"/>
  <c r="K3071" i="1"/>
  <c r="L3055" i="1"/>
  <c r="K3055" i="1"/>
  <c r="L3039" i="1"/>
  <c r="K3039" i="1"/>
  <c r="L3023" i="1"/>
  <c r="K3023" i="1"/>
  <c r="L3007" i="1"/>
  <c r="K3007" i="1"/>
  <c r="L2991" i="1"/>
  <c r="K2991" i="1"/>
  <c r="L2975" i="1"/>
  <c r="K2975" i="1"/>
  <c r="L2959" i="1"/>
  <c r="K2959" i="1"/>
  <c r="L2943" i="1"/>
  <c r="K2943" i="1"/>
  <c r="L2927" i="1"/>
  <c r="K2927" i="1"/>
  <c r="L2911" i="1"/>
  <c r="K2911" i="1"/>
  <c r="L2895" i="1"/>
  <c r="K2895" i="1"/>
  <c r="L2863" i="1"/>
  <c r="K2863" i="1"/>
  <c r="L2847" i="1"/>
  <c r="K2847" i="1"/>
  <c r="L2831" i="1"/>
  <c r="K2831" i="1"/>
  <c r="L2815" i="1"/>
  <c r="K2815" i="1"/>
  <c r="L2799" i="1"/>
  <c r="K2799" i="1"/>
  <c r="L2783" i="1"/>
  <c r="K2783" i="1"/>
  <c r="L2767" i="1"/>
  <c r="K2767" i="1"/>
  <c r="L2751" i="1"/>
  <c r="K2751" i="1"/>
  <c r="L2735" i="1"/>
  <c r="K2735" i="1"/>
  <c r="L2719" i="1"/>
  <c r="K2719" i="1"/>
  <c r="L2703" i="1"/>
  <c r="K2703" i="1"/>
  <c r="L2687" i="1"/>
  <c r="K2687" i="1"/>
  <c r="L2671" i="1"/>
  <c r="K2671" i="1"/>
  <c r="L2655" i="1"/>
  <c r="K2655" i="1"/>
  <c r="L2639" i="1"/>
  <c r="K2639" i="1"/>
  <c r="L2623" i="1"/>
  <c r="K2623" i="1"/>
  <c r="L2607" i="1"/>
  <c r="K2607" i="1"/>
  <c r="L2591" i="1"/>
  <c r="K2591" i="1"/>
  <c r="L2575" i="1"/>
  <c r="K2575" i="1"/>
  <c r="L2559" i="1"/>
  <c r="K2559" i="1"/>
  <c r="L2543" i="1"/>
  <c r="K2543" i="1"/>
  <c r="L2527" i="1"/>
  <c r="K2527" i="1"/>
  <c r="L2511" i="1"/>
  <c r="K2511" i="1"/>
  <c r="L2495" i="1"/>
  <c r="K2495" i="1"/>
  <c r="L2479" i="1"/>
  <c r="K2479" i="1"/>
  <c r="L2463" i="1"/>
  <c r="K2463" i="1"/>
  <c r="L2447" i="1"/>
  <c r="K2447" i="1"/>
  <c r="L2431" i="1"/>
  <c r="K2431" i="1"/>
  <c r="L2415" i="1"/>
  <c r="K2415" i="1"/>
  <c r="L2399" i="1"/>
  <c r="K2399" i="1"/>
  <c r="L2383" i="1"/>
  <c r="K2383" i="1"/>
  <c r="L2367" i="1"/>
  <c r="K2367" i="1"/>
  <c r="L2351" i="1"/>
  <c r="K2351" i="1"/>
  <c r="L2335" i="1"/>
  <c r="K2335" i="1"/>
  <c r="L2319" i="1"/>
  <c r="K2319" i="1"/>
  <c r="L2303" i="1"/>
  <c r="K2303" i="1"/>
  <c r="L2287" i="1"/>
  <c r="K2287" i="1"/>
  <c r="L2271" i="1"/>
  <c r="K2271" i="1"/>
  <c r="L2255" i="1"/>
  <c r="K2255" i="1"/>
  <c r="L2239" i="1"/>
  <c r="K2239" i="1"/>
  <c r="L2223" i="1"/>
  <c r="K2223" i="1"/>
  <c r="L2207" i="1"/>
  <c r="K2207" i="1"/>
  <c r="L2191" i="1"/>
  <c r="K2191" i="1"/>
  <c r="L2175" i="1"/>
  <c r="K2175" i="1"/>
  <c r="L2159" i="1"/>
  <c r="K2159" i="1"/>
  <c r="L2143" i="1"/>
  <c r="K2143" i="1"/>
  <c r="L2127" i="1"/>
  <c r="K2127" i="1"/>
  <c r="L2111" i="1"/>
  <c r="K2111" i="1"/>
  <c r="L2095" i="1"/>
  <c r="K2095" i="1"/>
  <c r="L2079" i="1"/>
  <c r="K2079" i="1"/>
  <c r="L2063" i="1"/>
  <c r="K2063" i="1"/>
  <c r="L2047" i="1"/>
  <c r="K2047" i="1"/>
  <c r="L2031" i="1"/>
  <c r="K2031" i="1"/>
  <c r="L2015" i="1"/>
  <c r="K2015" i="1"/>
  <c r="L1999" i="1"/>
  <c r="K1999" i="1"/>
  <c r="L1983" i="1"/>
  <c r="K1983" i="1"/>
  <c r="L1967" i="1"/>
  <c r="K1967" i="1"/>
  <c r="L1951" i="1"/>
  <c r="K1951" i="1"/>
  <c r="L1935" i="1"/>
  <c r="K1935" i="1"/>
  <c r="L1919" i="1"/>
  <c r="K1919" i="1"/>
  <c r="L1903" i="1"/>
  <c r="K1903" i="1"/>
  <c r="L1887" i="1"/>
  <c r="K1887" i="1"/>
  <c r="L1871" i="1"/>
  <c r="K1871" i="1"/>
  <c r="L1855" i="1"/>
  <c r="K1855" i="1"/>
  <c r="L1839" i="1"/>
  <c r="K1839" i="1"/>
  <c r="L1823" i="1"/>
  <c r="K1823" i="1"/>
  <c r="L1807" i="1"/>
  <c r="K1807" i="1"/>
  <c r="L1791" i="1"/>
  <c r="K1791" i="1"/>
  <c r="L1775" i="1"/>
  <c r="K1775" i="1"/>
  <c r="L1759" i="1"/>
  <c r="K1759" i="1"/>
  <c r="L1743" i="1"/>
  <c r="K1743" i="1"/>
  <c r="L1727" i="1"/>
  <c r="K1727" i="1"/>
  <c r="L1711" i="1"/>
  <c r="K1711" i="1"/>
  <c r="L1695" i="1"/>
  <c r="K1695" i="1"/>
  <c r="L1679" i="1"/>
  <c r="K1679" i="1"/>
  <c r="L1663" i="1"/>
  <c r="K1663" i="1"/>
  <c r="L1647" i="1"/>
  <c r="K1647" i="1"/>
  <c r="L1631" i="1"/>
  <c r="K1631" i="1"/>
  <c r="L1615" i="1"/>
  <c r="K1615" i="1"/>
  <c r="L1599" i="1"/>
  <c r="K1599" i="1"/>
  <c r="L1583" i="1"/>
  <c r="K1583" i="1"/>
  <c r="L1567" i="1"/>
  <c r="K1567" i="1"/>
  <c r="L1551" i="1"/>
  <c r="K1551" i="1"/>
  <c r="L1535" i="1"/>
  <c r="K1535" i="1"/>
  <c r="L1519" i="1"/>
  <c r="K1519" i="1"/>
  <c r="L1503" i="1"/>
  <c r="K1503" i="1"/>
  <c r="L1487" i="1"/>
  <c r="K1487" i="1"/>
  <c r="L1471" i="1"/>
  <c r="K1471" i="1"/>
  <c r="L1455" i="1"/>
  <c r="K1455" i="1"/>
  <c r="L1439" i="1"/>
  <c r="K1439" i="1"/>
  <c r="L1423" i="1"/>
  <c r="K1423" i="1"/>
  <c r="L1407" i="1"/>
  <c r="K1407" i="1"/>
  <c r="L1391" i="1"/>
  <c r="K1391" i="1"/>
  <c r="L1375" i="1"/>
  <c r="K1375" i="1"/>
  <c r="L1359" i="1"/>
  <c r="K1359" i="1"/>
  <c r="L1343" i="1"/>
  <c r="K1343" i="1"/>
  <c r="L1327" i="1"/>
  <c r="K1327" i="1"/>
  <c r="L1311" i="1"/>
  <c r="K1311" i="1"/>
  <c r="L1295" i="1"/>
  <c r="K1295" i="1"/>
  <c r="L1279" i="1"/>
  <c r="K1279" i="1"/>
  <c r="L1263" i="1"/>
  <c r="K1263" i="1"/>
  <c r="L1247" i="1"/>
  <c r="K1247" i="1"/>
  <c r="L1231" i="1"/>
  <c r="K1231" i="1"/>
  <c r="L1215" i="1"/>
  <c r="K1215" i="1"/>
  <c r="L1199" i="1"/>
  <c r="K1199" i="1"/>
  <c r="L1183" i="1"/>
  <c r="K1183" i="1"/>
  <c r="L1167" i="1"/>
  <c r="K1167" i="1"/>
  <c r="L1151" i="1"/>
  <c r="K1151" i="1"/>
  <c r="L1135" i="1"/>
  <c r="K1135" i="1"/>
  <c r="L1119" i="1"/>
  <c r="K1119" i="1"/>
  <c r="L1103" i="1"/>
  <c r="K1103" i="1"/>
  <c r="L1087" i="1"/>
  <c r="K1087" i="1"/>
  <c r="L1071" i="1"/>
  <c r="K1071" i="1"/>
  <c r="L1055" i="1"/>
  <c r="K1055" i="1"/>
  <c r="L1039" i="1"/>
  <c r="K1039" i="1"/>
  <c r="L1023" i="1"/>
  <c r="K1023" i="1"/>
  <c r="L1007" i="1"/>
  <c r="K1007" i="1"/>
  <c r="L991" i="1"/>
  <c r="K991" i="1"/>
  <c r="L975" i="1"/>
  <c r="K975" i="1"/>
  <c r="L959" i="1"/>
  <c r="K959" i="1"/>
  <c r="L943" i="1"/>
  <c r="K943" i="1"/>
  <c r="L927" i="1"/>
  <c r="K927" i="1"/>
  <c r="L911" i="1"/>
  <c r="K911" i="1"/>
  <c r="L895" i="1"/>
  <c r="K895" i="1"/>
  <c r="L879" i="1"/>
  <c r="K879" i="1"/>
  <c r="L863" i="1"/>
  <c r="K863" i="1"/>
  <c r="L847" i="1"/>
  <c r="K847" i="1"/>
  <c r="L831" i="1"/>
  <c r="K831" i="1"/>
  <c r="L815" i="1"/>
  <c r="K815" i="1"/>
  <c r="L799" i="1"/>
  <c r="K799" i="1"/>
  <c r="L783" i="1"/>
  <c r="K783" i="1"/>
  <c r="L767" i="1"/>
  <c r="K767" i="1"/>
  <c r="L751" i="1"/>
  <c r="K751" i="1"/>
  <c r="L735" i="1"/>
  <c r="K735" i="1"/>
  <c r="L719" i="1"/>
  <c r="K719" i="1"/>
  <c r="L703" i="1"/>
  <c r="K703" i="1"/>
  <c r="L687" i="1"/>
  <c r="K687" i="1"/>
  <c r="L671" i="1"/>
  <c r="K671" i="1"/>
  <c r="L655" i="1"/>
  <c r="K655" i="1"/>
  <c r="L639" i="1"/>
  <c r="K639" i="1"/>
  <c r="L623" i="1"/>
  <c r="K623" i="1"/>
  <c r="L607" i="1"/>
  <c r="K607" i="1"/>
  <c r="L591" i="1"/>
  <c r="K591" i="1"/>
  <c r="L575" i="1"/>
  <c r="K575" i="1"/>
  <c r="L559" i="1"/>
  <c r="K559" i="1"/>
  <c r="L543" i="1"/>
  <c r="K543" i="1"/>
  <c r="L527" i="1"/>
  <c r="K527" i="1"/>
  <c r="L511" i="1"/>
  <c r="K511" i="1"/>
  <c r="L495" i="1"/>
  <c r="K495" i="1"/>
  <c r="L479" i="1"/>
  <c r="K479" i="1"/>
  <c r="L463" i="1"/>
  <c r="K463" i="1"/>
  <c r="L447" i="1"/>
  <c r="K447" i="1"/>
  <c r="L431" i="1"/>
  <c r="K431" i="1"/>
  <c r="L415" i="1"/>
  <c r="K415" i="1"/>
  <c r="L399" i="1"/>
  <c r="K399" i="1"/>
  <c r="L383" i="1"/>
  <c r="K383" i="1"/>
  <c r="L367" i="1"/>
  <c r="K367" i="1"/>
  <c r="L351" i="1"/>
  <c r="K351" i="1"/>
  <c r="L335" i="1"/>
  <c r="K335" i="1"/>
  <c r="L319" i="1"/>
  <c r="K319" i="1"/>
  <c r="L303" i="1"/>
  <c r="K303" i="1"/>
  <c r="L287" i="1"/>
  <c r="K287" i="1"/>
  <c r="L271" i="1"/>
  <c r="K271" i="1"/>
  <c r="L255" i="1"/>
  <c r="K255" i="1"/>
  <c r="L239" i="1"/>
  <c r="K239" i="1"/>
  <c r="L223" i="1"/>
  <c r="K223" i="1"/>
  <c r="L207" i="1"/>
  <c r="K207" i="1"/>
  <c r="L191" i="1"/>
  <c r="K191" i="1"/>
  <c r="L175" i="1"/>
  <c r="K175" i="1"/>
  <c r="L159" i="1"/>
  <c r="K159" i="1"/>
  <c r="L143" i="1"/>
  <c r="K143" i="1"/>
  <c r="L127" i="1"/>
  <c r="K127" i="1"/>
  <c r="L111" i="1"/>
  <c r="K111" i="1"/>
  <c r="L95" i="1"/>
  <c r="K95" i="1"/>
  <c r="L79" i="1"/>
  <c r="K79" i="1"/>
  <c r="L63" i="1"/>
  <c r="K63" i="1"/>
  <c r="L47" i="1"/>
  <c r="K47" i="1"/>
  <c r="L31" i="1"/>
  <c r="K31" i="1"/>
  <c r="L15" i="1"/>
  <c r="K15" i="1"/>
  <c r="L3294" i="1"/>
  <c r="K3294" i="1"/>
  <c r="L3278" i="1"/>
  <c r="K3278" i="1"/>
  <c r="L3262" i="1"/>
  <c r="K3262" i="1"/>
  <c r="L3246" i="1"/>
  <c r="K3246" i="1"/>
  <c r="L3230" i="1"/>
  <c r="K3230" i="1"/>
  <c r="L3214" i="1"/>
  <c r="K3214" i="1"/>
  <c r="L3198" i="1"/>
  <c r="K3198" i="1"/>
  <c r="L3182" i="1"/>
  <c r="K3182" i="1"/>
  <c r="L3166" i="1"/>
  <c r="K3166" i="1"/>
  <c r="L3150" i="1"/>
  <c r="K3150" i="1"/>
  <c r="L3134" i="1"/>
  <c r="K3134" i="1"/>
  <c r="L3118" i="1"/>
  <c r="K3118" i="1"/>
  <c r="L3102" i="1"/>
  <c r="K3102" i="1"/>
  <c r="L3086" i="1"/>
  <c r="K3086" i="1"/>
  <c r="L3070" i="1"/>
  <c r="K3070" i="1"/>
  <c r="L3054" i="1"/>
  <c r="K3054" i="1"/>
  <c r="L3038" i="1"/>
  <c r="K3038" i="1"/>
  <c r="L3022" i="1"/>
  <c r="K3022" i="1"/>
  <c r="L3006" i="1"/>
  <c r="K3006" i="1"/>
  <c r="L2990" i="1"/>
  <c r="K2990" i="1"/>
  <c r="L2974" i="1"/>
  <c r="K2974" i="1"/>
  <c r="L2958" i="1"/>
  <c r="K2958" i="1"/>
  <c r="L2942" i="1"/>
  <c r="K2942" i="1"/>
  <c r="L2926" i="1"/>
  <c r="K2926" i="1"/>
  <c r="L2910" i="1"/>
  <c r="K2910" i="1"/>
  <c r="L2894" i="1"/>
  <c r="K2894" i="1"/>
  <c r="L2878" i="1"/>
  <c r="K2878" i="1"/>
  <c r="L2862" i="1"/>
  <c r="K2862" i="1"/>
  <c r="L2846" i="1"/>
  <c r="K2846" i="1"/>
  <c r="L2830" i="1"/>
  <c r="K2830" i="1"/>
  <c r="L2814" i="1"/>
  <c r="K2814" i="1"/>
  <c r="L2798" i="1"/>
  <c r="K2798" i="1"/>
  <c r="L2782" i="1"/>
  <c r="K2782" i="1"/>
  <c r="L2766" i="1"/>
  <c r="K2766" i="1"/>
  <c r="L2750" i="1"/>
  <c r="K2750" i="1"/>
  <c r="L2734" i="1"/>
  <c r="K2734" i="1"/>
  <c r="L2718" i="1"/>
  <c r="K2718" i="1"/>
  <c r="L2702" i="1"/>
  <c r="K2702" i="1"/>
  <c r="L2686" i="1"/>
  <c r="K2686" i="1"/>
  <c r="L2670" i="1"/>
  <c r="K2670" i="1"/>
  <c r="L2654" i="1"/>
  <c r="K2654" i="1"/>
  <c r="L2638" i="1"/>
  <c r="K2638" i="1"/>
  <c r="L2622" i="1"/>
  <c r="K2622" i="1"/>
  <c r="L2606" i="1"/>
  <c r="K2606" i="1"/>
  <c r="L2590" i="1"/>
  <c r="K2590" i="1"/>
  <c r="L2574" i="1"/>
  <c r="K2574" i="1"/>
  <c r="L2558" i="1"/>
  <c r="K2558" i="1"/>
  <c r="L2542" i="1"/>
  <c r="K2542" i="1"/>
  <c r="L2526" i="1"/>
  <c r="K2526" i="1"/>
  <c r="L2510" i="1"/>
  <c r="K2510" i="1"/>
  <c r="L2494" i="1"/>
  <c r="K2494" i="1"/>
  <c r="L2478" i="1"/>
  <c r="K2478" i="1"/>
  <c r="L2462" i="1"/>
  <c r="K2462" i="1"/>
  <c r="L2446" i="1"/>
  <c r="K2446" i="1"/>
  <c r="L2430" i="1"/>
  <c r="K2430" i="1"/>
  <c r="L2414" i="1"/>
  <c r="K2414" i="1"/>
  <c r="L2398" i="1"/>
  <c r="K2398" i="1"/>
  <c r="L2382" i="1"/>
  <c r="K2382" i="1"/>
  <c r="L2366" i="1"/>
  <c r="K2366" i="1"/>
  <c r="L2350" i="1"/>
  <c r="K2350" i="1"/>
  <c r="L2334" i="1"/>
  <c r="K2334" i="1"/>
  <c r="L2318" i="1"/>
  <c r="K2318" i="1"/>
  <c r="L2302" i="1"/>
  <c r="K2302" i="1"/>
  <c r="L2286" i="1"/>
  <c r="K2286" i="1"/>
  <c r="L2270" i="1"/>
  <c r="K2270" i="1"/>
  <c r="L2254" i="1"/>
  <c r="K2254" i="1"/>
  <c r="L2238" i="1"/>
  <c r="K2238" i="1"/>
  <c r="L2222" i="1"/>
  <c r="K2222" i="1"/>
  <c r="L2206" i="1"/>
  <c r="K2206" i="1"/>
  <c r="L2190" i="1"/>
  <c r="K2190" i="1"/>
  <c r="L2174" i="1"/>
  <c r="K2174" i="1"/>
  <c r="L2158" i="1"/>
  <c r="K2158" i="1"/>
  <c r="L2142" i="1"/>
  <c r="K2142" i="1"/>
  <c r="L2126" i="1"/>
  <c r="K2126" i="1"/>
  <c r="L2110" i="1"/>
  <c r="K2110" i="1"/>
  <c r="L2094" i="1"/>
  <c r="K2094" i="1"/>
  <c r="L2078" i="1"/>
  <c r="K2078" i="1"/>
  <c r="L2062" i="1"/>
  <c r="K2062" i="1"/>
  <c r="L2046" i="1"/>
  <c r="K2046" i="1"/>
  <c r="L2030" i="1"/>
  <c r="K2030" i="1"/>
  <c r="L2014" i="1"/>
  <c r="K2014" i="1"/>
  <c r="L1998" i="1"/>
  <c r="K1998" i="1"/>
  <c r="L1982" i="1"/>
  <c r="K1982" i="1"/>
  <c r="L1966" i="1"/>
  <c r="K1966" i="1"/>
  <c r="L1950" i="1"/>
  <c r="K1950" i="1"/>
  <c r="L1934" i="1"/>
  <c r="K1934" i="1"/>
  <c r="L1918" i="1"/>
  <c r="K1918" i="1"/>
  <c r="L1902" i="1"/>
  <c r="K1902" i="1"/>
  <c r="L1886" i="1"/>
  <c r="K1886" i="1"/>
  <c r="L1870" i="1"/>
  <c r="K1870" i="1"/>
  <c r="L1854" i="1"/>
  <c r="K1854" i="1"/>
  <c r="L1838" i="1"/>
  <c r="K1838" i="1"/>
  <c r="L1822" i="1"/>
  <c r="K1822" i="1"/>
  <c r="L1806" i="1"/>
  <c r="K1806" i="1"/>
  <c r="L1790" i="1"/>
  <c r="K1790" i="1"/>
  <c r="L1774" i="1"/>
  <c r="K1774" i="1"/>
  <c r="L1758" i="1"/>
  <c r="K1758" i="1"/>
  <c r="L1742" i="1"/>
  <c r="K1742" i="1"/>
  <c r="L1726" i="1"/>
  <c r="K1726" i="1"/>
  <c r="L1710" i="1"/>
  <c r="K1710" i="1"/>
  <c r="L1694" i="1"/>
  <c r="K1694" i="1"/>
  <c r="L1678" i="1"/>
  <c r="K1678" i="1"/>
  <c r="L1662" i="1"/>
  <c r="K1662" i="1"/>
  <c r="L1646" i="1"/>
  <c r="K1646" i="1"/>
  <c r="L1630" i="1"/>
  <c r="K1630" i="1"/>
  <c r="L1614" i="1"/>
  <c r="K1614" i="1"/>
  <c r="L1598" i="1"/>
  <c r="K1598" i="1"/>
  <c r="L1582" i="1"/>
  <c r="K1582" i="1"/>
  <c r="L1566" i="1"/>
  <c r="K1566" i="1"/>
  <c r="L1550" i="1"/>
  <c r="K1550" i="1"/>
  <c r="L1534" i="1"/>
  <c r="K1534" i="1"/>
  <c r="L1518" i="1"/>
  <c r="K1518" i="1"/>
  <c r="L1502" i="1"/>
  <c r="K1502" i="1"/>
  <c r="L1486" i="1"/>
  <c r="K1486" i="1"/>
  <c r="L1470" i="1"/>
  <c r="K1470" i="1"/>
  <c r="L1454" i="1"/>
  <c r="K1454" i="1"/>
  <c r="L1438" i="1"/>
  <c r="K1438" i="1"/>
  <c r="L1422" i="1"/>
  <c r="K1422" i="1"/>
  <c r="L1406" i="1"/>
  <c r="K1406" i="1"/>
  <c r="L1390" i="1"/>
  <c r="K1390" i="1"/>
  <c r="L1374" i="1"/>
  <c r="K1374" i="1"/>
  <c r="L1358" i="1"/>
  <c r="K1358" i="1"/>
  <c r="L1342" i="1"/>
  <c r="K1342" i="1"/>
  <c r="L1326" i="1"/>
  <c r="K1326" i="1"/>
  <c r="L1310" i="1"/>
  <c r="K1310" i="1"/>
  <c r="L1294" i="1"/>
  <c r="K1294" i="1"/>
  <c r="L1278" i="1"/>
  <c r="K1278" i="1"/>
  <c r="L1262" i="1"/>
  <c r="K1262" i="1"/>
  <c r="L1246" i="1"/>
  <c r="K1246" i="1"/>
  <c r="L1230" i="1"/>
  <c r="K1230" i="1"/>
  <c r="L1214" i="1"/>
  <c r="K1214" i="1"/>
  <c r="L1198" i="1"/>
  <c r="K1198" i="1"/>
  <c r="L1182" i="1"/>
  <c r="K1182" i="1"/>
  <c r="L1166" i="1"/>
  <c r="K1166" i="1"/>
  <c r="L1150" i="1"/>
  <c r="K1150" i="1"/>
  <c r="L1134" i="1"/>
  <c r="K1134" i="1"/>
  <c r="L1118" i="1"/>
  <c r="K1118" i="1"/>
  <c r="L1102" i="1"/>
  <c r="K1102" i="1"/>
  <c r="L1086" i="1"/>
  <c r="K1086" i="1"/>
  <c r="L1070" i="1"/>
  <c r="K1070" i="1"/>
  <c r="L1054" i="1"/>
  <c r="K1054" i="1"/>
  <c r="L1038" i="1"/>
  <c r="K1038" i="1"/>
  <c r="L1022" i="1"/>
  <c r="K1022" i="1"/>
  <c r="L1006" i="1"/>
  <c r="K1006" i="1"/>
  <c r="L990" i="1"/>
  <c r="K990" i="1"/>
  <c r="L974" i="1"/>
  <c r="K974" i="1"/>
  <c r="L958" i="1"/>
  <c r="K958" i="1"/>
  <c r="L942" i="1"/>
  <c r="K942" i="1"/>
  <c r="L926" i="1"/>
  <c r="K926" i="1"/>
  <c r="L910" i="1"/>
  <c r="K910" i="1"/>
  <c r="L894" i="1"/>
  <c r="K894" i="1"/>
  <c r="L878" i="1"/>
  <c r="K878" i="1"/>
  <c r="L862" i="1"/>
  <c r="K862" i="1"/>
  <c r="L846" i="1"/>
  <c r="K846" i="1"/>
  <c r="L830" i="1"/>
  <c r="K830" i="1"/>
  <c r="L814" i="1"/>
  <c r="K814" i="1"/>
  <c r="L798" i="1"/>
  <c r="K798" i="1"/>
  <c r="L782" i="1"/>
  <c r="K782" i="1"/>
  <c r="L766" i="1"/>
  <c r="K766" i="1"/>
  <c r="L750" i="1"/>
  <c r="K750" i="1"/>
  <c r="L734" i="1"/>
  <c r="K734" i="1"/>
  <c r="L718" i="1"/>
  <c r="K718" i="1"/>
  <c r="L702" i="1"/>
  <c r="K702" i="1"/>
  <c r="L686" i="1"/>
  <c r="K686" i="1"/>
  <c r="L670" i="1"/>
  <c r="K670" i="1"/>
  <c r="L654" i="1"/>
  <c r="K654" i="1"/>
  <c r="L638" i="1"/>
  <c r="K638" i="1"/>
  <c r="L622" i="1"/>
  <c r="K622" i="1"/>
  <c r="L606" i="1"/>
  <c r="K606" i="1"/>
  <c r="L590" i="1"/>
  <c r="K590" i="1"/>
  <c r="L574" i="1"/>
  <c r="K574" i="1"/>
  <c r="L558" i="1"/>
  <c r="K558" i="1"/>
  <c r="L542" i="1"/>
  <c r="K542" i="1"/>
  <c r="L526" i="1"/>
  <c r="K526" i="1"/>
  <c r="L510" i="1"/>
  <c r="K510" i="1"/>
  <c r="L494" i="1"/>
  <c r="K494" i="1"/>
  <c r="L478" i="1"/>
  <c r="K478" i="1"/>
  <c r="L462" i="1"/>
  <c r="K462" i="1"/>
  <c r="L446" i="1"/>
  <c r="K446" i="1"/>
  <c r="L430" i="1"/>
  <c r="K430" i="1"/>
  <c r="L414" i="1"/>
  <c r="K414" i="1"/>
  <c r="L398" i="1"/>
  <c r="K398" i="1"/>
  <c r="L382" i="1"/>
  <c r="K382" i="1"/>
  <c r="L366" i="1"/>
  <c r="K366" i="1"/>
  <c r="L350" i="1"/>
  <c r="K350" i="1"/>
  <c r="L334" i="1"/>
  <c r="K334" i="1"/>
  <c r="L318" i="1"/>
  <c r="K318" i="1"/>
  <c r="L302" i="1"/>
  <c r="K302" i="1"/>
  <c r="L286" i="1"/>
  <c r="K286" i="1"/>
  <c r="L270" i="1"/>
  <c r="K270" i="1"/>
  <c r="L254" i="1"/>
  <c r="K254" i="1"/>
  <c r="L238" i="1"/>
  <c r="K238" i="1"/>
  <c r="L222" i="1"/>
  <c r="K222" i="1"/>
  <c r="L206" i="1"/>
  <c r="K206" i="1"/>
  <c r="L190" i="1"/>
  <c r="K190" i="1"/>
  <c r="L174" i="1"/>
  <c r="K174" i="1"/>
  <c r="L158" i="1"/>
  <c r="K158" i="1"/>
  <c r="L142" i="1"/>
  <c r="K142" i="1"/>
  <c r="L126" i="1"/>
  <c r="K126" i="1"/>
  <c r="L110" i="1"/>
  <c r="K110" i="1"/>
  <c r="L94" i="1"/>
  <c r="K94" i="1"/>
  <c r="L78" i="1"/>
  <c r="K78" i="1"/>
  <c r="L62" i="1"/>
  <c r="K62" i="1"/>
  <c r="L46" i="1"/>
  <c r="K46" i="1"/>
  <c r="L30" i="1"/>
  <c r="K30" i="1"/>
  <c r="L14" i="1"/>
  <c r="K14" i="1"/>
  <c r="L3597" i="1"/>
  <c r="K3597" i="1"/>
  <c r="L3581" i="1"/>
  <c r="K3581" i="1"/>
  <c r="L3565" i="1"/>
  <c r="K3565" i="1"/>
  <c r="L3549" i="1"/>
  <c r="K3549" i="1"/>
  <c r="L3533" i="1"/>
  <c r="K3533" i="1"/>
  <c r="L3517" i="1"/>
  <c r="K3517" i="1"/>
  <c r="L3501" i="1"/>
  <c r="K3501" i="1"/>
  <c r="L3485" i="1"/>
  <c r="K3485" i="1"/>
  <c r="L3469" i="1"/>
  <c r="K3469" i="1"/>
  <c r="L3453" i="1"/>
  <c r="K3453" i="1"/>
  <c r="L3437" i="1"/>
  <c r="K3437" i="1"/>
  <c r="L3421" i="1"/>
  <c r="K3421" i="1"/>
  <c r="L3405" i="1"/>
  <c r="K3405" i="1"/>
  <c r="L3389" i="1"/>
  <c r="K3389" i="1"/>
  <c r="L3373" i="1"/>
  <c r="K3373" i="1"/>
  <c r="L3357" i="1"/>
  <c r="K3357" i="1"/>
  <c r="L3325" i="1"/>
  <c r="K3325" i="1"/>
  <c r="L3309" i="1"/>
  <c r="K3309" i="1"/>
  <c r="L3293" i="1"/>
  <c r="K3293" i="1"/>
  <c r="L3277" i="1"/>
  <c r="K3277" i="1"/>
  <c r="L3261" i="1"/>
  <c r="K3261" i="1"/>
  <c r="L3245" i="1"/>
  <c r="K3245" i="1"/>
  <c r="L3229" i="1"/>
  <c r="K3229" i="1"/>
  <c r="L3213" i="1"/>
  <c r="K3213" i="1"/>
  <c r="L3197" i="1"/>
  <c r="K3197" i="1"/>
  <c r="L3181" i="1"/>
  <c r="K3181" i="1"/>
  <c r="L3165" i="1"/>
  <c r="K3165" i="1"/>
  <c r="L3149" i="1"/>
  <c r="K3149" i="1"/>
  <c r="L3133" i="1"/>
  <c r="K3133" i="1"/>
  <c r="L3117" i="1"/>
  <c r="K3117" i="1"/>
  <c r="L3101" i="1"/>
  <c r="K3101" i="1"/>
  <c r="L3085" i="1"/>
  <c r="K3085" i="1"/>
  <c r="L3069" i="1"/>
  <c r="K3069" i="1"/>
  <c r="L3053" i="1"/>
  <c r="K3053" i="1"/>
  <c r="L3037" i="1"/>
  <c r="K3037" i="1"/>
  <c r="L3021" i="1"/>
  <c r="K3021" i="1"/>
  <c r="L3005" i="1"/>
  <c r="K3005" i="1"/>
  <c r="L2989" i="1"/>
  <c r="K2989" i="1"/>
  <c r="L2973" i="1"/>
  <c r="K2973" i="1"/>
  <c r="L2957" i="1"/>
  <c r="K2957" i="1"/>
  <c r="L2941" i="1"/>
  <c r="K2941" i="1"/>
  <c r="L2925" i="1"/>
  <c r="K2925" i="1"/>
  <c r="L2909" i="1"/>
  <c r="K2909" i="1"/>
  <c r="L2893" i="1"/>
  <c r="K2893" i="1"/>
  <c r="L2877" i="1"/>
  <c r="K2877" i="1"/>
  <c r="L2861" i="1"/>
  <c r="K2861" i="1"/>
  <c r="L2845" i="1"/>
  <c r="K2845" i="1"/>
  <c r="L2829" i="1"/>
  <c r="K2829" i="1"/>
  <c r="L2813" i="1"/>
  <c r="K2813" i="1"/>
  <c r="L2797" i="1"/>
  <c r="K2797" i="1"/>
  <c r="L2781" i="1"/>
  <c r="K2781" i="1"/>
  <c r="L2765" i="1"/>
  <c r="K2765" i="1"/>
  <c r="L2749" i="1"/>
  <c r="K2749" i="1"/>
  <c r="L2733" i="1"/>
  <c r="K2733" i="1"/>
  <c r="L2717" i="1"/>
  <c r="K2717" i="1"/>
  <c r="L2701" i="1"/>
  <c r="K2701" i="1"/>
  <c r="L2685" i="1"/>
  <c r="K2685" i="1"/>
  <c r="L2669" i="1"/>
  <c r="K2669" i="1"/>
  <c r="L2653" i="1"/>
  <c r="K2653" i="1"/>
  <c r="L2637" i="1"/>
  <c r="K2637" i="1"/>
  <c r="L2621" i="1"/>
  <c r="K2621" i="1"/>
  <c r="L2605" i="1"/>
  <c r="K2605" i="1"/>
  <c r="L2589" i="1"/>
  <c r="K2589" i="1"/>
  <c r="L2573" i="1"/>
  <c r="K2573" i="1"/>
  <c r="L2557" i="1"/>
  <c r="K2557" i="1"/>
  <c r="L2541" i="1"/>
  <c r="K2541" i="1"/>
  <c r="L2525" i="1"/>
  <c r="K2525" i="1"/>
  <c r="L2509" i="1"/>
  <c r="K2509" i="1"/>
  <c r="L2493" i="1"/>
  <c r="K2493" i="1"/>
  <c r="L2477" i="1"/>
  <c r="K2477" i="1"/>
  <c r="L2461" i="1"/>
  <c r="K2461" i="1"/>
  <c r="L2445" i="1"/>
  <c r="K2445" i="1"/>
  <c r="L2429" i="1"/>
  <c r="K2429" i="1"/>
  <c r="L2413" i="1"/>
  <c r="K2413" i="1"/>
  <c r="L2397" i="1"/>
  <c r="K2397" i="1"/>
  <c r="L2381" i="1"/>
  <c r="K2381" i="1"/>
  <c r="L2365" i="1"/>
  <c r="K2365" i="1"/>
  <c r="L2349" i="1"/>
  <c r="K2349" i="1"/>
  <c r="L2333" i="1"/>
  <c r="K2333" i="1"/>
  <c r="L2317" i="1"/>
  <c r="K2317" i="1"/>
  <c r="L2301" i="1"/>
  <c r="K2301" i="1"/>
  <c r="L2285" i="1"/>
  <c r="K2285" i="1"/>
  <c r="L2269" i="1"/>
  <c r="K2269" i="1"/>
  <c r="L2253" i="1"/>
  <c r="K2253" i="1"/>
  <c r="L2237" i="1"/>
  <c r="K2237" i="1"/>
  <c r="L2221" i="1"/>
  <c r="K2221" i="1"/>
  <c r="L2205" i="1"/>
  <c r="K2205" i="1"/>
  <c r="L2189" i="1"/>
  <c r="K2189" i="1"/>
  <c r="L2173" i="1"/>
  <c r="K2173" i="1"/>
  <c r="L2157" i="1"/>
  <c r="K2157" i="1"/>
  <c r="L2141" i="1"/>
  <c r="K2141" i="1"/>
  <c r="L2125" i="1"/>
  <c r="K2125" i="1"/>
  <c r="L2109" i="1"/>
  <c r="K2109" i="1"/>
  <c r="L2093" i="1"/>
  <c r="K2093" i="1"/>
  <c r="L2077" i="1"/>
  <c r="K2077" i="1"/>
  <c r="L2061" i="1"/>
  <c r="K2061" i="1"/>
  <c r="L2045" i="1"/>
  <c r="K2045" i="1"/>
  <c r="L2029" i="1"/>
  <c r="K2029" i="1"/>
  <c r="L2013" i="1"/>
  <c r="K2013" i="1"/>
  <c r="L1997" i="1"/>
  <c r="K1997" i="1"/>
  <c r="L1981" i="1"/>
  <c r="K1981" i="1"/>
  <c r="L1965" i="1"/>
  <c r="K1965" i="1"/>
  <c r="L1949" i="1"/>
  <c r="K1949" i="1"/>
  <c r="L1933" i="1"/>
  <c r="K1933" i="1"/>
  <c r="L1917" i="1"/>
  <c r="K1917" i="1"/>
  <c r="L1901" i="1"/>
  <c r="K1901" i="1"/>
  <c r="L1885" i="1"/>
  <c r="K1885" i="1"/>
  <c r="L1869" i="1"/>
  <c r="K1869" i="1"/>
  <c r="L1853" i="1"/>
  <c r="K1853" i="1"/>
  <c r="L1837" i="1"/>
  <c r="K1837" i="1"/>
  <c r="L1821" i="1"/>
  <c r="K1821" i="1"/>
  <c r="L1805" i="1"/>
  <c r="K1805" i="1"/>
  <c r="L1789" i="1"/>
  <c r="K1789" i="1"/>
  <c r="L1773" i="1"/>
  <c r="K1773" i="1"/>
  <c r="L1757" i="1"/>
  <c r="K1757" i="1"/>
  <c r="L1741" i="1"/>
  <c r="K1741" i="1"/>
  <c r="L1725" i="1"/>
  <c r="K1725" i="1"/>
  <c r="L1709" i="1"/>
  <c r="K1709" i="1"/>
  <c r="L1693" i="1"/>
  <c r="K1693" i="1"/>
  <c r="L1677" i="1"/>
  <c r="K1677" i="1"/>
  <c r="L1661" i="1"/>
  <c r="K1661" i="1"/>
  <c r="L1645" i="1"/>
  <c r="K1645" i="1"/>
  <c r="L1629" i="1"/>
  <c r="K1629" i="1"/>
  <c r="L1613" i="1"/>
  <c r="K1613" i="1"/>
  <c r="L1597" i="1"/>
  <c r="K1597" i="1"/>
  <c r="L1581" i="1"/>
  <c r="K1581" i="1"/>
  <c r="L1565" i="1"/>
  <c r="K1565" i="1"/>
  <c r="L1549" i="1"/>
  <c r="K1549" i="1"/>
  <c r="L1533" i="1"/>
  <c r="K1533" i="1"/>
  <c r="L1517" i="1"/>
  <c r="K1517" i="1"/>
  <c r="L1501" i="1"/>
  <c r="K1501" i="1"/>
  <c r="L1485" i="1"/>
  <c r="K1485" i="1"/>
  <c r="L1469" i="1"/>
  <c r="K1469" i="1"/>
  <c r="L1453" i="1"/>
  <c r="K1453" i="1"/>
  <c r="L1437" i="1"/>
  <c r="K1437" i="1"/>
  <c r="L1421" i="1"/>
  <c r="K1421" i="1"/>
  <c r="L1405" i="1"/>
  <c r="K1405" i="1"/>
  <c r="L1389" i="1"/>
  <c r="K1389" i="1"/>
  <c r="L1373" i="1"/>
  <c r="K1373" i="1"/>
  <c r="L1357" i="1"/>
  <c r="K1357" i="1"/>
  <c r="L1341" i="1"/>
  <c r="K1341" i="1"/>
  <c r="L1325" i="1"/>
  <c r="K1325" i="1"/>
  <c r="L1309" i="1"/>
  <c r="K1309" i="1"/>
  <c r="L1293" i="1"/>
  <c r="K1293" i="1"/>
  <c r="L1277" i="1"/>
  <c r="K1277" i="1"/>
  <c r="L1261" i="1"/>
  <c r="K1261" i="1"/>
  <c r="L1245" i="1"/>
  <c r="K1245" i="1"/>
  <c r="L1229" i="1"/>
  <c r="K1229" i="1"/>
  <c r="L1213" i="1"/>
  <c r="K1213" i="1"/>
  <c r="L1197" i="1"/>
  <c r="K1197" i="1"/>
  <c r="L1181" i="1"/>
  <c r="K1181" i="1"/>
  <c r="L1165" i="1"/>
  <c r="K1165" i="1"/>
  <c r="L1149" i="1"/>
  <c r="K1149" i="1"/>
  <c r="L1133" i="1"/>
  <c r="K1133" i="1"/>
  <c r="L1117" i="1"/>
  <c r="K1117" i="1"/>
  <c r="L1101" i="1"/>
  <c r="K1101" i="1"/>
  <c r="L1085" i="1"/>
  <c r="K1085" i="1"/>
  <c r="L1069" i="1"/>
  <c r="K1069" i="1"/>
  <c r="L1053" i="1"/>
  <c r="K1053" i="1"/>
  <c r="L1037" i="1"/>
  <c r="K1037" i="1"/>
  <c r="L1021" i="1"/>
  <c r="K1021" i="1"/>
  <c r="L1005" i="1"/>
  <c r="K1005" i="1"/>
  <c r="L989" i="1"/>
  <c r="K989" i="1"/>
  <c r="L973" i="1"/>
  <c r="K973" i="1"/>
  <c r="L957" i="1"/>
  <c r="K957" i="1"/>
  <c r="L941" i="1"/>
  <c r="K941" i="1"/>
  <c r="L925" i="1"/>
  <c r="K925" i="1"/>
  <c r="L909" i="1"/>
  <c r="K909" i="1"/>
  <c r="L893" i="1"/>
  <c r="K893" i="1"/>
  <c r="L877" i="1"/>
  <c r="K877" i="1"/>
  <c r="L861" i="1"/>
  <c r="K861" i="1"/>
  <c r="L845" i="1"/>
  <c r="K845" i="1"/>
  <c r="L829" i="1"/>
  <c r="K829" i="1"/>
  <c r="L813" i="1"/>
  <c r="K813" i="1"/>
  <c r="L797" i="1"/>
  <c r="K797" i="1"/>
  <c r="L781" i="1"/>
  <c r="K781" i="1"/>
  <c r="L765" i="1"/>
  <c r="K765" i="1"/>
  <c r="L749" i="1"/>
  <c r="K749" i="1"/>
  <c r="L733" i="1"/>
  <c r="K733" i="1"/>
  <c r="L717" i="1"/>
  <c r="K717" i="1"/>
  <c r="L701" i="1"/>
  <c r="K701" i="1"/>
  <c r="L685" i="1"/>
  <c r="K685" i="1"/>
  <c r="L669" i="1"/>
  <c r="K669" i="1"/>
  <c r="L653" i="1"/>
  <c r="K653" i="1"/>
  <c r="L637" i="1"/>
  <c r="K637" i="1"/>
  <c r="L621" i="1"/>
  <c r="K621" i="1"/>
  <c r="L605" i="1"/>
  <c r="K605" i="1"/>
  <c r="L589" i="1"/>
  <c r="K589" i="1"/>
  <c r="L573" i="1"/>
  <c r="K573" i="1"/>
  <c r="L557" i="1"/>
  <c r="K557" i="1"/>
  <c r="L541" i="1"/>
  <c r="K541" i="1"/>
  <c r="L525" i="1"/>
  <c r="K525" i="1"/>
  <c r="L509" i="1"/>
  <c r="K509" i="1"/>
  <c r="L493" i="1"/>
  <c r="K493" i="1"/>
  <c r="L477" i="1"/>
  <c r="K477" i="1"/>
  <c r="L461" i="1"/>
  <c r="K461" i="1"/>
  <c r="L445" i="1"/>
  <c r="K445" i="1"/>
  <c r="L429" i="1"/>
  <c r="K429" i="1"/>
  <c r="L413" i="1"/>
  <c r="K413" i="1"/>
  <c r="L397" i="1"/>
  <c r="K397" i="1"/>
  <c r="L381" i="1"/>
  <c r="K381" i="1"/>
  <c r="L365" i="1"/>
  <c r="K365" i="1"/>
  <c r="L349" i="1"/>
  <c r="K349" i="1"/>
  <c r="L333" i="1"/>
  <c r="K333" i="1"/>
  <c r="L317" i="1"/>
  <c r="K317" i="1"/>
  <c r="L301" i="1"/>
  <c r="K301" i="1"/>
  <c r="L285" i="1"/>
  <c r="K285" i="1"/>
  <c r="L269" i="1"/>
  <c r="K269" i="1"/>
  <c r="L253" i="1"/>
  <c r="K253" i="1"/>
  <c r="L237" i="1"/>
  <c r="K237" i="1"/>
  <c r="L221" i="1"/>
  <c r="K221" i="1"/>
  <c r="L205" i="1"/>
  <c r="K205" i="1"/>
  <c r="L189" i="1"/>
  <c r="K189" i="1"/>
  <c r="L173" i="1"/>
  <c r="K173" i="1"/>
  <c r="L157" i="1"/>
  <c r="K157" i="1"/>
  <c r="L141" i="1"/>
  <c r="K141" i="1"/>
  <c r="L125" i="1"/>
  <c r="K125" i="1"/>
  <c r="L109" i="1"/>
  <c r="K109" i="1"/>
  <c r="L93" i="1"/>
  <c r="K93" i="1"/>
  <c r="L77" i="1"/>
  <c r="K77" i="1"/>
  <c r="L61" i="1"/>
  <c r="K61" i="1"/>
  <c r="L45" i="1"/>
  <c r="K45" i="1"/>
  <c r="L29" i="1"/>
  <c r="K29" i="1"/>
  <c r="L13" i="1"/>
  <c r="K13" i="1"/>
  <c r="L3340" i="1"/>
  <c r="K3340" i="1"/>
  <c r="L3308" i="1"/>
  <c r="K3308" i="1"/>
  <c r="L3292" i="1"/>
  <c r="K3292" i="1"/>
  <c r="L3276" i="1"/>
  <c r="K3276" i="1"/>
  <c r="L3260" i="1"/>
  <c r="K3260" i="1"/>
  <c r="L3244" i="1"/>
  <c r="K3244" i="1"/>
  <c r="L3228" i="1"/>
  <c r="K3228" i="1"/>
  <c r="L3212" i="1"/>
  <c r="K3212" i="1"/>
  <c r="L3196" i="1"/>
  <c r="K3196" i="1"/>
  <c r="L3180" i="1"/>
  <c r="K3180" i="1"/>
  <c r="L3164" i="1"/>
  <c r="K3164" i="1"/>
  <c r="L3148" i="1"/>
  <c r="K3148" i="1"/>
  <c r="L3132" i="1"/>
  <c r="K3132" i="1"/>
  <c r="L3116" i="1"/>
  <c r="K3116" i="1"/>
  <c r="L3100" i="1"/>
  <c r="K3100" i="1"/>
  <c r="L3084" i="1"/>
  <c r="K3084" i="1"/>
  <c r="L3068" i="1"/>
  <c r="K3068" i="1"/>
  <c r="L3052" i="1"/>
  <c r="K3052" i="1"/>
  <c r="L3036" i="1"/>
  <c r="K3036" i="1"/>
  <c r="L3020" i="1"/>
  <c r="K3020" i="1"/>
  <c r="L3004" i="1"/>
  <c r="K3004" i="1"/>
  <c r="L2988" i="1"/>
  <c r="K2988" i="1"/>
  <c r="L2972" i="1"/>
  <c r="K2972" i="1"/>
  <c r="L2956" i="1"/>
  <c r="K2956" i="1"/>
  <c r="L2940" i="1"/>
  <c r="K2940" i="1"/>
  <c r="L2924" i="1"/>
  <c r="K2924" i="1"/>
  <c r="L2908" i="1"/>
  <c r="K2908" i="1"/>
  <c r="L2892" i="1"/>
  <c r="K2892" i="1"/>
  <c r="L2876" i="1"/>
  <c r="K2876" i="1"/>
  <c r="L2860" i="1"/>
  <c r="K2860" i="1"/>
  <c r="L2844" i="1"/>
  <c r="K2844" i="1"/>
  <c r="L2828" i="1"/>
  <c r="K2828" i="1"/>
  <c r="L2812" i="1"/>
  <c r="K2812" i="1"/>
  <c r="L2796" i="1"/>
  <c r="K2796" i="1"/>
  <c r="L2780" i="1"/>
  <c r="K2780" i="1"/>
  <c r="L2764" i="1"/>
  <c r="K2764" i="1"/>
  <c r="L2748" i="1"/>
  <c r="K2748" i="1"/>
  <c r="L2732" i="1"/>
  <c r="K2732" i="1"/>
  <c r="L2716" i="1"/>
  <c r="K2716" i="1"/>
  <c r="L2700" i="1"/>
  <c r="K2700" i="1"/>
  <c r="L2684" i="1"/>
  <c r="K2684" i="1"/>
  <c r="L2668" i="1"/>
  <c r="K2668" i="1"/>
  <c r="L2652" i="1"/>
  <c r="K2652" i="1"/>
  <c r="L2636" i="1"/>
  <c r="K2636" i="1"/>
  <c r="L2620" i="1"/>
  <c r="K2620" i="1"/>
  <c r="L2604" i="1"/>
  <c r="K2604" i="1"/>
  <c r="L2588" i="1"/>
  <c r="K2588" i="1"/>
  <c r="L2572" i="1"/>
  <c r="K2572" i="1"/>
  <c r="L2556" i="1"/>
  <c r="K2556" i="1"/>
  <c r="L2540" i="1"/>
  <c r="K2540" i="1"/>
  <c r="L2524" i="1"/>
  <c r="K2524" i="1"/>
  <c r="L2508" i="1"/>
  <c r="K2508" i="1"/>
  <c r="L2492" i="1"/>
  <c r="K2492" i="1"/>
  <c r="L2476" i="1"/>
  <c r="K2476" i="1"/>
  <c r="L2460" i="1"/>
  <c r="K2460" i="1"/>
  <c r="L2444" i="1"/>
  <c r="K2444" i="1"/>
  <c r="L2428" i="1"/>
  <c r="K2428" i="1"/>
  <c r="L2412" i="1"/>
  <c r="K2412" i="1"/>
  <c r="L2396" i="1"/>
  <c r="K2396" i="1"/>
  <c r="L2380" i="1"/>
  <c r="K2380" i="1"/>
  <c r="L2364" i="1"/>
  <c r="K2364" i="1"/>
  <c r="L2348" i="1"/>
  <c r="K2348" i="1"/>
  <c r="L2332" i="1"/>
  <c r="K2332" i="1"/>
  <c r="L2316" i="1"/>
  <c r="K2316" i="1"/>
  <c r="L2300" i="1"/>
  <c r="K2300" i="1"/>
  <c r="L2284" i="1"/>
  <c r="K2284" i="1"/>
  <c r="L2268" i="1"/>
  <c r="K2268" i="1"/>
  <c r="L2252" i="1"/>
  <c r="K2252" i="1"/>
  <c r="L2236" i="1"/>
  <c r="K2236" i="1"/>
  <c r="L2220" i="1"/>
  <c r="K2220" i="1"/>
  <c r="L2204" i="1"/>
  <c r="K2204" i="1"/>
  <c r="L2188" i="1"/>
  <c r="K2188" i="1"/>
  <c r="L2172" i="1"/>
  <c r="K2172" i="1"/>
  <c r="L2156" i="1"/>
  <c r="K2156" i="1"/>
  <c r="L2140" i="1"/>
  <c r="K2140" i="1"/>
  <c r="L2124" i="1"/>
  <c r="K2124" i="1"/>
  <c r="L2108" i="1"/>
  <c r="K2108" i="1"/>
  <c r="L2092" i="1"/>
  <c r="K2092" i="1"/>
  <c r="L2076" i="1"/>
  <c r="K2076" i="1"/>
  <c r="L2060" i="1"/>
  <c r="K2060" i="1"/>
  <c r="L2028" i="1"/>
  <c r="K2028" i="1"/>
  <c r="L2012" i="1"/>
  <c r="K2012" i="1"/>
  <c r="L1996" i="1"/>
  <c r="K1996" i="1"/>
  <c r="L1980" i="1"/>
  <c r="K1980" i="1"/>
  <c r="L1964" i="1"/>
  <c r="K1964" i="1"/>
  <c r="L1948" i="1"/>
  <c r="K1948" i="1"/>
  <c r="L1932" i="1"/>
  <c r="K1932" i="1"/>
  <c r="L1916" i="1"/>
  <c r="K1916" i="1"/>
  <c r="L1900" i="1"/>
  <c r="K1900" i="1"/>
  <c r="L1884" i="1"/>
  <c r="K1884" i="1"/>
  <c r="L1868" i="1"/>
  <c r="K1868" i="1"/>
  <c r="L1852" i="1"/>
  <c r="K1852" i="1"/>
  <c r="L1836" i="1"/>
  <c r="K1836" i="1"/>
  <c r="L1820" i="1"/>
  <c r="K1820" i="1"/>
  <c r="L1788" i="1"/>
  <c r="K1788" i="1"/>
  <c r="L1772" i="1"/>
  <c r="K1772" i="1"/>
  <c r="L1756" i="1"/>
  <c r="K1756" i="1"/>
  <c r="L1740" i="1"/>
  <c r="K1740" i="1"/>
  <c r="L1724" i="1"/>
  <c r="K1724" i="1"/>
  <c r="L1708" i="1"/>
  <c r="K1708" i="1"/>
  <c r="L1692" i="1"/>
  <c r="K1692" i="1"/>
  <c r="L1676" i="1"/>
  <c r="K1676" i="1"/>
  <c r="L1660" i="1"/>
  <c r="K1660" i="1"/>
  <c r="L1644" i="1"/>
  <c r="K1644" i="1"/>
  <c r="L1628" i="1"/>
  <c r="K1628" i="1"/>
  <c r="L1612" i="1"/>
  <c r="K1612" i="1"/>
  <c r="L1596" i="1"/>
  <c r="K1596" i="1"/>
  <c r="L1580" i="1"/>
  <c r="K1580" i="1"/>
  <c r="L1564" i="1"/>
  <c r="K1564" i="1"/>
  <c r="L1548" i="1"/>
  <c r="K1548" i="1"/>
  <c r="L1532" i="1"/>
  <c r="K1532" i="1"/>
  <c r="L1516" i="1"/>
  <c r="K1516" i="1"/>
  <c r="L1500" i="1"/>
  <c r="K1500" i="1"/>
  <c r="L1484" i="1"/>
  <c r="K1484" i="1"/>
  <c r="L1468" i="1"/>
  <c r="K1468" i="1"/>
  <c r="L1452" i="1"/>
  <c r="K1452" i="1"/>
  <c r="L1436" i="1"/>
  <c r="K1436" i="1"/>
  <c r="L1420" i="1"/>
  <c r="K1420" i="1"/>
  <c r="L1404" i="1"/>
  <c r="K1404" i="1"/>
  <c r="L1388" i="1"/>
  <c r="K1388" i="1"/>
  <c r="L1372" i="1"/>
  <c r="K1372" i="1"/>
  <c r="L1356" i="1"/>
  <c r="K1356" i="1"/>
  <c r="L1340" i="1"/>
  <c r="K1340" i="1"/>
  <c r="L1324" i="1"/>
  <c r="K1324" i="1"/>
  <c r="L1308" i="1"/>
  <c r="K1308" i="1"/>
  <c r="L1292" i="1"/>
  <c r="K1292" i="1"/>
  <c r="L1276" i="1"/>
  <c r="K1276" i="1"/>
  <c r="L1260" i="1"/>
  <c r="K1260" i="1"/>
  <c r="L1244" i="1"/>
  <c r="K1244" i="1"/>
  <c r="L1228" i="1"/>
  <c r="K1228" i="1"/>
  <c r="L1212" i="1"/>
  <c r="K1212" i="1"/>
  <c r="L1196" i="1"/>
  <c r="K1196" i="1"/>
  <c r="L1180" i="1"/>
  <c r="K1180" i="1"/>
  <c r="L1164" i="1"/>
  <c r="K1164" i="1"/>
  <c r="L1148" i="1"/>
  <c r="K1148" i="1"/>
  <c r="L1132" i="1"/>
  <c r="K1132" i="1"/>
  <c r="L1116" i="1"/>
  <c r="K1116" i="1"/>
  <c r="L1100" i="1"/>
  <c r="K1100" i="1"/>
  <c r="L1084" i="1"/>
  <c r="K1084" i="1"/>
  <c r="L1068" i="1"/>
  <c r="K1068" i="1"/>
  <c r="L1052" i="1"/>
  <c r="K1052" i="1"/>
  <c r="L1036" i="1"/>
  <c r="K1036" i="1"/>
  <c r="L1020" i="1"/>
  <c r="K1020" i="1"/>
  <c r="L1004" i="1"/>
  <c r="K1004" i="1"/>
  <c r="L988" i="1"/>
  <c r="K988" i="1"/>
  <c r="L972" i="1"/>
  <c r="K972" i="1"/>
  <c r="L956" i="1"/>
  <c r="K956" i="1"/>
  <c r="L940" i="1"/>
  <c r="K940" i="1"/>
  <c r="L924" i="1"/>
  <c r="K924" i="1"/>
  <c r="L908" i="1"/>
  <c r="K908" i="1"/>
  <c r="L892" i="1"/>
  <c r="K892" i="1"/>
  <c r="L876" i="1"/>
  <c r="K876" i="1"/>
  <c r="L860" i="1"/>
  <c r="K860" i="1"/>
  <c r="L844" i="1"/>
  <c r="K844" i="1"/>
  <c r="L828" i="1"/>
  <c r="K828" i="1"/>
  <c r="L812" i="1"/>
  <c r="K812" i="1"/>
  <c r="L796" i="1"/>
  <c r="K796" i="1"/>
  <c r="L780" i="1"/>
  <c r="K780" i="1"/>
  <c r="L764" i="1"/>
  <c r="K764" i="1"/>
  <c r="L748" i="1"/>
  <c r="K748" i="1"/>
  <c r="L732" i="1"/>
  <c r="K732" i="1"/>
  <c r="L716" i="1"/>
  <c r="K716" i="1"/>
  <c r="L700" i="1"/>
  <c r="K700" i="1"/>
  <c r="L684" i="1"/>
  <c r="K684" i="1"/>
  <c r="L668" i="1"/>
  <c r="K668" i="1"/>
  <c r="L652" i="1"/>
  <c r="K652" i="1"/>
  <c r="L636" i="1"/>
  <c r="K636" i="1"/>
  <c r="L620" i="1"/>
  <c r="K620" i="1"/>
  <c r="L604" i="1"/>
  <c r="K604" i="1"/>
  <c r="L588" i="1"/>
  <c r="K588" i="1"/>
  <c r="L572" i="1"/>
  <c r="K572" i="1"/>
  <c r="L556" i="1"/>
  <c r="K556" i="1"/>
  <c r="L540" i="1"/>
  <c r="K540" i="1"/>
  <c r="L524" i="1"/>
  <c r="K524" i="1"/>
  <c r="L508" i="1"/>
  <c r="K508" i="1"/>
  <c r="L492" i="1"/>
  <c r="K492" i="1"/>
  <c r="L476" i="1"/>
  <c r="K476" i="1"/>
  <c r="L460" i="1"/>
  <c r="K460" i="1"/>
  <c r="L444" i="1"/>
  <c r="K444" i="1"/>
  <c r="L428" i="1"/>
  <c r="K428" i="1"/>
  <c r="L412" i="1"/>
  <c r="K412" i="1"/>
  <c r="L396" i="1"/>
  <c r="K396" i="1"/>
  <c r="L380" i="1"/>
  <c r="K380" i="1"/>
  <c r="L364" i="1"/>
  <c r="K364" i="1"/>
  <c r="L348" i="1"/>
  <c r="K348" i="1"/>
  <c r="L332" i="1"/>
  <c r="K332" i="1"/>
  <c r="L316" i="1"/>
  <c r="K316" i="1"/>
  <c r="L300" i="1"/>
  <c r="K300" i="1"/>
  <c r="L284" i="1"/>
  <c r="K284" i="1"/>
  <c r="L268" i="1"/>
  <c r="K268" i="1"/>
  <c r="L252" i="1"/>
  <c r="K252" i="1"/>
  <c r="L236" i="1"/>
  <c r="K236" i="1"/>
  <c r="L220" i="1"/>
  <c r="K220" i="1"/>
  <c r="L204" i="1"/>
  <c r="K204" i="1"/>
  <c r="L188" i="1"/>
  <c r="K188" i="1"/>
  <c r="L172" i="1"/>
  <c r="K172" i="1"/>
  <c r="L156" i="1"/>
  <c r="K156" i="1"/>
  <c r="L140" i="1"/>
  <c r="K140" i="1"/>
  <c r="L124" i="1"/>
  <c r="K124" i="1"/>
  <c r="L108" i="1"/>
  <c r="K108" i="1"/>
  <c r="L92" i="1"/>
  <c r="K92" i="1"/>
  <c r="L76" i="1"/>
  <c r="K76" i="1"/>
  <c r="L60" i="1"/>
  <c r="K60" i="1"/>
  <c r="L44" i="1"/>
  <c r="K44" i="1"/>
  <c r="L28" i="1"/>
  <c r="K28" i="1"/>
  <c r="L12" i="1"/>
  <c r="K12" i="1"/>
  <c r="L3163" i="1"/>
  <c r="K3163" i="1"/>
  <c r="L3147" i="1"/>
  <c r="K3147" i="1"/>
  <c r="L3131" i="1"/>
  <c r="K3131" i="1"/>
  <c r="L3115" i="1"/>
  <c r="K3115" i="1"/>
  <c r="L3099" i="1"/>
  <c r="K3099" i="1"/>
  <c r="L3083" i="1"/>
  <c r="K3083" i="1"/>
  <c r="L3067" i="1"/>
  <c r="K3067" i="1"/>
  <c r="L3051" i="1"/>
  <c r="K3051" i="1"/>
  <c r="L3035" i="1"/>
  <c r="K3035" i="1"/>
  <c r="L3019" i="1"/>
  <c r="K3019" i="1"/>
  <c r="L3003" i="1"/>
  <c r="K3003" i="1"/>
  <c r="L2971" i="1"/>
  <c r="K2971" i="1"/>
  <c r="L2955" i="1"/>
  <c r="K2955" i="1"/>
  <c r="L2939" i="1"/>
  <c r="K2939" i="1"/>
  <c r="L2923" i="1"/>
  <c r="K2923" i="1"/>
  <c r="L2907" i="1"/>
  <c r="K2907" i="1"/>
  <c r="L2891" i="1"/>
  <c r="K2891" i="1"/>
  <c r="L2875" i="1"/>
  <c r="K2875" i="1"/>
  <c r="L2859" i="1"/>
  <c r="K2859" i="1"/>
  <c r="L2843" i="1"/>
  <c r="K2843" i="1"/>
  <c r="L2827" i="1"/>
  <c r="K2827" i="1"/>
  <c r="L2811" i="1"/>
  <c r="K2811" i="1"/>
  <c r="L2779" i="1"/>
  <c r="K2779" i="1"/>
  <c r="L2763" i="1"/>
  <c r="K2763" i="1"/>
  <c r="L2747" i="1"/>
  <c r="K2747" i="1"/>
  <c r="L2731" i="1"/>
  <c r="K2731" i="1"/>
  <c r="L2715" i="1"/>
  <c r="K2715" i="1"/>
  <c r="L2683" i="1"/>
  <c r="K2683" i="1"/>
  <c r="L2667" i="1"/>
  <c r="K2667" i="1"/>
  <c r="L2651" i="1"/>
  <c r="K2651" i="1"/>
  <c r="L2619" i="1"/>
  <c r="K2619" i="1"/>
  <c r="L2603" i="1"/>
  <c r="K2603" i="1"/>
  <c r="L2587" i="1"/>
  <c r="K2587" i="1"/>
  <c r="L2555" i="1"/>
  <c r="K2555" i="1"/>
  <c r="L2539" i="1"/>
  <c r="K2539" i="1"/>
  <c r="L2523" i="1"/>
  <c r="K2523" i="1"/>
  <c r="L2507" i="1"/>
  <c r="K2507" i="1"/>
  <c r="L2491" i="1"/>
  <c r="K2491" i="1"/>
  <c r="L2475" i="1"/>
  <c r="K2475" i="1"/>
  <c r="L2459" i="1"/>
  <c r="K2459" i="1"/>
  <c r="L2443" i="1"/>
  <c r="K2443" i="1"/>
  <c r="L2427" i="1"/>
  <c r="K2427" i="1"/>
  <c r="L2411" i="1"/>
  <c r="K2411" i="1"/>
  <c r="L2395" i="1"/>
  <c r="K2395" i="1"/>
  <c r="L2379" i="1"/>
  <c r="K2379" i="1"/>
  <c r="L2363" i="1"/>
  <c r="K2363" i="1"/>
  <c r="L2347" i="1"/>
  <c r="K2347" i="1"/>
  <c r="L2331" i="1"/>
  <c r="K2331" i="1"/>
  <c r="L2315" i="1"/>
  <c r="K2315" i="1"/>
  <c r="L2299" i="1"/>
  <c r="K2299" i="1"/>
  <c r="L2283" i="1"/>
  <c r="K2283" i="1"/>
  <c r="L2267" i="1"/>
  <c r="K2267" i="1"/>
  <c r="L2251" i="1"/>
  <c r="K2251" i="1"/>
  <c r="L2235" i="1"/>
  <c r="K2235" i="1"/>
  <c r="L2219" i="1"/>
  <c r="K2219" i="1"/>
  <c r="L2203" i="1"/>
  <c r="K2203" i="1"/>
  <c r="L2187" i="1"/>
  <c r="K2187" i="1"/>
  <c r="L2171" i="1"/>
  <c r="K2171" i="1"/>
  <c r="L2155" i="1"/>
  <c r="K2155" i="1"/>
  <c r="L2139" i="1"/>
  <c r="K2139" i="1"/>
  <c r="L2123" i="1"/>
  <c r="K2123" i="1"/>
  <c r="L2107" i="1"/>
  <c r="K2107" i="1"/>
  <c r="L2091" i="1"/>
  <c r="K2091" i="1"/>
  <c r="L2075" i="1"/>
  <c r="K2075" i="1"/>
  <c r="L2059" i="1"/>
  <c r="K2059" i="1"/>
  <c r="L2043" i="1"/>
  <c r="K2043" i="1"/>
  <c r="L2027" i="1"/>
  <c r="K2027" i="1"/>
  <c r="L2011" i="1"/>
  <c r="K2011" i="1"/>
  <c r="L1995" i="1"/>
  <c r="K1995" i="1"/>
  <c r="L1979" i="1"/>
  <c r="K1979" i="1"/>
  <c r="L1963" i="1"/>
  <c r="K1963" i="1"/>
  <c r="L1947" i="1"/>
  <c r="K1947" i="1"/>
  <c r="L1931" i="1"/>
  <c r="K1931" i="1"/>
  <c r="L1915" i="1"/>
  <c r="K1915" i="1"/>
  <c r="L1899" i="1"/>
  <c r="K1899" i="1"/>
  <c r="L1883" i="1"/>
  <c r="K1883" i="1"/>
  <c r="L1867" i="1"/>
  <c r="K1867" i="1"/>
  <c r="L1851" i="1"/>
  <c r="K1851" i="1"/>
  <c r="L1835" i="1"/>
  <c r="K1835" i="1"/>
  <c r="L1819" i="1"/>
  <c r="K1819" i="1"/>
  <c r="L1803" i="1"/>
  <c r="K1803" i="1"/>
  <c r="L1787" i="1"/>
  <c r="K1787" i="1"/>
  <c r="L1771" i="1"/>
  <c r="K1771" i="1"/>
  <c r="L1755" i="1"/>
  <c r="K1755" i="1"/>
  <c r="L1739" i="1"/>
  <c r="K1739" i="1"/>
  <c r="L1723" i="1"/>
  <c r="K1723" i="1"/>
  <c r="L1707" i="1"/>
  <c r="K1707" i="1"/>
  <c r="L1691" i="1"/>
  <c r="K1691" i="1"/>
  <c r="L1675" i="1"/>
  <c r="K1675" i="1"/>
  <c r="L1659" i="1"/>
  <c r="K1659" i="1"/>
  <c r="L1643" i="1"/>
  <c r="K1643" i="1"/>
  <c r="L1627" i="1"/>
  <c r="K1627" i="1"/>
  <c r="L1611" i="1"/>
  <c r="K1611" i="1"/>
  <c r="L1595" i="1"/>
  <c r="K1595" i="1"/>
  <c r="L1579" i="1"/>
  <c r="K1579" i="1"/>
  <c r="L1563" i="1"/>
  <c r="K1563" i="1"/>
  <c r="L1547" i="1"/>
  <c r="K1547" i="1"/>
  <c r="L1531" i="1"/>
  <c r="K1531" i="1"/>
  <c r="L1515" i="1"/>
  <c r="K1515" i="1"/>
  <c r="L1499" i="1"/>
  <c r="K1499" i="1"/>
  <c r="L1483" i="1"/>
  <c r="K1483" i="1"/>
  <c r="L1467" i="1"/>
  <c r="K1467" i="1"/>
  <c r="L1451" i="1"/>
  <c r="K1451" i="1"/>
  <c r="L1435" i="1"/>
  <c r="K1435" i="1"/>
  <c r="L1419" i="1"/>
  <c r="K1419" i="1"/>
  <c r="L1403" i="1"/>
  <c r="K1403" i="1"/>
  <c r="L1387" i="1"/>
  <c r="K1387" i="1"/>
  <c r="L1371" i="1"/>
  <c r="K1371" i="1"/>
  <c r="L1355" i="1"/>
  <c r="K1355" i="1"/>
  <c r="L1339" i="1"/>
  <c r="K1339" i="1"/>
  <c r="L1323" i="1"/>
  <c r="K1323" i="1"/>
  <c r="L1307" i="1"/>
  <c r="K1307" i="1"/>
  <c r="L1291" i="1"/>
  <c r="K1291" i="1"/>
  <c r="L1275" i="1"/>
  <c r="K1275" i="1"/>
  <c r="L1259" i="1"/>
  <c r="K1259" i="1"/>
  <c r="L1243" i="1"/>
  <c r="K1243" i="1"/>
  <c r="L1227" i="1"/>
  <c r="K1227" i="1"/>
  <c r="L1211" i="1"/>
  <c r="K1211" i="1"/>
  <c r="L1195" i="1"/>
  <c r="K1195" i="1"/>
  <c r="L1179" i="1"/>
  <c r="K1179" i="1"/>
  <c r="L1163" i="1"/>
  <c r="K1163" i="1"/>
  <c r="L1147" i="1"/>
  <c r="K1147" i="1"/>
  <c r="L1131" i="1"/>
  <c r="K1131" i="1"/>
  <c r="L1115" i="1"/>
  <c r="K1115" i="1"/>
  <c r="L1099" i="1"/>
  <c r="K1099" i="1"/>
  <c r="L1083" i="1"/>
  <c r="K1083" i="1"/>
  <c r="L1067" i="1"/>
  <c r="K1067" i="1"/>
  <c r="L1051" i="1"/>
  <c r="K1051" i="1"/>
  <c r="L1035" i="1"/>
  <c r="K1035" i="1"/>
  <c r="L1019" i="1"/>
  <c r="K1019" i="1"/>
  <c r="L1003" i="1"/>
  <c r="K1003" i="1"/>
  <c r="L987" i="1"/>
  <c r="K987" i="1"/>
  <c r="L971" i="1"/>
  <c r="K971" i="1"/>
  <c r="L955" i="1"/>
  <c r="K955" i="1"/>
  <c r="L939" i="1"/>
  <c r="K939" i="1"/>
  <c r="L923" i="1"/>
  <c r="K923" i="1"/>
  <c r="L907" i="1"/>
  <c r="K907" i="1"/>
  <c r="L891" i="1"/>
  <c r="K891" i="1"/>
  <c r="L875" i="1"/>
  <c r="K875" i="1"/>
  <c r="L859" i="1"/>
  <c r="K859" i="1"/>
  <c r="L843" i="1"/>
  <c r="K843" i="1"/>
  <c r="L827" i="1"/>
  <c r="K827" i="1"/>
  <c r="L811" i="1"/>
  <c r="K811" i="1"/>
  <c r="L795" i="1"/>
  <c r="K795" i="1"/>
  <c r="L779" i="1"/>
  <c r="K779" i="1"/>
  <c r="L763" i="1"/>
  <c r="K763" i="1"/>
  <c r="L747" i="1"/>
  <c r="K747" i="1"/>
  <c r="L731" i="1"/>
  <c r="K731" i="1"/>
  <c r="L715" i="1"/>
  <c r="K715" i="1"/>
  <c r="L699" i="1"/>
  <c r="K699" i="1"/>
  <c r="L683" i="1"/>
  <c r="K683" i="1"/>
  <c r="L667" i="1"/>
  <c r="K667" i="1"/>
  <c r="L651" i="1"/>
  <c r="K651" i="1"/>
  <c r="L635" i="1"/>
  <c r="K635" i="1"/>
  <c r="L619" i="1"/>
  <c r="K619" i="1"/>
  <c r="L603" i="1"/>
  <c r="K603" i="1"/>
  <c r="L587" i="1"/>
  <c r="K587" i="1"/>
  <c r="L571" i="1"/>
  <c r="K571" i="1"/>
  <c r="L555" i="1"/>
  <c r="K555" i="1"/>
  <c r="L539" i="1"/>
  <c r="K539" i="1"/>
  <c r="L523" i="1"/>
  <c r="K523" i="1"/>
  <c r="L507" i="1"/>
  <c r="K507" i="1"/>
  <c r="L491" i="1"/>
  <c r="K491" i="1"/>
  <c r="L475" i="1"/>
  <c r="K475" i="1"/>
  <c r="L459" i="1"/>
  <c r="K459" i="1"/>
  <c r="L443" i="1"/>
  <c r="K443" i="1"/>
  <c r="L427" i="1"/>
  <c r="K427" i="1"/>
  <c r="L411" i="1"/>
  <c r="K411" i="1"/>
  <c r="L395" i="1"/>
  <c r="K395" i="1"/>
  <c r="L379" i="1"/>
  <c r="K379" i="1"/>
  <c r="L363" i="1"/>
  <c r="K363" i="1"/>
  <c r="L347" i="1"/>
  <c r="K347" i="1"/>
  <c r="L331" i="1"/>
  <c r="K331" i="1"/>
  <c r="L315" i="1"/>
  <c r="K315" i="1"/>
  <c r="L299" i="1"/>
  <c r="K299" i="1"/>
  <c r="L283" i="1"/>
  <c r="K283" i="1"/>
  <c r="L267" i="1"/>
  <c r="K267" i="1"/>
  <c r="L251" i="1"/>
  <c r="K251" i="1"/>
  <c r="L235" i="1"/>
  <c r="K235" i="1"/>
  <c r="L219" i="1"/>
  <c r="K219" i="1"/>
  <c r="L203" i="1"/>
  <c r="K203" i="1"/>
  <c r="L187" i="1"/>
  <c r="K187" i="1"/>
  <c r="L171" i="1"/>
  <c r="K171" i="1"/>
  <c r="L155" i="1"/>
  <c r="K155" i="1"/>
  <c r="L139" i="1"/>
  <c r="K139" i="1"/>
  <c r="L123" i="1"/>
  <c r="K123" i="1"/>
  <c r="L107" i="1"/>
  <c r="K107" i="1"/>
  <c r="L91" i="1"/>
  <c r="K91" i="1"/>
  <c r="L75" i="1"/>
  <c r="K75" i="1"/>
  <c r="L59" i="1"/>
  <c r="K59" i="1"/>
  <c r="L43" i="1"/>
  <c r="K43" i="1"/>
  <c r="L27" i="1"/>
  <c r="K27" i="1"/>
  <c r="L11" i="1"/>
  <c r="K11" i="1"/>
  <c r="L3354" i="1"/>
  <c r="K3354" i="1"/>
  <c r="L3338" i="1"/>
  <c r="K3338" i="1"/>
  <c r="L3322" i="1"/>
  <c r="K3322" i="1"/>
  <c r="L3306" i="1"/>
  <c r="K3306" i="1"/>
  <c r="L3274" i="1"/>
  <c r="K3274" i="1"/>
  <c r="L3258" i="1"/>
  <c r="K3258" i="1"/>
  <c r="L3242" i="1"/>
  <c r="K3242" i="1"/>
  <c r="L3226" i="1"/>
  <c r="K3226" i="1"/>
  <c r="L3210" i="1"/>
  <c r="K3210" i="1"/>
  <c r="L3194" i="1"/>
  <c r="K3194" i="1"/>
  <c r="L3178" i="1"/>
  <c r="K3178" i="1"/>
  <c r="L3162" i="1"/>
  <c r="K3162" i="1"/>
  <c r="L3146" i="1"/>
  <c r="K3146" i="1"/>
  <c r="L3130" i="1"/>
  <c r="K3130" i="1"/>
  <c r="L3114" i="1"/>
  <c r="K3114" i="1"/>
  <c r="L3098" i="1"/>
  <c r="K3098" i="1"/>
  <c r="L3082" i="1"/>
  <c r="K3082" i="1"/>
  <c r="L3066" i="1"/>
  <c r="K3066" i="1"/>
  <c r="L3050" i="1"/>
  <c r="K3050" i="1"/>
  <c r="L3034" i="1"/>
  <c r="K3034" i="1"/>
  <c r="L3018" i="1"/>
  <c r="K3018" i="1"/>
  <c r="L3002" i="1"/>
  <c r="K3002" i="1"/>
  <c r="L2986" i="1"/>
  <c r="K2986" i="1"/>
  <c r="L2970" i="1"/>
  <c r="K2970" i="1"/>
  <c r="L2954" i="1"/>
  <c r="K2954" i="1"/>
  <c r="L2938" i="1"/>
  <c r="K2938" i="1"/>
  <c r="L2922" i="1"/>
  <c r="K2922" i="1"/>
  <c r="L2906" i="1"/>
  <c r="K2906" i="1"/>
  <c r="L2890" i="1"/>
  <c r="K2890" i="1"/>
  <c r="L2874" i="1"/>
  <c r="K2874" i="1"/>
  <c r="L2858" i="1"/>
  <c r="K2858" i="1"/>
  <c r="L2842" i="1"/>
  <c r="K2842" i="1"/>
  <c r="L2826" i="1"/>
  <c r="K2826" i="1"/>
  <c r="L2810" i="1"/>
  <c r="K2810" i="1"/>
  <c r="L2794" i="1"/>
  <c r="K2794" i="1"/>
  <c r="L2778" i="1"/>
  <c r="K2778" i="1"/>
  <c r="L2762" i="1"/>
  <c r="K2762" i="1"/>
  <c r="L2746" i="1"/>
  <c r="K2746" i="1"/>
  <c r="L2730" i="1"/>
  <c r="K2730" i="1"/>
  <c r="L2714" i="1"/>
  <c r="K2714" i="1"/>
  <c r="L2698" i="1"/>
  <c r="K2698" i="1"/>
  <c r="L2682" i="1"/>
  <c r="K2682" i="1"/>
  <c r="L2666" i="1"/>
  <c r="K2666" i="1"/>
  <c r="L2650" i="1"/>
  <c r="K2650" i="1"/>
  <c r="L2634" i="1"/>
  <c r="K2634" i="1"/>
  <c r="L2618" i="1"/>
  <c r="K2618" i="1"/>
  <c r="L2602" i="1"/>
  <c r="K2602" i="1"/>
  <c r="L2586" i="1"/>
  <c r="K2586" i="1"/>
  <c r="L2570" i="1"/>
  <c r="K2570" i="1"/>
  <c r="L2554" i="1"/>
  <c r="K2554" i="1"/>
  <c r="L2538" i="1"/>
  <c r="K2538" i="1"/>
  <c r="L2522" i="1"/>
  <c r="K2522" i="1"/>
  <c r="L2506" i="1"/>
  <c r="K2506" i="1"/>
  <c r="L2490" i="1"/>
  <c r="K2490" i="1"/>
  <c r="L2474" i="1"/>
  <c r="K2474" i="1"/>
  <c r="L2458" i="1"/>
  <c r="K2458" i="1"/>
  <c r="L2442" i="1"/>
  <c r="K2442" i="1"/>
  <c r="L2426" i="1"/>
  <c r="K2426" i="1"/>
  <c r="L2410" i="1"/>
  <c r="K2410" i="1"/>
  <c r="L2394" i="1"/>
  <c r="K2394" i="1"/>
  <c r="L2378" i="1"/>
  <c r="K2378" i="1"/>
  <c r="L2362" i="1"/>
  <c r="K2362" i="1"/>
  <c r="L2346" i="1"/>
  <c r="K2346" i="1"/>
  <c r="L2330" i="1"/>
  <c r="K2330" i="1"/>
  <c r="L2314" i="1"/>
  <c r="K2314" i="1"/>
  <c r="L2298" i="1"/>
  <c r="K2298" i="1"/>
  <c r="L2282" i="1"/>
  <c r="K2282" i="1"/>
  <c r="L2266" i="1"/>
  <c r="K2266" i="1"/>
  <c r="L2250" i="1"/>
  <c r="K2250" i="1"/>
  <c r="L2234" i="1"/>
  <c r="K2234" i="1"/>
  <c r="L2218" i="1"/>
  <c r="K2218" i="1"/>
  <c r="L2202" i="1"/>
  <c r="K2202" i="1"/>
  <c r="L2186" i="1"/>
  <c r="K2186" i="1"/>
  <c r="L2170" i="1"/>
  <c r="K2170" i="1"/>
  <c r="L2154" i="1"/>
  <c r="K2154" i="1"/>
  <c r="L2138" i="1"/>
  <c r="K2138" i="1"/>
  <c r="L2122" i="1"/>
  <c r="K2122" i="1"/>
  <c r="L2106" i="1"/>
  <c r="K2106" i="1"/>
  <c r="L2090" i="1"/>
  <c r="K2090" i="1"/>
  <c r="L2074" i="1"/>
  <c r="K2074" i="1"/>
  <c r="L2058" i="1"/>
  <c r="K2058" i="1"/>
  <c r="L2042" i="1"/>
  <c r="K2042" i="1"/>
  <c r="L2026" i="1"/>
  <c r="K2026" i="1"/>
  <c r="L2010" i="1"/>
  <c r="K2010" i="1"/>
  <c r="L1994" i="1"/>
  <c r="K1994" i="1"/>
  <c r="L1978" i="1"/>
  <c r="K1978" i="1"/>
  <c r="L1962" i="1"/>
  <c r="K1962" i="1"/>
  <c r="L1946" i="1"/>
  <c r="K1946" i="1"/>
  <c r="L1930" i="1"/>
  <c r="K1930" i="1"/>
  <c r="L1914" i="1"/>
  <c r="K1914" i="1"/>
  <c r="L1898" i="1"/>
  <c r="K1898" i="1"/>
  <c r="L1882" i="1"/>
  <c r="K1882" i="1"/>
  <c r="L1866" i="1"/>
  <c r="K1866" i="1"/>
  <c r="L1850" i="1"/>
  <c r="K1850" i="1"/>
  <c r="L1834" i="1"/>
  <c r="K1834" i="1"/>
  <c r="L1818" i="1"/>
  <c r="K1818" i="1"/>
  <c r="L1802" i="1"/>
  <c r="K1802" i="1"/>
  <c r="L1786" i="1"/>
  <c r="K1786" i="1"/>
  <c r="L1770" i="1"/>
  <c r="K1770" i="1"/>
  <c r="L1754" i="1"/>
  <c r="K1754" i="1"/>
  <c r="L1738" i="1"/>
  <c r="K1738" i="1"/>
  <c r="L1722" i="1"/>
  <c r="K1722" i="1"/>
  <c r="L1706" i="1"/>
  <c r="K1706" i="1"/>
  <c r="L1690" i="1"/>
  <c r="K1690" i="1"/>
  <c r="L1674" i="1"/>
  <c r="K1674" i="1"/>
  <c r="L1658" i="1"/>
  <c r="K1658" i="1"/>
  <c r="L1642" i="1"/>
  <c r="K1642" i="1"/>
  <c r="L1626" i="1"/>
  <c r="K1626" i="1"/>
  <c r="L1610" i="1"/>
  <c r="K1610" i="1"/>
  <c r="L1594" i="1"/>
  <c r="K1594" i="1"/>
  <c r="L1578" i="1"/>
  <c r="K1578" i="1"/>
  <c r="L1562" i="1"/>
  <c r="K1562" i="1"/>
  <c r="L1546" i="1"/>
  <c r="K1546" i="1"/>
  <c r="L1530" i="1"/>
  <c r="K1530" i="1"/>
  <c r="L1514" i="1"/>
  <c r="K1514" i="1"/>
  <c r="L1498" i="1"/>
  <c r="K1498" i="1"/>
  <c r="L1482" i="1"/>
  <c r="K1482" i="1"/>
  <c r="L1466" i="1"/>
  <c r="K1466" i="1"/>
  <c r="L1450" i="1"/>
  <c r="K1450" i="1"/>
  <c r="L1434" i="1"/>
  <c r="K1434" i="1"/>
  <c r="L1418" i="1"/>
  <c r="K1418" i="1"/>
  <c r="L1402" i="1"/>
  <c r="K1402" i="1"/>
  <c r="L1386" i="1"/>
  <c r="K1386" i="1"/>
  <c r="L1370" i="1"/>
  <c r="K1370" i="1"/>
  <c r="L1354" i="1"/>
  <c r="K1354" i="1"/>
  <c r="L1338" i="1"/>
  <c r="K1338" i="1"/>
  <c r="L1322" i="1"/>
  <c r="K1322" i="1"/>
  <c r="L1306" i="1"/>
  <c r="K1306" i="1"/>
  <c r="L1290" i="1"/>
  <c r="K1290" i="1"/>
  <c r="L1274" i="1"/>
  <c r="K1274" i="1"/>
  <c r="L1258" i="1"/>
  <c r="K1258" i="1"/>
  <c r="L1242" i="1"/>
  <c r="K1242" i="1"/>
  <c r="L1226" i="1"/>
  <c r="K1226" i="1"/>
  <c r="L1210" i="1"/>
  <c r="K1210" i="1"/>
  <c r="L1194" i="1"/>
  <c r="K1194" i="1"/>
  <c r="L1178" i="1"/>
  <c r="K1178" i="1"/>
  <c r="L1162" i="1"/>
  <c r="K1162" i="1"/>
  <c r="L1146" i="1"/>
  <c r="K1146" i="1"/>
  <c r="L1130" i="1"/>
  <c r="K1130" i="1"/>
  <c r="L1114" i="1"/>
  <c r="K1114" i="1"/>
  <c r="L1098" i="1"/>
  <c r="K1098" i="1"/>
  <c r="L1082" i="1"/>
  <c r="K1082" i="1"/>
  <c r="L1066" i="1"/>
  <c r="K1066" i="1"/>
  <c r="L1050" i="1"/>
  <c r="K1050" i="1"/>
  <c r="L1034" i="1"/>
  <c r="K1034" i="1"/>
  <c r="L1018" i="1"/>
  <c r="K1018" i="1"/>
  <c r="L1002" i="1"/>
  <c r="K1002" i="1"/>
  <c r="L986" i="1"/>
  <c r="K986" i="1"/>
  <c r="L970" i="1"/>
  <c r="K970" i="1"/>
  <c r="L954" i="1"/>
  <c r="K954" i="1"/>
  <c r="L938" i="1"/>
  <c r="K938" i="1"/>
  <c r="L922" i="1"/>
  <c r="K922" i="1"/>
  <c r="L906" i="1"/>
  <c r="K906" i="1"/>
  <c r="L890" i="1"/>
  <c r="K890" i="1"/>
  <c r="L874" i="1"/>
  <c r="K874" i="1"/>
  <c r="L858" i="1"/>
  <c r="K858" i="1"/>
  <c r="L842" i="1"/>
  <c r="K842" i="1"/>
  <c r="L826" i="1"/>
  <c r="K826" i="1"/>
  <c r="L810" i="1"/>
  <c r="K810" i="1"/>
  <c r="L794" i="1"/>
  <c r="K794" i="1"/>
  <c r="L778" i="1"/>
  <c r="K778" i="1"/>
  <c r="L762" i="1"/>
  <c r="K762" i="1"/>
  <c r="L746" i="1"/>
  <c r="K746" i="1"/>
  <c r="L730" i="1"/>
  <c r="K730" i="1"/>
  <c r="L714" i="1"/>
  <c r="K714" i="1"/>
  <c r="L698" i="1"/>
  <c r="K698" i="1"/>
  <c r="L682" i="1"/>
  <c r="K682" i="1"/>
  <c r="L666" i="1"/>
  <c r="K666" i="1"/>
  <c r="L650" i="1"/>
  <c r="K650" i="1"/>
  <c r="L634" i="1"/>
  <c r="K634" i="1"/>
  <c r="L618" i="1"/>
  <c r="K618" i="1"/>
  <c r="L602" i="1"/>
  <c r="K602" i="1"/>
  <c r="L586" i="1"/>
  <c r="K586" i="1"/>
  <c r="L570" i="1"/>
  <c r="K570" i="1"/>
  <c r="L554" i="1"/>
  <c r="K554" i="1"/>
  <c r="L538" i="1"/>
  <c r="K538" i="1"/>
  <c r="L522" i="1"/>
  <c r="K522" i="1"/>
  <c r="L506" i="1"/>
  <c r="K506" i="1"/>
  <c r="L490" i="1"/>
  <c r="K490" i="1"/>
  <c r="L474" i="1"/>
  <c r="K474" i="1"/>
  <c r="L458" i="1"/>
  <c r="K458" i="1"/>
  <c r="L442" i="1"/>
  <c r="K442" i="1"/>
  <c r="L426" i="1"/>
  <c r="K426" i="1"/>
  <c r="L410" i="1"/>
  <c r="K410" i="1"/>
  <c r="L394" i="1"/>
  <c r="K394" i="1"/>
  <c r="L378" i="1"/>
  <c r="K378" i="1"/>
  <c r="L362" i="1"/>
  <c r="K362" i="1"/>
  <c r="L346" i="1"/>
  <c r="K346" i="1"/>
  <c r="L330" i="1"/>
  <c r="K330" i="1"/>
  <c r="L314" i="1"/>
  <c r="K314" i="1"/>
  <c r="L298" i="1"/>
  <c r="K298" i="1"/>
  <c r="L282" i="1"/>
  <c r="K282" i="1"/>
  <c r="L266" i="1"/>
  <c r="K266" i="1"/>
  <c r="L250" i="1"/>
  <c r="K250" i="1"/>
  <c r="L234" i="1"/>
  <c r="K234" i="1"/>
  <c r="L218" i="1"/>
  <c r="K218" i="1"/>
  <c r="L202" i="1"/>
  <c r="K202" i="1"/>
  <c r="L186" i="1"/>
  <c r="K186" i="1"/>
  <c r="L170" i="1"/>
  <c r="K170" i="1"/>
  <c r="L154" i="1"/>
  <c r="K154" i="1"/>
  <c r="L138" i="1"/>
  <c r="K138" i="1"/>
  <c r="L122" i="1"/>
  <c r="K122" i="1"/>
  <c r="L106" i="1"/>
  <c r="K106" i="1"/>
  <c r="L90" i="1"/>
  <c r="K90" i="1"/>
  <c r="L74" i="1"/>
  <c r="K74" i="1"/>
  <c r="L58" i="1"/>
  <c r="K58" i="1"/>
  <c r="L42" i="1"/>
  <c r="K42" i="1"/>
  <c r="L26" i="1"/>
  <c r="K26" i="1"/>
  <c r="L10" i="1"/>
  <c r="K10" i="1"/>
  <c r="L3481" i="1"/>
  <c r="K3481" i="1"/>
  <c r="L3465" i="1"/>
  <c r="K3465" i="1"/>
  <c r="L3449" i="1"/>
  <c r="K3449" i="1"/>
  <c r="L3433" i="1"/>
  <c r="K3433" i="1"/>
  <c r="L3417" i="1"/>
  <c r="K3417" i="1"/>
  <c r="L3401" i="1"/>
  <c r="K3401" i="1"/>
  <c r="L3385" i="1"/>
  <c r="K3385" i="1"/>
  <c r="L3369" i="1"/>
  <c r="K3369" i="1"/>
  <c r="L3353" i="1"/>
  <c r="K3353" i="1"/>
  <c r="L3337" i="1"/>
  <c r="K3337" i="1"/>
  <c r="L3321" i="1"/>
  <c r="K3321" i="1"/>
  <c r="L3305" i="1"/>
  <c r="K3305" i="1"/>
  <c r="L3289" i="1"/>
  <c r="K3289" i="1"/>
  <c r="L3257" i="1"/>
  <c r="K3257" i="1"/>
  <c r="L3241" i="1"/>
  <c r="K3241" i="1"/>
  <c r="L3225" i="1"/>
  <c r="K3225" i="1"/>
  <c r="L3209" i="1"/>
  <c r="K3209" i="1"/>
  <c r="L3193" i="1"/>
  <c r="K3193" i="1"/>
  <c r="L3177" i="1"/>
  <c r="K3177" i="1"/>
  <c r="L3161" i="1"/>
  <c r="K3161" i="1"/>
  <c r="L3145" i="1"/>
  <c r="K3145" i="1"/>
  <c r="L3129" i="1"/>
  <c r="K3129" i="1"/>
  <c r="L3113" i="1"/>
  <c r="K3113" i="1"/>
  <c r="L3097" i="1"/>
  <c r="K3097" i="1"/>
  <c r="L3081" i="1"/>
  <c r="K3081" i="1"/>
  <c r="L3065" i="1"/>
  <c r="K3065" i="1"/>
  <c r="L3049" i="1"/>
  <c r="K3049" i="1"/>
  <c r="L3033" i="1"/>
  <c r="K3033" i="1"/>
  <c r="L3017" i="1"/>
  <c r="K3017" i="1"/>
  <c r="L3001" i="1"/>
  <c r="K3001" i="1"/>
  <c r="L2985" i="1"/>
  <c r="K2985" i="1"/>
  <c r="L2969" i="1"/>
  <c r="K2969" i="1"/>
  <c r="L2953" i="1"/>
  <c r="K2953" i="1"/>
  <c r="L2937" i="1"/>
  <c r="K2937" i="1"/>
  <c r="L2921" i="1"/>
  <c r="K2921" i="1"/>
  <c r="L2905" i="1"/>
  <c r="K2905" i="1"/>
  <c r="L2889" i="1"/>
  <c r="K2889" i="1"/>
  <c r="L2873" i="1"/>
  <c r="K2873" i="1"/>
  <c r="L2857" i="1"/>
  <c r="K2857" i="1"/>
  <c r="L2841" i="1"/>
  <c r="K2841" i="1"/>
  <c r="L2825" i="1"/>
  <c r="K2825" i="1"/>
  <c r="L2809" i="1"/>
  <c r="K2809" i="1"/>
  <c r="L2793" i="1"/>
  <c r="K2793" i="1"/>
  <c r="L2777" i="1"/>
  <c r="K2777" i="1"/>
  <c r="L2761" i="1"/>
  <c r="K2761" i="1"/>
  <c r="L2745" i="1"/>
  <c r="K2745" i="1"/>
  <c r="L2729" i="1"/>
  <c r="K2729" i="1"/>
  <c r="L2713" i="1"/>
  <c r="K2713" i="1"/>
  <c r="L2697" i="1"/>
  <c r="K2697" i="1"/>
  <c r="L2681" i="1"/>
  <c r="K2681" i="1"/>
  <c r="L2665" i="1"/>
  <c r="K2665" i="1"/>
  <c r="L2649" i="1"/>
  <c r="K2649" i="1"/>
  <c r="L2633" i="1"/>
  <c r="K2633" i="1"/>
  <c r="L2617" i="1"/>
  <c r="K2617" i="1"/>
  <c r="L2601" i="1"/>
  <c r="K2601" i="1"/>
  <c r="L2585" i="1"/>
  <c r="K2585" i="1"/>
  <c r="L2569" i="1"/>
  <c r="K2569" i="1"/>
  <c r="L2553" i="1"/>
  <c r="K2553" i="1"/>
  <c r="L2537" i="1"/>
  <c r="K2537" i="1"/>
  <c r="L2521" i="1"/>
  <c r="K2521" i="1"/>
  <c r="L2505" i="1"/>
  <c r="K2505" i="1"/>
  <c r="L2489" i="1"/>
  <c r="K2489" i="1"/>
  <c r="L2473" i="1"/>
  <c r="K2473" i="1"/>
  <c r="L2457" i="1"/>
  <c r="K2457" i="1"/>
  <c r="L2441" i="1"/>
  <c r="K2441" i="1"/>
  <c r="L2425" i="1"/>
  <c r="K2425" i="1"/>
  <c r="L2409" i="1"/>
  <c r="K2409" i="1"/>
  <c r="L2393" i="1"/>
  <c r="K2393" i="1"/>
  <c r="L2377" i="1"/>
  <c r="K2377" i="1"/>
  <c r="L2361" i="1"/>
  <c r="K2361" i="1"/>
  <c r="L2345" i="1"/>
  <c r="K2345" i="1"/>
  <c r="L2329" i="1"/>
  <c r="K2329" i="1"/>
  <c r="L2313" i="1"/>
  <c r="K2313" i="1"/>
  <c r="L2297" i="1"/>
  <c r="K2297" i="1"/>
  <c r="L2281" i="1"/>
  <c r="K2281" i="1"/>
  <c r="L2265" i="1"/>
  <c r="K2265" i="1"/>
  <c r="L2249" i="1"/>
  <c r="K2249" i="1"/>
  <c r="L2233" i="1"/>
  <c r="K2233" i="1"/>
  <c r="L2217" i="1"/>
  <c r="K2217" i="1"/>
  <c r="L2201" i="1"/>
  <c r="K2201" i="1"/>
  <c r="L2169" i="1"/>
  <c r="K2169" i="1"/>
  <c r="L2153" i="1"/>
  <c r="K2153" i="1"/>
  <c r="L2137" i="1"/>
  <c r="K2137" i="1"/>
  <c r="L2121" i="1"/>
  <c r="K2121" i="1"/>
  <c r="L2105" i="1"/>
  <c r="K2105" i="1"/>
  <c r="L2089" i="1"/>
  <c r="K2089" i="1"/>
  <c r="L2073" i="1"/>
  <c r="K2073" i="1"/>
  <c r="L2057" i="1"/>
  <c r="K2057" i="1"/>
  <c r="L2041" i="1"/>
  <c r="K2041" i="1"/>
  <c r="L2025" i="1"/>
  <c r="K2025" i="1"/>
  <c r="L2009" i="1"/>
  <c r="K2009" i="1"/>
  <c r="L1993" i="1"/>
  <c r="K1993" i="1"/>
  <c r="L1977" i="1"/>
  <c r="K1977" i="1"/>
  <c r="L1961" i="1"/>
  <c r="K1961" i="1"/>
  <c r="L1945" i="1"/>
  <c r="K1945" i="1"/>
  <c r="L1929" i="1"/>
  <c r="K1929" i="1"/>
  <c r="L1913" i="1"/>
  <c r="K1913" i="1"/>
  <c r="L1897" i="1"/>
  <c r="K1897" i="1"/>
  <c r="L1881" i="1"/>
  <c r="K1881" i="1"/>
  <c r="L1865" i="1"/>
  <c r="K1865" i="1"/>
  <c r="L1849" i="1"/>
  <c r="K1849" i="1"/>
  <c r="L1833" i="1"/>
  <c r="K1833" i="1"/>
  <c r="L1817" i="1"/>
  <c r="K1817" i="1"/>
  <c r="L1801" i="1"/>
  <c r="K1801" i="1"/>
  <c r="L1785" i="1"/>
  <c r="K1785" i="1"/>
  <c r="L1769" i="1"/>
  <c r="K1769" i="1"/>
  <c r="L1753" i="1"/>
  <c r="K1753" i="1"/>
  <c r="L1737" i="1"/>
  <c r="K1737" i="1"/>
  <c r="L1721" i="1"/>
  <c r="K1721" i="1"/>
  <c r="L1705" i="1"/>
  <c r="K1705" i="1"/>
  <c r="L1689" i="1"/>
  <c r="K1689" i="1"/>
  <c r="L1673" i="1"/>
  <c r="K1673" i="1"/>
  <c r="L1657" i="1"/>
  <c r="K1657" i="1"/>
  <c r="L1641" i="1"/>
  <c r="K1641" i="1"/>
  <c r="L1625" i="1"/>
  <c r="K1625" i="1"/>
  <c r="L1609" i="1"/>
  <c r="K1609" i="1"/>
  <c r="L1593" i="1"/>
  <c r="K1593" i="1"/>
  <c r="L1577" i="1"/>
  <c r="K1577" i="1"/>
  <c r="L1561" i="1"/>
  <c r="K1561" i="1"/>
  <c r="L1545" i="1"/>
  <c r="K1545" i="1"/>
  <c r="L1529" i="1"/>
  <c r="K1529" i="1"/>
  <c r="L1513" i="1"/>
  <c r="K1513" i="1"/>
  <c r="L1497" i="1"/>
  <c r="K1497" i="1"/>
  <c r="L1481" i="1"/>
  <c r="K1481" i="1"/>
  <c r="L1465" i="1"/>
  <c r="K1465" i="1"/>
  <c r="L1449" i="1"/>
  <c r="K1449" i="1"/>
  <c r="L1433" i="1"/>
  <c r="K1433" i="1"/>
  <c r="L1417" i="1"/>
  <c r="K1417" i="1"/>
  <c r="L1401" i="1"/>
  <c r="K1401" i="1"/>
  <c r="L1385" i="1"/>
  <c r="K1385" i="1"/>
  <c r="L1369" i="1"/>
  <c r="K1369" i="1"/>
  <c r="L1353" i="1"/>
  <c r="K1353" i="1"/>
  <c r="L1337" i="1"/>
  <c r="K1337" i="1"/>
  <c r="L1321" i="1"/>
  <c r="K1321" i="1"/>
  <c r="L1305" i="1"/>
  <c r="K1305" i="1"/>
  <c r="L1289" i="1"/>
  <c r="K1289" i="1"/>
  <c r="L1273" i="1"/>
  <c r="K1273" i="1"/>
  <c r="L1257" i="1"/>
  <c r="K1257" i="1"/>
  <c r="L1241" i="1"/>
  <c r="K1241" i="1"/>
  <c r="L1225" i="1"/>
  <c r="K1225" i="1"/>
  <c r="L1209" i="1"/>
  <c r="K1209" i="1"/>
  <c r="L1193" i="1"/>
  <c r="K1193" i="1"/>
  <c r="L1177" i="1"/>
  <c r="K1177" i="1"/>
  <c r="L1161" i="1"/>
  <c r="K1161" i="1"/>
  <c r="L1145" i="1"/>
  <c r="K1145" i="1"/>
  <c r="L1129" i="1"/>
  <c r="K1129" i="1"/>
  <c r="L1113" i="1"/>
  <c r="K1113" i="1"/>
  <c r="L1097" i="1"/>
  <c r="K1097" i="1"/>
  <c r="L1081" i="1"/>
  <c r="K1081" i="1"/>
  <c r="L1065" i="1"/>
  <c r="K1065" i="1"/>
  <c r="L1049" i="1"/>
  <c r="K1049" i="1"/>
  <c r="L1033" i="1"/>
  <c r="K1033" i="1"/>
  <c r="L1017" i="1"/>
  <c r="K1017" i="1"/>
  <c r="L1001" i="1"/>
  <c r="K1001" i="1"/>
  <c r="L985" i="1"/>
  <c r="K985" i="1"/>
  <c r="L969" i="1"/>
  <c r="K969" i="1"/>
  <c r="L953" i="1"/>
  <c r="K953" i="1"/>
  <c r="L937" i="1"/>
  <c r="K937" i="1"/>
  <c r="L921" i="1"/>
  <c r="K921" i="1"/>
  <c r="L905" i="1"/>
  <c r="K905" i="1"/>
  <c r="L889" i="1"/>
  <c r="K889" i="1"/>
  <c r="L873" i="1"/>
  <c r="K873" i="1"/>
  <c r="L857" i="1"/>
  <c r="K857" i="1"/>
  <c r="L841" i="1"/>
  <c r="K841" i="1"/>
  <c r="L825" i="1"/>
  <c r="K825" i="1"/>
  <c r="L809" i="1"/>
  <c r="K809" i="1"/>
  <c r="L793" i="1"/>
  <c r="K793" i="1"/>
  <c r="L777" i="1"/>
  <c r="K777" i="1"/>
  <c r="L761" i="1"/>
  <c r="K761" i="1"/>
  <c r="L745" i="1"/>
  <c r="K745" i="1"/>
  <c r="L729" i="1"/>
  <c r="K729" i="1"/>
  <c r="L713" i="1"/>
  <c r="K713" i="1"/>
  <c r="L697" i="1"/>
  <c r="K697" i="1"/>
  <c r="L681" i="1"/>
  <c r="K681" i="1"/>
  <c r="L665" i="1"/>
  <c r="K665" i="1"/>
  <c r="L649" i="1"/>
  <c r="K649" i="1"/>
  <c r="L633" i="1"/>
  <c r="K633" i="1"/>
  <c r="L617" i="1"/>
  <c r="K617" i="1"/>
  <c r="L601" i="1"/>
  <c r="K601" i="1"/>
  <c r="L585" i="1"/>
  <c r="K585" i="1"/>
  <c r="L569" i="1"/>
  <c r="K569" i="1"/>
  <c r="L553" i="1"/>
  <c r="K553" i="1"/>
  <c r="L537" i="1"/>
  <c r="K537" i="1"/>
  <c r="L521" i="1"/>
  <c r="K521" i="1"/>
  <c r="L505" i="1"/>
  <c r="K505" i="1"/>
  <c r="L489" i="1"/>
  <c r="K489" i="1"/>
  <c r="L473" i="1"/>
  <c r="K473" i="1"/>
  <c r="L457" i="1"/>
  <c r="K457" i="1"/>
  <c r="L441" i="1"/>
  <c r="K441" i="1"/>
  <c r="L425" i="1"/>
  <c r="K425" i="1"/>
  <c r="L409" i="1"/>
  <c r="K409" i="1"/>
  <c r="L393" i="1"/>
  <c r="K393" i="1"/>
  <c r="L377" i="1"/>
  <c r="K377" i="1"/>
  <c r="L361" i="1"/>
  <c r="K361" i="1"/>
  <c r="L345" i="1"/>
  <c r="K345" i="1"/>
  <c r="L329" i="1"/>
  <c r="K329" i="1"/>
  <c r="L313" i="1"/>
  <c r="K313" i="1"/>
  <c r="L297" i="1"/>
  <c r="K297" i="1"/>
  <c r="L281" i="1"/>
  <c r="K281" i="1"/>
  <c r="L265" i="1"/>
  <c r="K265" i="1"/>
  <c r="L249" i="1"/>
  <c r="K249" i="1"/>
  <c r="L233" i="1"/>
  <c r="K233" i="1"/>
  <c r="L217" i="1"/>
  <c r="K217" i="1"/>
  <c r="L201" i="1"/>
  <c r="K201" i="1"/>
  <c r="L185" i="1"/>
  <c r="K185" i="1"/>
  <c r="L169" i="1"/>
  <c r="K169" i="1"/>
  <c r="L153" i="1"/>
  <c r="K153" i="1"/>
  <c r="L137" i="1"/>
  <c r="K137" i="1"/>
  <c r="L121" i="1"/>
  <c r="K121" i="1"/>
  <c r="L105" i="1"/>
  <c r="K105" i="1"/>
  <c r="L89" i="1"/>
  <c r="K89" i="1"/>
  <c r="L73" i="1"/>
  <c r="K73" i="1"/>
  <c r="L57" i="1"/>
  <c r="K57" i="1"/>
  <c r="L41" i="1"/>
  <c r="K41" i="1"/>
  <c r="L25" i="1"/>
  <c r="K25" i="1"/>
  <c r="L9" i="1"/>
  <c r="K9" i="1"/>
  <c r="L3544" i="1"/>
  <c r="K3544" i="1"/>
  <c r="L3528" i="1"/>
  <c r="K3528" i="1"/>
  <c r="L3512" i="1"/>
  <c r="K3512" i="1"/>
  <c r="L3496" i="1"/>
  <c r="K3496" i="1"/>
  <c r="L3480" i="1"/>
  <c r="K3480" i="1"/>
  <c r="L3464" i="1"/>
  <c r="K3464" i="1"/>
  <c r="L3448" i="1"/>
  <c r="K3448" i="1"/>
  <c r="L3432" i="1"/>
  <c r="K3432" i="1"/>
  <c r="L3416" i="1"/>
  <c r="K3416" i="1"/>
  <c r="L3400" i="1"/>
  <c r="K3400" i="1"/>
  <c r="L3384" i="1"/>
  <c r="K3384" i="1"/>
  <c r="L3368" i="1"/>
  <c r="K3368" i="1"/>
  <c r="L3352" i="1"/>
  <c r="K3352" i="1"/>
  <c r="L3336" i="1"/>
  <c r="K3336" i="1"/>
  <c r="L3320" i="1"/>
  <c r="K3320" i="1"/>
  <c r="L3304" i="1"/>
  <c r="K3304" i="1"/>
  <c r="L3288" i="1"/>
  <c r="K3288" i="1"/>
  <c r="L3272" i="1"/>
  <c r="K3272" i="1"/>
  <c r="L3240" i="1"/>
  <c r="K3240" i="1"/>
  <c r="L3224" i="1"/>
  <c r="K3224" i="1"/>
  <c r="L3208" i="1"/>
  <c r="K3208" i="1"/>
  <c r="L3192" i="1"/>
  <c r="K3192" i="1"/>
  <c r="L3176" i="1"/>
  <c r="K3176" i="1"/>
  <c r="L3160" i="1"/>
  <c r="K3160" i="1"/>
  <c r="L3144" i="1"/>
  <c r="K3144" i="1"/>
  <c r="L3128" i="1"/>
  <c r="K3128" i="1"/>
  <c r="L3112" i="1"/>
  <c r="K3112" i="1"/>
  <c r="L3096" i="1"/>
  <c r="K3096" i="1"/>
  <c r="L3080" i="1"/>
  <c r="K3080" i="1"/>
  <c r="L3064" i="1"/>
  <c r="K3064" i="1"/>
  <c r="L3048" i="1"/>
  <c r="K3048" i="1"/>
  <c r="L3032" i="1"/>
  <c r="K3032" i="1"/>
  <c r="L3016" i="1"/>
  <c r="K3016" i="1"/>
  <c r="L3000" i="1"/>
  <c r="K3000" i="1"/>
  <c r="L2984" i="1"/>
  <c r="K2984" i="1"/>
  <c r="L2968" i="1"/>
  <c r="K2968" i="1"/>
  <c r="L2952" i="1"/>
  <c r="K2952" i="1"/>
  <c r="L2936" i="1"/>
  <c r="K2936" i="1"/>
  <c r="L2920" i="1"/>
  <c r="K2920" i="1"/>
  <c r="L2904" i="1"/>
  <c r="K2904" i="1"/>
  <c r="L2888" i="1"/>
  <c r="K2888" i="1"/>
  <c r="L2872" i="1"/>
  <c r="K2872" i="1"/>
  <c r="L2856" i="1"/>
  <c r="K2856" i="1"/>
  <c r="L2840" i="1"/>
  <c r="K2840" i="1"/>
  <c r="L2824" i="1"/>
  <c r="K2824" i="1"/>
  <c r="L2808" i="1"/>
  <c r="K2808" i="1"/>
  <c r="L2792" i="1"/>
  <c r="K2792" i="1"/>
  <c r="L2776" i="1"/>
  <c r="K2776" i="1"/>
  <c r="L2760" i="1"/>
  <c r="K2760" i="1"/>
  <c r="L2744" i="1"/>
  <c r="K2744" i="1"/>
  <c r="L2728" i="1"/>
  <c r="K2728" i="1"/>
  <c r="L2712" i="1"/>
  <c r="K2712" i="1"/>
  <c r="L2696" i="1"/>
  <c r="K2696" i="1"/>
  <c r="L2680" i="1"/>
  <c r="K2680" i="1"/>
  <c r="L2664" i="1"/>
  <c r="K2664" i="1"/>
  <c r="L2648" i="1"/>
  <c r="K2648" i="1"/>
  <c r="L2632" i="1"/>
  <c r="K2632" i="1"/>
  <c r="L2616" i="1"/>
  <c r="K2616" i="1"/>
  <c r="L2600" i="1"/>
  <c r="K2600" i="1"/>
  <c r="L2584" i="1"/>
  <c r="K2584" i="1"/>
  <c r="L2568" i="1"/>
  <c r="K2568" i="1"/>
  <c r="L2552" i="1"/>
  <c r="K2552" i="1"/>
  <c r="L2536" i="1"/>
  <c r="K2536" i="1"/>
  <c r="L2520" i="1"/>
  <c r="K2520" i="1"/>
  <c r="L2504" i="1"/>
  <c r="K2504" i="1"/>
  <c r="L2488" i="1"/>
  <c r="K2488" i="1"/>
  <c r="L2472" i="1"/>
  <c r="K2472" i="1"/>
  <c r="L2456" i="1"/>
  <c r="K2456" i="1"/>
  <c r="L2440" i="1"/>
  <c r="K2440" i="1"/>
  <c r="L2424" i="1"/>
  <c r="K2424" i="1"/>
  <c r="L2408" i="1"/>
  <c r="K2408" i="1"/>
  <c r="L2392" i="1"/>
  <c r="K2392" i="1"/>
  <c r="L2376" i="1"/>
  <c r="K2376" i="1"/>
  <c r="L2360" i="1"/>
  <c r="K2360" i="1"/>
  <c r="L2344" i="1"/>
  <c r="K2344" i="1"/>
  <c r="L2328" i="1"/>
  <c r="K2328" i="1"/>
  <c r="L2312" i="1"/>
  <c r="K2312" i="1"/>
  <c r="L2296" i="1"/>
  <c r="K2296" i="1"/>
  <c r="L2280" i="1"/>
  <c r="K2280" i="1"/>
  <c r="L2264" i="1"/>
  <c r="K2264" i="1"/>
  <c r="L2248" i="1"/>
  <c r="K2248" i="1"/>
  <c r="L2232" i="1"/>
  <c r="K2232" i="1"/>
  <c r="L2216" i="1"/>
  <c r="K2216" i="1"/>
  <c r="L2200" i="1"/>
  <c r="K2200" i="1"/>
  <c r="L2184" i="1"/>
  <c r="K2184" i="1"/>
  <c r="L2168" i="1"/>
  <c r="K2168" i="1"/>
  <c r="L2152" i="1"/>
  <c r="K2152" i="1"/>
  <c r="L2136" i="1"/>
  <c r="K2136" i="1"/>
  <c r="L2120" i="1"/>
  <c r="K2120" i="1"/>
  <c r="L2104" i="1"/>
  <c r="K2104" i="1"/>
  <c r="L2088" i="1"/>
  <c r="K2088" i="1"/>
  <c r="L2072" i="1"/>
  <c r="K2072" i="1"/>
  <c r="L2056" i="1"/>
  <c r="K2056" i="1"/>
  <c r="L2040" i="1"/>
  <c r="K2040" i="1"/>
  <c r="L2024" i="1"/>
  <c r="K2024" i="1"/>
  <c r="L2008" i="1"/>
  <c r="K2008" i="1"/>
  <c r="L1992" i="1"/>
  <c r="K1992" i="1"/>
  <c r="L1976" i="1"/>
  <c r="K1976" i="1"/>
  <c r="L1960" i="1"/>
  <c r="K1960" i="1"/>
  <c r="L1944" i="1"/>
  <c r="K1944" i="1"/>
  <c r="L1928" i="1"/>
  <c r="K1928" i="1"/>
  <c r="L1912" i="1"/>
  <c r="K1912" i="1"/>
  <c r="L1896" i="1"/>
  <c r="K1896" i="1"/>
  <c r="L1880" i="1"/>
  <c r="K1880" i="1"/>
  <c r="L1864" i="1"/>
  <c r="K1864" i="1"/>
  <c r="L1848" i="1"/>
  <c r="K1848" i="1"/>
  <c r="L1832" i="1"/>
  <c r="K1832" i="1"/>
  <c r="L1816" i="1"/>
  <c r="K1816" i="1"/>
  <c r="L1800" i="1"/>
  <c r="K1800" i="1"/>
  <c r="L1784" i="1"/>
  <c r="K1784" i="1"/>
  <c r="L1768" i="1"/>
  <c r="K1768" i="1"/>
  <c r="L1752" i="1"/>
  <c r="K1752" i="1"/>
  <c r="L1736" i="1"/>
  <c r="K1736" i="1"/>
  <c r="L1720" i="1"/>
  <c r="K1720" i="1"/>
  <c r="L1704" i="1"/>
  <c r="K1704" i="1"/>
  <c r="L1688" i="1"/>
  <c r="K1688" i="1"/>
  <c r="L1672" i="1"/>
  <c r="K1672" i="1"/>
  <c r="L1656" i="1"/>
  <c r="K1656" i="1"/>
  <c r="L1640" i="1"/>
  <c r="K1640" i="1"/>
  <c r="L1624" i="1"/>
  <c r="K1624" i="1"/>
  <c r="L1608" i="1"/>
  <c r="K1608" i="1"/>
  <c r="L1592" i="1"/>
  <c r="K1592" i="1"/>
  <c r="L1576" i="1"/>
  <c r="K1576" i="1"/>
  <c r="L1560" i="1"/>
  <c r="K1560" i="1"/>
  <c r="L1544" i="1"/>
  <c r="K1544" i="1"/>
  <c r="L1528" i="1"/>
  <c r="K1528" i="1"/>
  <c r="L1512" i="1"/>
  <c r="K1512" i="1"/>
  <c r="L1496" i="1"/>
  <c r="K1496" i="1"/>
  <c r="L1480" i="1"/>
  <c r="K1480" i="1"/>
  <c r="L1464" i="1"/>
  <c r="K1464" i="1"/>
  <c r="L1448" i="1"/>
  <c r="K1448" i="1"/>
  <c r="L1432" i="1"/>
  <c r="K1432" i="1"/>
  <c r="L1416" i="1"/>
  <c r="K1416" i="1"/>
  <c r="L1400" i="1"/>
  <c r="K1400" i="1"/>
  <c r="L1384" i="1"/>
  <c r="K1384" i="1"/>
  <c r="L1368" i="1"/>
  <c r="K1368" i="1"/>
  <c r="L1352" i="1"/>
  <c r="K1352" i="1"/>
  <c r="L1336" i="1"/>
  <c r="K1336" i="1"/>
  <c r="L1320" i="1"/>
  <c r="K1320" i="1"/>
  <c r="L1304" i="1"/>
  <c r="K1304" i="1"/>
  <c r="L1288" i="1"/>
  <c r="K1288" i="1"/>
  <c r="L1272" i="1"/>
  <c r="K1272" i="1"/>
  <c r="L1256" i="1"/>
  <c r="K1256" i="1"/>
  <c r="L1240" i="1"/>
  <c r="K1240" i="1"/>
  <c r="L1224" i="1"/>
  <c r="K1224" i="1"/>
  <c r="L1208" i="1"/>
  <c r="K1208" i="1"/>
  <c r="L1192" i="1"/>
  <c r="K1192" i="1"/>
  <c r="L1176" i="1"/>
  <c r="K1176" i="1"/>
  <c r="L1160" i="1"/>
  <c r="K1160" i="1"/>
  <c r="L1144" i="1"/>
  <c r="K1144" i="1"/>
  <c r="L1128" i="1"/>
  <c r="K1128" i="1"/>
  <c r="L1112" i="1"/>
  <c r="K1112" i="1"/>
  <c r="L1096" i="1"/>
  <c r="K1096" i="1"/>
  <c r="L1080" i="1"/>
  <c r="K1080" i="1"/>
  <c r="L1064" i="1"/>
  <c r="K1064" i="1"/>
  <c r="L1048" i="1"/>
  <c r="K1048" i="1"/>
  <c r="L1032" i="1"/>
  <c r="K1032" i="1"/>
  <c r="L1016" i="1"/>
  <c r="K1016" i="1"/>
  <c r="L1000" i="1"/>
  <c r="K1000" i="1"/>
  <c r="L984" i="1"/>
  <c r="K984" i="1"/>
  <c r="L968" i="1"/>
  <c r="K968" i="1"/>
  <c r="L952" i="1"/>
  <c r="K952" i="1"/>
  <c r="L936" i="1"/>
  <c r="K936" i="1"/>
  <c r="L920" i="1"/>
  <c r="K920" i="1"/>
  <c r="L904" i="1"/>
  <c r="K904" i="1"/>
  <c r="L888" i="1"/>
  <c r="K888" i="1"/>
  <c r="L872" i="1"/>
  <c r="K872" i="1"/>
  <c r="L856" i="1"/>
  <c r="K856" i="1"/>
  <c r="L840" i="1"/>
  <c r="K840" i="1"/>
  <c r="L824" i="1"/>
  <c r="K824" i="1"/>
  <c r="L808" i="1"/>
  <c r="K808" i="1"/>
  <c r="L792" i="1"/>
  <c r="K792" i="1"/>
  <c r="L776" i="1"/>
  <c r="K776" i="1"/>
  <c r="L760" i="1"/>
  <c r="K760" i="1"/>
  <c r="L744" i="1"/>
  <c r="K744" i="1"/>
  <c r="L728" i="1"/>
  <c r="K728" i="1"/>
  <c r="L712" i="1"/>
  <c r="K712" i="1"/>
  <c r="L696" i="1"/>
  <c r="K696" i="1"/>
  <c r="L680" i="1"/>
  <c r="K680" i="1"/>
  <c r="L664" i="1"/>
  <c r="K664" i="1"/>
  <c r="L648" i="1"/>
  <c r="K648" i="1"/>
  <c r="L632" i="1"/>
  <c r="K632" i="1"/>
  <c r="L616" i="1"/>
  <c r="K616" i="1"/>
  <c r="L600" i="1"/>
  <c r="K600" i="1"/>
  <c r="L584" i="1"/>
  <c r="K584" i="1"/>
  <c r="L568" i="1"/>
  <c r="K568" i="1"/>
  <c r="L552" i="1"/>
  <c r="K552" i="1"/>
  <c r="L536" i="1"/>
  <c r="K536" i="1"/>
  <c r="L520" i="1"/>
  <c r="K520" i="1"/>
  <c r="L504" i="1"/>
  <c r="K504" i="1"/>
  <c r="L488" i="1"/>
  <c r="K488" i="1"/>
  <c r="L472" i="1"/>
  <c r="K472" i="1"/>
  <c r="L456" i="1"/>
  <c r="K456" i="1"/>
  <c r="L440" i="1"/>
  <c r="K440" i="1"/>
  <c r="L424" i="1"/>
  <c r="K424" i="1"/>
  <c r="L408" i="1"/>
  <c r="K408" i="1"/>
  <c r="L392" i="1"/>
  <c r="K392" i="1"/>
  <c r="L376" i="1"/>
  <c r="K376" i="1"/>
  <c r="L360" i="1"/>
  <c r="K360" i="1"/>
  <c r="L344" i="1"/>
  <c r="K344" i="1"/>
  <c r="L328" i="1"/>
  <c r="K328" i="1"/>
  <c r="L312" i="1"/>
  <c r="K312" i="1"/>
  <c r="L296" i="1"/>
  <c r="K296" i="1"/>
  <c r="L280" i="1"/>
  <c r="K280" i="1"/>
  <c r="L264" i="1"/>
  <c r="K264" i="1"/>
  <c r="L248" i="1"/>
  <c r="K248" i="1"/>
  <c r="L232" i="1"/>
  <c r="K232" i="1"/>
  <c r="L216" i="1"/>
  <c r="K216" i="1"/>
  <c r="L200" i="1"/>
  <c r="K200" i="1"/>
  <c r="L184" i="1"/>
  <c r="K184" i="1"/>
  <c r="L168" i="1"/>
  <c r="K168" i="1"/>
  <c r="L152" i="1"/>
  <c r="K152" i="1"/>
  <c r="L136" i="1"/>
  <c r="K136" i="1"/>
  <c r="L120" i="1"/>
  <c r="K120" i="1"/>
  <c r="L104" i="1"/>
  <c r="K104" i="1"/>
  <c r="L88" i="1"/>
  <c r="K88" i="1"/>
  <c r="L72" i="1"/>
  <c r="K72" i="1"/>
  <c r="L56" i="1"/>
  <c r="K56" i="1"/>
  <c r="L40" i="1"/>
  <c r="K40" i="1"/>
  <c r="L24" i="1"/>
  <c r="K24" i="1"/>
  <c r="L8" i="1"/>
  <c r="K8" i="1"/>
  <c r="L3495" i="1"/>
  <c r="K3495" i="1"/>
  <c r="L3479" i="1"/>
  <c r="K3479" i="1"/>
  <c r="L3463" i="1"/>
  <c r="K3463" i="1"/>
  <c r="L3447" i="1"/>
  <c r="K3447" i="1"/>
  <c r="L3431" i="1"/>
  <c r="K3431" i="1"/>
  <c r="L3415" i="1"/>
  <c r="K3415" i="1"/>
  <c r="L3399" i="1"/>
  <c r="K3399" i="1"/>
  <c r="L3383" i="1"/>
  <c r="K3383" i="1"/>
  <c r="L3367" i="1"/>
  <c r="K3367" i="1"/>
  <c r="L3351" i="1"/>
  <c r="K3351" i="1"/>
  <c r="L3335" i="1"/>
  <c r="K3335" i="1"/>
  <c r="L3319" i="1"/>
  <c r="K3319" i="1"/>
  <c r="L3303" i="1"/>
  <c r="K3303" i="1"/>
  <c r="L3287" i="1"/>
  <c r="K3287" i="1"/>
  <c r="L3271" i="1"/>
  <c r="K3271" i="1"/>
  <c r="L3255" i="1"/>
  <c r="K3255" i="1"/>
  <c r="L3223" i="1"/>
  <c r="K3223" i="1"/>
  <c r="L3207" i="1"/>
  <c r="K3207" i="1"/>
  <c r="L3191" i="1"/>
  <c r="K3191" i="1"/>
  <c r="L3175" i="1"/>
  <c r="K3175" i="1"/>
  <c r="L3159" i="1"/>
  <c r="K3159" i="1"/>
  <c r="L3143" i="1"/>
  <c r="K3143" i="1"/>
  <c r="L3127" i="1"/>
  <c r="K3127" i="1"/>
  <c r="L3111" i="1"/>
  <c r="K3111" i="1"/>
  <c r="L3095" i="1"/>
  <c r="K3095" i="1"/>
  <c r="L3079" i="1"/>
  <c r="K3079" i="1"/>
  <c r="L3063" i="1"/>
  <c r="K3063" i="1"/>
  <c r="L3047" i="1"/>
  <c r="K3047" i="1"/>
  <c r="L3031" i="1"/>
  <c r="K3031" i="1"/>
  <c r="L3015" i="1"/>
  <c r="K3015" i="1"/>
  <c r="L2999" i="1"/>
  <c r="K2999" i="1"/>
  <c r="L2983" i="1"/>
  <c r="K2983" i="1"/>
  <c r="L2967" i="1"/>
  <c r="K2967" i="1"/>
  <c r="L2951" i="1"/>
  <c r="K2951" i="1"/>
  <c r="L2935" i="1"/>
  <c r="K2935" i="1"/>
  <c r="L2919" i="1"/>
  <c r="K2919" i="1"/>
  <c r="L2903" i="1"/>
  <c r="K2903" i="1"/>
  <c r="L2887" i="1"/>
  <c r="K2887" i="1"/>
  <c r="L2871" i="1"/>
  <c r="K2871" i="1"/>
  <c r="L2855" i="1"/>
  <c r="K2855" i="1"/>
  <c r="L2839" i="1"/>
  <c r="K2839" i="1"/>
  <c r="L2823" i="1"/>
  <c r="K2823" i="1"/>
  <c r="L2807" i="1"/>
  <c r="K2807" i="1"/>
  <c r="L2791" i="1"/>
  <c r="K2791" i="1"/>
  <c r="L2775" i="1"/>
  <c r="K2775" i="1"/>
  <c r="L2759" i="1"/>
  <c r="K2759" i="1"/>
  <c r="L2743" i="1"/>
  <c r="K2743" i="1"/>
  <c r="L2727" i="1"/>
  <c r="K2727" i="1"/>
  <c r="L2711" i="1"/>
  <c r="K2711" i="1"/>
  <c r="L2695" i="1"/>
  <c r="K2695" i="1"/>
  <c r="L2679" i="1"/>
  <c r="K2679" i="1"/>
  <c r="L2663" i="1"/>
  <c r="K2663" i="1"/>
  <c r="L2647" i="1"/>
  <c r="K2647" i="1"/>
  <c r="L2631" i="1"/>
  <c r="K2631" i="1"/>
  <c r="L2615" i="1"/>
  <c r="K2615" i="1"/>
  <c r="L2599" i="1"/>
  <c r="K2599" i="1"/>
  <c r="L2583" i="1"/>
  <c r="K2583" i="1"/>
  <c r="L2567" i="1"/>
  <c r="K2567" i="1"/>
  <c r="L2551" i="1"/>
  <c r="K2551" i="1"/>
  <c r="L2535" i="1"/>
  <c r="K2535" i="1"/>
  <c r="L2519" i="1"/>
  <c r="K2519" i="1"/>
  <c r="L2503" i="1"/>
  <c r="K2503" i="1"/>
  <c r="L2487" i="1"/>
  <c r="K2487" i="1"/>
  <c r="L2471" i="1"/>
  <c r="K2471" i="1"/>
  <c r="L2455" i="1"/>
  <c r="K2455" i="1"/>
  <c r="L2439" i="1"/>
  <c r="K2439" i="1"/>
  <c r="L2423" i="1"/>
  <c r="K2423" i="1"/>
  <c r="L2407" i="1"/>
  <c r="K2407" i="1"/>
  <c r="L2391" i="1"/>
  <c r="K2391" i="1"/>
  <c r="L2375" i="1"/>
  <c r="K2375" i="1"/>
  <c r="L2359" i="1"/>
  <c r="K2359" i="1"/>
  <c r="L2343" i="1"/>
  <c r="K2343" i="1"/>
  <c r="L2327" i="1"/>
  <c r="K2327" i="1"/>
  <c r="L2311" i="1"/>
  <c r="K2311" i="1"/>
  <c r="L2295" i="1"/>
  <c r="K2295" i="1"/>
  <c r="L2279" i="1"/>
  <c r="K2279" i="1"/>
  <c r="L2263" i="1"/>
  <c r="K2263" i="1"/>
  <c r="L2247" i="1"/>
  <c r="K2247" i="1"/>
  <c r="L2231" i="1"/>
  <c r="K2231" i="1"/>
  <c r="L2215" i="1"/>
  <c r="K2215" i="1"/>
  <c r="L2199" i="1"/>
  <c r="K2199" i="1"/>
  <c r="L2183" i="1"/>
  <c r="K2183" i="1"/>
  <c r="L2167" i="1"/>
  <c r="K2167" i="1"/>
  <c r="L2151" i="1"/>
  <c r="K2151" i="1"/>
  <c r="L2135" i="1"/>
  <c r="K2135" i="1"/>
  <c r="L2119" i="1"/>
  <c r="K2119" i="1"/>
  <c r="L2103" i="1"/>
  <c r="K2103" i="1"/>
  <c r="L2087" i="1"/>
  <c r="K2087" i="1"/>
  <c r="L2071" i="1"/>
  <c r="K2071" i="1"/>
  <c r="L2055" i="1"/>
  <c r="K2055" i="1"/>
  <c r="L2039" i="1"/>
  <c r="K2039" i="1"/>
  <c r="L2023" i="1"/>
  <c r="K2023" i="1"/>
  <c r="L2007" i="1"/>
  <c r="K2007" i="1"/>
  <c r="L1991" i="1"/>
  <c r="K1991" i="1"/>
  <c r="L1975" i="1"/>
  <c r="K1975" i="1"/>
  <c r="L1959" i="1"/>
  <c r="K1959" i="1"/>
  <c r="L1943" i="1"/>
  <c r="K1943" i="1"/>
  <c r="L1927" i="1"/>
  <c r="K1927" i="1"/>
  <c r="L1911" i="1"/>
  <c r="K1911" i="1"/>
  <c r="L1895" i="1"/>
  <c r="K1895" i="1"/>
  <c r="L1879" i="1"/>
  <c r="K1879" i="1"/>
  <c r="L1863" i="1"/>
  <c r="K1863" i="1"/>
  <c r="L1847" i="1"/>
  <c r="K1847" i="1"/>
  <c r="L1831" i="1"/>
  <c r="K1831" i="1"/>
  <c r="L1815" i="1"/>
  <c r="K1815" i="1"/>
  <c r="L1799" i="1"/>
  <c r="K1799" i="1"/>
  <c r="L1783" i="1"/>
  <c r="K1783" i="1"/>
  <c r="L1767" i="1"/>
  <c r="K1767" i="1"/>
  <c r="L1751" i="1"/>
  <c r="K1751" i="1"/>
  <c r="L1735" i="1"/>
  <c r="K1735" i="1"/>
  <c r="L1719" i="1"/>
  <c r="K1719" i="1"/>
  <c r="L1703" i="1"/>
  <c r="K1703" i="1"/>
  <c r="L1687" i="1"/>
  <c r="K1687" i="1"/>
  <c r="L1671" i="1"/>
  <c r="K1671" i="1"/>
  <c r="L1655" i="1"/>
  <c r="K1655" i="1"/>
  <c r="L1639" i="1"/>
  <c r="K1639" i="1"/>
  <c r="L1623" i="1"/>
  <c r="K1623" i="1"/>
  <c r="L1607" i="1"/>
  <c r="K1607" i="1"/>
  <c r="L1591" i="1"/>
  <c r="K1591" i="1"/>
  <c r="L1575" i="1"/>
  <c r="K1575" i="1"/>
  <c r="L1559" i="1"/>
  <c r="K1559" i="1"/>
  <c r="L1543" i="1"/>
  <c r="K1543" i="1"/>
  <c r="L1527" i="1"/>
  <c r="K1527" i="1"/>
  <c r="L1511" i="1"/>
  <c r="K1511" i="1"/>
  <c r="L1495" i="1"/>
  <c r="K1495" i="1"/>
  <c r="L1479" i="1"/>
  <c r="K1479" i="1"/>
  <c r="L1463" i="1"/>
  <c r="K1463" i="1"/>
  <c r="L1447" i="1"/>
  <c r="K1447" i="1"/>
  <c r="L1431" i="1"/>
  <c r="K1431" i="1"/>
  <c r="L1415" i="1"/>
  <c r="K1415" i="1"/>
  <c r="L1399" i="1"/>
  <c r="K1399" i="1"/>
  <c r="L1383" i="1"/>
  <c r="K1383" i="1"/>
  <c r="L1367" i="1"/>
  <c r="K1367" i="1"/>
  <c r="L1351" i="1"/>
  <c r="K1351" i="1"/>
  <c r="L1335" i="1"/>
  <c r="K1335" i="1"/>
  <c r="L1319" i="1"/>
  <c r="K1319" i="1"/>
  <c r="L1303" i="1"/>
  <c r="K1303" i="1"/>
  <c r="L1287" i="1"/>
  <c r="K1287" i="1"/>
  <c r="L1271" i="1"/>
  <c r="K1271" i="1"/>
  <c r="L1255" i="1"/>
  <c r="K1255" i="1"/>
  <c r="L1239" i="1"/>
  <c r="K1239" i="1"/>
  <c r="L1223" i="1"/>
  <c r="K1223" i="1"/>
  <c r="L1207" i="1"/>
  <c r="K1207" i="1"/>
  <c r="L1191" i="1"/>
  <c r="K1191" i="1"/>
  <c r="L1175" i="1"/>
  <c r="K1175" i="1"/>
  <c r="L1159" i="1"/>
  <c r="K1159" i="1"/>
  <c r="L1143" i="1"/>
  <c r="K1143" i="1"/>
  <c r="L1127" i="1"/>
  <c r="K1127" i="1"/>
  <c r="L1111" i="1"/>
  <c r="K1111" i="1"/>
  <c r="L1095" i="1"/>
  <c r="K1095" i="1"/>
  <c r="L1079" i="1"/>
  <c r="K1079" i="1"/>
  <c r="L1063" i="1"/>
  <c r="K1063" i="1"/>
  <c r="L1047" i="1"/>
  <c r="K1047" i="1"/>
  <c r="L1031" i="1"/>
  <c r="K1031" i="1"/>
  <c r="L1015" i="1"/>
  <c r="K1015" i="1"/>
  <c r="L999" i="1"/>
  <c r="K999" i="1"/>
  <c r="L983" i="1"/>
  <c r="K983" i="1"/>
  <c r="L967" i="1"/>
  <c r="K967" i="1"/>
  <c r="L951" i="1"/>
  <c r="K951" i="1"/>
  <c r="L935" i="1"/>
  <c r="K935" i="1"/>
  <c r="L919" i="1"/>
  <c r="K919" i="1"/>
  <c r="L903" i="1"/>
  <c r="K903" i="1"/>
  <c r="L887" i="1"/>
  <c r="K887" i="1"/>
  <c r="L871" i="1"/>
  <c r="K871" i="1"/>
  <c r="L855" i="1"/>
  <c r="K855" i="1"/>
  <c r="L839" i="1"/>
  <c r="K839" i="1"/>
  <c r="L823" i="1"/>
  <c r="K823" i="1"/>
  <c r="L807" i="1"/>
  <c r="K807" i="1"/>
  <c r="L791" i="1"/>
  <c r="K791" i="1"/>
  <c r="L775" i="1"/>
  <c r="K775" i="1"/>
  <c r="L759" i="1"/>
  <c r="K759" i="1"/>
  <c r="L743" i="1"/>
  <c r="K743" i="1"/>
  <c r="L727" i="1"/>
  <c r="K727" i="1"/>
  <c r="L711" i="1"/>
  <c r="K711" i="1"/>
  <c r="L695" i="1"/>
  <c r="K695" i="1"/>
  <c r="L679" i="1"/>
  <c r="K679" i="1"/>
  <c r="L663" i="1"/>
  <c r="K663" i="1"/>
  <c r="L647" i="1"/>
  <c r="K647" i="1"/>
  <c r="L631" i="1"/>
  <c r="K631" i="1"/>
  <c r="L615" i="1"/>
  <c r="K615" i="1"/>
  <c r="L599" i="1"/>
  <c r="K599" i="1"/>
  <c r="L583" i="1"/>
  <c r="K583" i="1"/>
  <c r="L567" i="1"/>
  <c r="K567" i="1"/>
  <c r="L551" i="1"/>
  <c r="K551" i="1"/>
  <c r="L535" i="1"/>
  <c r="K535" i="1"/>
  <c r="L519" i="1"/>
  <c r="K519" i="1"/>
  <c r="L503" i="1"/>
  <c r="K503" i="1"/>
  <c r="L487" i="1"/>
  <c r="K487" i="1"/>
  <c r="L471" i="1"/>
  <c r="K471" i="1"/>
  <c r="L455" i="1"/>
  <c r="K455" i="1"/>
  <c r="L439" i="1"/>
  <c r="K439" i="1"/>
  <c r="L423" i="1"/>
  <c r="K423" i="1"/>
  <c r="L407" i="1"/>
  <c r="K407" i="1"/>
  <c r="L391" i="1"/>
  <c r="K391" i="1"/>
  <c r="L375" i="1"/>
  <c r="K375" i="1"/>
  <c r="L359" i="1"/>
  <c r="K359" i="1"/>
  <c r="L343" i="1"/>
  <c r="K343" i="1"/>
  <c r="L327" i="1"/>
  <c r="K327" i="1"/>
  <c r="L311" i="1"/>
  <c r="K311" i="1"/>
  <c r="L295" i="1"/>
  <c r="K295" i="1"/>
  <c r="L279" i="1"/>
  <c r="K279" i="1"/>
  <c r="L263" i="1"/>
  <c r="K263" i="1"/>
  <c r="L247" i="1"/>
  <c r="K247" i="1"/>
  <c r="L231" i="1"/>
  <c r="K231" i="1"/>
  <c r="L215" i="1"/>
  <c r="K215" i="1"/>
  <c r="L199" i="1"/>
  <c r="K199" i="1"/>
  <c r="L183" i="1"/>
  <c r="K183" i="1"/>
  <c r="L167" i="1"/>
  <c r="K167" i="1"/>
  <c r="L151" i="1"/>
  <c r="K151" i="1"/>
  <c r="L135" i="1"/>
  <c r="K135" i="1"/>
  <c r="L119" i="1"/>
  <c r="K119" i="1"/>
  <c r="L103" i="1"/>
  <c r="K103" i="1"/>
  <c r="L87" i="1"/>
  <c r="K87" i="1"/>
  <c r="L71" i="1"/>
  <c r="K71" i="1"/>
  <c r="L55" i="1"/>
  <c r="K55" i="1"/>
  <c r="L39" i="1"/>
  <c r="K39" i="1"/>
  <c r="L23" i="1"/>
  <c r="K23" i="1"/>
  <c r="L7" i="1"/>
  <c r="K7" i="1"/>
  <c r="L3462" i="1"/>
  <c r="K3462" i="1"/>
  <c r="L3446" i="1"/>
  <c r="K3446" i="1"/>
  <c r="L3430" i="1"/>
  <c r="K3430" i="1"/>
  <c r="L3414" i="1"/>
  <c r="K3414" i="1"/>
  <c r="L3398" i="1"/>
  <c r="K3398" i="1"/>
  <c r="L3382" i="1"/>
  <c r="K3382" i="1"/>
  <c r="L3366" i="1"/>
  <c r="K3366" i="1"/>
  <c r="L3350" i="1"/>
  <c r="K3350" i="1"/>
  <c r="L3334" i="1"/>
  <c r="K3334" i="1"/>
  <c r="L3318" i="1"/>
  <c r="K3318" i="1"/>
  <c r="L3302" i="1"/>
  <c r="K3302" i="1"/>
  <c r="L3286" i="1"/>
  <c r="K3286" i="1"/>
  <c r="L3270" i="1"/>
  <c r="K3270" i="1"/>
  <c r="L3254" i="1"/>
  <c r="K3254" i="1"/>
  <c r="L3238" i="1"/>
  <c r="K3238" i="1"/>
  <c r="L3206" i="1"/>
  <c r="K3206" i="1"/>
  <c r="L3190" i="1"/>
  <c r="K3190" i="1"/>
  <c r="L3174" i="1"/>
  <c r="K3174" i="1"/>
  <c r="L3158" i="1"/>
  <c r="K3158" i="1"/>
  <c r="L3142" i="1"/>
  <c r="K3142" i="1"/>
  <c r="L3126" i="1"/>
  <c r="K3126" i="1"/>
  <c r="L3110" i="1"/>
  <c r="K3110" i="1"/>
  <c r="L3094" i="1"/>
  <c r="K3094" i="1"/>
  <c r="L3078" i="1"/>
  <c r="K3078" i="1"/>
  <c r="L3062" i="1"/>
  <c r="K3062" i="1"/>
  <c r="L3046" i="1"/>
  <c r="K3046" i="1"/>
  <c r="L3030" i="1"/>
  <c r="K3030" i="1"/>
  <c r="L3014" i="1"/>
  <c r="K3014" i="1"/>
  <c r="L2998" i="1"/>
  <c r="K2998" i="1"/>
  <c r="L2982" i="1"/>
  <c r="K2982" i="1"/>
  <c r="L2966" i="1"/>
  <c r="K2966" i="1"/>
  <c r="L2950" i="1"/>
  <c r="K2950" i="1"/>
  <c r="L2934" i="1"/>
  <c r="K2934" i="1"/>
  <c r="L2918" i="1"/>
  <c r="K2918" i="1"/>
  <c r="L2902" i="1"/>
  <c r="K2902" i="1"/>
  <c r="L2886" i="1"/>
  <c r="K2886" i="1"/>
  <c r="L2870" i="1"/>
  <c r="K2870" i="1"/>
  <c r="L2854" i="1"/>
  <c r="K2854" i="1"/>
  <c r="L2838" i="1"/>
  <c r="K2838" i="1"/>
  <c r="L2822" i="1"/>
  <c r="K2822" i="1"/>
  <c r="L2806" i="1"/>
  <c r="K2806" i="1"/>
  <c r="L2790" i="1"/>
  <c r="K2790" i="1"/>
  <c r="L2774" i="1"/>
  <c r="K2774" i="1"/>
  <c r="L2758" i="1"/>
  <c r="K2758" i="1"/>
  <c r="L2742" i="1"/>
  <c r="K2742" i="1"/>
  <c r="L2726" i="1"/>
  <c r="K2726" i="1"/>
  <c r="L2710" i="1"/>
  <c r="K2710" i="1"/>
  <c r="L2694" i="1"/>
  <c r="K2694" i="1"/>
  <c r="L2678" i="1"/>
  <c r="K2678" i="1"/>
  <c r="L2662" i="1"/>
  <c r="K2662" i="1"/>
  <c r="L2646" i="1"/>
  <c r="K2646" i="1"/>
  <c r="L2630" i="1"/>
  <c r="K2630" i="1"/>
  <c r="L2614" i="1"/>
  <c r="K2614" i="1"/>
  <c r="L2598" i="1"/>
  <c r="K2598" i="1"/>
  <c r="L2582" i="1"/>
  <c r="K2582" i="1"/>
  <c r="L2566" i="1"/>
  <c r="K2566" i="1"/>
  <c r="L2550" i="1"/>
  <c r="K2550" i="1"/>
  <c r="L2534" i="1"/>
  <c r="K2534" i="1"/>
  <c r="L2518" i="1"/>
  <c r="K2518" i="1"/>
  <c r="L2502" i="1"/>
  <c r="K2502" i="1"/>
  <c r="L2486" i="1"/>
  <c r="K2486" i="1"/>
  <c r="L2470" i="1"/>
  <c r="K2470" i="1"/>
  <c r="L2454" i="1"/>
  <c r="K2454" i="1"/>
  <c r="L2438" i="1"/>
  <c r="K2438" i="1"/>
  <c r="L2422" i="1"/>
  <c r="K2422" i="1"/>
  <c r="L2406" i="1"/>
  <c r="K2406" i="1"/>
  <c r="L2390" i="1"/>
  <c r="K2390" i="1"/>
  <c r="L2374" i="1"/>
  <c r="K2374" i="1"/>
  <c r="L2358" i="1"/>
  <c r="K2358" i="1"/>
  <c r="L2342" i="1"/>
  <c r="K2342" i="1"/>
  <c r="L2326" i="1"/>
  <c r="K2326" i="1"/>
  <c r="L2310" i="1"/>
  <c r="K2310" i="1"/>
  <c r="L2294" i="1"/>
  <c r="K2294" i="1"/>
  <c r="L2278" i="1"/>
  <c r="K2278" i="1"/>
  <c r="L2262" i="1"/>
  <c r="K2262" i="1"/>
  <c r="L2246" i="1"/>
  <c r="K2246" i="1"/>
  <c r="L2230" i="1"/>
  <c r="K2230" i="1"/>
  <c r="L2214" i="1"/>
  <c r="K2214" i="1"/>
  <c r="L2198" i="1"/>
  <c r="K2198" i="1"/>
  <c r="L2182" i="1"/>
  <c r="K2182" i="1"/>
  <c r="L2166" i="1"/>
  <c r="K2166" i="1"/>
  <c r="L2150" i="1"/>
  <c r="K2150" i="1"/>
  <c r="L2134" i="1"/>
  <c r="K2134" i="1"/>
  <c r="L2118" i="1"/>
  <c r="K2118" i="1"/>
  <c r="L2102" i="1"/>
  <c r="K2102" i="1"/>
  <c r="L2086" i="1"/>
  <c r="K2086" i="1"/>
  <c r="L2070" i="1"/>
  <c r="K2070" i="1"/>
  <c r="L2054" i="1"/>
  <c r="K2054" i="1"/>
  <c r="L2038" i="1"/>
  <c r="K2038" i="1"/>
  <c r="L2022" i="1"/>
  <c r="K2022" i="1"/>
  <c r="L2006" i="1"/>
  <c r="K2006" i="1"/>
  <c r="L1990" i="1"/>
  <c r="K1990" i="1"/>
  <c r="L1974" i="1"/>
  <c r="K1974" i="1"/>
  <c r="L1958" i="1"/>
  <c r="K1958" i="1"/>
  <c r="L1942" i="1"/>
  <c r="K1942" i="1"/>
  <c r="L1926" i="1"/>
  <c r="K1926" i="1"/>
  <c r="L1910" i="1"/>
  <c r="K1910" i="1"/>
  <c r="L1894" i="1"/>
  <c r="K1894" i="1"/>
  <c r="L1878" i="1"/>
  <c r="K1878" i="1"/>
  <c r="L1862" i="1"/>
  <c r="K1862" i="1"/>
  <c r="L1846" i="1"/>
  <c r="K1846" i="1"/>
  <c r="L1830" i="1"/>
  <c r="K1830" i="1"/>
  <c r="L1814" i="1"/>
  <c r="K1814" i="1"/>
  <c r="L1798" i="1"/>
  <c r="K1798" i="1"/>
  <c r="L1782" i="1"/>
  <c r="K1782" i="1"/>
  <c r="L1766" i="1"/>
  <c r="K1766" i="1"/>
  <c r="L1750" i="1"/>
  <c r="K1750" i="1"/>
  <c r="L1734" i="1"/>
  <c r="K1734" i="1"/>
  <c r="L1718" i="1"/>
  <c r="K1718" i="1"/>
  <c r="L1702" i="1"/>
  <c r="K1702" i="1"/>
  <c r="L1686" i="1"/>
  <c r="K1686" i="1"/>
  <c r="L1670" i="1"/>
  <c r="K1670" i="1"/>
  <c r="L1654" i="1"/>
  <c r="K1654" i="1"/>
  <c r="L1638" i="1"/>
  <c r="K1638" i="1"/>
  <c r="L1622" i="1"/>
  <c r="K1622" i="1"/>
  <c r="L1606" i="1"/>
  <c r="K1606" i="1"/>
  <c r="L1590" i="1"/>
  <c r="K1590" i="1"/>
  <c r="L1574" i="1"/>
  <c r="K1574" i="1"/>
  <c r="L1558" i="1"/>
  <c r="K1558" i="1"/>
  <c r="L1542" i="1"/>
  <c r="K1542" i="1"/>
  <c r="L1526" i="1"/>
  <c r="K1526" i="1"/>
  <c r="L1510" i="1"/>
  <c r="K1510" i="1"/>
  <c r="L1494" i="1"/>
  <c r="K1494" i="1"/>
  <c r="L1478" i="1"/>
  <c r="K1478" i="1"/>
  <c r="L1462" i="1"/>
  <c r="K1462" i="1"/>
  <c r="L1446" i="1"/>
  <c r="K1446" i="1"/>
  <c r="L1430" i="1"/>
  <c r="K1430" i="1"/>
  <c r="L1414" i="1"/>
  <c r="K1414" i="1"/>
  <c r="L1398" i="1"/>
  <c r="K1398" i="1"/>
  <c r="L1382" i="1"/>
  <c r="K1382" i="1"/>
  <c r="L1366" i="1"/>
  <c r="K1366" i="1"/>
  <c r="L1350" i="1"/>
  <c r="K1350" i="1"/>
  <c r="L1334" i="1"/>
  <c r="K1334" i="1"/>
  <c r="L1318" i="1"/>
  <c r="K1318" i="1"/>
  <c r="L1302" i="1"/>
  <c r="K1302" i="1"/>
  <c r="L1286" i="1"/>
  <c r="K1286" i="1"/>
  <c r="L1270" i="1"/>
  <c r="K1270" i="1"/>
  <c r="L1254" i="1"/>
  <c r="K1254" i="1"/>
  <c r="L1238" i="1"/>
  <c r="K1238" i="1"/>
  <c r="L1222" i="1"/>
  <c r="K1222" i="1"/>
  <c r="L1206" i="1"/>
  <c r="K1206" i="1"/>
  <c r="L1190" i="1"/>
  <c r="K1190" i="1"/>
  <c r="L1174" i="1"/>
  <c r="K1174" i="1"/>
  <c r="L1158" i="1"/>
  <c r="K1158" i="1"/>
  <c r="L1142" i="1"/>
  <c r="K1142" i="1"/>
  <c r="L1126" i="1"/>
  <c r="K1126" i="1"/>
  <c r="L1110" i="1"/>
  <c r="K1110" i="1"/>
  <c r="L1094" i="1"/>
  <c r="K1094" i="1"/>
  <c r="L1078" i="1"/>
  <c r="K1078" i="1"/>
  <c r="L1062" i="1"/>
  <c r="K1062" i="1"/>
  <c r="L1046" i="1"/>
  <c r="K1046" i="1"/>
  <c r="L1030" i="1"/>
  <c r="K1030" i="1"/>
  <c r="L1014" i="1"/>
  <c r="K1014" i="1"/>
  <c r="L998" i="1"/>
  <c r="K998" i="1"/>
  <c r="L982" i="1"/>
  <c r="K982" i="1"/>
  <c r="L966" i="1"/>
  <c r="K966" i="1"/>
  <c r="L950" i="1"/>
  <c r="K950" i="1"/>
  <c r="L934" i="1"/>
  <c r="K934" i="1"/>
  <c r="L918" i="1"/>
  <c r="K918" i="1"/>
  <c r="L902" i="1"/>
  <c r="K902" i="1"/>
  <c r="L886" i="1"/>
  <c r="K886" i="1"/>
  <c r="L870" i="1"/>
  <c r="K870" i="1"/>
  <c r="L854" i="1"/>
  <c r="K854" i="1"/>
  <c r="L838" i="1"/>
  <c r="K838" i="1"/>
  <c r="L822" i="1"/>
  <c r="K822" i="1"/>
  <c r="L806" i="1"/>
  <c r="K806" i="1"/>
  <c r="L790" i="1"/>
  <c r="K790" i="1"/>
  <c r="L774" i="1"/>
  <c r="K774" i="1"/>
  <c r="L758" i="1"/>
  <c r="K758" i="1"/>
  <c r="L742" i="1"/>
  <c r="K742" i="1"/>
  <c r="L726" i="1"/>
  <c r="K726" i="1"/>
  <c r="L710" i="1"/>
  <c r="K710" i="1"/>
  <c r="L694" i="1"/>
  <c r="K694" i="1"/>
  <c r="L678" i="1"/>
  <c r="K678" i="1"/>
  <c r="L662" i="1"/>
  <c r="K662" i="1"/>
  <c r="L646" i="1"/>
  <c r="K646" i="1"/>
  <c r="L630" i="1"/>
  <c r="K630" i="1"/>
  <c r="L614" i="1"/>
  <c r="K614" i="1"/>
  <c r="L598" i="1"/>
  <c r="K598" i="1"/>
  <c r="L582" i="1"/>
  <c r="K582" i="1"/>
  <c r="L566" i="1"/>
  <c r="K566" i="1"/>
  <c r="L550" i="1"/>
  <c r="K550" i="1"/>
  <c r="L534" i="1"/>
  <c r="K534" i="1"/>
  <c r="L518" i="1"/>
  <c r="K518" i="1"/>
  <c r="L502" i="1"/>
  <c r="K502" i="1"/>
  <c r="L486" i="1"/>
  <c r="K486" i="1"/>
  <c r="L470" i="1"/>
  <c r="K470" i="1"/>
  <c r="L454" i="1"/>
  <c r="K454" i="1"/>
  <c r="L438" i="1"/>
  <c r="K438" i="1"/>
  <c r="L422" i="1"/>
  <c r="K422" i="1"/>
  <c r="L406" i="1"/>
  <c r="K406" i="1"/>
  <c r="L390" i="1"/>
  <c r="K390" i="1"/>
  <c r="L374" i="1"/>
  <c r="K374" i="1"/>
  <c r="L358" i="1"/>
  <c r="K358" i="1"/>
  <c r="L342" i="1"/>
  <c r="K342" i="1"/>
  <c r="L326" i="1"/>
  <c r="K326" i="1"/>
  <c r="L310" i="1"/>
  <c r="K310" i="1"/>
  <c r="L294" i="1"/>
  <c r="K294" i="1"/>
  <c r="L278" i="1"/>
  <c r="K278" i="1"/>
  <c r="L262" i="1"/>
  <c r="K262" i="1"/>
  <c r="L246" i="1"/>
  <c r="K246" i="1"/>
  <c r="L230" i="1"/>
  <c r="K230" i="1"/>
  <c r="L214" i="1"/>
  <c r="K214" i="1"/>
  <c r="L198" i="1"/>
  <c r="K198" i="1"/>
  <c r="L182" i="1"/>
  <c r="K182" i="1"/>
  <c r="L166" i="1"/>
  <c r="K166" i="1"/>
  <c r="L150" i="1"/>
  <c r="K150" i="1"/>
  <c r="L134" i="1"/>
  <c r="K134" i="1"/>
  <c r="L118" i="1"/>
  <c r="K118" i="1"/>
  <c r="L102" i="1"/>
  <c r="K102" i="1"/>
  <c r="L86" i="1"/>
  <c r="K86" i="1"/>
  <c r="L70" i="1"/>
  <c r="K70" i="1"/>
  <c r="L54" i="1"/>
  <c r="K54" i="1"/>
  <c r="L38" i="1"/>
  <c r="K38" i="1"/>
  <c r="L22" i="1"/>
  <c r="K22" i="1"/>
  <c r="L6" i="1"/>
  <c r="K6" i="1"/>
</calcChain>
</file>

<file path=xl/sharedStrings.xml><?xml version="1.0" encoding="utf-8"?>
<sst xmlns="http://schemas.openxmlformats.org/spreadsheetml/2006/main" count="45" uniqueCount="26">
  <si>
    <t>CustomerID</t>
  </si>
  <si>
    <t>Recency</t>
  </si>
  <si>
    <t>Frequency</t>
  </si>
  <si>
    <t>Monetary</t>
  </si>
  <si>
    <t>Avg_Purchase_Value</t>
  </si>
  <si>
    <t>CLV</t>
  </si>
  <si>
    <t>Recency Score</t>
  </si>
  <si>
    <t>Frequency Score</t>
  </si>
  <si>
    <t>Monetary Score</t>
  </si>
  <si>
    <t>RFM Score</t>
  </si>
  <si>
    <t>Min</t>
  </si>
  <si>
    <t>Champions</t>
  </si>
  <si>
    <t>Need Attention</t>
  </si>
  <si>
    <t>At Risk</t>
  </si>
  <si>
    <t>Segment Code</t>
  </si>
  <si>
    <t>Segment Label</t>
  </si>
  <si>
    <t>Code</t>
  </si>
  <si>
    <t>Label</t>
  </si>
  <si>
    <t>Lost</t>
  </si>
  <si>
    <t>Loyal</t>
  </si>
  <si>
    <t>Potential</t>
  </si>
  <si>
    <t>Grand Total</t>
  </si>
  <si>
    <t>Count of CustomerID</t>
  </si>
  <si>
    <t>Average of Monetary Score</t>
  </si>
  <si>
    <t>Average of Recency Score</t>
  </si>
  <si>
    <t>Average of Frequency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</si>
</sst>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/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pivotButton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" refreshedDate="45913.061456249998" createdVersion="7" refreshedVersion="7" minRefreshableVersion="3" recordCount="4334" xr:uid="{00000000-000A-0000-FFFF-FFFF04000000}">
  <cacheSource type="worksheet">
    <worksheetSource ref="A1:L4335" sheet="rfm and clv analysis"/>
  </cacheSource>
  <cacheFields count="12">
    <cacheField name="CustomerID" numFmtId="0">
      <sharedItems containsSemiMixedTypes="0" containsString="0" containsNumber="1" containsInteger="1" minValue="12346" maxValue="18287" count="4334">
        <n v="12423"/>
        <n v="12433"/>
        <n v="12518"/>
        <n v="12526"/>
        <n v="12662"/>
        <n v="12680"/>
        <n v="12713"/>
        <n v="12748"/>
        <n v="12985"/>
        <n v="13069"/>
        <n v="13113"/>
        <n v="13426"/>
        <n v="13777"/>
        <n v="14051"/>
        <n v="14422"/>
        <n v="14441"/>
        <n v="14446"/>
        <n v="15311"/>
        <n v="15344"/>
        <n v="15694"/>
        <n v="15804"/>
        <n v="15910"/>
        <n v="16446"/>
        <n v="16558"/>
        <n v="16626"/>
        <n v="16705"/>
        <n v="16954"/>
        <n v="17001"/>
        <n v="17364"/>
        <n v="17389"/>
        <n v="17428"/>
        <n v="17490"/>
        <n v="17581"/>
        <n v="17754"/>
        <n v="18102"/>
        <n v="12358"/>
        <n v="12437"/>
        <n v="12621"/>
        <n v="12955"/>
        <n v="13013"/>
        <n v="13026"/>
        <n v="13077"/>
        <n v="13098"/>
        <n v="13102"/>
        <n v="13263"/>
        <n v="13269"/>
        <n v="13298"/>
        <n v="13314"/>
        <n v="13318"/>
        <n v="13394"/>
        <n v="13404"/>
        <n v="13408"/>
        <n v="13436"/>
        <n v="13468"/>
        <n v="13471"/>
        <n v="13510"/>
        <n v="13521"/>
        <n v="13536"/>
        <n v="13599"/>
        <n v="13680"/>
        <n v="13798"/>
        <n v="13860"/>
        <n v="13890"/>
        <n v="13924"/>
        <n v="13954"/>
        <n v="14056"/>
        <n v="14129"/>
        <n v="14135"/>
        <n v="14138"/>
        <n v="14191"/>
        <n v="14217"/>
        <n v="14251"/>
        <n v="14291"/>
        <n v="14415"/>
        <n v="14520"/>
        <n v="14569"/>
        <n v="14606"/>
        <n v="14621"/>
        <n v="14646"/>
        <n v="14653"/>
        <n v="14698"/>
        <n v="14702"/>
        <n v="14719"/>
        <n v="14730"/>
        <n v="14796"/>
        <n v="14911"/>
        <n v="15156"/>
        <n v="15159"/>
        <n v="15187"/>
        <n v="15189"/>
        <n v="15208"/>
        <n v="15214"/>
        <n v="15237"/>
        <n v="15399"/>
        <n v="15443"/>
        <n v="15453"/>
        <n v="15484"/>
        <n v="15520"/>
        <n v="15796"/>
        <n v="15877"/>
        <n v="15898"/>
        <n v="16161"/>
        <n v="16210"/>
        <n v="16322"/>
        <n v="16358"/>
        <n v="16401"/>
        <n v="16442"/>
        <n v="16523"/>
        <n v="16688"/>
        <n v="16794"/>
        <n v="16833"/>
        <n v="16891"/>
        <n v="16892"/>
        <n v="16933"/>
        <n v="17144"/>
        <n v="17243"/>
        <n v="17315"/>
        <n v="17405"/>
        <n v="17436"/>
        <n v="17451"/>
        <n v="17491"/>
        <n v="17522"/>
        <n v="17528"/>
        <n v="17530"/>
        <n v="17554"/>
        <n v="17631"/>
        <n v="17644"/>
        <n v="17668"/>
        <n v="17673"/>
        <n v="17675"/>
        <n v="17677"/>
        <n v="17757"/>
        <n v="17830"/>
        <n v="17841"/>
        <n v="17856"/>
        <n v="17949"/>
        <n v="18109"/>
        <n v="18210"/>
        <n v="12347"/>
        <n v="12471"/>
        <n v="12569"/>
        <n v="12583"/>
        <n v="12615"/>
        <n v="12720"/>
        <n v="12747"/>
        <n v="12783"/>
        <n v="12826"/>
        <n v="12828"/>
        <n v="12839"/>
        <n v="12912"/>
        <n v="12935"/>
        <n v="12950"/>
        <n v="13089"/>
        <n v="13267"/>
        <n v="13534"/>
        <n v="13668"/>
        <n v="13685"/>
        <n v="13743"/>
        <n v="13756"/>
        <n v="13767"/>
        <n v="13769"/>
        <n v="13870"/>
        <n v="13882"/>
        <n v="13949"/>
        <n v="14032"/>
        <n v="14085"/>
        <n v="14087"/>
        <n v="14132"/>
        <n v="14141"/>
        <n v="14189"/>
        <n v="14204"/>
        <n v="14395"/>
        <n v="14397"/>
        <n v="14527"/>
        <n v="14534"/>
        <n v="14708"/>
        <n v="14769"/>
        <n v="14794"/>
        <n v="14904"/>
        <n v="14910"/>
        <n v="15136"/>
        <n v="15195"/>
        <n v="15298"/>
        <n v="15471"/>
        <n v="15498"/>
        <n v="15525"/>
        <n v="15568"/>
        <n v="15701"/>
        <n v="15750"/>
        <n v="15883"/>
        <n v="15969"/>
        <n v="15984"/>
        <n v="16000"/>
        <n v="16191"/>
        <n v="16368"/>
        <n v="16393"/>
        <n v="16426"/>
        <n v="16458"/>
        <n v="16525"/>
        <n v="16539"/>
        <n v="16672"/>
        <n v="16678"/>
        <n v="16779"/>
        <n v="16817"/>
        <n v="17017"/>
        <n v="17042"/>
        <n v="17049"/>
        <n v="17091"/>
        <n v="17097"/>
        <n v="17232"/>
        <n v="17238"/>
        <n v="17266"/>
        <n v="17412"/>
        <n v="17434"/>
        <n v="17449"/>
        <n v="17503"/>
        <n v="17511"/>
        <n v="17590"/>
        <n v="17602"/>
        <n v="17735"/>
        <n v="17835"/>
        <n v="17870"/>
        <n v="18092"/>
        <n v="18219"/>
        <n v="18237"/>
        <n v="18272"/>
        <n v="18273"/>
        <n v="12362"/>
        <n v="12417"/>
        <n v="12442"/>
        <n v="12478"/>
        <n v="12584"/>
        <n v="12650"/>
        <n v="12682"/>
        <n v="12716"/>
        <n v="12723"/>
        <n v="12749"/>
        <n v="12766"/>
        <n v="12820"/>
        <n v="12877"/>
        <n v="12971"/>
        <n v="12989"/>
        <n v="13078"/>
        <n v="13104"/>
        <n v="13199"/>
        <n v="13225"/>
        <n v="13323"/>
        <n v="13507"/>
        <n v="13694"/>
        <n v="13709"/>
        <n v="13755"/>
        <n v="13881"/>
        <n v="13994"/>
        <n v="14071"/>
        <n v="14110"/>
        <n v="14113"/>
        <n v="14121"/>
        <n v="14140"/>
        <n v="14216"/>
        <n v="14282"/>
        <n v="14293"/>
        <n v="14418"/>
        <n v="14503"/>
        <n v="14547"/>
        <n v="14562"/>
        <n v="14572"/>
        <n v="14578"/>
        <n v="14673"/>
        <n v="14735"/>
        <n v="14737"/>
        <n v="14825"/>
        <n v="14868"/>
        <n v="14871"/>
        <n v="14907"/>
        <n v="15023"/>
        <n v="15061"/>
        <n v="15157"/>
        <n v="15194"/>
        <n v="15318"/>
        <n v="15822"/>
        <n v="15907"/>
        <n v="15992"/>
        <n v="16013"/>
        <n v="16015"/>
        <n v="16016"/>
        <n v="16076"/>
        <n v="16133"/>
        <n v="16143"/>
        <n v="16201"/>
        <n v="16313"/>
        <n v="16353"/>
        <n v="16495"/>
        <n v="16528"/>
        <n v="16569"/>
        <n v="16620"/>
        <n v="16711"/>
        <n v="16764"/>
        <n v="16790"/>
        <n v="16929"/>
        <n v="16949"/>
        <n v="16979"/>
        <n v="16987"/>
        <n v="17119"/>
        <n v="17250"/>
        <n v="17290"/>
        <n v="17346"/>
        <n v="17481"/>
        <n v="17593"/>
        <n v="17666"/>
        <n v="17705"/>
        <n v="17728"/>
        <n v="17730"/>
        <n v="17744"/>
        <n v="17861"/>
        <n v="17883"/>
        <n v="17884"/>
        <n v="17914"/>
        <n v="18005"/>
        <n v="18154"/>
        <n v="18225"/>
        <n v="18283"/>
        <n v="12367"/>
        <n v="12381"/>
        <n v="12628"/>
        <n v="12646"/>
        <n v="12683"/>
        <n v="12782"/>
        <n v="12841"/>
        <n v="12913"/>
        <n v="12925"/>
        <n v="12994"/>
        <n v="13001"/>
        <n v="13021"/>
        <n v="13079"/>
        <n v="13083"/>
        <n v="13126"/>
        <n v="13173"/>
        <n v="13230"/>
        <n v="13305"/>
        <n v="13311"/>
        <n v="13417"/>
        <n v="13790"/>
        <n v="13985"/>
        <n v="14060"/>
        <n v="14075"/>
        <n v="14083"/>
        <n v="14096"/>
        <n v="14194"/>
        <n v="14219"/>
        <n v="14401"/>
        <n v="14608"/>
        <n v="14629"/>
        <n v="14649"/>
        <n v="14696"/>
        <n v="14739"/>
        <n v="14759"/>
        <n v="14931"/>
        <n v="15031"/>
        <n v="15033"/>
        <n v="15053"/>
        <n v="15097"/>
        <n v="15145"/>
        <n v="15274"/>
        <n v="15290"/>
        <n v="15358"/>
        <n v="15392"/>
        <n v="15550"/>
        <n v="15572"/>
        <n v="15621"/>
        <n v="15628"/>
        <n v="15640"/>
        <n v="15690"/>
        <n v="15854"/>
        <n v="15856"/>
        <n v="15932"/>
        <n v="16149"/>
        <n v="16200"/>
        <n v="16360"/>
        <n v="16379"/>
        <n v="16500"/>
        <n v="16513"/>
        <n v="16592"/>
        <n v="16597"/>
        <n v="16600"/>
        <n v="16642"/>
        <n v="16682"/>
        <n v="16684"/>
        <n v="16746"/>
        <n v="16811"/>
        <n v="16851"/>
        <n v="16873"/>
        <n v="16904"/>
        <n v="16910"/>
        <n v="16968"/>
        <n v="17006"/>
        <n v="17090"/>
        <n v="17218"/>
        <n v="17254"/>
        <n v="17383"/>
        <n v="17402"/>
        <n v="17404"/>
        <n v="17526"/>
        <n v="17579"/>
        <n v="17676"/>
        <n v="17706"/>
        <n v="17811"/>
        <n v="17817"/>
        <n v="17857"/>
        <n v="17920"/>
        <n v="18015"/>
        <n v="18030"/>
        <n v="18044"/>
        <n v="18180"/>
        <n v="18198"/>
        <n v="18223"/>
        <n v="12490"/>
        <n v="12560"/>
        <n v="12673"/>
        <n v="12719"/>
        <n v="12724"/>
        <n v="12827"/>
        <n v="12952"/>
        <n v="13153"/>
        <n v="13319"/>
        <n v="13435"/>
        <n v="13558"/>
        <n v="13596"/>
        <n v="13630"/>
        <n v="13704"/>
        <n v="13736"/>
        <n v="13808"/>
        <n v="13822"/>
        <n v="13838"/>
        <n v="13956"/>
        <n v="14102"/>
        <n v="14354"/>
        <n v="14456"/>
        <n v="14546"/>
        <n v="14583"/>
        <n v="14658"/>
        <n v="14720"/>
        <n v="15773"/>
        <n v="15867"/>
        <n v="16033"/>
        <n v="16283"/>
        <n v="16326"/>
        <n v="16438"/>
        <n v="16535"/>
        <n v="16561"/>
        <n v="16905"/>
        <n v="16931"/>
        <n v="16988"/>
        <n v="17114"/>
        <n v="17131"/>
        <n v="17173"/>
        <n v="17618"/>
        <n v="17629"/>
        <n v="17750"/>
        <n v="17827"/>
        <n v="17858"/>
        <n v="17936"/>
        <n v="17954"/>
        <n v="18065"/>
        <n v="12364"/>
        <n v="12558"/>
        <n v="12587"/>
        <n v="12684"/>
        <n v="12695"/>
        <n v="12700"/>
        <n v="12704"/>
        <n v="12762"/>
        <n v="12856"/>
        <n v="12962"/>
        <n v="12970"/>
        <n v="13017"/>
        <n v="13183"/>
        <n v="13297"/>
        <n v="13309"/>
        <n v="13458"/>
        <n v="13495"/>
        <n v="13560"/>
        <n v="13705"/>
        <n v="13780"/>
        <n v="13868"/>
        <n v="13884"/>
        <n v="13953"/>
        <n v="13969"/>
        <n v="14023"/>
        <n v="14031"/>
        <n v="14092"/>
        <n v="14126"/>
        <n v="14250"/>
        <n v="14292"/>
        <n v="14428"/>
        <n v="14493"/>
        <n v="14560"/>
        <n v="14594"/>
        <n v="14688"/>
        <n v="14788"/>
        <n v="14865"/>
        <n v="14895"/>
        <n v="14897"/>
        <n v="15078"/>
        <n v="15123"/>
        <n v="15271"/>
        <n v="15539"/>
        <n v="15547"/>
        <n v="15570"/>
        <n v="15769"/>
        <n v="16038"/>
        <n v="16103"/>
        <n v="16333"/>
        <n v="16359"/>
        <n v="16440"/>
        <n v="16474"/>
        <n v="16759"/>
        <n v="16899"/>
        <n v="16989"/>
        <n v="17086"/>
        <n v="17157"/>
        <n v="17183"/>
        <n v="17221"/>
        <n v="17386"/>
        <n v="17495"/>
        <n v="17567"/>
        <n v="17584"/>
        <n v="17611"/>
        <n v="17686"/>
        <n v="17942"/>
        <n v="18055"/>
        <n v="18097"/>
        <n v="18144"/>
        <n v="18174"/>
        <n v="18245"/>
        <n v="18282"/>
        <n v="12553"/>
        <n v="12562"/>
        <n v="12572"/>
        <n v="12664"/>
        <n v="12901"/>
        <n v="12919"/>
        <n v="12951"/>
        <n v="12963"/>
        <n v="13040"/>
        <n v="13090"/>
        <n v="13159"/>
        <n v="13509"/>
        <n v="13854"/>
        <n v="14047"/>
        <n v="14146"/>
        <n v="14178"/>
        <n v="14243"/>
        <n v="14262"/>
        <n v="14287"/>
        <n v="14289"/>
        <n v="14298"/>
        <n v="14299"/>
        <n v="14309"/>
        <n v="14367"/>
        <n v="14440"/>
        <n v="14655"/>
        <n v="14659"/>
        <n v="14732"/>
        <n v="14766"/>
        <n v="14804"/>
        <n v="14869"/>
        <n v="14960"/>
        <n v="15021"/>
        <n v="15028"/>
        <n v="15060"/>
        <n v="15101"/>
        <n v="15144"/>
        <n v="15172"/>
        <n v="15373"/>
        <n v="15380"/>
        <n v="15434"/>
        <n v="15500"/>
        <n v="15531"/>
        <n v="15602"/>
        <n v="15687"/>
        <n v="15862"/>
        <n v="15904"/>
        <n v="15948"/>
        <n v="15951"/>
        <n v="15993"/>
        <n v="16011"/>
        <n v="16119"/>
        <n v="16145"/>
        <n v="16156"/>
        <n v="16169"/>
        <n v="16242"/>
        <n v="16376"/>
        <n v="16496"/>
        <n v="16700"/>
        <n v="16701"/>
        <n v="16789"/>
        <n v="16813"/>
        <n v="16839"/>
        <n v="16938"/>
        <n v="16966"/>
        <n v="17014"/>
        <n v="17115"/>
        <n v="17293"/>
        <n v="17321"/>
        <n v="17350"/>
        <n v="17381"/>
        <n v="17426"/>
        <n v="17450"/>
        <n v="17566"/>
        <n v="17576"/>
        <n v="17768"/>
        <n v="17937"/>
        <n v="18077"/>
        <n v="18122"/>
        <n v="12429"/>
        <n v="12488"/>
        <n v="12524"/>
        <n v="12528"/>
        <n v="12598"/>
        <n v="12630"/>
        <n v="12714"/>
        <n v="12787"/>
        <n v="12882"/>
        <n v="12921"/>
        <n v="12953"/>
        <n v="12957"/>
        <n v="12966"/>
        <n v="13012"/>
        <n v="13203"/>
        <n v="13255"/>
        <n v="13362"/>
        <n v="13647"/>
        <n v="13658"/>
        <n v="13784"/>
        <n v="14005"/>
        <n v="14062"/>
        <n v="14156"/>
        <n v="14258"/>
        <n v="14385"/>
        <n v="14432"/>
        <n v="14448"/>
        <n v="14540"/>
        <n v="14618"/>
        <n v="14713"/>
        <n v="14755"/>
        <n v="14893"/>
        <n v="14963"/>
        <n v="15024"/>
        <n v="15039"/>
        <n v="15046"/>
        <n v="15073"/>
        <n v="15113"/>
        <n v="15152"/>
        <n v="15251"/>
        <n v="15394"/>
        <n v="15414"/>
        <n v="15444"/>
        <n v="15467"/>
        <n v="15544"/>
        <n v="15611"/>
        <n v="15654"/>
        <n v="15680"/>
        <n v="15712"/>
        <n v="15782"/>
        <n v="15903"/>
        <n v="16062"/>
        <n v="16115"/>
        <n v="16241"/>
        <n v="16265"/>
        <n v="16295"/>
        <n v="16361"/>
        <n v="16657"/>
        <n v="16712"/>
        <n v="16915"/>
        <n v="17288"/>
        <n v="17502"/>
        <n v="17736"/>
        <n v="17737"/>
        <n v="17911"/>
        <n v="18058"/>
        <n v="18158"/>
        <n v="18179"/>
        <n v="18230"/>
        <n v="18241"/>
        <n v="12375"/>
        <n v="12451"/>
        <n v="12464"/>
        <n v="12627"/>
        <n v="12654"/>
        <n v="12670"/>
        <n v="12727"/>
        <n v="12798"/>
        <n v="13014"/>
        <n v="13068"/>
        <n v="13137"/>
        <n v="13147"/>
        <n v="13198"/>
        <n v="13211"/>
        <n v="13349"/>
        <n v="13428"/>
        <n v="13429"/>
        <n v="13467"/>
        <n v="13496"/>
        <n v="13576"/>
        <n v="13657"/>
        <n v="13883"/>
        <n v="13928"/>
        <n v="13999"/>
        <n v="14088"/>
        <n v="14125"/>
        <n v="14173"/>
        <n v="14180"/>
        <n v="14209"/>
        <n v="14321"/>
        <n v="14349"/>
        <n v="14388"/>
        <n v="14390"/>
        <n v="14408"/>
        <n v="14419"/>
        <n v="14452"/>
        <n v="14550"/>
        <n v="14554"/>
        <n v="14601"/>
        <n v="14667"/>
        <n v="14701"/>
        <n v="14711"/>
        <n v="14723"/>
        <n v="14785"/>
        <n v="14824"/>
        <n v="14836"/>
        <n v="14866"/>
        <n v="14961"/>
        <n v="15089"/>
        <n v="15148"/>
        <n v="15197"/>
        <n v="15206"/>
        <n v="15218"/>
        <n v="15239"/>
        <n v="15297"/>
        <n v="15615"/>
        <n v="15619"/>
        <n v="15755"/>
        <n v="15783"/>
        <n v="15790"/>
        <n v="16168"/>
        <n v="16479"/>
        <n v="16549"/>
        <n v="16775"/>
        <n v="16782"/>
        <n v="16818"/>
        <n v="16852"/>
        <n v="16992"/>
        <n v="17101"/>
        <n v="17306"/>
        <n v="17466"/>
        <n v="17468"/>
        <n v="17655"/>
        <n v="17682"/>
        <n v="17711"/>
        <n v="17772"/>
        <n v="18118"/>
        <n v="12479"/>
        <n v="12657"/>
        <n v="12660"/>
        <n v="12668"/>
        <n v="12906"/>
        <n v="13004"/>
        <n v="13030"/>
        <n v="13081"/>
        <n v="13115"/>
        <n v="13188"/>
        <n v="13196"/>
        <n v="13258"/>
        <n v="13266"/>
        <n v="13389"/>
        <n v="13418"/>
        <n v="13590"/>
        <n v="13758"/>
        <n v="13844"/>
        <n v="13914"/>
        <n v="13950"/>
        <n v="14215"/>
        <n v="14290"/>
        <n v="14470"/>
        <n v="14480"/>
        <n v="14511"/>
        <n v="14597"/>
        <n v="14741"/>
        <n v="14901"/>
        <n v="15022"/>
        <n v="15511"/>
        <n v="15540"/>
        <n v="15561"/>
        <n v="15571"/>
        <n v="15601"/>
        <n v="15714"/>
        <n v="15721"/>
        <n v="15838"/>
        <n v="16094"/>
        <n v="16347"/>
        <n v="16364"/>
        <n v="16744"/>
        <n v="16800"/>
        <n v="17019"/>
        <n v="17031"/>
        <n v="17188"/>
        <n v="17237"/>
        <n v="17299"/>
        <n v="17359"/>
        <n v="17379"/>
        <n v="17419"/>
        <n v="17523"/>
        <n v="17651"/>
        <n v="17739"/>
        <n v="17806"/>
        <n v="17852"/>
        <n v="17924"/>
        <n v="17929"/>
        <n v="17988"/>
        <n v="18041"/>
        <n v="18096"/>
        <n v="18101"/>
        <n v="18229"/>
        <n v="13064"/>
        <n v="13232"/>
        <n v="13546"/>
        <n v="13571"/>
        <n v="13610"/>
        <n v="13782"/>
        <n v="13991"/>
        <n v="14093"/>
        <n v="14577"/>
        <n v="14859"/>
        <n v="14878"/>
        <n v="14954"/>
        <n v="15009"/>
        <n v="15054"/>
        <n v="15351"/>
        <n v="15436"/>
        <n v="15514"/>
        <n v="15555"/>
        <n v="15747"/>
        <n v="15861"/>
        <n v="15987"/>
        <n v="16005"/>
        <n v="16024"/>
        <n v="16407"/>
        <n v="16877"/>
        <n v="16923"/>
        <n v="16942"/>
        <n v="16983"/>
        <n v="17068"/>
        <n v="17231"/>
        <n v="17236"/>
        <n v="17365"/>
        <n v="17411"/>
        <n v="17595"/>
        <n v="17769"/>
        <n v="17812"/>
        <n v="17864"/>
        <n v="17885"/>
        <n v="18001"/>
        <n v="18112"/>
        <n v="18145"/>
        <n v="18156"/>
        <n v="12438"/>
        <n v="12531"/>
        <n v="12620"/>
        <n v="12681"/>
        <n v="13048"/>
        <n v="13050"/>
        <n v="13149"/>
        <n v="13184"/>
        <n v="13332"/>
        <n v="13437"/>
        <n v="13525"/>
        <n v="13579"/>
        <n v="13589"/>
        <n v="13978"/>
        <n v="14111"/>
        <n v="14703"/>
        <n v="14710"/>
        <n v="14946"/>
        <n v="14966"/>
        <n v="15117"/>
        <n v="15134"/>
        <n v="15186"/>
        <n v="15382"/>
        <n v="15473"/>
        <n v="15737"/>
        <n v="15793"/>
        <n v="15872"/>
        <n v="16327"/>
        <n v="16719"/>
        <n v="16814"/>
        <n v="16856"/>
        <n v="17302"/>
        <n v="17329"/>
        <n v="17348"/>
        <n v="17385"/>
        <n v="17557"/>
        <n v="17562"/>
        <n v="17624"/>
        <n v="17813"/>
        <n v="18172"/>
        <n v="12388"/>
        <n v="12421"/>
        <n v="12476"/>
        <n v="12494"/>
        <n v="12705"/>
        <n v="12709"/>
        <n v="12757"/>
        <n v="12784"/>
        <n v="12937"/>
        <n v="13207"/>
        <n v="13277"/>
        <n v="13588"/>
        <n v="13638"/>
        <n v="13719"/>
        <n v="13995"/>
        <n v="14277"/>
        <n v="14539"/>
        <n v="14591"/>
        <n v="14607"/>
        <n v="14709"/>
        <n v="14756"/>
        <n v="14805"/>
        <n v="14987"/>
        <n v="15005"/>
        <n v="15034"/>
        <n v="15270"/>
        <n v="15428"/>
        <n v="15482"/>
        <n v="15502"/>
        <n v="15594"/>
        <n v="15632"/>
        <n v="15725"/>
        <n v="15858"/>
        <n v="15953"/>
        <n v="16157"/>
        <n v="16173"/>
        <n v="16189"/>
        <n v="16271"/>
        <n v="16482"/>
        <n v="16566"/>
        <n v="16570"/>
        <n v="16596"/>
        <n v="16609"/>
        <n v="16616"/>
        <n v="16668"/>
        <n v="16824"/>
        <n v="16885"/>
        <n v="17096"/>
        <n v="17133"/>
        <n v="17139"/>
        <n v="17228"/>
        <n v="17247"/>
        <n v="17323"/>
        <n v="17345"/>
        <n v="17458"/>
        <n v="17516"/>
        <n v="17671"/>
        <n v="17727"/>
        <n v="17767"/>
        <n v="17975"/>
        <n v="18130"/>
        <n v="18161"/>
        <n v="18184"/>
        <n v="18188"/>
        <n v="12452"/>
        <n v="12557"/>
        <n v="12619"/>
        <n v="12948"/>
        <n v="13018"/>
        <n v="13139"/>
        <n v="13174"/>
        <n v="13350"/>
        <n v="13448"/>
        <n v="13502"/>
        <n v="13644"/>
        <n v="13650"/>
        <n v="13742"/>
        <n v="13831"/>
        <n v="13899"/>
        <n v="14020"/>
        <n v="14049"/>
        <n v="14099"/>
        <n v="14205"/>
        <n v="14334"/>
        <n v="14335"/>
        <n v="14336"/>
        <n v="14581"/>
        <n v="14675"/>
        <n v="14733"/>
        <n v="14744"/>
        <n v="14790"/>
        <n v="14912"/>
        <n v="15253"/>
        <n v="15393"/>
        <n v="15398"/>
        <n v="15727"/>
        <n v="15743"/>
        <n v="15814"/>
        <n v="15901"/>
        <n v="15916"/>
        <n v="15949"/>
        <n v="16020"/>
        <n v="16057"/>
        <n v="16066"/>
        <n v="16079"/>
        <n v="16185"/>
        <n v="16255"/>
        <n v="16343"/>
        <n v="16653"/>
        <n v="16660"/>
        <n v="16670"/>
        <n v="16900"/>
        <n v="17034"/>
        <n v="17135"/>
        <n v="17410"/>
        <n v="17422"/>
        <n v="17463"/>
        <n v="17469"/>
        <n v="17685"/>
        <n v="17700"/>
        <n v="17725"/>
        <n v="17809"/>
        <n v="18084"/>
        <n v="12465"/>
        <n v="12474"/>
        <n v="12483"/>
        <n v="12586"/>
        <n v="12656"/>
        <n v="12775"/>
        <n v="12920"/>
        <n v="12936"/>
        <n v="13238"/>
        <n v="13247"/>
        <n v="13268"/>
        <n v="13322"/>
        <n v="13363"/>
        <n v="13403"/>
        <n v="13456"/>
        <n v="13488"/>
        <n v="13499"/>
        <n v="13569"/>
        <n v="13681"/>
        <n v="13940"/>
        <n v="13986"/>
        <n v="14297"/>
        <n v="14329"/>
        <n v="14424"/>
        <n v="14467"/>
        <n v="14505"/>
        <n v="14506"/>
        <n v="14515"/>
        <n v="14657"/>
        <n v="14768"/>
        <n v="14834"/>
        <n v="15106"/>
        <n v="15116"/>
        <n v="15150"/>
        <n v="15497"/>
        <n v="15634"/>
        <n v="15699"/>
        <n v="15845"/>
        <n v="15965"/>
        <n v="15971"/>
        <n v="15977"/>
        <n v="16107"/>
        <n v="16128"/>
        <n v="16164"/>
        <n v="16261"/>
        <n v="16311"/>
        <n v="16330"/>
        <n v="16352"/>
        <n v="16365"/>
        <n v="16422"/>
        <n v="16532"/>
        <n v="16607"/>
        <n v="16633"/>
        <n v="16655"/>
        <n v="16722"/>
        <n v="16748"/>
        <n v="16956"/>
        <n v="16985"/>
        <n v="17073"/>
        <n v="17075"/>
        <n v="17155"/>
        <n v="17297"/>
        <n v="17324"/>
        <n v="17338"/>
        <n v="17360"/>
        <n v="17371"/>
        <n v="17453"/>
        <n v="17500"/>
        <n v="17519"/>
        <n v="17600"/>
        <n v="17659"/>
        <n v="17759"/>
        <n v="18139"/>
        <n v="18249"/>
        <n v="12349"/>
        <n v="12462"/>
        <n v="12504"/>
        <n v="12658"/>
        <n v="12795"/>
        <n v="12904"/>
        <n v="12984"/>
        <n v="13167"/>
        <n v="13189"/>
        <n v="13246"/>
        <n v="13282"/>
        <n v="13430"/>
        <n v="13673"/>
        <n v="13739"/>
        <n v="13823"/>
        <n v="13862"/>
        <n v="13971"/>
        <n v="14030"/>
        <n v="14198"/>
        <n v="14300"/>
        <n v="14447"/>
        <n v="14449"/>
        <n v="14482"/>
        <n v="14551"/>
        <n v="14587"/>
        <n v="14883"/>
        <n v="15093"/>
        <n v="15105"/>
        <n v="15115"/>
        <n v="15132"/>
        <n v="15163"/>
        <n v="15179"/>
        <n v="15527"/>
        <n v="15567"/>
        <n v="15645"/>
        <n v="15671"/>
        <n v="15676"/>
        <n v="15738"/>
        <n v="15857"/>
        <n v="16139"/>
        <n v="16366"/>
        <n v="16369"/>
        <n v="16406"/>
        <n v="16713"/>
        <n v="17010"/>
        <n v="17100"/>
        <n v="17227"/>
        <n v="17253"/>
        <n v="17432"/>
        <n v="17625"/>
        <n v="17664"/>
        <n v="18080"/>
        <n v="12395"/>
        <n v="12523"/>
        <n v="12540"/>
        <n v="12597"/>
        <n v="12702"/>
        <n v="12778"/>
        <n v="13118"/>
        <n v="13142"/>
        <n v="13200"/>
        <n v="13212"/>
        <n v="13427"/>
        <n v="13565"/>
        <n v="13832"/>
        <n v="13988"/>
        <n v="14052"/>
        <n v="14116"/>
        <n v="14157"/>
        <n v="14159"/>
        <n v="14359"/>
        <n v="14477"/>
        <n v="14502"/>
        <n v="14525"/>
        <n v="14553"/>
        <n v="14595"/>
        <n v="14664"/>
        <n v="14704"/>
        <n v="14860"/>
        <n v="14881"/>
        <n v="14950"/>
        <n v="14984"/>
        <n v="15044"/>
        <n v="15426"/>
        <n v="15465"/>
        <n v="15533"/>
        <n v="15745"/>
        <n v="15850"/>
        <n v="15906"/>
        <n v="15919"/>
        <n v="15963"/>
        <n v="15988"/>
        <n v="16212"/>
        <n v="16399"/>
        <n v="16411"/>
        <n v="16464"/>
        <n v="16506"/>
        <n v="16533"/>
        <n v="16666"/>
        <n v="16710"/>
        <n v="16762"/>
        <n v="16784"/>
        <n v="17384"/>
        <n v="17387"/>
        <n v="17425"/>
        <n v="17555"/>
        <n v="17561"/>
        <n v="17636"/>
        <n v="17738"/>
        <n v="17758"/>
        <n v="18040"/>
        <n v="18110"/>
        <n v="18127"/>
        <n v="12380"/>
        <n v="12391"/>
        <n v="12427"/>
        <n v="12444"/>
        <n v="12498"/>
        <n v="12578"/>
        <n v="12603"/>
        <n v="12618"/>
        <n v="12931"/>
        <n v="13094"/>
        <n v="13117"/>
        <n v="13171"/>
        <n v="13516"/>
        <n v="13880"/>
        <n v="13941"/>
        <n v="13960"/>
        <n v="13962"/>
        <n v="14285"/>
        <n v="14342"/>
        <n v="14434"/>
        <n v="14593"/>
        <n v="14641"/>
        <n v="14793"/>
        <n v="14820"/>
        <n v="14849"/>
        <n v="14903"/>
        <n v="15088"/>
        <n v="15368"/>
        <n v="15494"/>
        <n v="15530"/>
        <n v="15933"/>
        <n v="16134"/>
        <n v="16279"/>
        <n v="16293"/>
        <n v="16350"/>
        <n v="16414"/>
        <n v="16463"/>
        <n v="16511"/>
        <n v="16924"/>
        <n v="16945"/>
        <n v="17063"/>
        <n v="17159"/>
        <n v="17163"/>
        <n v="17286"/>
        <n v="17301"/>
        <n v="17621"/>
        <n v="17650"/>
        <n v="17760"/>
        <n v="17779"/>
        <n v="17888"/>
        <n v="17904"/>
        <n v="17961"/>
        <n v="18034"/>
        <n v="18061"/>
        <n v="12356"/>
        <n v="12406"/>
        <n v="12445"/>
        <n v="12449"/>
        <n v="12477"/>
        <n v="12481"/>
        <n v="12539"/>
        <n v="12567"/>
        <n v="12610"/>
        <n v="12647"/>
        <n v="12753"/>
        <n v="12847"/>
        <n v="12997"/>
        <n v="13028"/>
        <n v="13138"/>
        <n v="13160"/>
        <n v="13308"/>
        <n v="13313"/>
        <n v="13815"/>
        <n v="13828"/>
        <n v="13871"/>
        <n v="14034"/>
        <n v="14112"/>
        <n v="14234"/>
        <n v="14332"/>
        <n v="14362"/>
        <n v="14416"/>
        <n v="14508"/>
        <n v="15081"/>
        <n v="15124"/>
        <n v="15267"/>
        <n v="15287"/>
        <n v="15435"/>
        <n v="15489"/>
        <n v="15506"/>
        <n v="15529"/>
        <n v="15563"/>
        <n v="15657"/>
        <n v="15811"/>
        <n v="15864"/>
        <n v="15983"/>
        <n v="16009"/>
        <n v="16042"/>
        <n v="16070"/>
        <n v="16186"/>
        <n v="16298"/>
        <n v="16531"/>
        <n v="16638"/>
        <n v="16656"/>
        <n v="16869"/>
        <n v="16871"/>
        <n v="17080"/>
        <n v="17095"/>
        <n v="17147"/>
        <n v="17330"/>
        <n v="17397"/>
        <n v="17461"/>
        <n v="17613"/>
        <n v="17716"/>
        <n v="17797"/>
        <n v="17799"/>
        <n v="17828"/>
        <n v="17985"/>
        <n v="18221"/>
        <n v="12500"/>
        <n v="12626"/>
        <n v="12640"/>
        <n v="12731"/>
        <n v="12910"/>
        <n v="12991"/>
        <n v="12993"/>
        <n v="13131"/>
        <n v="13285"/>
        <n v="13447"/>
        <n v="13449"/>
        <n v="13500"/>
        <n v="13575"/>
        <n v="13629"/>
        <n v="13816"/>
        <n v="13894"/>
        <n v="13926"/>
        <n v="13939"/>
        <n v="14057"/>
        <n v="14286"/>
        <n v="14426"/>
        <n v="14507"/>
        <n v="14626"/>
        <n v="14851"/>
        <n v="14898"/>
        <n v="14948"/>
        <n v="15051"/>
        <n v="15110"/>
        <n v="15269"/>
        <n v="15432"/>
        <n v="15584"/>
        <n v="15805"/>
        <n v="15900"/>
        <n v="15967"/>
        <n v="16008"/>
        <n v="16085"/>
        <n v="16204"/>
        <n v="16245"/>
        <n v="16469"/>
        <n v="16669"/>
        <n v="16717"/>
        <n v="16804"/>
        <n v="16809"/>
        <n v="16855"/>
        <n v="16916"/>
        <n v="16999"/>
        <n v="17198"/>
        <n v="17368"/>
        <n v="17377"/>
        <n v="17549"/>
        <n v="17596"/>
        <n v="17680"/>
        <n v="17896"/>
        <n v="18006"/>
        <n v="18059"/>
        <n v="18075"/>
        <n v="18167"/>
        <n v="18246"/>
        <n v="12415"/>
        <n v="12676"/>
        <n v="12883"/>
        <n v="12890"/>
        <n v="12933"/>
        <n v="13058"/>
        <n v="13066"/>
        <n v="13236"/>
        <n v="13410"/>
        <n v="13455"/>
        <n v="13614"/>
        <n v="13632"/>
        <n v="13692"/>
        <n v="13735"/>
        <n v="13846"/>
        <n v="14522"/>
        <n v="14533"/>
        <n v="14544"/>
        <n v="14640"/>
        <n v="14666"/>
        <n v="14714"/>
        <n v="14715"/>
        <n v="14725"/>
        <n v="14853"/>
        <n v="15419"/>
        <n v="15524"/>
        <n v="15556"/>
        <n v="15582"/>
        <n v="15679"/>
        <n v="15720"/>
        <n v="15758"/>
        <n v="15955"/>
        <n v="15981"/>
        <n v="16240"/>
        <n v="16341"/>
        <n v="16423"/>
        <n v="16557"/>
        <n v="17153"/>
        <n v="17220"/>
        <n v="17314"/>
        <n v="17357"/>
        <n v="17510"/>
        <n v="17540"/>
        <n v="17564"/>
        <n v="17777"/>
        <n v="17974"/>
        <n v="18043"/>
        <n v="18123"/>
        <n v="18181"/>
        <n v="18259"/>
        <n v="12374"/>
        <n v="12428"/>
        <n v="12642"/>
        <n v="12689"/>
        <n v="12938"/>
        <n v="13549"/>
        <n v="13577"/>
        <n v="13835"/>
        <n v="14494"/>
        <n v="14530"/>
        <n v="14680"/>
        <n v="14684"/>
        <n v="14862"/>
        <n v="14902"/>
        <n v="14953"/>
        <n v="15050"/>
        <n v="15058"/>
        <n v="15125"/>
        <n v="15168"/>
        <n v="15203"/>
        <n v="15291"/>
        <n v="15365"/>
        <n v="15458"/>
        <n v="15532"/>
        <n v="15660"/>
        <n v="15681"/>
        <n v="15781"/>
        <n v="15863"/>
        <n v="16207"/>
        <n v="16303"/>
        <n v="16478"/>
        <n v="16504"/>
        <n v="16519"/>
        <n v="16936"/>
        <n v="17044"/>
        <n v="17081"/>
        <n v="17235"/>
        <n v="17538"/>
        <n v="17652"/>
        <n v="17658"/>
        <n v="17663"/>
        <n v="17793"/>
        <n v="18082"/>
        <n v="18117"/>
        <n v="18211"/>
        <n v="18263"/>
        <n v="12508"/>
        <n v="12865"/>
        <n v="12867"/>
        <n v="13146"/>
        <n v="13170"/>
        <n v="13178"/>
        <n v="13379"/>
        <n v="13450"/>
        <n v="13451"/>
        <n v="13603"/>
        <n v="13700"/>
        <n v="13892"/>
        <n v="13984"/>
        <n v="14044"/>
        <n v="14227"/>
        <n v="14382"/>
        <n v="14487"/>
        <n v="14499"/>
        <n v="14661"/>
        <n v="14784"/>
        <n v="14882"/>
        <n v="15411"/>
        <n v="15429"/>
        <n v="15449"/>
        <n v="15599"/>
        <n v="15787"/>
        <n v="16416"/>
        <n v="16560"/>
        <n v="16571"/>
        <n v="16720"/>
        <n v="16726"/>
        <n v="16898"/>
        <n v="16930"/>
        <n v="17041"/>
        <n v="17211"/>
        <n v="17287"/>
        <n v="17720"/>
        <n v="17790"/>
        <n v="17838"/>
        <n v="18069"/>
        <n v="12384"/>
        <n v="12480"/>
        <n v="12517"/>
        <n v="12589"/>
        <n v="12600"/>
        <n v="12685"/>
        <n v="12691"/>
        <n v="12697"/>
        <n v="12712"/>
        <n v="12726"/>
        <n v="13091"/>
        <n v="13310"/>
        <n v="13557"/>
        <n v="13727"/>
        <n v="13732"/>
        <n v="13810"/>
        <n v="13895"/>
        <n v="14035"/>
        <n v="14226"/>
        <n v="14543"/>
        <n v="14662"/>
        <n v="14789"/>
        <n v="15492"/>
        <n v="15557"/>
        <n v="15608"/>
        <n v="15692"/>
        <n v="16332"/>
        <n v="16386"/>
        <n v="16433"/>
        <n v="16460"/>
        <n v="16671"/>
        <n v="16912"/>
        <n v="17015"/>
        <n v="17052"/>
        <n v="17054"/>
        <n v="17069"/>
        <n v="17071"/>
        <n v="17088"/>
        <n v="17162"/>
        <n v="17191"/>
        <n v="17295"/>
        <n v="17512"/>
        <n v="18014"/>
        <n v="18209"/>
        <n v="12538"/>
        <n v="12541"/>
        <n v="12599"/>
        <n v="12617"/>
        <n v="12659"/>
        <n v="12708"/>
        <n v="12844"/>
        <n v="12981"/>
        <n v="13148"/>
        <n v="13396"/>
        <n v="13460"/>
        <n v="13606"/>
        <n v="13817"/>
        <n v="13983"/>
        <n v="14064"/>
        <n v="14466"/>
        <n v="14712"/>
        <n v="14748"/>
        <n v="14765"/>
        <n v="14829"/>
        <n v="14863"/>
        <n v="14944"/>
        <n v="15111"/>
        <n v="15184"/>
        <n v="15238"/>
        <n v="15289"/>
        <n v="15355"/>
        <n v="15452"/>
        <n v="15463"/>
        <n v="16003"/>
        <n v="16025"/>
        <n v="16126"/>
        <n v="16218"/>
        <n v="16434"/>
        <n v="16628"/>
        <n v="16743"/>
        <n v="16791"/>
        <n v="16903"/>
        <n v="16907"/>
        <n v="16986"/>
        <n v="17059"/>
        <n v="17109"/>
        <n v="17197"/>
        <n v="17340"/>
        <n v="17416"/>
        <n v="17521"/>
        <n v="17537"/>
        <n v="17573"/>
        <n v="17791"/>
        <n v="17901"/>
        <n v="17932"/>
        <n v="17977"/>
        <n v="18125"/>
        <n v="18135"/>
        <n v="18217"/>
        <n v="18236"/>
        <n v="12532"/>
        <n v="12893"/>
        <n v="12949"/>
        <n v="13029"/>
        <n v="13046"/>
        <n v="13209"/>
        <n v="13384"/>
        <n v="13522"/>
        <n v="13623"/>
        <n v="13804"/>
        <n v="13992"/>
        <n v="14108"/>
        <n v="14188"/>
        <n v="14214"/>
        <n v="14240"/>
        <n v="14284"/>
        <n v="14691"/>
        <n v="14921"/>
        <n v="14968"/>
        <n v="15027"/>
        <n v="15114"/>
        <n v="15450"/>
        <n v="15485"/>
        <n v="15986"/>
        <n v="16041"/>
        <n v="16205"/>
        <n v="16516"/>
        <n v="16751"/>
        <n v="16767"/>
        <n v="16880"/>
        <n v="16953"/>
        <n v="16996"/>
        <n v="17011"/>
        <n v="17038"/>
        <n v="17690"/>
        <n v="17702"/>
        <n v="17865"/>
        <n v="17867"/>
        <n v="18274"/>
        <n v="12721"/>
        <n v="12849"/>
        <n v="12990"/>
        <n v="13110"/>
        <n v="13272"/>
        <n v="13329"/>
        <n v="13381"/>
        <n v="13643"/>
        <n v="13695"/>
        <n v="13710"/>
        <n v="13867"/>
        <n v="13975"/>
        <n v="14050"/>
        <n v="14360"/>
        <n v="14524"/>
        <n v="14676"/>
        <n v="15043"/>
        <n v="15103"/>
        <n v="15153"/>
        <n v="15249"/>
        <n v="15356"/>
        <n v="15406"/>
        <n v="15573"/>
        <n v="15763"/>
        <n v="15950"/>
        <n v="15957"/>
        <n v="16187"/>
        <n v="16284"/>
        <n v="16505"/>
        <n v="16618"/>
        <n v="16639"/>
        <n v="16732"/>
        <n v="16837"/>
        <n v="16863"/>
        <n v="17022"/>
        <n v="17160"/>
        <n v="17219"/>
        <n v="17289"/>
        <n v="17313"/>
        <n v="17515"/>
        <n v="17633"/>
        <n v="17637"/>
        <n v="17886"/>
        <n v="17964"/>
        <n v="18177"/>
        <n v="18216"/>
        <n v="12408"/>
        <n v="12472"/>
        <n v="12832"/>
        <n v="13097"/>
        <n v="13717"/>
        <n v="13824"/>
        <n v="14073"/>
        <n v="14080"/>
        <n v="14387"/>
        <n v="14623"/>
        <n v="14700"/>
        <n v="14929"/>
        <n v="15330"/>
        <n v="15493"/>
        <n v="15522"/>
        <n v="15618"/>
        <n v="15719"/>
        <n v="15785"/>
        <n v="15870"/>
        <n v="16053"/>
        <n v="16348"/>
        <n v="16362"/>
        <n v="16612"/>
        <n v="16637"/>
        <n v="17043"/>
        <n v="17158"/>
        <n v="17164"/>
        <n v="17430"/>
        <n v="17623"/>
        <n v="17761"/>
        <n v="18016"/>
        <n v="18036"/>
        <n v="18150"/>
        <n v="12357"/>
        <n v="12638"/>
        <n v="12645"/>
        <n v="12838"/>
        <n v="13155"/>
        <n v="13365"/>
        <n v="13523"/>
        <n v="13527"/>
        <n v="13532"/>
        <n v="13634"/>
        <n v="13759"/>
        <n v="13772"/>
        <n v="14039"/>
        <n v="14174"/>
        <n v="14404"/>
        <n v="14517"/>
        <n v="14936"/>
        <n v="15017"/>
        <n v="15025"/>
        <n v="15407"/>
        <n v="15427"/>
        <n v="15513"/>
        <n v="15526"/>
        <n v="15696"/>
        <n v="15839"/>
        <n v="15952"/>
        <n v="16243"/>
        <n v="16357"/>
        <n v="16372"/>
        <n v="16445"/>
        <n v="16466"/>
        <n v="16488"/>
        <n v="16676"/>
        <n v="16771"/>
        <n v="17082"/>
        <n v="17107"/>
        <n v="17608"/>
        <n v="17831"/>
        <n v="18170"/>
        <n v="12397"/>
        <n v="12431"/>
        <n v="12484"/>
        <n v="12576"/>
        <n v="12577"/>
        <n v="12928"/>
        <n v="12944"/>
        <n v="13592"/>
        <n v="13938"/>
        <n v="14150"/>
        <n v="14592"/>
        <n v="14913"/>
        <n v="14971"/>
        <n v="15010"/>
        <n v="15597"/>
        <n v="15707"/>
        <n v="15722"/>
        <n v="16012"/>
        <n v="16318"/>
        <n v="16555"/>
        <n v="16887"/>
        <n v="17084"/>
        <n v="17193"/>
        <n v="17203"/>
        <n v="17233"/>
        <n v="17274"/>
        <n v="17703"/>
        <n v="17930"/>
        <n v="17979"/>
        <n v="18022"/>
        <n v="18035"/>
        <n v="12352"/>
        <n v="12544"/>
        <n v="12808"/>
        <n v="13168"/>
        <n v="13324"/>
        <n v="13636"/>
        <n v="13721"/>
        <n v="13728"/>
        <n v="14098"/>
        <n v="14636"/>
        <n v="14815"/>
        <n v="14856"/>
        <n v="15227"/>
        <n v="15252"/>
        <n v="15551"/>
        <n v="15605"/>
        <n v="15612"/>
        <n v="15651"/>
        <n v="15809"/>
        <n v="15998"/>
        <n v="16221"/>
        <n v="16337"/>
        <n v="16409"/>
        <n v="16602"/>
        <n v="16841"/>
        <n v="16914"/>
        <n v="17076"/>
        <n v="17078"/>
        <n v="17351"/>
        <n v="17403"/>
        <n v="17442"/>
        <n v="17634"/>
        <n v="17653"/>
        <n v="17816"/>
        <n v="18081"/>
        <n v="18205"/>
        <n v="12594"/>
        <n v="12779"/>
        <n v="12830"/>
        <n v="13271"/>
        <n v="13316"/>
        <n v="13477"/>
        <n v="13904"/>
        <n v="14528"/>
        <n v="14974"/>
        <n v="15065"/>
        <n v="15275"/>
        <n v="15576"/>
        <n v="15830"/>
        <n v="16014"/>
        <n v="16043"/>
        <n v="16308"/>
        <n v="16367"/>
        <n v="16706"/>
        <n v="16747"/>
        <n v="16884"/>
        <n v="17719"/>
        <n v="17800"/>
        <n v="17947"/>
        <n v="17965"/>
        <n v="17966"/>
        <n v="17999"/>
        <n v="18104"/>
        <n v="18105"/>
        <n v="18164"/>
        <n v="12491"/>
        <n v="12674"/>
        <n v="13292"/>
        <n v="13327"/>
        <n v="13461"/>
        <n v="13697"/>
        <n v="13726"/>
        <n v="14345"/>
        <n v="14383"/>
        <n v="14485"/>
        <n v="14995"/>
        <n v="15018"/>
        <n v="15423"/>
        <n v="15847"/>
        <n v="16029"/>
        <n v="16729"/>
        <n v="16825"/>
        <n v="16830"/>
        <n v="16960"/>
        <n v="16971"/>
        <n v="17166"/>
        <n v="17696"/>
        <n v="17733"/>
        <n v="18270"/>
        <n v="12522"/>
        <n v="12552"/>
        <n v="12571"/>
        <n v="12581"/>
        <n v="12588"/>
        <n v="12909"/>
        <n v="13103"/>
        <n v="13145"/>
        <n v="13186"/>
        <n v="13544"/>
        <n v="13651"/>
        <n v="13813"/>
        <n v="13982"/>
        <n v="14167"/>
        <n v="14808"/>
        <n v="15329"/>
        <n v="15360"/>
        <n v="15667"/>
        <n v="15752"/>
        <n v="15974"/>
        <n v="16018"/>
        <n v="16127"/>
        <n v="16836"/>
        <n v="16969"/>
        <n v="17396"/>
        <n v="17951"/>
        <n v="18257"/>
        <n v="13278"/>
        <n v="13421"/>
        <n v="13524"/>
        <n v="13566"/>
        <n v="13607"/>
        <n v="13617"/>
        <n v="14040"/>
        <n v="14077"/>
        <n v="14158"/>
        <n v="14179"/>
        <n v="14295"/>
        <n v="14582"/>
        <n v="14810"/>
        <n v="15059"/>
        <n v="15370"/>
        <n v="15376"/>
        <n v="15385"/>
        <n v="15478"/>
        <n v="15521"/>
        <n v="15669"/>
        <n v="15708"/>
        <n v="15748"/>
        <n v="15860"/>
        <n v="15865"/>
        <n v="16049"/>
        <n v="16190"/>
        <n v="16235"/>
        <n v="16601"/>
        <n v="17018"/>
        <n v="17213"/>
        <n v="17255"/>
        <n v="17372"/>
        <n v="17373"/>
        <n v="17447"/>
        <n v="17609"/>
        <n v="17796"/>
        <n v="18067"/>
        <n v="12432"/>
        <n v="12678"/>
        <n v="12895"/>
        <n v="13812"/>
        <n v="13993"/>
        <n v="14218"/>
        <n v="14221"/>
        <n v="14232"/>
        <n v="14412"/>
        <n v="14498"/>
        <n v="14738"/>
        <n v="15096"/>
        <n v="16102"/>
        <n v="16150"/>
        <n v="16554"/>
        <n v="16648"/>
        <n v="16843"/>
        <n v="17272"/>
        <n v="17418"/>
        <n v="17669"/>
        <n v="17837"/>
        <n v="17839"/>
        <n v="18287"/>
        <n v="12430"/>
        <n v="13416"/>
        <n v="13538"/>
        <n v="13654"/>
        <n v="14004"/>
        <n v="14239"/>
        <n v="14357"/>
        <n v="14716"/>
        <n v="14752"/>
        <n v="14842"/>
        <n v="15014"/>
        <n v="15288"/>
        <n v="15622"/>
        <n v="15659"/>
        <n v="15791"/>
        <n v="16026"/>
        <n v="16232"/>
        <n v="16680"/>
        <n v="16847"/>
        <n v="17414"/>
        <n v="17459"/>
        <n v="17545"/>
        <n v="17684"/>
        <n v="17878"/>
        <n v="18261"/>
        <n v="18276"/>
        <n v="12448"/>
        <n v="12456"/>
        <n v="12812"/>
        <n v="12879"/>
        <n v="13107"/>
        <n v="14315"/>
        <n v="14379"/>
        <n v="14598"/>
        <n v="14690"/>
        <n v="14754"/>
        <n v="15240"/>
        <n v="15320"/>
        <n v="15516"/>
        <n v="15821"/>
        <n v="15835"/>
        <n v="15990"/>
        <n v="16071"/>
        <n v="16188"/>
        <n v="16208"/>
        <n v="16225"/>
        <n v="16345"/>
        <n v="16415"/>
        <n v="16418"/>
        <n v="16750"/>
        <n v="17175"/>
        <n v="17470"/>
        <n v="17712"/>
        <n v="17895"/>
        <n v="18226"/>
        <n v="12398"/>
        <n v="13182"/>
        <n v="13340"/>
        <n v="13481"/>
        <n v="13601"/>
        <n v="13652"/>
        <n v="14001"/>
        <n v="14341"/>
        <n v="15158"/>
        <n v="15345"/>
        <n v="15630"/>
        <n v="15656"/>
        <n v="16056"/>
        <n v="16110"/>
        <n v="16258"/>
        <n v="16708"/>
        <n v="17024"/>
        <n v="17917"/>
        <n v="17928"/>
        <n v="18045"/>
        <n v="18079"/>
        <n v="18147"/>
        <n v="12546"/>
        <n v="13165"/>
        <n v="13176"/>
        <n v="14019"/>
        <n v="14139"/>
        <n v="14145"/>
        <n v="14312"/>
        <n v="14474"/>
        <n v="14764"/>
        <n v="14997"/>
        <n v="15068"/>
        <n v="15142"/>
        <n v="15215"/>
        <n v="15277"/>
        <n v="15592"/>
        <n v="15786"/>
        <n v="15801"/>
        <n v="15806"/>
        <n v="15844"/>
        <n v="16019"/>
        <n v="16023"/>
        <n v="16325"/>
        <n v="16444"/>
        <n v="16491"/>
        <n v="16728"/>
        <n v="17004"/>
        <n v="17186"/>
        <n v="17317"/>
        <n v="17344"/>
        <n v="17423"/>
        <n v="18240"/>
        <n v="13598"/>
        <n v="14504"/>
        <n v="14731"/>
        <n v="14800"/>
        <n v="15000"/>
        <n v="16007"/>
        <n v="16017"/>
        <n v="16686"/>
        <n v="16768"/>
        <n v="17111"/>
        <n v="17836"/>
        <n v="12403"/>
        <n v="12407"/>
        <n v="13157"/>
        <n v="13725"/>
        <n v="13917"/>
        <n v="13918"/>
        <n v="13974"/>
        <n v="14233"/>
        <n v="14967"/>
        <n v="15286"/>
        <n v="15677"/>
        <n v="15740"/>
        <n v="15819"/>
        <n v="16153"/>
        <n v="16497"/>
        <n v="16918"/>
        <n v="17361"/>
        <n v="17832"/>
        <n v="17940"/>
        <n v="12556"/>
        <n v="13245"/>
        <n v="13366"/>
        <n v="13573"/>
        <n v="13669"/>
        <n v="13761"/>
        <n v="13897"/>
        <n v="14261"/>
        <n v="14427"/>
        <n v="14484"/>
        <n v="14495"/>
        <n v="14585"/>
        <n v="14631"/>
        <n v="14638"/>
        <n v="14923"/>
        <n v="15121"/>
        <n v="15129"/>
        <n v="15296"/>
        <n v="15301"/>
        <n v="15469"/>
        <n v="15565"/>
        <n v="15587"/>
        <n v="15664"/>
        <n v="15807"/>
        <n v="15836"/>
        <n v="16099"/>
        <n v="16170"/>
        <n v="16177"/>
        <n v="16260"/>
        <n v="16593"/>
        <n v="16846"/>
        <n v="17007"/>
        <n v="17092"/>
        <n v="17125"/>
        <n v="17354"/>
        <n v="17420"/>
        <n v="17571"/>
        <n v="17672"/>
        <n v="17764"/>
        <n v="18149"/>
        <n v="18252"/>
        <n v="12370"/>
        <n v="12596"/>
        <n v="13491"/>
        <n v="13849"/>
        <n v="14107"/>
        <n v="14229"/>
        <n v="14273"/>
        <n v="14306"/>
        <n v="14776"/>
        <n v="14799"/>
        <n v="15006"/>
        <n v="15220"/>
        <n v="15468"/>
        <n v="15610"/>
        <n v="15754"/>
        <n v="15803"/>
        <n v="15853"/>
        <n v="16123"/>
        <n v="16131"/>
        <n v="16470"/>
        <n v="16621"/>
        <n v="16826"/>
        <n v="17148"/>
        <n v="17824"/>
        <n v="17934"/>
        <n v="17973"/>
        <n v="18019"/>
        <n v="12360"/>
        <n v="12611"/>
        <n v="12759"/>
        <n v="12863"/>
        <n v="13032"/>
        <n v="13594"/>
        <n v="13637"/>
        <n v="13805"/>
        <n v="14015"/>
        <n v="14381"/>
        <n v="14639"/>
        <n v="14798"/>
        <n v="14861"/>
        <n v="15140"/>
        <n v="15327"/>
        <n v="15505"/>
        <n v="15604"/>
        <n v="15637"/>
        <n v="15678"/>
        <n v="16249"/>
        <n v="16515"/>
        <n v="16730"/>
        <n v="16734"/>
        <n v="16848"/>
        <n v="16940"/>
        <n v="17262"/>
        <n v="17679"/>
        <n v="12463"/>
        <n v="12473"/>
        <n v="12475"/>
        <n v="12794"/>
        <n v="13015"/>
        <n v="13265"/>
        <n v="13750"/>
        <n v="13875"/>
        <n v="13923"/>
        <n v="14211"/>
        <n v="14443"/>
        <n v="14830"/>
        <n v="14841"/>
        <n v="15012"/>
        <n v="15066"/>
        <n v="15335"/>
        <n v="15598"/>
        <n v="16363"/>
        <n v="16389"/>
        <n v="16412"/>
        <n v="16542"/>
        <n v="16563"/>
        <n v="16737"/>
        <n v="16932"/>
        <n v="17201"/>
        <n v="17205"/>
        <n v="17206"/>
        <n v="17244"/>
        <n v="17520"/>
        <n v="17527"/>
        <n v="17534"/>
        <n v="17612"/>
        <n v="17734"/>
        <n v="17785"/>
        <n v="18042"/>
        <n v="12940"/>
        <n v="13034"/>
        <n v="13760"/>
        <n v="13878"/>
        <n v="14780"/>
        <n v="15440"/>
        <n v="15545"/>
        <n v="15994"/>
        <n v="16052"/>
        <n v="16206"/>
        <n v="16674"/>
        <n v="16934"/>
        <n v="12454"/>
        <n v="12744"/>
        <n v="13006"/>
        <n v="13047"/>
        <n v="13136"/>
        <n v="13213"/>
        <n v="14089"/>
        <n v="14567"/>
        <n v="14937"/>
        <n v="15620"/>
        <n v="15826"/>
        <n v="16081"/>
        <n v="16239"/>
        <n v="16394"/>
        <n v="16413"/>
        <n v="16950"/>
        <n v="17180"/>
        <n v="17771"/>
        <n v="17892"/>
        <n v="17986"/>
        <n v="18228"/>
        <n v="12359"/>
        <n v="12446"/>
        <n v="12613"/>
        <n v="12631"/>
        <n v="12876"/>
        <n v="13487"/>
        <n v="13827"/>
        <n v="13853"/>
        <n v="13858"/>
        <n v="13911"/>
        <n v="13930"/>
        <n v="14421"/>
        <n v="14537"/>
        <n v="14555"/>
        <n v="14624"/>
        <n v="14975"/>
        <n v="14976"/>
        <n v="15272"/>
        <n v="15367"/>
        <n v="16121"/>
        <n v="16224"/>
        <n v="16430"/>
        <n v="16770"/>
        <n v="16773"/>
        <n v="16793"/>
        <n v="17169"/>
        <n v="17181"/>
        <n v="17279"/>
        <n v="17509"/>
        <n v="17614"/>
        <n v="18160"/>
        <n v="12602"/>
        <n v="12633"/>
        <n v="12667"/>
        <n v="12679"/>
        <n v="13464"/>
        <n v="13520"/>
        <n v="13842"/>
        <n v="13865"/>
        <n v="14541"/>
        <n v="14642"/>
        <n v="14761"/>
        <n v="14775"/>
        <n v="14852"/>
        <n v="15038"/>
        <n v="15281"/>
        <n v="15421"/>
        <n v="15831"/>
        <n v="15840"/>
        <n v="16203"/>
        <n v="16652"/>
        <n v="16753"/>
        <n v="17064"/>
        <n v="17190"/>
        <n v="17489"/>
        <n v="17913"/>
        <n v="18171"/>
        <n v="18277"/>
        <n v="12371"/>
        <n v="12530"/>
        <n v="12536"/>
        <n v="12772"/>
        <n v="12824"/>
        <n v="12836"/>
        <n v="13109"/>
        <n v="13208"/>
        <n v="13283"/>
        <n v="13517"/>
        <n v="13627"/>
        <n v="13690"/>
        <n v="13919"/>
        <n v="14175"/>
        <n v="14857"/>
        <n v="14952"/>
        <n v="15199"/>
        <n v="16086"/>
        <n v="16120"/>
        <n v="16136"/>
        <n v="16171"/>
        <n v="16861"/>
        <n v="17620"/>
        <n v="17863"/>
        <n v="12607"/>
        <n v="13224"/>
        <n v="13352"/>
        <n v="13373"/>
        <n v="13473"/>
        <n v="13666"/>
        <n v="13980"/>
        <n v="14027"/>
        <n v="14128"/>
        <n v="14201"/>
        <n v="14451"/>
        <n v="14529"/>
        <n v="14535"/>
        <n v="14665"/>
        <n v="15128"/>
        <n v="15193"/>
        <n v="15211"/>
        <n v="15304"/>
        <n v="15553"/>
        <n v="15886"/>
        <n v="16179"/>
        <n v="16385"/>
        <n v="16395"/>
        <n v="16776"/>
        <n v="16982"/>
        <n v="17025"/>
        <n v="17214"/>
        <n v="17284"/>
        <n v="17462"/>
        <n v="17552"/>
        <n v="17589"/>
        <n v="17648"/>
        <n v="18126"/>
        <n v="18169"/>
        <n v="13193"/>
        <n v="13259"/>
        <n v="13260"/>
        <n v="14514"/>
        <n v="14801"/>
        <n v="15606"/>
        <n v="15756"/>
        <n v="16104"/>
        <n v="16248"/>
        <n v="16380"/>
        <n v="16518"/>
        <n v="16595"/>
        <n v="16685"/>
        <n v="16921"/>
        <n v="18088"/>
        <n v="12394"/>
        <n v="12420"/>
        <n v="12492"/>
        <n v="12519"/>
        <n v="12740"/>
        <n v="12781"/>
        <n v="12885"/>
        <n v="13169"/>
        <n v="13276"/>
        <n v="13359"/>
        <n v="13419"/>
        <n v="13587"/>
        <n v="13689"/>
        <n v="13763"/>
        <n v="13806"/>
        <n v="13876"/>
        <n v="14029"/>
        <n v="14067"/>
        <n v="14792"/>
        <n v="14844"/>
        <n v="15706"/>
        <n v="15815"/>
        <n v="15874"/>
        <n v="16354"/>
        <n v="16455"/>
        <n v="16477"/>
        <n v="17030"/>
        <n v="18136"/>
        <n v="12923"/>
        <n v="12939"/>
        <n v="13023"/>
        <n v="13049"/>
        <n v="13177"/>
        <n v="13348"/>
        <n v="13422"/>
        <n v="13504"/>
        <n v="13591"/>
        <n v="13602"/>
        <n v="13771"/>
        <n v="13845"/>
        <n v="14257"/>
        <n v="14317"/>
        <n v="14518"/>
        <n v="14538"/>
        <n v="14819"/>
        <n v="14959"/>
        <n v="15264"/>
        <n v="15300"/>
        <n v="15306"/>
        <n v="15315"/>
        <n v="15416"/>
        <n v="15518"/>
        <n v="15766"/>
        <n v="15837"/>
        <n v="15937"/>
        <n v="16184"/>
        <n v="16316"/>
        <n v="16432"/>
        <n v="16454"/>
        <n v="16895"/>
        <n v="17921"/>
        <n v="12789"/>
        <n v="12843"/>
        <n v="13483"/>
        <n v="13947"/>
        <n v="13989"/>
        <n v="14054"/>
        <n v="14389"/>
        <n v="14396"/>
        <n v="15048"/>
        <n v="15127"/>
        <n v="15244"/>
        <n v="15730"/>
        <n v="15757"/>
        <n v="15762"/>
        <n v="16040"/>
        <n v="16059"/>
        <n v="16106"/>
        <n v="16140"/>
        <n v="16160"/>
        <n v="16758"/>
        <n v="16803"/>
        <n v="17222"/>
        <n v="17382"/>
        <n v="17483"/>
        <n v="17647"/>
        <n v="18033"/>
        <n v="12413"/>
        <n v="12457"/>
        <n v="12512"/>
        <n v="13317"/>
        <n v="13351"/>
        <n v="13552"/>
        <n v="13792"/>
        <n v="13801"/>
        <n v="14184"/>
        <n v="14462"/>
        <n v="15181"/>
        <n v="15228"/>
        <n v="15241"/>
        <n v="15255"/>
        <n v="15276"/>
        <n v="15339"/>
        <n v="15739"/>
        <n v="16253"/>
        <n v="16374"/>
        <n v="16556"/>
        <n v="16881"/>
        <n v="16882"/>
        <n v="17667"/>
        <n v="17957"/>
        <n v="12637"/>
        <n v="12886"/>
        <n v="13344"/>
        <n v="13431"/>
        <n v="13635"/>
        <n v="14193"/>
        <n v="14333"/>
        <n v="14488"/>
        <n v="14644"/>
        <n v="14651"/>
        <n v="15091"/>
        <n v="15299"/>
        <n v="15930"/>
        <n v="16183"/>
        <n v="16441"/>
        <n v="16774"/>
        <n v="16875"/>
        <n v="18116"/>
        <n v="14970"/>
        <n v="15164"/>
        <n v="15579"/>
        <n v="15774"/>
        <n v="16591"/>
        <n v="16667"/>
        <n v="16693"/>
        <n v="12694"/>
        <n v="12822"/>
        <n v="12842"/>
        <n v="13092"/>
        <n v="13095"/>
        <n v="13347"/>
        <n v="13764"/>
        <n v="13972"/>
        <n v="14164"/>
        <n v="14916"/>
        <n v="15185"/>
        <n v="15321"/>
        <n v="15593"/>
        <n v="15834"/>
        <n v="16101"/>
        <n v="16404"/>
        <n v="16613"/>
        <n v="17376"/>
        <n v="18008"/>
        <n v="18053"/>
        <n v="12372"/>
        <n v="12458"/>
        <n v="12703"/>
        <n v="12718"/>
        <n v="12728"/>
        <n v="13354"/>
        <n v="13364"/>
        <n v="13503"/>
        <n v="13741"/>
        <n v="13886"/>
        <n v="14305"/>
        <n v="14409"/>
        <n v="14475"/>
        <n v="14681"/>
        <n v="15030"/>
        <n v="15062"/>
        <n v="15175"/>
        <n v="16233"/>
        <n v="16268"/>
        <n v="16574"/>
        <n v="16589"/>
        <n v="16650"/>
        <n v="17427"/>
        <n v="17572"/>
        <n v="17724"/>
        <n v="17819"/>
        <n v="17894"/>
        <n v="17905"/>
        <n v="18192"/>
        <n v="18204"/>
        <n v="18235"/>
        <n v="12393"/>
        <n v="13061"/>
        <n v="13321"/>
        <n v="13397"/>
        <n v="13505"/>
        <n v="13515"/>
        <n v="13901"/>
        <n v="14109"/>
        <n v="14609"/>
        <n v="14947"/>
        <n v="14978"/>
        <n v="15036"/>
        <n v="15348"/>
        <n v="15841"/>
        <n v="16182"/>
        <n v="16281"/>
        <n v="16321"/>
        <n v="16681"/>
        <n v="16690"/>
        <n v="16909"/>
        <n v="17370"/>
        <n v="17513"/>
        <n v="17783"/>
        <n v="17950"/>
        <n v="18242"/>
        <n v="18265"/>
        <n v="12455"/>
        <n v="12987"/>
        <n v="13016"/>
        <n v="13035"/>
        <n v="13514"/>
        <n v="13555"/>
        <n v="13979"/>
        <n v="14101"/>
        <n v="14272"/>
        <n v="14818"/>
        <n v="15674"/>
        <n v="15827"/>
        <n v="16122"/>
        <n v="16181"/>
        <n v="16266"/>
        <n v="16462"/>
        <n v="16629"/>
        <n v="17061"/>
        <n v="17591"/>
        <n v="17656"/>
        <n v="17788"/>
        <n v="17805"/>
        <n v="18278"/>
        <n v="12412"/>
        <n v="12612"/>
        <n v="12823"/>
        <n v="13233"/>
        <n v="13390"/>
        <n v="13434"/>
        <n v="13639"/>
        <n v="13866"/>
        <n v="13927"/>
        <n v="14473"/>
        <n v="14908"/>
        <n v="15243"/>
        <n v="15626"/>
        <n v="15958"/>
        <n v="16383"/>
        <n v="16468"/>
        <n v="16603"/>
        <n v="16778"/>
        <n v="17674"/>
        <n v="17997"/>
        <n v="12348"/>
        <n v="12545"/>
        <n v="13670"/>
        <n v="13787"/>
        <n v="14152"/>
        <n v="14235"/>
        <n v="14561"/>
        <n v="14757"/>
        <n v="14806"/>
        <n v="15154"/>
        <n v="15312"/>
        <n v="15366"/>
        <n v="15799"/>
        <n v="16198"/>
        <n v="16342"/>
        <n v="16480"/>
        <n v="16594"/>
        <n v="16689"/>
        <n v="17154"/>
        <n v="17498"/>
        <n v="17506"/>
        <n v="18066"/>
        <n v="18155"/>
        <n v="12516"/>
        <n v="13127"/>
        <n v="13336"/>
        <n v="14014"/>
        <n v="14652"/>
        <n v="14880"/>
        <n v="15075"/>
        <n v="15475"/>
        <n v="15549"/>
        <n v="15744"/>
        <n v="15978"/>
        <n v="16485"/>
        <n v="16872"/>
        <n v="16978"/>
        <n v="17388"/>
        <n v="17480"/>
        <n v="18189"/>
        <n v="12409"/>
        <n v="12425"/>
        <n v="12579"/>
        <n v="12609"/>
        <n v="12854"/>
        <n v="12930"/>
        <n v="13055"/>
        <n v="13220"/>
        <n v="13279"/>
        <n v="13320"/>
        <n v="13486"/>
        <n v="13519"/>
        <n v="13529"/>
        <n v="14038"/>
        <n v="14147"/>
        <n v="14854"/>
        <n v="15067"/>
        <n v="15603"/>
        <n v="15810"/>
        <n v="16213"/>
        <n v="16236"/>
        <n v="16715"/>
        <n v="16735"/>
        <n v="17027"/>
        <n v="17079"/>
        <n v="17172"/>
        <n v="17311"/>
        <n v="17603"/>
        <n v="12390"/>
        <n v="12435"/>
        <n v="12520"/>
        <n v="12550"/>
        <n v="12604"/>
        <n v="12701"/>
        <n v="13908"/>
        <n v="13946"/>
        <n v="13959"/>
        <n v="14356"/>
        <n v="14887"/>
        <n v="14951"/>
        <n v="16493"/>
        <n v="16627"/>
        <n v="17415"/>
        <n v="17475"/>
        <n v="17731"/>
        <n v="13038"/>
        <n v="13356"/>
        <n v="14236"/>
        <n v="15026"/>
        <n v="15341"/>
        <n v="15888"/>
        <n v="16215"/>
        <n v="16584"/>
        <n v="16624"/>
        <n v="16777"/>
        <n v="16928"/>
        <n v="17873"/>
        <n v="12379"/>
        <n v="12497"/>
        <n v="12527"/>
        <n v="12752"/>
        <n v="13228"/>
        <n v="13325"/>
        <n v="13562"/>
        <n v="13774"/>
        <n v="14934"/>
        <n v="15504"/>
        <n v="15675"/>
        <n v="16080"/>
        <n v="16527"/>
        <n v="16906"/>
        <n v="17058"/>
        <n v="17628"/>
        <n v="17848"/>
        <n v="18017"/>
        <n v="18094"/>
        <n v="18232"/>
        <n v="13067"/>
        <n v="13334"/>
        <n v="15947"/>
        <n v="16370"/>
        <n v="17802"/>
        <n v="18194"/>
        <n v="12434"/>
        <n v="12871"/>
        <n v="13141"/>
        <n v="13563"/>
        <n v="14124"/>
        <n v="15099"/>
        <n v="15410"/>
        <n v="15523"/>
        <n v="15975"/>
        <n v="16108"/>
        <n v="16573"/>
        <n v="16709"/>
        <n v="16878"/>
        <n v="12722"/>
        <n v="12995"/>
        <n v="13134"/>
        <n v="13518"/>
        <n v="13539"/>
        <n v="13662"/>
        <n v="14557"/>
        <n v="14894"/>
        <n v="15205"/>
        <n v="15322"/>
        <n v="15417"/>
        <n v="15466"/>
        <n v="17002"/>
        <n v="17047"/>
        <n v="17333"/>
        <n v="17594"/>
        <n v="17786"/>
        <n v="17898"/>
        <n v="12566"/>
        <n v="12756"/>
        <n v="13877"/>
        <n v="14177"/>
        <n v="14660"/>
        <n v="16745"/>
        <n v="17033"/>
        <n v="17347"/>
        <n v="17640"/>
        <n v="18173"/>
        <n v="14163"/>
        <n v="14753"/>
        <n v="15201"/>
        <n v="15216"/>
        <n v="15343"/>
        <n v="16036"/>
        <n v="16098"/>
        <n v="16229"/>
        <n v="16451"/>
        <n v="16959"/>
        <n v="17037"/>
        <n v="18251"/>
        <n v="12884"/>
        <n v="12924"/>
        <n v="13375"/>
        <n v="14307"/>
        <n v="14500"/>
        <n v="15673"/>
        <n v="15764"/>
        <n v="15980"/>
        <n v="15996"/>
        <n v="16141"/>
        <n v="16209"/>
        <n v="16211"/>
        <n v="16475"/>
        <n v="16984"/>
        <n v="17433"/>
        <n v="17919"/>
        <n v="12635"/>
        <n v="12965"/>
        <n v="13124"/>
        <n v="13372"/>
        <n v="13611"/>
        <n v="14212"/>
        <n v="14837"/>
        <n v="15035"/>
        <n v="15636"/>
        <n v="15939"/>
        <n v="16384"/>
        <n v="16796"/>
        <n v="18215"/>
        <n v="18255"/>
        <n v="12535"/>
        <n v="13441"/>
        <n v="14414"/>
        <n v="14628"/>
        <n v="14915"/>
        <n v="15652"/>
        <n v="16027"/>
        <n v="16723"/>
        <n v="12592"/>
        <n v="13244"/>
        <n v="13249"/>
        <n v="13330"/>
        <n v="13814"/>
        <n v="13848"/>
        <n v="13889"/>
        <n v="13925"/>
        <n v="14223"/>
        <n v="14410"/>
        <n v="15198"/>
        <n v="15400"/>
        <n v="15488"/>
        <n v="15653"/>
        <n v="16031"/>
        <n v="18222"/>
        <n v="13210"/>
        <n v="15071"/>
        <n v="15885"/>
        <n v="18093"/>
        <n v="13122"/>
        <n v="13130"/>
        <n v="13158"/>
        <n v="14208"/>
        <n v="15462"/>
        <n v="16175"/>
        <n v="16400"/>
        <n v="17339"/>
        <n v="17460"/>
        <n v="17560"/>
        <n v="12422"/>
        <n v="12502"/>
        <n v="12616"/>
        <n v="12816"/>
        <n v="13192"/>
        <n v="13744"/>
        <n v="13748"/>
        <n v="13851"/>
        <n v="13931"/>
        <n v="14565"/>
        <n v="15307"/>
        <n v="15364"/>
        <n v="15491"/>
        <n v="16172"/>
        <n v="16551"/>
        <n v="16820"/>
        <n v="17309"/>
        <n v="18196"/>
        <n v="12710"/>
        <n v="12851"/>
        <n v="13240"/>
        <n v="13548"/>
        <n v="14965"/>
        <n v="16761"/>
        <n v="17050"/>
        <n v="17229"/>
        <n v="17722"/>
        <n v="17774"/>
        <n v="14171"/>
        <n v="14276"/>
        <n v="14436"/>
        <n v="14463"/>
        <n v="18027"/>
        <n v="12436"/>
        <n v="12739"/>
        <n v="13045"/>
        <n v="13099"/>
        <n v="13376"/>
        <n v="13470"/>
        <n v="13631"/>
        <n v="14420"/>
        <n v="15829"/>
        <n v="16456"/>
        <n v="16808"/>
        <n v="14513"/>
        <n v="15260"/>
        <n v="15596"/>
        <n v="16083"/>
        <n v="16180"/>
        <n v="16278"/>
        <n v="16780"/>
        <n v="16842"/>
        <n v="17320"/>
        <n v="17588"/>
        <n v="12814"/>
        <n v="14078"/>
        <n v="15866"/>
        <n v="17298"/>
        <n v="13301"/>
        <n v="13778"/>
        <n v="14472"/>
        <n v="15095"/>
        <n v="15325"/>
        <n v="15569"/>
        <n v="15625"/>
        <n v="16806"/>
        <n v="16816"/>
        <n v="13003"/>
        <n v="13489"/>
        <n v="14210"/>
        <n v="15074"/>
        <n v="15641"/>
        <n v="16641"/>
        <n v="17146"/>
        <n v="12624"/>
        <n v="12715"/>
        <n v="13000"/>
        <n v="14055"/>
        <n v="14196"/>
        <n v="14314"/>
        <n v="14687"/>
        <n v="15263"/>
        <n v="15663"/>
        <n v="16093"/>
        <n v="16309"/>
        <n v="16429"/>
        <n v="16503"/>
        <n v="17134"/>
        <n v="17189"/>
        <n v="17844"/>
        <n v="18200"/>
        <n v="12649"/>
        <n v="13411"/>
        <n v="14407"/>
        <n v="14875"/>
        <n v="14973"/>
        <n v="15800"/>
        <n v="15812"/>
        <n v="16340"/>
        <n v="17256"/>
        <n v="17268"/>
        <n v="17869"/>
        <n v="12593"/>
        <n v="13140"/>
        <n v="13425"/>
        <n v="13593"/>
        <n v="14364"/>
        <n v="14523"/>
        <n v="14930"/>
        <n v="16550"/>
        <n v="17242"/>
        <n v="18018"/>
        <n v="12363"/>
        <n v="13933"/>
        <n v="14045"/>
        <n v="14265"/>
        <n v="16952"/>
        <n v="17083"/>
        <n v="17585"/>
        <n v="14013"/>
        <n v="14224"/>
        <n v="14246"/>
        <n v="14460"/>
        <n v="14566"/>
        <n v="15313"/>
        <n v="16536"/>
        <n v="17029"/>
        <n v="12418"/>
        <n v="12513"/>
        <n v="12968"/>
        <n v="13242"/>
        <n v="14745"/>
        <n v="14772"/>
        <n v="15396"/>
        <n v="15938"/>
        <n v="16419"/>
        <n v="16828"/>
        <n v="17747"/>
        <n v="12688"/>
        <n v="12729"/>
        <n v="13027"/>
        <n v="13273"/>
        <n v="15232"/>
        <n v="15472"/>
        <n v="15797"/>
        <n v="16582"/>
        <n v="17045"/>
        <n v="17742"/>
        <n v="13655"/>
        <n v="14323"/>
        <n v="15122"/>
        <n v="15541"/>
        <n v="15734"/>
        <n v="16092"/>
        <n v="16755"/>
        <n v="17070"/>
        <n v="17398"/>
        <n v="18073"/>
        <n v="12641"/>
        <n v="14006"/>
        <n v="14918"/>
        <n v="15002"/>
        <n v="15768"/>
        <n v="16927"/>
        <n v="12758"/>
        <n v="13621"/>
        <n v="13720"/>
        <n v="13799"/>
        <n v="15480"/>
        <n v="15624"/>
        <n v="16272"/>
        <n v="16902"/>
        <n v="16961"/>
        <n v="17252"/>
        <n v="17958"/>
        <n v="18143"/>
        <n v="14301"/>
        <n v="15683"/>
        <n v="17048"/>
        <n v="12399"/>
        <n v="13873"/>
        <n v="13888"/>
        <n v="14406"/>
        <n v="14855"/>
        <n v="15192"/>
        <n v="15689"/>
        <n v="16045"/>
        <n v="16317"/>
        <n v="17122"/>
        <n v="17642"/>
        <n v="13307"/>
        <n v="13645"/>
        <n v="14346"/>
        <n v="17248"/>
        <n v="14024"/>
        <n v="16292"/>
        <n v="17994"/>
        <n v="13162"/>
        <n v="13217"/>
        <n v="13280"/>
        <n v="13355"/>
        <n v="14127"/>
        <n v="15247"/>
        <n v="18248"/>
        <n v="13869"/>
        <n v="15985"/>
        <n v="16788"/>
        <n v="17085"/>
        <n v="17331"/>
        <n v="13248"/>
        <n v="13752"/>
        <n v="14053"/>
        <n v="14079"/>
        <n v="14331"/>
        <n v="13082"/>
        <n v="13513"/>
        <n v="16174"/>
        <n v="16302"/>
        <n v="17400"/>
        <n v="17457"/>
        <n v="12693"/>
        <n v="13218"/>
        <n v="13402"/>
        <n v="13791"/>
        <n v="14344"/>
        <n v="14778"/>
        <n v="15133"/>
        <n v="15254"/>
        <n v="16572"/>
        <n v="17267"/>
        <n v="17692"/>
        <n v="17723"/>
        <n v="18099"/>
        <n v="12643"/>
        <n v="12750"/>
        <n v="12917"/>
        <n v="14972"/>
        <n v="15374"/>
        <n v="16324"/>
        <n v="16835"/>
        <n v="17429"/>
        <n v="17514"/>
        <n v="18178"/>
        <n v="12378"/>
        <n v="12644"/>
        <n v="13075"/>
        <n v="13850"/>
        <n v="14076"/>
        <n v="14133"/>
        <n v="15342"/>
        <n v="17353"/>
        <n v="17553"/>
        <n v="17887"/>
        <n v="12534"/>
        <n v="14403"/>
        <n v="17053"/>
        <n v="17282"/>
        <n v="17615"/>
        <n v="17941"/>
        <n v="12942"/>
        <n v="13388"/>
        <n v="13722"/>
        <n v="14885"/>
        <n v="15438"/>
        <n v="17695"/>
        <n v="13106"/>
        <n v="13414"/>
        <n v="14143"/>
        <n v="15120"/>
        <n v="15149"/>
        <n v="15776"/>
        <n v="15942"/>
        <n v="16147"/>
        <n v="17926"/>
        <n v="18064"/>
        <n v="12453"/>
        <n v="12507"/>
        <n v="12743"/>
        <n v="12853"/>
        <n v="14002"/>
        <n v="15118"/>
        <n v="15245"/>
        <n v="15639"/>
        <n v="15746"/>
        <n v="16951"/>
        <n v="17931"/>
        <n v="18151"/>
        <n v="18268"/>
        <n v="13194"/>
        <n v="13730"/>
        <n v="15261"/>
        <n v="16447"/>
        <n v="16696"/>
        <n v="13492"/>
        <n v="15855"/>
        <n v="13296"/>
        <n v="14100"/>
        <n v="14692"/>
        <n v="15372"/>
        <n v="17040"/>
        <n v="17693"/>
        <n v="12763"/>
        <n v="12864"/>
        <n v="12916"/>
        <n v="13037"/>
        <n v="13116"/>
        <n v="13802"/>
        <n v="16178"/>
        <n v="16305"/>
        <n v="16948"/>
        <n v="17265"/>
        <n v="17312"/>
        <n v="17649"/>
        <n v="17935"/>
        <n v="15704"/>
        <n v="16866"/>
        <n v="18146"/>
        <n v="18262"/>
        <n v="14259"/>
        <n v="15108"/>
        <n v="15623"/>
        <n v="16654"/>
        <n v="17660"/>
        <n v="17694"/>
        <n v="12510"/>
        <n v="12521"/>
        <n v="16807"/>
        <n v="17866"/>
        <n v="17962"/>
        <n v="12840"/>
        <n v="12875"/>
        <n v="12947"/>
        <n v="14117"/>
        <n v="15713"/>
        <n v="16112"/>
        <n v="13821"/>
        <n v="14758"/>
        <n v="16859"/>
        <n v="12833"/>
        <n v="13967"/>
        <n v="15716"/>
        <n v="16054"/>
        <n v="17984"/>
        <n v="12815"/>
        <n v="14722"/>
        <n v="14958"/>
        <n v="15004"/>
        <n v="17948"/>
        <n v="12405"/>
        <n v="12653"/>
        <n v="12915"/>
        <n v="14461"/>
        <n v="14847"/>
        <n v="14891"/>
        <n v="15256"/>
        <n v="15402"/>
        <n v="17259"/>
        <n v="13420"/>
        <n v="13667"/>
        <n v="14400"/>
        <n v="15795"/>
        <n v="15895"/>
        <n v="16450"/>
        <n v="16998"/>
        <n v="18121"/>
        <n v="12669"/>
        <n v="14548"/>
        <n v="12717"/>
        <n v="13675"/>
        <n v="13678"/>
        <n v="13754"/>
        <n v="14552"/>
        <n v="15045"/>
        <n v="15265"/>
        <n v="15577"/>
        <n v="17337"/>
        <n v="17444"/>
        <n v="17126"/>
        <n v="17787"/>
        <n v="18024"/>
        <n v="12461"/>
        <n v="12648"/>
        <n v="13955"/>
        <n v="14104"/>
        <n v="14264"/>
        <n v="15182"/>
        <n v="15920"/>
        <n v="16091"/>
        <n v="16398"/>
        <n v="18037"/>
        <n v="13291"/>
        <n v="13302"/>
        <n v="13583"/>
        <n v="13699"/>
        <n v="14021"/>
        <n v="14459"/>
        <n v="15512"/>
        <n v="18013"/>
        <n v="12450"/>
        <n v="12977"/>
        <n v="13253"/>
        <n v="14645"/>
        <n v="15334"/>
        <n v="15581"/>
        <n v="15889"/>
        <n v="16829"/>
        <n v="16919"/>
        <n v="17341"/>
        <n v="17440"/>
        <n v="12980"/>
        <n v="13085"/>
        <n v="13338"/>
        <n v="14352"/>
        <n v="14905"/>
        <n v="15646"/>
        <n v="16146"/>
        <n v="16338"/>
        <n v="17046"/>
        <n v="18142"/>
        <n v="18203"/>
        <n v="15349"/>
        <n v="16344"/>
        <n v="17464"/>
        <n v="17765"/>
        <n v="13833"/>
        <n v="15007"/>
        <n v="17105"/>
        <n v="17781"/>
        <n v="17899"/>
        <n v="17939"/>
        <n v="12922"/>
        <n v="14016"/>
        <n v="14338"/>
        <n v="15483"/>
        <n v="16498"/>
        <n v="17123"/>
        <n v="17505"/>
        <n v="12424"/>
        <n v="13745"/>
        <n v="14267"/>
        <n v="14803"/>
        <n v="15578"/>
        <n v="17891"/>
        <n v="14327"/>
        <n v="15537"/>
        <n v="16553"/>
        <n v="16801"/>
        <n v="17391"/>
        <n v="17408"/>
        <n v="13656"/>
        <n v="14351"/>
        <n v="14481"/>
        <n v="15146"/>
        <n v="16473"/>
        <n v="16545"/>
        <n v="12493"/>
        <n v="13453"/>
        <n v="15976"/>
        <n v="17110"/>
        <n v="17980"/>
        <n v="18193"/>
        <n v="12548"/>
        <n v="14795"/>
        <n v="15644"/>
        <n v="17969"/>
        <n v="13856"/>
        <n v="15258"/>
        <n v="15665"/>
        <n v="17704"/>
        <n v="13300"/>
        <n v="13929"/>
        <n v="13937"/>
        <n v="14584"/>
        <n v="14656"/>
        <n v="15130"/>
        <n v="15379"/>
        <n v="15384"/>
        <n v="16287"/>
        <n v="16647"/>
        <n v="17630"/>
        <n v="17709"/>
        <n v="14643"/>
        <n v="14998"/>
        <n v="15041"/>
        <n v="16114"/>
        <n v="16214"/>
        <n v="16247"/>
        <n v="17877"/>
        <n v="15412"/>
        <n v="15507"/>
        <n v="16526"/>
        <n v="17960"/>
        <n v="15016"/>
        <n v="15076"/>
        <n v="15280"/>
        <n v="15389"/>
        <n v="15700"/>
        <n v="15825"/>
        <n v="15921"/>
        <n v="16320"/>
        <n v="17897"/>
        <n v="18260"/>
        <n v="12837"/>
        <n v="13005"/>
        <n v="13568"/>
        <n v="13618"/>
        <n v="14162"/>
        <n v="15535"/>
        <n v="15909"/>
        <n v="16050"/>
        <n v="16484"/>
        <n v="16805"/>
        <n v="17616"/>
        <n v="17879"/>
        <n v="18062"/>
        <n v="14491"/>
        <n v="17204"/>
        <n v="12908"/>
        <n v="13826"/>
        <n v="13951"/>
        <n v="14037"/>
        <n v="15219"/>
        <n v="15585"/>
        <n v="16257"/>
        <n v="16276"/>
        <n v="16739"/>
        <n v="17446"/>
        <n v="18168"/>
        <n v="12809"/>
        <n v="13343"/>
        <n v="14222"/>
        <n v="15574"/>
        <n v="16461"/>
        <n v="16644"/>
        <n v="17536"/>
        <n v="18165"/>
        <n v="13476"/>
        <n v="15912"/>
        <n v="17179"/>
        <n v="17749"/>
        <n v="12732"/>
        <n v="13080"/>
        <n v="13663"/>
        <n v="13936"/>
        <n v="14573"/>
        <n v="15069"/>
        <n v="17349"/>
        <n v="17795"/>
        <n v="14450"/>
        <n v="14823"/>
        <n v="18281"/>
        <n v="13533"/>
        <n v="13686"/>
        <n v="15098"/>
        <n v="16581"/>
        <n v="16614"/>
        <n v="17234"/>
        <n v="13811"/>
        <n v="13900"/>
        <n v="14231"/>
        <n v="14241"/>
        <n v="14501"/>
        <n v="15780"/>
        <n v="16113"/>
        <n v="12383"/>
        <n v="13466"/>
        <n v="14622"/>
        <n v="15609"/>
        <n v="16832"/>
        <n v="16955"/>
        <n v="17409"/>
        <n v="12868"/>
        <n v="12891"/>
        <n v="13395"/>
        <n v="14375"/>
        <n v="14542"/>
        <n v="14867"/>
        <n v="17026"/>
        <n v="17124"/>
        <n v="17707"/>
        <n v="17854"/>
        <n v="17874"/>
        <n v="17987"/>
        <n v="18072"/>
        <n v="12802"/>
        <n v="15386"/>
        <n v="15852"/>
        <n v="16520"/>
        <n v="16611"/>
        <n v="16849"/>
        <n v="12468"/>
        <n v="13682"/>
        <n v="14512"/>
        <n v="14682"/>
        <n v="16883"/>
        <n v="16963"/>
        <n v="17708"/>
        <n v="12601"/>
        <n v="13294"/>
        <n v="13885"/>
        <n v="15405"/>
        <n v="15508"/>
        <n v="16117"/>
        <n v="16230"/>
        <n v="16659"/>
        <n v="16967"/>
        <n v="14453"/>
        <n v="15658"/>
        <n v="15918"/>
        <n v="16529"/>
        <n v="17531"/>
        <n v="17900"/>
        <n v="13062"/>
        <n v="13475"/>
        <n v="14377"/>
        <n v="15643"/>
        <n v="16424"/>
        <n v="17472"/>
        <n v="12790"/>
        <n v="13070"/>
        <n v="13398"/>
        <n v="16483"/>
        <n v="16810"/>
        <n v="17454"/>
        <n v="18190"/>
        <n v="18231"/>
        <n v="12426"/>
        <n v="15897"/>
        <n v="15925"/>
        <n v="16567"/>
        <n v="16889"/>
        <n v="17051"/>
        <n v="17152"/>
        <n v="12999"/>
        <n v="13135"/>
        <n v="14280"/>
        <n v="14625"/>
        <n v="14828"/>
        <n v="15104"/>
        <n v="16034"/>
        <n v="16275"/>
        <n v="16323"/>
        <n v="12547"/>
        <n v="12974"/>
        <n v="14740"/>
        <n v="14816"/>
        <n v="16356"/>
        <n v="16449"/>
        <n v="16838"/>
        <n v="17550"/>
        <n v="14009"/>
        <n v="14705"/>
        <n v="14985"/>
        <n v="15882"/>
        <n v="16448"/>
        <n v="16763"/>
        <n v="17770"/>
        <n v="17955"/>
        <n v="15042"/>
        <n v="15314"/>
        <n v="17375"/>
        <n v="18202"/>
        <n v="13223"/>
        <n v="13339"/>
        <n v="13479"/>
        <n v="13737"/>
        <n v="14817"/>
        <n v="17715"/>
        <n v="13227"/>
        <n v="14195"/>
        <n v="14647"/>
        <n v="15292"/>
        <n v="15705"/>
        <n v="15724"/>
        <n v="17176"/>
        <n v="13243"/>
        <n v="13391"/>
        <n v="16226"/>
        <n v="17455"/>
        <n v="18048"/>
        <n v="12353"/>
        <n v="12897"/>
        <n v="13405"/>
        <n v="13887"/>
        <n v="14442"/>
        <n v="14896"/>
        <n v="15648"/>
        <n v="17245"/>
        <n v="17871"/>
        <n v="12690"/>
        <n v="13531"/>
        <n v="13572"/>
        <n v="13659"/>
        <n v="14620"/>
        <n v="17556"/>
        <n v="13976"/>
        <n v="14320"/>
        <n v="17504"/>
        <n v="14489"/>
        <n v="14888"/>
        <n v="15813"/>
        <n v="14689"/>
        <n v="15333"/>
        <n v="17263"/>
        <n v="12770"/>
        <n v="12857"/>
        <n v="14873"/>
        <n v="12590"/>
        <n v="12625"/>
        <n v="12976"/>
        <n v="13837"/>
        <n v="14000"/>
        <n v="14988"/>
        <n v="16006"/>
        <n v="16116"/>
        <n v="16244"/>
        <n v="16943"/>
        <n v="17970"/>
        <n v="18218"/>
        <n v="13052"/>
        <n v="13235"/>
        <n v="14920"/>
        <n v="15079"/>
        <n v="15729"/>
        <n v="15732"/>
        <n v="17889"/>
        <n v="18133"/>
        <n v="13990"/>
        <n v="14288"/>
        <n v="15063"/>
        <n v="15381"/>
        <n v="15433"/>
        <n v="16306"/>
        <n v="16431"/>
        <n v="17597"/>
        <n v="12355"/>
        <n v="12821"/>
        <n v="12888"/>
        <n v="14699"/>
        <n v="16756"/>
        <n v="18120"/>
        <n v="13561"/>
        <n v="13642"/>
        <n v="14161"/>
        <n v="14353"/>
        <n v="15092"/>
        <n v="12414"/>
        <n v="13723"/>
        <n v="13952"/>
        <n v="15235"/>
        <n v="15552"/>
        <n v="15668"/>
        <n v="16319"/>
        <n v="17174"/>
        <n v="17604"/>
        <n v="18078"/>
        <n v="18227"/>
        <n v="13711"/>
        <n v="13762"/>
        <n v="14199"/>
        <n v="14340"/>
        <n v="14393"/>
        <n v="14423"/>
        <n v="14697"/>
        <n v="15759"/>
        <n v="16109"/>
        <n v="16457"/>
        <n v="16990"/>
        <n v="17374"/>
        <n v="17578"/>
        <n v="17849"/>
        <n v="18239"/>
        <n v="13731"/>
        <n v="14245"/>
        <n v="16610"/>
        <n v="17394"/>
        <n v="17443"/>
        <n v="17646"/>
        <n v="14149"/>
        <n v="16055"/>
        <n v="17501"/>
        <n v="14304"/>
        <n v="16634"/>
        <n v="13229"/>
        <n v="14022"/>
        <n v="14271"/>
        <n v="15143"/>
        <n v="15210"/>
        <n v="15223"/>
        <n v="16227"/>
        <n v="17893"/>
        <n v="17991"/>
        <n v="15891"/>
        <n v="16698"/>
        <n v="16965"/>
        <n v="17187"/>
        <n v="18220"/>
        <n v="12573"/>
        <n v="16823"/>
        <n v="16834"/>
        <n v="17277"/>
        <n v="17670"/>
        <n v="18183"/>
        <n v="12354"/>
        <n v="12506"/>
        <n v="12622"/>
        <n v="13482"/>
        <n v="14770"/>
        <n v="16163"/>
        <n v="16587"/>
        <n v="17718"/>
        <n v="13485"/>
        <n v="14148"/>
        <n v="15517"/>
        <n v="17120"/>
        <n v="17548"/>
        <n v="17946"/>
        <n v="12585"/>
        <n v="12733"/>
        <n v="13101"/>
        <n v="14242"/>
        <n v="14672"/>
        <n v="15225"/>
        <n v="15717"/>
        <n v="17217"/>
        <n v="12754"/>
        <n v="15749"/>
        <n v="16217"/>
        <n v="16617"/>
        <n v="16947"/>
        <n v="18009"/>
        <n v="12878"/>
        <n v="13474"/>
        <n v="14532"/>
        <n v="16193"/>
        <n v="17582"/>
        <n v="17697"/>
        <n v="17990"/>
        <n v="18213"/>
        <n v="12582"/>
        <n v="12639"/>
        <n v="12769"/>
        <n v="13120"/>
        <n v="15246"/>
        <n v="17367"/>
        <n v="14105"/>
        <n v="14154"/>
        <n v="14206"/>
        <n v="15135"/>
        <n v="15139"/>
        <n v="15230"/>
        <n v="15935"/>
        <n v="16957"/>
        <n v="17142"/>
        <n v="17362"/>
        <n v="17601"/>
        <n v="13221"/>
        <n v="13740"/>
        <n v="15147"/>
        <n v="16097"/>
        <n v="17746"/>
        <n v="13484"/>
        <n v="14669"/>
        <n v="15212"/>
        <n v="15777"/>
        <n v="16697"/>
        <n v="17278"/>
        <n v="17972"/>
        <n v="12982"/>
        <n v="14311"/>
        <n v="14326"/>
        <n v="14339"/>
        <n v="14616"/>
        <n v="16552"/>
        <n v="17574"/>
        <n v="12447"/>
        <n v="13508"/>
        <n v="13570"/>
        <n v="15655"/>
        <n v="18129"/>
        <n v="14619"/>
        <n v="14924"/>
        <n v="15109"/>
        <n v="15119"/>
        <n v="15775"/>
        <n v="16010"/>
        <n v="16623"/>
        <n v="16643"/>
        <n v="17035"/>
        <n v="12580"/>
        <n v="13712"/>
        <n v="13718"/>
        <n v="14465"/>
        <n v="14981"/>
        <n v="16144"/>
        <n v="13863"/>
        <n v="14220"/>
        <n v="14964"/>
        <n v="15917"/>
        <n v="16378"/>
        <n v="17140"/>
        <n v="17906"/>
        <n v="15442"/>
        <n v="16105"/>
        <n v="16586"/>
        <n v="17492"/>
        <n v="13059"/>
        <n v="14747"/>
        <n v="16142"/>
        <n v="17956"/>
        <n v="18185"/>
        <n v="13781"/>
        <n v="13462"/>
        <n v="13626"/>
        <n v="13841"/>
        <n v="14886"/>
        <n v="15691"/>
        <n v="16162"/>
        <n v="17580"/>
        <n v="17701"/>
        <n v="13060"/>
        <n v="14479"/>
        <n v="14890"/>
        <n v="14957"/>
        <n v="15894"/>
        <n v="17212"/>
        <n v="17438"/>
        <n v="15353"/>
        <n v="15424"/>
        <n v="15528"/>
        <n v="15832"/>
        <n v="17775"/>
        <n v="18108"/>
        <n v="13439"/>
        <n v="13803"/>
        <n v="15589"/>
        <n v="16980"/>
        <n v="12792"/>
        <n v="13368"/>
        <n v="13649"/>
        <n v="15032"/>
        <n v="15083"/>
        <n v="16692"/>
        <n v="18010"/>
        <n v="13357"/>
        <n v="14476"/>
        <n v="18071"/>
        <n v="13452"/>
        <n v="14536"/>
        <n v="13341"/>
        <n v="13512"/>
        <n v="14256"/>
        <n v="14348"/>
        <n v="15178"/>
        <n v="16022"/>
        <n v="16063"/>
        <n v="16769"/>
        <n v="17698"/>
        <n v="12564"/>
        <n v="12811"/>
        <n v="12818"/>
        <n v="13132"/>
        <n v="13239"/>
        <n v="14870"/>
        <n v="16250"/>
        <n v="17102"/>
        <n v="17486"/>
        <n v="17507"/>
        <n v="18191"/>
        <n v="12831"/>
        <n v="14632"/>
        <n v="15437"/>
        <n v="15457"/>
        <n v="16135"/>
        <n v="16721"/>
        <n v="13262"/>
        <n v="13934"/>
        <n v="14762"/>
        <n v="16427"/>
        <n v="16619"/>
        <n v="17678"/>
        <n v="17763"/>
        <n v="18224"/>
        <n v="12902"/>
        <n v="14693"/>
        <n v="15408"/>
        <n v="15445"/>
        <n v="15703"/>
        <n v="16096"/>
        <n v="16402"/>
        <n v="17230"/>
        <n v="13072"/>
        <n v="14041"/>
        <n v="14059"/>
        <n v="14066"/>
        <n v="14155"/>
        <n v="14633"/>
        <n v="15019"/>
        <n v="15695"/>
        <n v="16256"/>
        <n v="16716"/>
        <n v="17060"/>
        <n v="12514"/>
        <n v="12845"/>
        <n v="13185"/>
        <n v="13216"/>
        <n v="13707"/>
        <n v="14840"/>
        <n v="16216"/>
        <n v="16377"/>
        <n v="16976"/>
        <n v="13261"/>
        <n v="13299"/>
        <n v="13358"/>
        <n v="16152"/>
        <n v="16297"/>
        <n v="13121"/>
        <n v="13716"/>
        <n v="15047"/>
        <n v="16037"/>
        <n v="16392"/>
        <n v="17542"/>
        <n v="14962"/>
        <n v="15388"/>
        <n v="13708"/>
        <n v="13043"/>
        <n v="13133"/>
        <n v="13226"/>
        <n v="14114"/>
        <n v="15049"/>
        <n v="16766"/>
        <n v="14350"/>
        <n v="14603"/>
        <n v="14727"/>
        <n v="15308"/>
        <n v="16471"/>
        <n v="16625"/>
        <n v="18086"/>
        <n v="12881"/>
        <n v="13093"/>
        <n v="13493"/>
        <n v="14165"/>
        <n v="15057"/>
        <n v="17138"/>
        <n v="12623"/>
        <n v="14586"/>
        <n v="15234"/>
        <n v="15944"/>
        <n v="16917"/>
        <n v="17639"/>
        <n v="12614"/>
        <n v="14012"/>
        <n v="15554"/>
        <n v="15869"/>
        <n v="16517"/>
        <n v="17654"/>
        <n v="18280"/>
        <n v="14247"/>
        <n v="12755"/>
        <n v="13382"/>
        <n v="14570"/>
        <n v="14670"/>
        <n v="14779"/>
        <n v="17325"/>
        <n v="17508"/>
        <n v="17535"/>
        <n v="12817"/>
        <n v="13715"/>
        <n v="14483"/>
        <n v="15087"/>
        <n v="16159"/>
        <n v="17789"/>
        <n v="17995"/>
        <n v="12834"/>
        <n v="12873"/>
        <n v="13497"/>
        <n v="15733"/>
        <n v="16792"/>
        <n v="17923"/>
        <n v="12866"/>
        <n v="13166"/>
        <n v="15257"/>
        <n v="15319"/>
        <n v="15456"/>
        <n v="15709"/>
        <n v="16078"/>
        <n v="12509"/>
        <n v="14036"/>
        <n v="14046"/>
        <n v="16339"/>
        <n v="17165"/>
        <n v="13684"/>
        <n v="16598"/>
        <n v="12361"/>
        <n v="13345"/>
        <n v="13753"/>
        <n v="13973"/>
        <n v="12565"/>
        <n v="12945"/>
        <n v="13501"/>
        <n v="13751"/>
        <n v="15543"/>
        <n v="16072"/>
        <n v="16997"/>
        <n v="17117"/>
        <n v="18056"/>
        <n v="15397"/>
        <n v="17171"/>
        <n v="17499"/>
        <n v="18068"/>
        <n v="15303"/>
        <n v="16349"/>
        <n v="16546"/>
        <n v="16913"/>
        <n v="18087"/>
        <n v="18114"/>
        <n v="12365"/>
        <n v="12707"/>
        <n v="13044"/>
        <n v="12988"/>
        <n v="12852"/>
        <n v="13932"/>
        <n v="16765"/>
        <n v="13151"/>
        <n v="14371"/>
        <n v="18138"/>
        <n v="14386"/>
        <n v="15670"/>
        <n v="16148"/>
        <n v="16494"/>
        <n v="16509"/>
        <n v="13893"/>
        <n v="14176"/>
        <n v="14760"/>
        <n v="14935"/>
        <n v="16073"/>
        <n v="16738"/>
        <n v="15236"/>
        <n v="17829"/>
        <n v="16084"/>
        <n v="16897"/>
        <n v="13672"/>
        <n v="13819"/>
        <n v="18159"/>
        <n v="12561"/>
        <n v="13706"/>
        <n v="14081"/>
        <n v="14431"/>
        <n v="16405"/>
        <n v="16425"/>
        <n v="16725"/>
        <n v="17334"/>
        <n v="12401"/>
        <n v="15843"/>
        <n v="15970"/>
        <n v="17358"/>
        <n v="17843"/>
        <n v="15753"/>
        <n v="17859"/>
        <n v="17881"/>
        <n v="13809"/>
        <n v="14048"/>
        <n v="14600"/>
        <n v="12956"/>
        <n v="13584"/>
        <n v="14438"/>
        <n v="15808"/>
        <n v="17392"/>
        <n v="12410"/>
        <n v="13963"/>
        <n v="15090"/>
        <n v="17226"/>
        <n v="17291"/>
        <n v="17517"/>
        <n v="13581"/>
        <n v="13800"/>
        <n v="14497"/>
        <n v="16030"/>
        <n v="12350"/>
        <n v="12559"/>
        <n v="14411"/>
        <n v="14457"/>
        <n v="15226"/>
        <n v="17223"/>
        <n v="17912"/>
        <n v="18250"/>
        <n v="12373"/>
        <n v="12929"/>
        <n v="13494"/>
        <n v="14496"/>
        <n v="14549"/>
        <n v="14850"/>
        <n v="15107"/>
        <n v="15940"/>
        <n v="17356"/>
        <n v="13600"/>
        <n v="15448"/>
        <n v="15881"/>
        <n v="16403"/>
        <n v="17239"/>
        <n v="17619"/>
        <n v="18095"/>
        <n v="13161"/>
        <n v="15415"/>
        <n v="17062"/>
        <n v="17431"/>
        <n v="12377"/>
        <n v="12574"/>
        <n v="12735"/>
        <n v="12764"/>
        <n v="13328"/>
        <n v="13506"/>
        <n v="12591"/>
        <n v="15661"/>
        <n v="16124"/>
        <n v="16714"/>
        <n v="17118"/>
        <n v="13002"/>
        <n v="13615"/>
        <n v="13703"/>
        <n v="14248"/>
        <n v="15213"/>
        <n v="15222"/>
        <n v="16222"/>
        <n v="16757"/>
        <n v="13551"/>
        <n v="14130"/>
        <n v="14368"/>
        <n v="14439"/>
        <n v="14782"/>
        <n v="15052"/>
        <n v="15820"/>
        <n v="14068"/>
        <n v="15167"/>
        <n v="17714"/>
        <n v="15174"/>
        <n v="16387"/>
        <n v="17094"/>
        <n v="17890"/>
        <n v="12402"/>
        <n v="13008"/>
        <n v="15262"/>
        <n v="15422"/>
        <n v="17862"/>
        <n v="12665"/>
        <n v="14090"/>
        <n v="12346"/>
        <n v="13898"/>
        <n v="15395"/>
        <n v="18233"/>
        <n v="12872"/>
        <n v="13859"/>
        <n v="14238"/>
        <n v="15316"/>
        <n v="18212"/>
        <n v="12672"/>
        <n v="13385"/>
        <n v="18106"/>
        <n v="13284"/>
        <n v="15447"/>
        <n v="15510"/>
        <n v="16315"/>
        <n v="18085"/>
        <n v="12652"/>
        <n v="14185"/>
        <n v="14270"/>
        <n v="15171"/>
        <n v="12736"/>
        <n v="13144"/>
        <n v="15346"/>
        <n v="16351"/>
        <n v="17569"/>
        <n v="15100"/>
        <n v="15326"/>
        <n v="16850"/>
        <n v="17406"/>
        <n v="12651"/>
        <n v="12793"/>
        <n v="17128"/>
        <n v="18032"/>
        <n v="12489"/>
        <n v="12501"/>
        <n v="12829"/>
        <n v="14889"/>
        <n v="15607"/>
        <n v="15649"/>
        <n v="12386"/>
        <n v="13187"/>
        <n v="15266"/>
        <n v="15464"/>
        <n v="16282"/>
        <n v="13304"/>
        <n v="13922"/>
        <n v="15562"/>
        <n v="12734"/>
        <n v="12515"/>
        <n v="16270"/>
        <n v="13564"/>
        <n v="15279"/>
        <n v="15460"/>
        <n v="17343"/>
        <n v="12551"/>
        <n v="13033"/>
        <n v="15160"/>
        <n v="15204"/>
        <n v="12967"/>
        <n v="13874"/>
        <n v="14373"/>
        <n v="15224"/>
        <n v="15789"/>
        <n v="17496"/>
        <n v="17691"/>
        <n v="18176"/>
        <n v="13295"/>
        <n v="17525"/>
        <n v="17551"/>
        <n v="17752"/>
        <n v="18050"/>
        <n v="13948"/>
        <n v="16202"/>
        <n v="16499"/>
        <n v="16812"/>
        <n v="17194"/>
        <n v="15361"/>
        <n v="17303"/>
        <n v="17524"/>
        <n v="14413"/>
        <n v="15454"/>
        <n v="15503"/>
        <n v="16665"/>
        <n v="17251"/>
        <n v="18004"/>
        <n v="12785"/>
        <n v="14082"/>
        <n v="15723"/>
        <n v="16565"/>
        <n v="16727"/>
        <n v="17880"/>
        <n v="12797"/>
        <n v="13369"/>
        <n v="14355"/>
        <n v="14437"/>
        <n v="14932"/>
        <n v="15945"/>
        <n v="16065"/>
        <n v="16795"/>
        <n v="17456"/>
        <n v="17978"/>
        <n v="12441"/>
        <n v="13270"/>
        <n v="14821"/>
        <n v="15221"/>
        <n v="15332"/>
        <n v="15347"/>
        <n v="15973"/>
        <n v="16679"/>
        <n v="16893"/>
        <n v="18269"/>
        <n v="13786"/>
        <n v="13807"/>
        <n v="15180"/>
        <n v="16125"/>
        <n v="18119"/>
        <n v="15899"/>
        <n v="16658"/>
        <n v="16858"/>
        <n v="17860"/>
        <n v="18113"/>
        <n v="14813"/>
        <n v="15880"/>
        <n v="16718"/>
        <n v="12686"/>
        <n v="12725"/>
        <n v="13370"/>
        <n v="14589"/>
        <n v="16926"/>
        <n v="17967"/>
        <n v="12738"/>
        <n v="12855"/>
        <n v="13011"/>
        <n v="13108"/>
        <n v="14576"/>
        <n v="15070"/>
        <n v="15363"/>
        <n v="15923"/>
        <n v="16510"/>
        <n v="16752"/>
        <n v="16754"/>
        <n v="16781"/>
        <n v="17732"/>
        <n v="17850"/>
        <n v="17855"/>
        <n v="17925"/>
        <n v="17976"/>
        <n v="12791"/>
        <n v="13065"/>
        <n v="13747"/>
        <n v="14142"/>
        <n v="14237"/>
        <n v="14729"/>
        <n v="15165"/>
        <n v="15350"/>
        <n v="15922"/>
        <n v="16048"/>
        <n v="16274"/>
        <n v="16583"/>
        <n v="17643"/>
        <n v="17908"/>
        <n v="17968"/>
        <n v="18011"/>
        <n v="18074"/>
      </sharedItems>
    </cacheField>
    <cacheField name="Recency" numFmtId="0">
      <sharedItems containsSemiMixedTypes="0" containsString="0" containsNumber="1" containsInteger="1" minValue="5026" maxValue="5399"/>
    </cacheField>
    <cacheField name="Frequency" numFmtId="0">
      <sharedItems containsSemiMixedTypes="0" containsString="0" containsNumber="1" containsInteger="1" minValue="1" maxValue="206"/>
    </cacheField>
    <cacheField name="Monetary" numFmtId="0">
      <sharedItems containsSemiMixedTypes="0" containsString="0" containsNumber="1" minValue="3.75" maxValue="279138.02"/>
    </cacheField>
    <cacheField name="Avg_Purchase_Value" numFmtId="0">
      <sharedItems containsSemiMixedTypes="0" containsString="0" containsNumber="1" minValue="3.75" maxValue="84236.25"/>
    </cacheField>
    <cacheField name="CLV" numFmtId="0">
      <sharedItems containsSemiMixedTypes="0" containsString="0" containsNumber="1" minValue="3.75" maxValue="279138.02"/>
    </cacheField>
    <cacheField name="Recency Score" numFmtId="0">
      <sharedItems containsSemiMixedTypes="0" containsString="0" containsNumber="1" containsInteger="1" minValue="1" maxValue="4"/>
    </cacheField>
    <cacheField name="Frequency Score" numFmtId="0">
      <sharedItems containsSemiMixedTypes="0" containsString="0" containsNumber="1" containsInteger="1" minValue="1" maxValue="4"/>
    </cacheField>
    <cacheField name="Monetary Score" numFmtId="0">
      <sharedItems containsSemiMixedTypes="0" containsString="0" containsNumber="1" containsInteger="1" minValue="1" maxValue="4"/>
    </cacheField>
    <cacheField name="RFM Score" numFmtId="0">
      <sharedItems containsSemiMixedTypes="0" containsString="0" containsNumber="1" containsInteger="1" minValue="3" maxValue="12"/>
    </cacheField>
    <cacheField name="Segment Code" numFmtId="0">
      <sharedItems containsSemiMixedTypes="0" containsString="0" containsNumber="1" containsInteger="1" minValue="1" maxValue="6" count="6">
        <n v="6"/>
        <n v="5"/>
        <n v="4"/>
        <n v="3"/>
        <n v="2"/>
        <n v="1"/>
      </sharedItems>
    </cacheField>
    <cacheField name="Segment Label" numFmtId="0">
      <sharedItems count="6">
        <s v="Champions"/>
        <s v="Loyal"/>
        <s v="Potential"/>
        <s v="Need Attention"/>
        <s v="At Risk"/>
        <s v="Lo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34">
  <r>
    <x v="0"/>
    <n v="5026"/>
    <n v="8"/>
    <n v="1634.31"/>
    <n v="204.29"/>
    <n v="1634.31"/>
    <n v="4"/>
    <n v="4"/>
    <n v="4"/>
    <n v="12"/>
    <x v="0"/>
    <x v="0"/>
  </r>
  <r>
    <x v="1"/>
    <n v="5026"/>
    <n v="7"/>
    <n v="13375.87"/>
    <n v="1910.84"/>
    <n v="13375.87"/>
    <n v="4"/>
    <n v="4"/>
    <n v="4"/>
    <n v="12"/>
    <x v="0"/>
    <x v="0"/>
  </r>
  <r>
    <x v="2"/>
    <n v="5026"/>
    <n v="5"/>
    <n v="1840.89"/>
    <n v="368.18"/>
    <n v="1840.89"/>
    <n v="4"/>
    <n v="3"/>
    <n v="4"/>
    <n v="11"/>
    <x v="0"/>
    <x v="0"/>
  </r>
  <r>
    <x v="3"/>
    <n v="5026"/>
    <n v="3"/>
    <n v="1172.6600000000001"/>
    <n v="390.89"/>
    <n v="1172.6600000000001"/>
    <n v="4"/>
    <n v="3"/>
    <n v="3"/>
    <n v="10"/>
    <x v="0"/>
    <x v="0"/>
  </r>
  <r>
    <x v="4"/>
    <n v="5026"/>
    <n v="11"/>
    <n v="3543.78"/>
    <n v="322.16000000000003"/>
    <n v="3543.78"/>
    <n v="4"/>
    <n v="4"/>
    <n v="4"/>
    <n v="12"/>
    <x v="0"/>
    <x v="0"/>
  </r>
  <r>
    <x v="5"/>
    <n v="5026"/>
    <n v="4"/>
    <n v="790.81"/>
    <n v="197.7"/>
    <n v="790.81"/>
    <n v="4"/>
    <n v="3"/>
    <n v="3"/>
    <n v="10"/>
    <x v="0"/>
    <x v="0"/>
  </r>
  <r>
    <x v="6"/>
    <n v="5026"/>
    <n v="1"/>
    <n v="794.55"/>
    <n v="794.55"/>
    <n v="794.55"/>
    <n v="4"/>
    <n v="1"/>
    <n v="3"/>
    <n v="8"/>
    <x v="1"/>
    <x v="1"/>
  </r>
  <r>
    <x v="7"/>
    <n v="5026"/>
    <n v="206"/>
    <n v="31650.78"/>
    <n v="153.63999999999999"/>
    <n v="31650.78"/>
    <n v="4"/>
    <n v="4"/>
    <n v="4"/>
    <n v="12"/>
    <x v="0"/>
    <x v="0"/>
  </r>
  <r>
    <x v="8"/>
    <n v="5026"/>
    <n v="2"/>
    <n v="1239.3800000000001"/>
    <n v="619.69000000000005"/>
    <n v="1239.3800000000001"/>
    <n v="4"/>
    <n v="2"/>
    <n v="3"/>
    <n v="9"/>
    <x v="1"/>
    <x v="1"/>
  </r>
  <r>
    <x v="9"/>
    <n v="5026"/>
    <n v="24"/>
    <n v="4431.4399999999996"/>
    <n v="184.64"/>
    <n v="4431.4399999999996"/>
    <n v="4"/>
    <n v="4"/>
    <n v="4"/>
    <n v="12"/>
    <x v="0"/>
    <x v="0"/>
  </r>
  <r>
    <x v="10"/>
    <n v="5026"/>
    <n v="24"/>
    <n v="12245.96"/>
    <n v="510.25"/>
    <n v="12245.96"/>
    <n v="4"/>
    <n v="4"/>
    <n v="4"/>
    <n v="12"/>
    <x v="0"/>
    <x v="0"/>
  </r>
  <r>
    <x v="11"/>
    <n v="5026"/>
    <n v="10"/>
    <n v="3641.32"/>
    <n v="364.13"/>
    <n v="3641.32"/>
    <n v="4"/>
    <n v="4"/>
    <n v="4"/>
    <n v="12"/>
    <x v="0"/>
    <x v="0"/>
  </r>
  <r>
    <x v="12"/>
    <n v="5026"/>
    <n v="33"/>
    <n v="25977.16"/>
    <n v="787.19"/>
    <n v="25977.16"/>
    <n v="4"/>
    <n v="4"/>
    <n v="4"/>
    <n v="12"/>
    <x v="0"/>
    <x v="0"/>
  </r>
  <r>
    <x v="13"/>
    <n v="5026"/>
    <n v="23"/>
    <n v="15610.39"/>
    <n v="678.71"/>
    <n v="15610.39"/>
    <n v="4"/>
    <n v="4"/>
    <n v="4"/>
    <n v="12"/>
    <x v="0"/>
    <x v="0"/>
  </r>
  <r>
    <x v="14"/>
    <n v="5026"/>
    <n v="6"/>
    <n v="4263.6400000000003"/>
    <n v="710.61"/>
    <n v="4263.6400000000003"/>
    <n v="4"/>
    <n v="4"/>
    <n v="4"/>
    <n v="12"/>
    <x v="0"/>
    <x v="0"/>
  </r>
  <r>
    <x v="15"/>
    <n v="5026"/>
    <n v="4"/>
    <n v="1712.89"/>
    <n v="428.22"/>
    <n v="1712.89"/>
    <n v="4"/>
    <n v="3"/>
    <n v="4"/>
    <n v="11"/>
    <x v="0"/>
    <x v="0"/>
  </r>
  <r>
    <x v="16"/>
    <n v="5026"/>
    <n v="4"/>
    <n v="1005.55"/>
    <n v="251.39"/>
    <n v="1005.55"/>
    <n v="4"/>
    <n v="3"/>
    <n v="3"/>
    <n v="10"/>
    <x v="0"/>
    <x v="0"/>
  </r>
  <r>
    <x v="17"/>
    <n v="5026"/>
    <n v="91"/>
    <n v="60632.75"/>
    <n v="666.29"/>
    <n v="60632.75"/>
    <n v="4"/>
    <n v="4"/>
    <n v="4"/>
    <n v="12"/>
    <x v="0"/>
    <x v="0"/>
  </r>
  <r>
    <x v="18"/>
    <n v="5026"/>
    <n v="3"/>
    <n v="563.94000000000005"/>
    <n v="187.98"/>
    <n v="563.94000000000005"/>
    <n v="4"/>
    <n v="3"/>
    <n v="2"/>
    <n v="9"/>
    <x v="1"/>
    <x v="1"/>
  </r>
  <r>
    <x v="19"/>
    <n v="5026"/>
    <n v="13"/>
    <n v="6464.4"/>
    <n v="497.26"/>
    <n v="6464.4"/>
    <n v="4"/>
    <n v="4"/>
    <n v="4"/>
    <n v="12"/>
    <x v="0"/>
    <x v="0"/>
  </r>
  <r>
    <x v="20"/>
    <n v="5026"/>
    <n v="13"/>
    <n v="4206.3900000000003"/>
    <n v="323.57"/>
    <n v="4206.3900000000003"/>
    <n v="4"/>
    <n v="4"/>
    <n v="4"/>
    <n v="12"/>
    <x v="0"/>
    <x v="0"/>
  </r>
  <r>
    <x v="21"/>
    <n v="5026"/>
    <n v="8"/>
    <n v="1228.8800000000001"/>
    <n v="153.61000000000001"/>
    <n v="1228.8800000000001"/>
    <n v="4"/>
    <n v="4"/>
    <n v="3"/>
    <n v="11"/>
    <x v="0"/>
    <x v="0"/>
  </r>
  <r>
    <x v="22"/>
    <n v="5026"/>
    <n v="2"/>
    <n v="168472.5"/>
    <n v="84236.25"/>
    <n v="168472.5"/>
    <n v="4"/>
    <n v="2"/>
    <n v="4"/>
    <n v="10"/>
    <x v="0"/>
    <x v="0"/>
  </r>
  <r>
    <x v="23"/>
    <n v="5026"/>
    <n v="20"/>
    <n v="8338.49"/>
    <n v="416.92"/>
    <n v="8338.49"/>
    <n v="4"/>
    <n v="4"/>
    <n v="4"/>
    <n v="12"/>
    <x v="0"/>
    <x v="0"/>
  </r>
  <r>
    <x v="24"/>
    <n v="5026"/>
    <n v="17"/>
    <n v="4413.1000000000004"/>
    <n v="259.58999999999997"/>
    <n v="4413.1000000000004"/>
    <n v="4"/>
    <n v="4"/>
    <n v="4"/>
    <n v="12"/>
    <x v="0"/>
    <x v="0"/>
  </r>
  <r>
    <x v="25"/>
    <n v="5026"/>
    <n v="20"/>
    <n v="14034.99"/>
    <n v="701.75"/>
    <n v="14034.99"/>
    <n v="4"/>
    <n v="4"/>
    <n v="4"/>
    <n v="12"/>
    <x v="0"/>
    <x v="0"/>
  </r>
  <r>
    <x v="26"/>
    <n v="5026"/>
    <n v="9"/>
    <n v="2085.08"/>
    <n v="231.68"/>
    <n v="2085.08"/>
    <n v="4"/>
    <n v="4"/>
    <n v="4"/>
    <n v="12"/>
    <x v="0"/>
    <x v="0"/>
  </r>
  <r>
    <x v="27"/>
    <n v="5026"/>
    <n v="11"/>
    <n v="3989.57"/>
    <n v="362.69"/>
    <n v="3989.57"/>
    <n v="4"/>
    <n v="4"/>
    <n v="4"/>
    <n v="12"/>
    <x v="0"/>
    <x v="0"/>
  </r>
  <r>
    <x v="28"/>
    <n v="5026"/>
    <n v="11"/>
    <n v="4462.68"/>
    <n v="405.7"/>
    <n v="4462.68"/>
    <n v="4"/>
    <n v="4"/>
    <n v="4"/>
    <n v="12"/>
    <x v="0"/>
    <x v="0"/>
  </r>
  <r>
    <x v="29"/>
    <n v="5026"/>
    <n v="34"/>
    <n v="31833.68"/>
    <n v="936.28"/>
    <n v="31833.68"/>
    <n v="4"/>
    <n v="4"/>
    <n v="4"/>
    <n v="12"/>
    <x v="0"/>
    <x v="0"/>
  </r>
  <r>
    <x v="30"/>
    <n v="5026"/>
    <n v="28"/>
    <n v="17256.849999999999"/>
    <n v="616.32000000000005"/>
    <n v="17256.849999999999"/>
    <n v="4"/>
    <n v="4"/>
    <n v="4"/>
    <n v="12"/>
    <x v="0"/>
    <x v="0"/>
  </r>
  <r>
    <x v="31"/>
    <n v="5026"/>
    <n v="7"/>
    <n v="2092.3200000000002"/>
    <n v="298.89999999999998"/>
    <n v="2092.3200000000002"/>
    <n v="4"/>
    <n v="4"/>
    <n v="4"/>
    <n v="12"/>
    <x v="0"/>
    <x v="0"/>
  </r>
  <r>
    <x v="32"/>
    <n v="5026"/>
    <n v="25"/>
    <n v="11025.24"/>
    <n v="441.01"/>
    <n v="11025.24"/>
    <n v="4"/>
    <n v="4"/>
    <n v="4"/>
    <n v="12"/>
    <x v="0"/>
    <x v="0"/>
  </r>
  <r>
    <x v="33"/>
    <n v="5026"/>
    <n v="5"/>
    <n v="1664.65"/>
    <n v="332.93"/>
    <n v="1664.65"/>
    <n v="4"/>
    <n v="3"/>
    <n v="4"/>
    <n v="11"/>
    <x v="0"/>
    <x v="0"/>
  </r>
  <r>
    <x v="34"/>
    <n v="5026"/>
    <n v="60"/>
    <n v="259657.3"/>
    <n v="4327.62"/>
    <n v="259657.3"/>
    <n v="4"/>
    <n v="4"/>
    <n v="4"/>
    <n v="12"/>
    <x v="0"/>
    <x v="0"/>
  </r>
  <r>
    <x v="35"/>
    <n v="5027"/>
    <n v="2"/>
    <n v="928.06"/>
    <n v="464.03"/>
    <n v="928.06"/>
    <n v="4"/>
    <n v="2"/>
    <n v="3"/>
    <n v="9"/>
    <x v="1"/>
    <x v="1"/>
  </r>
  <r>
    <x v="36"/>
    <n v="5027"/>
    <n v="18"/>
    <n v="4447.41"/>
    <n v="247.08"/>
    <n v="4447.41"/>
    <n v="4"/>
    <n v="4"/>
    <n v="4"/>
    <n v="12"/>
    <x v="0"/>
    <x v="0"/>
  </r>
  <r>
    <x v="37"/>
    <n v="5027"/>
    <n v="20"/>
    <n v="12411.67"/>
    <n v="620.58000000000004"/>
    <n v="12411.67"/>
    <n v="4"/>
    <n v="4"/>
    <n v="4"/>
    <n v="12"/>
    <x v="0"/>
    <x v="0"/>
  </r>
  <r>
    <x v="38"/>
    <n v="5027"/>
    <n v="11"/>
    <n v="4757.16"/>
    <n v="432.47"/>
    <n v="4757.16"/>
    <n v="4"/>
    <n v="4"/>
    <n v="4"/>
    <n v="12"/>
    <x v="0"/>
    <x v="0"/>
  </r>
  <r>
    <x v="39"/>
    <n v="5027"/>
    <n v="13"/>
    <n v="4810.9399999999996"/>
    <n v="370.07"/>
    <n v="4810.9399999999996"/>
    <n v="4"/>
    <n v="4"/>
    <n v="4"/>
    <n v="12"/>
    <x v="0"/>
    <x v="0"/>
  </r>
  <r>
    <x v="40"/>
    <n v="5027"/>
    <n v="5"/>
    <n v="975.36"/>
    <n v="195.07"/>
    <n v="975.36"/>
    <n v="4"/>
    <n v="3"/>
    <n v="3"/>
    <n v="10"/>
    <x v="0"/>
    <x v="0"/>
  </r>
  <r>
    <x v="41"/>
    <n v="5027"/>
    <n v="4"/>
    <n v="728.02"/>
    <n v="182.01"/>
    <n v="728.02"/>
    <n v="4"/>
    <n v="3"/>
    <n v="3"/>
    <n v="10"/>
    <x v="0"/>
    <x v="0"/>
  </r>
  <r>
    <x v="42"/>
    <n v="5027"/>
    <n v="28"/>
    <n v="28882.44"/>
    <n v="1031.52"/>
    <n v="28882.44"/>
    <n v="4"/>
    <n v="4"/>
    <n v="4"/>
    <n v="12"/>
    <x v="0"/>
    <x v="0"/>
  </r>
  <r>
    <x v="43"/>
    <n v="5027"/>
    <n v="24"/>
    <n v="6424.09"/>
    <n v="267.67"/>
    <n v="6424.09"/>
    <n v="4"/>
    <n v="4"/>
    <n v="4"/>
    <n v="12"/>
    <x v="0"/>
    <x v="0"/>
  </r>
  <r>
    <x v="44"/>
    <n v="5027"/>
    <n v="34"/>
    <n v="7411.71"/>
    <n v="217.99"/>
    <n v="7411.71"/>
    <n v="4"/>
    <n v="4"/>
    <n v="4"/>
    <n v="12"/>
    <x v="0"/>
    <x v="0"/>
  </r>
  <r>
    <x v="45"/>
    <n v="5027"/>
    <n v="15"/>
    <n v="5343.28"/>
    <n v="356.22"/>
    <n v="5343.28"/>
    <n v="4"/>
    <n v="4"/>
    <n v="4"/>
    <n v="12"/>
    <x v="0"/>
    <x v="0"/>
  </r>
  <r>
    <x v="46"/>
    <n v="5027"/>
    <n v="1"/>
    <n v="360"/>
    <n v="360"/>
    <n v="360"/>
    <n v="4"/>
    <n v="1"/>
    <n v="2"/>
    <n v="7"/>
    <x v="2"/>
    <x v="2"/>
  </r>
  <r>
    <x v="47"/>
    <n v="5027"/>
    <n v="3"/>
    <n v="775.94"/>
    <n v="258.64999999999998"/>
    <n v="775.94"/>
    <n v="4"/>
    <n v="3"/>
    <n v="3"/>
    <n v="10"/>
    <x v="0"/>
    <x v="0"/>
  </r>
  <r>
    <x v="48"/>
    <n v="5027"/>
    <n v="3"/>
    <n v="640.76"/>
    <n v="213.59"/>
    <n v="640.76"/>
    <n v="4"/>
    <n v="3"/>
    <n v="2"/>
    <n v="9"/>
    <x v="1"/>
    <x v="1"/>
  </r>
  <r>
    <x v="49"/>
    <n v="5027"/>
    <n v="8"/>
    <n v="2520.02"/>
    <n v="315"/>
    <n v="2520.02"/>
    <n v="4"/>
    <n v="4"/>
    <n v="4"/>
    <n v="12"/>
    <x v="0"/>
    <x v="0"/>
  </r>
  <r>
    <x v="50"/>
    <n v="5027"/>
    <n v="2"/>
    <n v="252.49"/>
    <n v="126.24"/>
    <n v="252.49"/>
    <n v="4"/>
    <n v="2"/>
    <n v="1"/>
    <n v="7"/>
    <x v="2"/>
    <x v="2"/>
  </r>
  <r>
    <x v="51"/>
    <n v="5027"/>
    <n v="62"/>
    <n v="28117.040000000001"/>
    <n v="453.5"/>
    <n v="28117.040000000001"/>
    <n v="4"/>
    <n v="4"/>
    <n v="4"/>
    <n v="12"/>
    <x v="0"/>
    <x v="0"/>
  </r>
  <r>
    <x v="52"/>
    <n v="5027"/>
    <n v="1"/>
    <n v="196.89"/>
    <n v="196.89"/>
    <n v="196.89"/>
    <n v="4"/>
    <n v="1"/>
    <n v="1"/>
    <n v="6"/>
    <x v="3"/>
    <x v="3"/>
  </r>
  <r>
    <x v="53"/>
    <n v="5027"/>
    <n v="37"/>
    <n v="5704.97"/>
    <n v="154.19"/>
    <n v="5704.97"/>
    <n v="4"/>
    <n v="4"/>
    <n v="4"/>
    <n v="12"/>
    <x v="0"/>
    <x v="0"/>
  </r>
  <r>
    <x v="54"/>
    <n v="5027"/>
    <n v="4"/>
    <n v="2501.84"/>
    <n v="625.46"/>
    <n v="2501.84"/>
    <n v="4"/>
    <n v="3"/>
    <n v="4"/>
    <n v="11"/>
    <x v="0"/>
    <x v="0"/>
  </r>
  <r>
    <x v="55"/>
    <n v="5027"/>
    <n v="4"/>
    <n v="1791.56"/>
    <n v="447.89"/>
    <n v="1791.56"/>
    <n v="4"/>
    <n v="3"/>
    <n v="4"/>
    <n v="11"/>
    <x v="0"/>
    <x v="0"/>
  </r>
  <r>
    <x v="56"/>
    <n v="5027"/>
    <n v="3"/>
    <n v="1070.47"/>
    <n v="356.82"/>
    <n v="1070.47"/>
    <n v="4"/>
    <n v="3"/>
    <n v="3"/>
    <n v="10"/>
    <x v="0"/>
    <x v="0"/>
  </r>
  <r>
    <x v="57"/>
    <n v="5027"/>
    <n v="7"/>
    <n v="3444.39"/>
    <n v="492.06"/>
    <n v="3444.39"/>
    <n v="4"/>
    <n v="4"/>
    <n v="4"/>
    <n v="12"/>
    <x v="0"/>
    <x v="0"/>
  </r>
  <r>
    <x v="58"/>
    <n v="5027"/>
    <n v="21"/>
    <n v="5149.92"/>
    <n v="245.23"/>
    <n v="5149.92"/>
    <n v="4"/>
    <n v="4"/>
    <n v="4"/>
    <n v="12"/>
    <x v="0"/>
    <x v="0"/>
  </r>
  <r>
    <x v="59"/>
    <n v="5027"/>
    <n v="4"/>
    <n v="3719.12"/>
    <n v="929.78"/>
    <n v="3719.12"/>
    <n v="4"/>
    <n v="3"/>
    <n v="4"/>
    <n v="11"/>
    <x v="0"/>
    <x v="0"/>
  </r>
  <r>
    <x v="60"/>
    <n v="5027"/>
    <n v="57"/>
    <n v="37153.85"/>
    <n v="651.82000000000005"/>
    <n v="37153.85"/>
    <n v="4"/>
    <n v="4"/>
    <n v="4"/>
    <n v="12"/>
    <x v="0"/>
    <x v="0"/>
  </r>
  <r>
    <x v="61"/>
    <n v="5027"/>
    <n v="5"/>
    <n v="1245.9000000000001"/>
    <n v="249.18"/>
    <n v="1245.9000000000001"/>
    <n v="4"/>
    <n v="3"/>
    <n v="3"/>
    <n v="10"/>
    <x v="0"/>
    <x v="0"/>
  </r>
  <r>
    <x v="62"/>
    <n v="5027"/>
    <n v="10"/>
    <n v="1883.81"/>
    <n v="188.38"/>
    <n v="1883.81"/>
    <n v="4"/>
    <n v="4"/>
    <n v="4"/>
    <n v="12"/>
    <x v="0"/>
    <x v="0"/>
  </r>
  <r>
    <x v="63"/>
    <n v="5027"/>
    <n v="6"/>
    <n v="1838.85"/>
    <n v="306.47000000000003"/>
    <n v="1838.85"/>
    <n v="4"/>
    <n v="4"/>
    <n v="4"/>
    <n v="12"/>
    <x v="0"/>
    <x v="0"/>
  </r>
  <r>
    <x v="64"/>
    <n v="5027"/>
    <n v="2"/>
    <n v="439.92"/>
    <n v="219.96"/>
    <n v="439.92"/>
    <n v="4"/>
    <n v="2"/>
    <n v="2"/>
    <n v="8"/>
    <x v="1"/>
    <x v="1"/>
  </r>
  <r>
    <x v="65"/>
    <n v="5027"/>
    <n v="23"/>
    <n v="8152.71"/>
    <n v="354.47"/>
    <n v="8152.71"/>
    <n v="4"/>
    <n v="4"/>
    <n v="4"/>
    <n v="12"/>
    <x v="0"/>
    <x v="0"/>
  </r>
  <r>
    <x v="66"/>
    <n v="5027"/>
    <n v="5"/>
    <n v="1123.8599999999999"/>
    <n v="224.77"/>
    <n v="1123.8599999999999"/>
    <n v="4"/>
    <n v="3"/>
    <n v="3"/>
    <n v="10"/>
    <x v="0"/>
    <x v="0"/>
  </r>
  <r>
    <x v="67"/>
    <n v="5027"/>
    <n v="15"/>
    <n v="4690.3100000000004"/>
    <n v="312.69"/>
    <n v="4690.3100000000004"/>
    <n v="4"/>
    <n v="4"/>
    <n v="4"/>
    <n v="12"/>
    <x v="0"/>
    <x v="0"/>
  </r>
  <r>
    <x v="68"/>
    <n v="5027"/>
    <n v="2"/>
    <n v="965.88"/>
    <n v="482.94"/>
    <n v="965.88"/>
    <n v="4"/>
    <n v="2"/>
    <n v="3"/>
    <n v="9"/>
    <x v="1"/>
    <x v="1"/>
  </r>
  <r>
    <x v="69"/>
    <n v="5027"/>
    <n v="13"/>
    <n v="4684.76"/>
    <n v="360.37"/>
    <n v="4684.76"/>
    <n v="4"/>
    <n v="4"/>
    <n v="4"/>
    <n v="12"/>
    <x v="0"/>
    <x v="0"/>
  </r>
  <r>
    <x v="70"/>
    <n v="5027"/>
    <n v="17"/>
    <n v="2004.98"/>
    <n v="117.94"/>
    <n v="2004.98"/>
    <n v="4"/>
    <n v="4"/>
    <n v="4"/>
    <n v="12"/>
    <x v="0"/>
    <x v="0"/>
  </r>
  <r>
    <x v="71"/>
    <n v="5027"/>
    <n v="5"/>
    <n v="2879.7"/>
    <n v="575.94000000000005"/>
    <n v="2879.7"/>
    <n v="4"/>
    <n v="3"/>
    <n v="4"/>
    <n v="11"/>
    <x v="0"/>
    <x v="0"/>
  </r>
  <r>
    <x v="72"/>
    <n v="5027"/>
    <n v="11"/>
    <n v="3883.25"/>
    <n v="353.02"/>
    <n v="3883.25"/>
    <n v="4"/>
    <n v="4"/>
    <n v="4"/>
    <n v="12"/>
    <x v="0"/>
    <x v="0"/>
  </r>
  <r>
    <x v="73"/>
    <n v="5027"/>
    <n v="13"/>
    <n v="5855.57"/>
    <n v="450.43"/>
    <n v="5855.57"/>
    <n v="4"/>
    <n v="4"/>
    <n v="4"/>
    <n v="12"/>
    <x v="0"/>
    <x v="0"/>
  </r>
  <r>
    <x v="74"/>
    <n v="5027"/>
    <n v="2"/>
    <n v="270.60000000000002"/>
    <n v="135.30000000000001"/>
    <n v="270.60000000000002"/>
    <n v="4"/>
    <n v="2"/>
    <n v="1"/>
    <n v="7"/>
    <x v="2"/>
    <x v="2"/>
  </r>
  <r>
    <x v="75"/>
    <n v="5027"/>
    <n v="1"/>
    <n v="227.39"/>
    <n v="227.39"/>
    <n v="227.39"/>
    <n v="4"/>
    <n v="1"/>
    <n v="1"/>
    <n v="6"/>
    <x v="3"/>
    <x v="3"/>
  </r>
  <r>
    <x v="76"/>
    <n v="5027"/>
    <n v="90"/>
    <n v="11926.15"/>
    <n v="132.51"/>
    <n v="11926.15"/>
    <n v="4"/>
    <n v="4"/>
    <n v="4"/>
    <n v="12"/>
    <x v="0"/>
    <x v="0"/>
  </r>
  <r>
    <x v="77"/>
    <n v="5027"/>
    <n v="5"/>
    <n v="1788.36"/>
    <n v="357.67"/>
    <n v="1788.36"/>
    <n v="4"/>
    <n v="3"/>
    <n v="4"/>
    <n v="11"/>
    <x v="0"/>
    <x v="0"/>
  </r>
  <r>
    <x v="78"/>
    <n v="5027"/>
    <n v="72"/>
    <n v="279138.02"/>
    <n v="3876.92"/>
    <n v="279138.02"/>
    <n v="4"/>
    <n v="4"/>
    <n v="4"/>
    <n v="12"/>
    <x v="0"/>
    <x v="0"/>
  </r>
  <r>
    <x v="79"/>
    <n v="5027"/>
    <n v="7"/>
    <n v="1916.7"/>
    <n v="273.81"/>
    <n v="1916.7"/>
    <n v="4"/>
    <n v="4"/>
    <n v="4"/>
    <n v="12"/>
    <x v="0"/>
    <x v="0"/>
  </r>
  <r>
    <x v="80"/>
    <n v="5027"/>
    <n v="5"/>
    <n v="1217.27"/>
    <n v="243.45"/>
    <n v="1217.27"/>
    <n v="4"/>
    <n v="3"/>
    <n v="3"/>
    <n v="10"/>
    <x v="0"/>
    <x v="0"/>
  </r>
  <r>
    <x v="81"/>
    <n v="5027"/>
    <n v="17"/>
    <n v="3251.79"/>
    <n v="191.28"/>
    <n v="3251.79"/>
    <n v="4"/>
    <n v="4"/>
    <n v="4"/>
    <n v="12"/>
    <x v="0"/>
    <x v="0"/>
  </r>
  <r>
    <x v="82"/>
    <n v="5027"/>
    <n v="5"/>
    <n v="1581.84"/>
    <n v="316.37"/>
    <n v="1581.84"/>
    <n v="4"/>
    <n v="3"/>
    <n v="3"/>
    <n v="10"/>
    <x v="0"/>
    <x v="0"/>
  </r>
  <r>
    <x v="83"/>
    <n v="5027"/>
    <n v="8"/>
    <n v="1897.57"/>
    <n v="237.2"/>
    <n v="1897.57"/>
    <n v="4"/>
    <n v="4"/>
    <n v="4"/>
    <n v="12"/>
    <x v="0"/>
    <x v="0"/>
  </r>
  <r>
    <x v="84"/>
    <n v="5027"/>
    <n v="17"/>
    <n v="7973.93"/>
    <n v="469.05"/>
    <n v="7973.93"/>
    <n v="4"/>
    <n v="4"/>
    <n v="4"/>
    <n v="12"/>
    <x v="0"/>
    <x v="0"/>
  </r>
  <r>
    <x v="85"/>
    <n v="5027"/>
    <n v="198"/>
    <n v="136161.82999999999"/>
    <n v="687.69"/>
    <n v="136161.82999999999"/>
    <n v="4"/>
    <n v="4"/>
    <n v="4"/>
    <n v="12"/>
    <x v="0"/>
    <x v="0"/>
  </r>
  <r>
    <x v="86"/>
    <n v="5027"/>
    <n v="3"/>
    <n v="961.49"/>
    <n v="320.5"/>
    <n v="961.49"/>
    <n v="4"/>
    <n v="3"/>
    <n v="3"/>
    <n v="10"/>
    <x v="0"/>
    <x v="0"/>
  </r>
  <r>
    <x v="87"/>
    <n v="5027"/>
    <n v="30"/>
    <n v="18641.009999999998"/>
    <n v="621.37"/>
    <n v="18641.009999999998"/>
    <n v="4"/>
    <n v="4"/>
    <n v="4"/>
    <n v="12"/>
    <x v="0"/>
    <x v="0"/>
  </r>
  <r>
    <x v="88"/>
    <n v="5027"/>
    <n v="15"/>
    <n v="4762.18"/>
    <n v="317.48"/>
    <n v="4762.18"/>
    <n v="4"/>
    <n v="4"/>
    <n v="4"/>
    <n v="12"/>
    <x v="0"/>
    <x v="0"/>
  </r>
  <r>
    <x v="89"/>
    <n v="5027"/>
    <n v="41"/>
    <n v="16225.39"/>
    <n v="395.74"/>
    <n v="16225.39"/>
    <n v="4"/>
    <n v="4"/>
    <n v="4"/>
    <n v="12"/>
    <x v="0"/>
    <x v="0"/>
  </r>
  <r>
    <x v="90"/>
    <n v="5027"/>
    <n v="5"/>
    <n v="870.12"/>
    <n v="174.02"/>
    <n v="870.12"/>
    <n v="4"/>
    <n v="3"/>
    <n v="3"/>
    <n v="10"/>
    <x v="0"/>
    <x v="0"/>
  </r>
  <r>
    <x v="91"/>
    <n v="5027"/>
    <n v="8"/>
    <n v="1661.44"/>
    <n v="207.68"/>
    <n v="1661.44"/>
    <n v="4"/>
    <n v="4"/>
    <n v="4"/>
    <n v="12"/>
    <x v="0"/>
    <x v="0"/>
  </r>
  <r>
    <x v="92"/>
    <n v="5027"/>
    <n v="4"/>
    <n v="1412.32"/>
    <n v="353.08"/>
    <n v="1412.32"/>
    <n v="4"/>
    <n v="3"/>
    <n v="3"/>
    <n v="10"/>
    <x v="0"/>
    <x v="0"/>
  </r>
  <r>
    <x v="93"/>
    <n v="5027"/>
    <n v="3"/>
    <n v="815.77"/>
    <n v="271.92"/>
    <n v="815.77"/>
    <n v="4"/>
    <n v="3"/>
    <n v="3"/>
    <n v="10"/>
    <x v="0"/>
    <x v="0"/>
  </r>
  <r>
    <x v="94"/>
    <n v="5027"/>
    <n v="7"/>
    <n v="3213.59"/>
    <n v="459.08"/>
    <n v="3213.59"/>
    <n v="4"/>
    <n v="4"/>
    <n v="4"/>
    <n v="12"/>
    <x v="0"/>
    <x v="0"/>
  </r>
  <r>
    <x v="95"/>
    <n v="5027"/>
    <n v="7"/>
    <n v="1371.77"/>
    <n v="195.97"/>
    <n v="1371.77"/>
    <n v="4"/>
    <n v="4"/>
    <n v="3"/>
    <n v="11"/>
    <x v="0"/>
    <x v="0"/>
  </r>
  <r>
    <x v="96"/>
    <n v="5027"/>
    <n v="4"/>
    <n v="3590.41"/>
    <n v="897.6"/>
    <n v="3590.41"/>
    <n v="4"/>
    <n v="3"/>
    <n v="4"/>
    <n v="11"/>
    <x v="0"/>
    <x v="0"/>
  </r>
  <r>
    <x v="97"/>
    <n v="5027"/>
    <n v="1"/>
    <n v="343.5"/>
    <n v="343.5"/>
    <n v="343.5"/>
    <n v="4"/>
    <n v="1"/>
    <n v="2"/>
    <n v="7"/>
    <x v="2"/>
    <x v="2"/>
  </r>
  <r>
    <x v="98"/>
    <n v="5027"/>
    <n v="8"/>
    <n v="2707.61"/>
    <n v="338.45"/>
    <n v="2707.61"/>
    <n v="4"/>
    <n v="4"/>
    <n v="4"/>
    <n v="12"/>
    <x v="0"/>
    <x v="0"/>
  </r>
  <r>
    <x v="99"/>
    <n v="5027"/>
    <n v="2"/>
    <n v="490.33"/>
    <n v="245.16"/>
    <n v="490.33"/>
    <n v="4"/>
    <n v="2"/>
    <n v="2"/>
    <n v="8"/>
    <x v="1"/>
    <x v="1"/>
  </r>
  <r>
    <x v="100"/>
    <n v="5027"/>
    <n v="5"/>
    <n v="1383.83"/>
    <n v="276.77"/>
    <n v="1383.83"/>
    <n v="4"/>
    <n v="3"/>
    <n v="3"/>
    <n v="10"/>
    <x v="0"/>
    <x v="0"/>
  </r>
  <r>
    <x v="101"/>
    <n v="5027"/>
    <n v="19"/>
    <n v="5533.67"/>
    <n v="291.25"/>
    <n v="5533.67"/>
    <n v="4"/>
    <n v="4"/>
    <n v="4"/>
    <n v="12"/>
    <x v="0"/>
    <x v="0"/>
  </r>
  <r>
    <x v="102"/>
    <n v="5027"/>
    <n v="17"/>
    <n v="21076.3"/>
    <n v="1239.78"/>
    <n v="21076.3"/>
    <n v="4"/>
    <n v="4"/>
    <n v="4"/>
    <n v="12"/>
    <x v="0"/>
    <x v="0"/>
  </r>
  <r>
    <x v="103"/>
    <n v="5027"/>
    <n v="2"/>
    <n v="326.75"/>
    <n v="163.38"/>
    <n v="326.75"/>
    <n v="4"/>
    <n v="2"/>
    <n v="2"/>
    <n v="8"/>
    <x v="1"/>
    <x v="1"/>
  </r>
  <r>
    <x v="104"/>
    <n v="5027"/>
    <n v="4"/>
    <n v="2027.5"/>
    <n v="506.87"/>
    <n v="2027.5"/>
    <n v="4"/>
    <n v="3"/>
    <n v="4"/>
    <n v="11"/>
    <x v="0"/>
    <x v="0"/>
  </r>
  <r>
    <x v="105"/>
    <n v="5027"/>
    <n v="12"/>
    <n v="4098.32"/>
    <n v="341.53"/>
    <n v="4098.32"/>
    <n v="4"/>
    <n v="4"/>
    <n v="4"/>
    <n v="12"/>
    <x v="0"/>
    <x v="0"/>
  </r>
  <r>
    <x v="106"/>
    <n v="5027"/>
    <n v="3"/>
    <n v="609.29999999999995"/>
    <n v="203.1"/>
    <n v="609.29999999999995"/>
    <n v="4"/>
    <n v="3"/>
    <n v="2"/>
    <n v="9"/>
    <x v="1"/>
    <x v="1"/>
  </r>
  <r>
    <x v="107"/>
    <n v="5027"/>
    <n v="21"/>
    <n v="9418.4699999999993"/>
    <n v="448.5"/>
    <n v="9418.4699999999993"/>
    <n v="4"/>
    <n v="4"/>
    <n v="4"/>
    <n v="12"/>
    <x v="0"/>
    <x v="0"/>
  </r>
  <r>
    <x v="108"/>
    <n v="5027"/>
    <n v="4"/>
    <n v="1260.8599999999999"/>
    <n v="315.22000000000003"/>
    <n v="1260.8599999999999"/>
    <n v="4"/>
    <n v="3"/>
    <n v="3"/>
    <n v="10"/>
    <x v="0"/>
    <x v="0"/>
  </r>
  <r>
    <x v="109"/>
    <n v="5027"/>
    <n v="10"/>
    <n v="1194.48"/>
    <n v="119.45"/>
    <n v="1194.48"/>
    <n v="4"/>
    <n v="4"/>
    <n v="3"/>
    <n v="11"/>
    <x v="0"/>
    <x v="0"/>
  </r>
  <r>
    <x v="110"/>
    <n v="5027"/>
    <n v="4"/>
    <n v="1106.53"/>
    <n v="276.63"/>
    <n v="1106.53"/>
    <n v="4"/>
    <n v="3"/>
    <n v="3"/>
    <n v="10"/>
    <x v="0"/>
    <x v="0"/>
  </r>
  <r>
    <x v="111"/>
    <n v="5027"/>
    <n v="5"/>
    <n v="742.43"/>
    <n v="148.49"/>
    <n v="742.43"/>
    <n v="4"/>
    <n v="3"/>
    <n v="3"/>
    <n v="10"/>
    <x v="0"/>
    <x v="0"/>
  </r>
  <r>
    <x v="112"/>
    <n v="5027"/>
    <n v="5"/>
    <n v="518.19000000000005"/>
    <n v="103.64"/>
    <n v="518.19000000000005"/>
    <n v="4"/>
    <n v="3"/>
    <n v="2"/>
    <n v="9"/>
    <x v="1"/>
    <x v="1"/>
  </r>
  <r>
    <x v="113"/>
    <n v="5027"/>
    <n v="2"/>
    <n v="563.23"/>
    <n v="281.61"/>
    <n v="563.23"/>
    <n v="4"/>
    <n v="2"/>
    <n v="2"/>
    <n v="8"/>
    <x v="1"/>
    <x v="1"/>
  </r>
  <r>
    <x v="114"/>
    <n v="5027"/>
    <n v="2"/>
    <n v="984.57"/>
    <n v="492.28"/>
    <n v="984.57"/>
    <n v="4"/>
    <n v="2"/>
    <n v="3"/>
    <n v="9"/>
    <x v="1"/>
    <x v="1"/>
  </r>
  <r>
    <x v="115"/>
    <n v="5027"/>
    <n v="26"/>
    <n v="8531.65"/>
    <n v="328.14"/>
    <n v="8531.65"/>
    <n v="4"/>
    <n v="4"/>
    <n v="4"/>
    <n v="12"/>
    <x v="0"/>
    <x v="0"/>
  </r>
  <r>
    <x v="116"/>
    <n v="5027"/>
    <n v="36"/>
    <n v="6241.15"/>
    <n v="173.37"/>
    <n v="6241.15"/>
    <n v="4"/>
    <n v="4"/>
    <n v="4"/>
    <n v="12"/>
    <x v="0"/>
    <x v="0"/>
  </r>
  <r>
    <x v="117"/>
    <n v="5027"/>
    <n v="3"/>
    <n v="1031.4100000000001"/>
    <n v="343.8"/>
    <n v="1031.4100000000001"/>
    <n v="4"/>
    <n v="3"/>
    <n v="3"/>
    <n v="10"/>
    <x v="0"/>
    <x v="0"/>
  </r>
  <r>
    <x v="118"/>
    <n v="5027"/>
    <n v="2"/>
    <n v="216.3"/>
    <n v="108.15"/>
    <n v="216.3"/>
    <n v="4"/>
    <n v="2"/>
    <n v="1"/>
    <n v="7"/>
    <x v="2"/>
    <x v="2"/>
  </r>
  <r>
    <x v="119"/>
    <n v="5027"/>
    <n v="7"/>
    <n v="1721.4"/>
    <n v="245.91"/>
    <n v="1721.4"/>
    <n v="4"/>
    <n v="4"/>
    <n v="4"/>
    <n v="12"/>
    <x v="0"/>
    <x v="0"/>
  </r>
  <r>
    <x v="120"/>
    <n v="5027"/>
    <n v="10"/>
    <n v="3558.87"/>
    <n v="355.89"/>
    <n v="3558.87"/>
    <n v="4"/>
    <n v="4"/>
    <n v="4"/>
    <n v="12"/>
    <x v="0"/>
    <x v="0"/>
  </r>
  <r>
    <x v="121"/>
    <n v="5027"/>
    <n v="5"/>
    <n v="1066.1500000000001"/>
    <n v="213.23"/>
    <n v="1066.1500000000001"/>
    <n v="4"/>
    <n v="3"/>
    <n v="3"/>
    <n v="10"/>
    <x v="0"/>
    <x v="0"/>
  </r>
  <r>
    <x v="122"/>
    <n v="5027"/>
    <n v="8"/>
    <n v="3628.5"/>
    <n v="453.56"/>
    <n v="3628.5"/>
    <n v="4"/>
    <n v="4"/>
    <n v="4"/>
    <n v="12"/>
    <x v="0"/>
    <x v="0"/>
  </r>
  <r>
    <x v="123"/>
    <n v="5027"/>
    <n v="10"/>
    <n v="2362.5300000000002"/>
    <n v="236.25"/>
    <n v="2362.5300000000002"/>
    <n v="4"/>
    <n v="4"/>
    <n v="4"/>
    <n v="12"/>
    <x v="0"/>
    <x v="0"/>
  </r>
  <r>
    <x v="124"/>
    <n v="5027"/>
    <n v="5"/>
    <n v="1952.45"/>
    <n v="390.49"/>
    <n v="1952.45"/>
    <n v="4"/>
    <n v="3"/>
    <n v="4"/>
    <n v="11"/>
    <x v="0"/>
    <x v="0"/>
  </r>
  <r>
    <x v="125"/>
    <n v="5027"/>
    <n v="3"/>
    <n v="528.33000000000004"/>
    <n v="176.11"/>
    <n v="528.33000000000004"/>
    <n v="4"/>
    <n v="3"/>
    <n v="2"/>
    <n v="9"/>
    <x v="1"/>
    <x v="1"/>
  </r>
  <r>
    <x v="126"/>
    <n v="5027"/>
    <n v="11"/>
    <n v="2895.64"/>
    <n v="263.24"/>
    <n v="2895.64"/>
    <n v="4"/>
    <n v="4"/>
    <n v="4"/>
    <n v="12"/>
    <x v="0"/>
    <x v="0"/>
  </r>
  <r>
    <x v="127"/>
    <n v="5027"/>
    <n v="2"/>
    <n v="347.75"/>
    <n v="173.88"/>
    <n v="347.75"/>
    <n v="4"/>
    <n v="2"/>
    <n v="2"/>
    <n v="8"/>
    <x v="1"/>
    <x v="1"/>
  </r>
  <r>
    <x v="128"/>
    <n v="5027"/>
    <n v="6"/>
    <n v="1594.97"/>
    <n v="265.83"/>
    <n v="1594.97"/>
    <n v="4"/>
    <n v="4"/>
    <n v="3"/>
    <n v="11"/>
    <x v="0"/>
    <x v="0"/>
  </r>
  <r>
    <x v="129"/>
    <n v="5027"/>
    <n v="31"/>
    <n v="20374.28"/>
    <n v="657.23"/>
    <n v="20374.28"/>
    <n v="4"/>
    <n v="4"/>
    <n v="4"/>
    <n v="12"/>
    <x v="0"/>
    <x v="0"/>
  </r>
  <r>
    <x v="130"/>
    <n v="5027"/>
    <n v="30"/>
    <n v="16345.38"/>
    <n v="544.85"/>
    <n v="16345.38"/>
    <n v="4"/>
    <n v="4"/>
    <n v="4"/>
    <n v="12"/>
    <x v="0"/>
    <x v="0"/>
  </r>
  <r>
    <x v="131"/>
    <n v="5027"/>
    <n v="30"/>
    <n v="5589.44"/>
    <n v="186.31"/>
    <n v="5589.44"/>
    <n v="4"/>
    <n v="4"/>
    <n v="4"/>
    <n v="12"/>
    <x v="0"/>
    <x v="0"/>
  </r>
  <r>
    <x v="132"/>
    <n v="5027"/>
    <n v="3"/>
    <n v="398.7"/>
    <n v="132.9"/>
    <n v="398.7"/>
    <n v="4"/>
    <n v="3"/>
    <n v="2"/>
    <n v="9"/>
    <x v="1"/>
    <x v="1"/>
  </r>
  <r>
    <x v="133"/>
    <n v="5027"/>
    <n v="124"/>
    <n v="40495.99"/>
    <n v="326.58"/>
    <n v="40495.99"/>
    <n v="4"/>
    <n v="4"/>
    <n v="4"/>
    <n v="12"/>
    <x v="0"/>
    <x v="0"/>
  </r>
  <r>
    <x v="134"/>
    <n v="5027"/>
    <n v="4"/>
    <n v="1418.03"/>
    <n v="354.51"/>
    <n v="1418.03"/>
    <n v="4"/>
    <n v="3"/>
    <n v="3"/>
    <n v="10"/>
    <x v="0"/>
    <x v="0"/>
  </r>
  <r>
    <x v="135"/>
    <n v="5027"/>
    <n v="44"/>
    <n v="58030.48"/>
    <n v="1318.87"/>
    <n v="58030.48"/>
    <n v="4"/>
    <n v="4"/>
    <n v="4"/>
    <n v="12"/>
    <x v="0"/>
    <x v="0"/>
  </r>
  <r>
    <x v="136"/>
    <n v="5027"/>
    <n v="26"/>
    <n v="8004.92"/>
    <n v="307.88"/>
    <n v="8004.92"/>
    <n v="4"/>
    <n v="4"/>
    <n v="4"/>
    <n v="12"/>
    <x v="0"/>
    <x v="0"/>
  </r>
  <r>
    <x v="137"/>
    <n v="5027"/>
    <n v="6"/>
    <n v="2621.38"/>
    <n v="436.9"/>
    <n v="2621.38"/>
    <n v="4"/>
    <n v="4"/>
    <n v="4"/>
    <n v="12"/>
    <x v="0"/>
    <x v="0"/>
  </r>
  <r>
    <x v="138"/>
    <n v="5028"/>
    <n v="7"/>
    <n v="4310"/>
    <n v="615.71"/>
    <n v="4310"/>
    <n v="4"/>
    <n v="4"/>
    <n v="4"/>
    <n v="12"/>
    <x v="0"/>
    <x v="0"/>
  </r>
  <r>
    <x v="139"/>
    <n v="5028"/>
    <n v="27"/>
    <n v="17388.650000000001"/>
    <n v="644.02"/>
    <n v="17388.650000000001"/>
    <n v="4"/>
    <n v="4"/>
    <n v="4"/>
    <n v="12"/>
    <x v="0"/>
    <x v="0"/>
  </r>
  <r>
    <x v="140"/>
    <n v="5028"/>
    <n v="32"/>
    <n v="3152.69"/>
    <n v="98.52"/>
    <n v="3152.69"/>
    <n v="4"/>
    <n v="4"/>
    <n v="4"/>
    <n v="12"/>
    <x v="0"/>
    <x v="0"/>
  </r>
  <r>
    <x v="141"/>
    <n v="5028"/>
    <n v="15"/>
    <n v="6705.38"/>
    <n v="447.03"/>
    <n v="6705.38"/>
    <n v="4"/>
    <n v="4"/>
    <n v="4"/>
    <n v="12"/>
    <x v="0"/>
    <x v="0"/>
  </r>
  <r>
    <x v="142"/>
    <n v="5028"/>
    <n v="4"/>
    <n v="2093.19"/>
    <n v="523.29999999999995"/>
    <n v="2093.19"/>
    <n v="4"/>
    <n v="3"/>
    <n v="4"/>
    <n v="11"/>
    <x v="0"/>
    <x v="0"/>
  </r>
  <r>
    <x v="143"/>
    <n v="5028"/>
    <n v="25"/>
    <n v="5115.7299999999996"/>
    <n v="204.63"/>
    <n v="5115.7299999999996"/>
    <n v="4"/>
    <n v="4"/>
    <n v="4"/>
    <n v="12"/>
    <x v="0"/>
    <x v="0"/>
  </r>
  <r>
    <x v="144"/>
    <n v="5028"/>
    <n v="11"/>
    <n v="4196.01"/>
    <n v="381.46"/>
    <n v="4196.01"/>
    <n v="4"/>
    <n v="4"/>
    <n v="4"/>
    <n v="12"/>
    <x v="0"/>
    <x v="0"/>
  </r>
  <r>
    <x v="145"/>
    <n v="5028"/>
    <n v="4"/>
    <n v="1295.8699999999999"/>
    <n v="323.97000000000003"/>
    <n v="1295.8699999999999"/>
    <n v="4"/>
    <n v="3"/>
    <n v="3"/>
    <n v="10"/>
    <x v="0"/>
    <x v="0"/>
  </r>
  <r>
    <x v="146"/>
    <n v="5028"/>
    <n v="7"/>
    <n v="1474.72"/>
    <n v="210.67"/>
    <n v="1474.72"/>
    <n v="4"/>
    <n v="4"/>
    <n v="3"/>
    <n v="11"/>
    <x v="0"/>
    <x v="0"/>
  </r>
  <r>
    <x v="147"/>
    <n v="5028"/>
    <n v="6"/>
    <n v="1018.71"/>
    <n v="169.79"/>
    <n v="1018.71"/>
    <n v="4"/>
    <n v="4"/>
    <n v="3"/>
    <n v="11"/>
    <x v="0"/>
    <x v="0"/>
  </r>
  <r>
    <x v="148"/>
    <n v="5028"/>
    <n v="14"/>
    <n v="5591.42"/>
    <n v="399.39"/>
    <n v="5591.42"/>
    <n v="4"/>
    <n v="4"/>
    <n v="4"/>
    <n v="12"/>
    <x v="0"/>
    <x v="0"/>
  </r>
  <r>
    <x v="149"/>
    <n v="5028"/>
    <n v="5"/>
    <n v="1662.3"/>
    <n v="332.46"/>
    <n v="1662.3"/>
    <n v="4"/>
    <n v="3"/>
    <n v="4"/>
    <n v="11"/>
    <x v="0"/>
    <x v="0"/>
  </r>
  <r>
    <x v="150"/>
    <n v="5028"/>
    <n v="7"/>
    <n v="2160.6999999999998"/>
    <n v="308.67"/>
    <n v="2160.6999999999998"/>
    <n v="4"/>
    <n v="4"/>
    <n v="4"/>
    <n v="12"/>
    <x v="0"/>
    <x v="0"/>
  </r>
  <r>
    <x v="151"/>
    <n v="5028"/>
    <n v="3"/>
    <n v="1843"/>
    <n v="614.33000000000004"/>
    <n v="1843"/>
    <n v="4"/>
    <n v="3"/>
    <n v="4"/>
    <n v="11"/>
    <x v="0"/>
    <x v="0"/>
  </r>
  <r>
    <x v="152"/>
    <n v="5028"/>
    <n v="97"/>
    <n v="58762.080000000002"/>
    <n v="605.79"/>
    <n v="58762.080000000002"/>
    <n v="4"/>
    <n v="4"/>
    <n v="4"/>
    <n v="12"/>
    <x v="0"/>
    <x v="0"/>
  </r>
  <r>
    <x v="153"/>
    <n v="5028"/>
    <n v="19"/>
    <n v="4521.49"/>
    <n v="237.97"/>
    <n v="4521.49"/>
    <n v="4"/>
    <n v="4"/>
    <n v="4"/>
    <n v="12"/>
    <x v="0"/>
    <x v="0"/>
  </r>
  <r>
    <x v="154"/>
    <n v="5028"/>
    <n v="25"/>
    <n v="5870.08"/>
    <n v="234.8"/>
    <n v="5870.08"/>
    <n v="4"/>
    <n v="4"/>
    <n v="4"/>
    <n v="12"/>
    <x v="0"/>
    <x v="0"/>
  </r>
  <r>
    <x v="155"/>
    <n v="5028"/>
    <n v="21"/>
    <n v="6309.83"/>
    <n v="300.47000000000003"/>
    <n v="6309.83"/>
    <n v="4"/>
    <n v="4"/>
    <n v="4"/>
    <n v="12"/>
    <x v="0"/>
    <x v="0"/>
  </r>
  <r>
    <x v="156"/>
    <n v="5028"/>
    <n v="7"/>
    <n v="3119.44"/>
    <n v="445.63"/>
    <n v="3119.44"/>
    <n v="4"/>
    <n v="4"/>
    <n v="4"/>
    <n v="12"/>
    <x v="0"/>
    <x v="0"/>
  </r>
  <r>
    <x v="157"/>
    <n v="5028"/>
    <n v="7"/>
    <n v="1341.6"/>
    <n v="191.66"/>
    <n v="1341.6"/>
    <n v="4"/>
    <n v="4"/>
    <n v="3"/>
    <n v="11"/>
    <x v="0"/>
    <x v="0"/>
  </r>
  <r>
    <x v="158"/>
    <n v="5028"/>
    <n v="14"/>
    <n v="5189.5200000000004"/>
    <n v="370.68"/>
    <n v="5189.5200000000004"/>
    <n v="4"/>
    <n v="4"/>
    <n v="4"/>
    <n v="12"/>
    <x v="0"/>
    <x v="0"/>
  </r>
  <r>
    <x v="159"/>
    <n v="5028"/>
    <n v="37"/>
    <n v="17220.36"/>
    <n v="465.42"/>
    <n v="17220.36"/>
    <n v="4"/>
    <n v="4"/>
    <n v="4"/>
    <n v="12"/>
    <x v="0"/>
    <x v="0"/>
  </r>
  <r>
    <x v="160"/>
    <n v="5028"/>
    <n v="10"/>
    <n v="2796.51"/>
    <n v="279.64999999999998"/>
    <n v="2796.51"/>
    <n v="4"/>
    <n v="4"/>
    <n v="4"/>
    <n v="12"/>
    <x v="0"/>
    <x v="0"/>
  </r>
  <r>
    <x v="161"/>
    <n v="5028"/>
    <n v="8"/>
    <n v="2770.94"/>
    <n v="346.37"/>
    <n v="2770.94"/>
    <n v="4"/>
    <n v="4"/>
    <n v="4"/>
    <n v="12"/>
    <x v="0"/>
    <x v="0"/>
  </r>
  <r>
    <x v="162"/>
    <n v="5028"/>
    <n v="5"/>
    <n v="1191.1300000000001"/>
    <n v="238.23"/>
    <n v="1191.1300000000001"/>
    <n v="4"/>
    <n v="3"/>
    <n v="3"/>
    <n v="10"/>
    <x v="0"/>
    <x v="0"/>
  </r>
  <r>
    <x v="163"/>
    <n v="5028"/>
    <n v="6"/>
    <n v="2427.3200000000002"/>
    <n v="404.55"/>
    <n v="2427.3200000000002"/>
    <n v="4"/>
    <n v="4"/>
    <n v="4"/>
    <n v="12"/>
    <x v="0"/>
    <x v="0"/>
  </r>
  <r>
    <x v="164"/>
    <n v="5028"/>
    <n v="11"/>
    <n v="2975.59"/>
    <n v="270.51"/>
    <n v="2975.59"/>
    <n v="4"/>
    <n v="4"/>
    <n v="4"/>
    <n v="12"/>
    <x v="0"/>
    <x v="0"/>
  </r>
  <r>
    <x v="165"/>
    <n v="5028"/>
    <n v="18"/>
    <n v="4421.29"/>
    <n v="245.63"/>
    <n v="4421.29"/>
    <n v="4"/>
    <n v="4"/>
    <n v="4"/>
    <n v="12"/>
    <x v="0"/>
    <x v="0"/>
  </r>
  <r>
    <x v="166"/>
    <n v="5028"/>
    <n v="1"/>
    <n v="191.47"/>
    <n v="191.47"/>
    <n v="191.47"/>
    <n v="4"/>
    <n v="1"/>
    <n v="1"/>
    <n v="6"/>
    <x v="3"/>
    <x v="3"/>
  </r>
  <r>
    <x v="167"/>
    <n v="5028"/>
    <n v="11"/>
    <n v="3586.03"/>
    <n v="326"/>
    <n v="3586.03"/>
    <n v="4"/>
    <n v="4"/>
    <n v="4"/>
    <n v="12"/>
    <x v="0"/>
    <x v="0"/>
  </r>
  <r>
    <x v="168"/>
    <n v="5028"/>
    <n v="4"/>
    <n v="915.13"/>
    <n v="228.78"/>
    <n v="915.13"/>
    <n v="4"/>
    <n v="3"/>
    <n v="3"/>
    <n v="10"/>
    <x v="0"/>
    <x v="0"/>
  </r>
  <r>
    <x v="169"/>
    <n v="5028"/>
    <n v="15"/>
    <n v="4654.08"/>
    <n v="310.27"/>
    <n v="4654.08"/>
    <n v="4"/>
    <n v="4"/>
    <n v="4"/>
    <n v="12"/>
    <x v="0"/>
    <x v="0"/>
  </r>
  <r>
    <x v="170"/>
    <n v="5028"/>
    <n v="1"/>
    <n v="150.61000000000001"/>
    <n v="150.61000000000001"/>
    <n v="150.61000000000001"/>
    <n v="4"/>
    <n v="1"/>
    <n v="1"/>
    <n v="6"/>
    <x v="3"/>
    <x v="3"/>
  </r>
  <r>
    <x v="171"/>
    <n v="5028"/>
    <n v="9"/>
    <n v="3479.91"/>
    <n v="386.66"/>
    <n v="3479.91"/>
    <n v="4"/>
    <n v="4"/>
    <n v="4"/>
    <n v="12"/>
    <x v="0"/>
    <x v="0"/>
  </r>
  <r>
    <x v="172"/>
    <n v="5028"/>
    <n v="19"/>
    <n v="2612.96"/>
    <n v="137.52000000000001"/>
    <n v="2612.96"/>
    <n v="4"/>
    <n v="4"/>
    <n v="4"/>
    <n v="12"/>
    <x v="0"/>
    <x v="0"/>
  </r>
  <r>
    <x v="173"/>
    <n v="5028"/>
    <n v="55"/>
    <n v="8506.1299999999992"/>
    <n v="154.66"/>
    <n v="8506.1299999999992"/>
    <n v="4"/>
    <n v="4"/>
    <n v="4"/>
    <n v="12"/>
    <x v="0"/>
    <x v="0"/>
  </r>
  <r>
    <x v="174"/>
    <n v="5028"/>
    <n v="18"/>
    <n v="4395.6499999999996"/>
    <n v="244.2"/>
    <n v="4395.6499999999996"/>
    <n v="4"/>
    <n v="4"/>
    <n v="4"/>
    <n v="12"/>
    <x v="0"/>
    <x v="0"/>
  </r>
  <r>
    <x v="175"/>
    <n v="5028"/>
    <n v="3"/>
    <n v="1126.3699999999999"/>
    <n v="375.46"/>
    <n v="1126.3699999999999"/>
    <n v="4"/>
    <n v="3"/>
    <n v="3"/>
    <n v="10"/>
    <x v="0"/>
    <x v="0"/>
  </r>
  <r>
    <x v="176"/>
    <n v="5028"/>
    <n v="8"/>
    <n v="10415.33"/>
    <n v="1301.92"/>
    <n v="10415.33"/>
    <n v="4"/>
    <n v="4"/>
    <n v="4"/>
    <n v="12"/>
    <x v="0"/>
    <x v="0"/>
  </r>
  <r>
    <x v="177"/>
    <n v="5028"/>
    <n v="7"/>
    <n v="1319.91"/>
    <n v="188.56"/>
    <n v="1319.91"/>
    <n v="4"/>
    <n v="4"/>
    <n v="3"/>
    <n v="11"/>
    <x v="0"/>
    <x v="0"/>
  </r>
  <r>
    <x v="178"/>
    <n v="5028"/>
    <n v="2"/>
    <n v="1025.44"/>
    <n v="512.72"/>
    <n v="1025.44"/>
    <n v="4"/>
    <n v="2"/>
    <n v="3"/>
    <n v="9"/>
    <x v="1"/>
    <x v="1"/>
  </r>
  <r>
    <x v="179"/>
    <n v="5028"/>
    <n v="4"/>
    <n v="434.35"/>
    <n v="108.59"/>
    <n v="434.35"/>
    <n v="4"/>
    <n v="3"/>
    <n v="2"/>
    <n v="9"/>
    <x v="1"/>
    <x v="1"/>
  </r>
  <r>
    <x v="180"/>
    <n v="5028"/>
    <n v="4"/>
    <n v="1286.7"/>
    <n v="321.67"/>
    <n v="1286.7"/>
    <n v="4"/>
    <n v="3"/>
    <n v="3"/>
    <n v="10"/>
    <x v="0"/>
    <x v="0"/>
  </r>
  <r>
    <x v="181"/>
    <n v="5028"/>
    <n v="1"/>
    <n v="3861"/>
    <n v="3861"/>
    <n v="3861"/>
    <n v="4"/>
    <n v="1"/>
    <n v="4"/>
    <n v="9"/>
    <x v="1"/>
    <x v="1"/>
  </r>
  <r>
    <x v="182"/>
    <n v="5028"/>
    <n v="12"/>
    <n v="4799.8999999999996"/>
    <n v="399.99"/>
    <n v="4799.8999999999996"/>
    <n v="4"/>
    <n v="4"/>
    <n v="4"/>
    <n v="12"/>
    <x v="0"/>
    <x v="0"/>
  </r>
  <r>
    <x v="183"/>
    <n v="5028"/>
    <n v="1"/>
    <n v="454.48"/>
    <n v="454.48"/>
    <n v="454.48"/>
    <n v="4"/>
    <n v="1"/>
    <n v="2"/>
    <n v="7"/>
    <x v="2"/>
    <x v="2"/>
  </r>
  <r>
    <x v="184"/>
    <n v="5028"/>
    <n v="27"/>
    <n v="13316.4"/>
    <n v="493.2"/>
    <n v="13316.4"/>
    <n v="4"/>
    <n v="4"/>
    <n v="4"/>
    <n v="12"/>
    <x v="0"/>
    <x v="0"/>
  </r>
  <r>
    <x v="185"/>
    <n v="5028"/>
    <n v="3"/>
    <n v="731.87"/>
    <n v="243.96"/>
    <n v="731.87"/>
    <n v="4"/>
    <n v="3"/>
    <n v="3"/>
    <n v="10"/>
    <x v="0"/>
    <x v="0"/>
  </r>
  <r>
    <x v="186"/>
    <n v="5028"/>
    <n v="3"/>
    <n v="758.29"/>
    <n v="252.76"/>
    <n v="758.29"/>
    <n v="4"/>
    <n v="3"/>
    <n v="3"/>
    <n v="10"/>
    <x v="0"/>
    <x v="0"/>
  </r>
  <r>
    <x v="187"/>
    <n v="5028"/>
    <n v="4"/>
    <n v="1529"/>
    <n v="382.25"/>
    <n v="1529"/>
    <n v="4"/>
    <n v="3"/>
    <n v="3"/>
    <n v="10"/>
    <x v="0"/>
    <x v="0"/>
  </r>
  <r>
    <x v="188"/>
    <n v="5028"/>
    <n v="8"/>
    <n v="2463.0500000000002"/>
    <n v="307.88"/>
    <n v="2463.0500000000002"/>
    <n v="4"/>
    <n v="4"/>
    <n v="4"/>
    <n v="12"/>
    <x v="0"/>
    <x v="0"/>
  </r>
  <r>
    <x v="189"/>
    <n v="5028"/>
    <n v="2"/>
    <n v="396.48"/>
    <n v="198.24"/>
    <n v="396.48"/>
    <n v="4"/>
    <n v="2"/>
    <n v="2"/>
    <n v="8"/>
    <x v="1"/>
    <x v="1"/>
  </r>
  <r>
    <x v="190"/>
    <n v="5028"/>
    <n v="3"/>
    <n v="666.1"/>
    <n v="222.03"/>
    <n v="666.1"/>
    <n v="4"/>
    <n v="3"/>
    <n v="3"/>
    <n v="10"/>
    <x v="0"/>
    <x v="0"/>
  </r>
  <r>
    <x v="191"/>
    <n v="5028"/>
    <n v="10"/>
    <n v="2780.63"/>
    <n v="278.06"/>
    <n v="2780.63"/>
    <n v="4"/>
    <n v="4"/>
    <n v="4"/>
    <n v="12"/>
    <x v="0"/>
    <x v="0"/>
  </r>
  <r>
    <x v="192"/>
    <n v="5028"/>
    <n v="3"/>
    <n v="12393.7"/>
    <n v="4131.2299999999996"/>
    <n v="12393.7"/>
    <n v="4"/>
    <n v="3"/>
    <n v="4"/>
    <n v="11"/>
    <x v="0"/>
    <x v="0"/>
  </r>
  <r>
    <x v="193"/>
    <n v="5028"/>
    <n v="13"/>
    <n v="5180.5200000000004"/>
    <n v="398.5"/>
    <n v="5180.5200000000004"/>
    <n v="4"/>
    <n v="4"/>
    <n v="4"/>
    <n v="12"/>
    <x v="0"/>
    <x v="0"/>
  </r>
  <r>
    <x v="194"/>
    <n v="5028"/>
    <n v="2"/>
    <n v="479.91"/>
    <n v="239.95"/>
    <n v="479.91"/>
    <n v="4"/>
    <n v="2"/>
    <n v="2"/>
    <n v="8"/>
    <x v="1"/>
    <x v="1"/>
  </r>
  <r>
    <x v="195"/>
    <n v="5028"/>
    <n v="13"/>
    <n v="3040.96"/>
    <n v="233.92"/>
    <n v="3040.96"/>
    <n v="4"/>
    <n v="4"/>
    <n v="4"/>
    <n v="12"/>
    <x v="0"/>
    <x v="0"/>
  </r>
  <r>
    <x v="196"/>
    <n v="5028"/>
    <n v="10"/>
    <n v="1863.76"/>
    <n v="186.38"/>
    <n v="1863.76"/>
    <n v="4"/>
    <n v="4"/>
    <n v="4"/>
    <n v="12"/>
    <x v="0"/>
    <x v="0"/>
  </r>
  <r>
    <x v="197"/>
    <n v="5028"/>
    <n v="18"/>
    <n v="3482.74"/>
    <n v="193.49"/>
    <n v="3482.74"/>
    <n v="4"/>
    <n v="4"/>
    <n v="4"/>
    <n v="12"/>
    <x v="0"/>
    <x v="0"/>
  </r>
  <r>
    <x v="198"/>
    <n v="5028"/>
    <n v="26"/>
    <n v="13027.45"/>
    <n v="501.06"/>
    <n v="13027.45"/>
    <n v="4"/>
    <n v="4"/>
    <n v="4"/>
    <n v="12"/>
    <x v="0"/>
    <x v="0"/>
  </r>
  <r>
    <x v="199"/>
    <n v="5028"/>
    <n v="4"/>
    <n v="1388.81"/>
    <n v="347.2"/>
    <n v="1388.81"/>
    <n v="4"/>
    <n v="3"/>
    <n v="3"/>
    <n v="10"/>
    <x v="0"/>
    <x v="0"/>
  </r>
  <r>
    <x v="200"/>
    <n v="5028"/>
    <n v="20"/>
    <n v="8134.94"/>
    <n v="406.75"/>
    <n v="8134.94"/>
    <n v="4"/>
    <n v="4"/>
    <n v="4"/>
    <n v="12"/>
    <x v="0"/>
    <x v="0"/>
  </r>
  <r>
    <x v="201"/>
    <n v="5028"/>
    <n v="12"/>
    <n v="3109.99"/>
    <n v="259.17"/>
    <n v="3109.99"/>
    <n v="4"/>
    <n v="4"/>
    <n v="4"/>
    <n v="12"/>
    <x v="0"/>
    <x v="0"/>
  </r>
  <r>
    <x v="202"/>
    <n v="5028"/>
    <n v="22"/>
    <n v="10611.72"/>
    <n v="482.35"/>
    <n v="10611.72"/>
    <n v="4"/>
    <n v="4"/>
    <n v="4"/>
    <n v="12"/>
    <x v="0"/>
    <x v="0"/>
  </r>
  <r>
    <x v="203"/>
    <n v="5028"/>
    <n v="9"/>
    <n v="1604.75"/>
    <n v="178.31"/>
    <n v="1604.75"/>
    <n v="4"/>
    <n v="4"/>
    <n v="3"/>
    <n v="11"/>
    <x v="0"/>
    <x v="0"/>
  </r>
  <r>
    <x v="204"/>
    <n v="5028"/>
    <n v="20"/>
    <n v="8694.26"/>
    <n v="434.71"/>
    <n v="8694.26"/>
    <n v="4"/>
    <n v="4"/>
    <n v="4"/>
    <n v="12"/>
    <x v="0"/>
    <x v="0"/>
  </r>
  <r>
    <x v="205"/>
    <n v="5028"/>
    <n v="5"/>
    <n v="1036.58"/>
    <n v="207.32"/>
    <n v="1036.58"/>
    <n v="4"/>
    <n v="3"/>
    <n v="3"/>
    <n v="10"/>
    <x v="0"/>
    <x v="0"/>
  </r>
  <r>
    <x v="206"/>
    <n v="5028"/>
    <n v="9"/>
    <n v="5655.03"/>
    <n v="628.34"/>
    <n v="5655.03"/>
    <n v="4"/>
    <n v="4"/>
    <n v="4"/>
    <n v="12"/>
    <x v="0"/>
    <x v="0"/>
  </r>
  <r>
    <x v="207"/>
    <n v="5028"/>
    <n v="9"/>
    <n v="3827.76"/>
    <n v="425.31"/>
    <n v="3827.76"/>
    <n v="4"/>
    <n v="4"/>
    <n v="4"/>
    <n v="12"/>
    <x v="0"/>
    <x v="0"/>
  </r>
  <r>
    <x v="208"/>
    <n v="5028"/>
    <n v="8"/>
    <n v="954.42"/>
    <n v="119.3"/>
    <n v="954.42"/>
    <n v="4"/>
    <n v="4"/>
    <n v="3"/>
    <n v="11"/>
    <x v="0"/>
    <x v="0"/>
  </r>
  <r>
    <x v="209"/>
    <n v="5028"/>
    <n v="2"/>
    <n v="417.77"/>
    <n v="208.89"/>
    <n v="417.77"/>
    <n v="4"/>
    <n v="2"/>
    <n v="2"/>
    <n v="8"/>
    <x v="1"/>
    <x v="1"/>
  </r>
  <r>
    <x v="210"/>
    <n v="5028"/>
    <n v="17"/>
    <n v="3719.1"/>
    <n v="218.77"/>
    <n v="3719.1"/>
    <n v="4"/>
    <n v="4"/>
    <n v="4"/>
    <n v="12"/>
    <x v="0"/>
    <x v="0"/>
  </r>
  <r>
    <x v="211"/>
    <n v="5028"/>
    <n v="3"/>
    <n v="296.58"/>
    <n v="98.86"/>
    <n v="296.58"/>
    <n v="4"/>
    <n v="3"/>
    <n v="1"/>
    <n v="8"/>
    <x v="1"/>
    <x v="1"/>
  </r>
  <r>
    <x v="212"/>
    <n v="5028"/>
    <n v="7"/>
    <n v="1258.06"/>
    <n v="179.72"/>
    <n v="1258.06"/>
    <n v="4"/>
    <n v="4"/>
    <n v="3"/>
    <n v="11"/>
    <x v="0"/>
    <x v="0"/>
  </r>
  <r>
    <x v="213"/>
    <n v="5028"/>
    <n v="7"/>
    <n v="2373.8200000000002"/>
    <n v="339.12"/>
    <n v="2373.8200000000002"/>
    <n v="4"/>
    <n v="4"/>
    <n v="4"/>
    <n v="12"/>
    <x v="0"/>
    <x v="0"/>
  </r>
  <r>
    <x v="214"/>
    <n v="5028"/>
    <n v="7"/>
    <n v="2516.21"/>
    <n v="359.46"/>
    <n v="2516.21"/>
    <n v="4"/>
    <n v="4"/>
    <n v="4"/>
    <n v="12"/>
    <x v="0"/>
    <x v="0"/>
  </r>
  <r>
    <x v="215"/>
    <n v="5028"/>
    <n v="2"/>
    <n v="558.96"/>
    <n v="279.48"/>
    <n v="558.96"/>
    <n v="4"/>
    <n v="2"/>
    <n v="2"/>
    <n v="8"/>
    <x v="1"/>
    <x v="1"/>
  </r>
  <r>
    <x v="216"/>
    <n v="5028"/>
    <n v="31"/>
    <n v="91062.38"/>
    <n v="2937.5"/>
    <n v="91062.38"/>
    <n v="4"/>
    <n v="4"/>
    <n v="4"/>
    <n v="12"/>
    <x v="0"/>
    <x v="0"/>
  </r>
  <r>
    <x v="217"/>
    <n v="5028"/>
    <n v="3"/>
    <n v="1466.77"/>
    <n v="488.92"/>
    <n v="1466.77"/>
    <n v="4"/>
    <n v="3"/>
    <n v="3"/>
    <n v="10"/>
    <x v="0"/>
    <x v="0"/>
  </r>
  <r>
    <x v="218"/>
    <n v="5028"/>
    <n v="6"/>
    <n v="5054.42"/>
    <n v="842.4"/>
    <n v="5054.42"/>
    <n v="4"/>
    <n v="4"/>
    <n v="4"/>
    <n v="12"/>
    <x v="0"/>
    <x v="0"/>
  </r>
  <r>
    <x v="219"/>
    <n v="5028"/>
    <n v="19"/>
    <n v="13110.02"/>
    <n v="690"/>
    <n v="13110.02"/>
    <n v="4"/>
    <n v="4"/>
    <n v="4"/>
    <n v="12"/>
    <x v="0"/>
    <x v="0"/>
  </r>
  <r>
    <x v="220"/>
    <n v="5028"/>
    <n v="3"/>
    <n v="342.24"/>
    <n v="114.08"/>
    <n v="342.24"/>
    <n v="4"/>
    <n v="3"/>
    <n v="2"/>
    <n v="9"/>
    <x v="1"/>
    <x v="1"/>
  </r>
  <r>
    <x v="221"/>
    <n v="5028"/>
    <n v="12"/>
    <n v="1865.89"/>
    <n v="155.49"/>
    <n v="1865.89"/>
    <n v="4"/>
    <n v="4"/>
    <n v="4"/>
    <n v="12"/>
    <x v="0"/>
    <x v="0"/>
  </r>
  <r>
    <x v="222"/>
    <n v="5028"/>
    <n v="11"/>
    <n v="9068.26"/>
    <n v="824.39"/>
    <n v="9068.26"/>
    <n v="4"/>
    <n v="4"/>
    <n v="4"/>
    <n v="12"/>
    <x v="0"/>
    <x v="0"/>
  </r>
  <r>
    <x v="223"/>
    <n v="5028"/>
    <n v="10"/>
    <n v="2069.77"/>
    <n v="206.98"/>
    <n v="2069.77"/>
    <n v="4"/>
    <n v="4"/>
    <n v="4"/>
    <n v="12"/>
    <x v="0"/>
    <x v="0"/>
  </r>
  <r>
    <x v="224"/>
    <n v="5028"/>
    <n v="5"/>
    <n v="987.1"/>
    <n v="197.42"/>
    <n v="987.1"/>
    <n v="4"/>
    <n v="3"/>
    <n v="3"/>
    <n v="10"/>
    <x v="0"/>
    <x v="0"/>
  </r>
  <r>
    <x v="225"/>
    <n v="5028"/>
    <n v="6"/>
    <n v="3078.58"/>
    <n v="513.1"/>
    <n v="3078.58"/>
    <n v="4"/>
    <n v="4"/>
    <n v="4"/>
    <n v="12"/>
    <x v="0"/>
    <x v="0"/>
  </r>
  <r>
    <x v="226"/>
    <n v="5028"/>
    <n v="3"/>
    <n v="204"/>
    <n v="68"/>
    <n v="204"/>
    <n v="4"/>
    <n v="3"/>
    <n v="1"/>
    <n v="8"/>
    <x v="1"/>
    <x v="1"/>
  </r>
  <r>
    <x v="227"/>
    <n v="5029"/>
    <n v="10"/>
    <n v="4737.2299999999996"/>
    <n v="473.72"/>
    <n v="4737.2299999999996"/>
    <n v="4"/>
    <n v="4"/>
    <n v="4"/>
    <n v="12"/>
    <x v="0"/>
    <x v="0"/>
  </r>
  <r>
    <x v="228"/>
    <n v="5029"/>
    <n v="9"/>
    <n v="3226.1"/>
    <n v="358.46"/>
    <n v="3226.1"/>
    <n v="4"/>
    <n v="4"/>
    <n v="4"/>
    <n v="12"/>
    <x v="0"/>
    <x v="0"/>
  </r>
  <r>
    <x v="229"/>
    <n v="5029"/>
    <n v="1"/>
    <n v="144.06"/>
    <n v="144.06"/>
    <n v="144.06"/>
    <n v="4"/>
    <n v="1"/>
    <n v="1"/>
    <n v="6"/>
    <x v="3"/>
    <x v="3"/>
  </r>
  <r>
    <x v="230"/>
    <n v="5029"/>
    <n v="1"/>
    <n v="545.99"/>
    <n v="545.99"/>
    <n v="545.99"/>
    <n v="4"/>
    <n v="1"/>
    <n v="2"/>
    <n v="7"/>
    <x v="2"/>
    <x v="2"/>
  </r>
  <r>
    <x v="231"/>
    <n v="5029"/>
    <n v="9"/>
    <n v="2254.15"/>
    <n v="250.46"/>
    <n v="2254.15"/>
    <n v="4"/>
    <n v="4"/>
    <n v="4"/>
    <n v="12"/>
    <x v="0"/>
    <x v="0"/>
  </r>
  <r>
    <x v="232"/>
    <n v="5029"/>
    <n v="1"/>
    <n v="242.44"/>
    <n v="242.44"/>
    <n v="242.44"/>
    <n v="4"/>
    <n v="1"/>
    <n v="1"/>
    <n v="6"/>
    <x v="3"/>
    <x v="3"/>
  </r>
  <r>
    <x v="233"/>
    <n v="5029"/>
    <n v="31"/>
    <n v="11019.82"/>
    <n v="355.48"/>
    <n v="11019.82"/>
    <n v="4"/>
    <n v="4"/>
    <n v="4"/>
    <n v="12"/>
    <x v="0"/>
    <x v="0"/>
  </r>
  <r>
    <x v="234"/>
    <n v="5029"/>
    <n v="2"/>
    <n v="963.49"/>
    <n v="481.74"/>
    <n v="963.49"/>
    <n v="4"/>
    <n v="2"/>
    <n v="3"/>
    <n v="9"/>
    <x v="1"/>
    <x v="1"/>
  </r>
  <r>
    <x v="235"/>
    <n v="5029"/>
    <n v="5"/>
    <n v="707.07"/>
    <n v="141.41"/>
    <n v="707.07"/>
    <n v="4"/>
    <n v="3"/>
    <n v="3"/>
    <n v="10"/>
    <x v="0"/>
    <x v="0"/>
  </r>
  <r>
    <x v="236"/>
    <n v="5029"/>
    <n v="5"/>
    <n v="4040.88"/>
    <n v="808.18"/>
    <n v="4040.88"/>
    <n v="4"/>
    <n v="3"/>
    <n v="4"/>
    <n v="11"/>
    <x v="0"/>
    <x v="0"/>
  </r>
  <r>
    <x v="237"/>
    <n v="5029"/>
    <n v="7"/>
    <n v="6457.63"/>
    <n v="922.52"/>
    <n v="6457.63"/>
    <n v="4"/>
    <n v="4"/>
    <n v="4"/>
    <n v="12"/>
    <x v="0"/>
    <x v="0"/>
  </r>
  <r>
    <x v="238"/>
    <n v="5029"/>
    <n v="4"/>
    <n v="942.34"/>
    <n v="235.59"/>
    <n v="942.34"/>
    <n v="4"/>
    <n v="3"/>
    <n v="3"/>
    <n v="10"/>
    <x v="0"/>
    <x v="0"/>
  </r>
  <r>
    <x v="239"/>
    <n v="5029"/>
    <n v="12"/>
    <n v="1535.77"/>
    <n v="127.98"/>
    <n v="1535.77"/>
    <n v="4"/>
    <n v="4"/>
    <n v="3"/>
    <n v="11"/>
    <x v="0"/>
    <x v="0"/>
  </r>
  <r>
    <x v="240"/>
    <n v="5029"/>
    <n v="86"/>
    <n v="11189.91"/>
    <n v="130.12"/>
    <n v="11189.91"/>
    <n v="4"/>
    <n v="4"/>
    <n v="4"/>
    <n v="12"/>
    <x v="0"/>
    <x v="0"/>
  </r>
  <r>
    <x v="241"/>
    <n v="5029"/>
    <n v="15"/>
    <n v="6924.11"/>
    <n v="461.61"/>
    <n v="6924.11"/>
    <n v="4"/>
    <n v="4"/>
    <n v="4"/>
    <n v="12"/>
    <x v="0"/>
    <x v="0"/>
  </r>
  <r>
    <x v="242"/>
    <n v="5029"/>
    <n v="26"/>
    <n v="12627.94"/>
    <n v="485.69"/>
    <n v="12627.94"/>
    <n v="4"/>
    <n v="4"/>
    <n v="4"/>
    <n v="12"/>
    <x v="0"/>
    <x v="0"/>
  </r>
  <r>
    <x v="243"/>
    <n v="5029"/>
    <n v="6"/>
    <n v="1098.48"/>
    <n v="183.08"/>
    <n v="1098.48"/>
    <n v="4"/>
    <n v="4"/>
    <n v="3"/>
    <n v="11"/>
    <x v="0"/>
    <x v="0"/>
  </r>
  <r>
    <x v="244"/>
    <n v="5029"/>
    <n v="37"/>
    <n v="9802.1200000000008"/>
    <n v="264.92"/>
    <n v="9802.1200000000008"/>
    <n v="4"/>
    <n v="4"/>
    <n v="4"/>
    <n v="12"/>
    <x v="0"/>
    <x v="0"/>
  </r>
  <r>
    <x v="245"/>
    <n v="5029"/>
    <n v="7"/>
    <n v="6463.84"/>
    <n v="923.41"/>
    <n v="6463.84"/>
    <n v="4"/>
    <n v="4"/>
    <n v="4"/>
    <n v="12"/>
    <x v="0"/>
    <x v="0"/>
  </r>
  <r>
    <x v="246"/>
    <n v="5029"/>
    <n v="5"/>
    <n v="787.85"/>
    <n v="157.57"/>
    <n v="787.85"/>
    <n v="4"/>
    <n v="3"/>
    <n v="3"/>
    <n v="10"/>
    <x v="0"/>
    <x v="0"/>
  </r>
  <r>
    <x v="247"/>
    <n v="5029"/>
    <n v="4"/>
    <n v="2479.16"/>
    <n v="619.79"/>
    <n v="2479.16"/>
    <n v="4"/>
    <n v="3"/>
    <n v="4"/>
    <n v="11"/>
    <x v="0"/>
    <x v="0"/>
  </r>
  <r>
    <x v="248"/>
    <n v="5029"/>
    <n v="50"/>
    <n v="65039.62"/>
    <n v="1300.79"/>
    <n v="65039.62"/>
    <n v="4"/>
    <n v="4"/>
    <n v="4"/>
    <n v="12"/>
    <x v="0"/>
    <x v="0"/>
  </r>
  <r>
    <x v="249"/>
    <n v="5029"/>
    <n v="13"/>
    <n v="6307.65"/>
    <n v="485.2"/>
    <n v="6307.65"/>
    <n v="4"/>
    <n v="4"/>
    <n v="4"/>
    <n v="12"/>
    <x v="0"/>
    <x v="0"/>
  </r>
  <r>
    <x v="250"/>
    <n v="5029"/>
    <n v="9"/>
    <n v="2108.06"/>
    <n v="234.23"/>
    <n v="2108.06"/>
    <n v="4"/>
    <n v="4"/>
    <n v="4"/>
    <n v="12"/>
    <x v="0"/>
    <x v="0"/>
  </r>
  <r>
    <x v="251"/>
    <n v="5029"/>
    <n v="20"/>
    <n v="17159.52"/>
    <n v="857.98"/>
    <n v="17159.52"/>
    <n v="4"/>
    <n v="4"/>
    <n v="4"/>
    <n v="12"/>
    <x v="0"/>
    <x v="0"/>
  </r>
  <r>
    <x v="252"/>
    <n v="5029"/>
    <n v="6"/>
    <n v="2274.14"/>
    <n v="379.02"/>
    <n v="2274.14"/>
    <n v="4"/>
    <n v="4"/>
    <n v="4"/>
    <n v="12"/>
    <x v="0"/>
    <x v="0"/>
  </r>
  <r>
    <x v="253"/>
    <n v="5029"/>
    <n v="8"/>
    <n v="1422.75"/>
    <n v="177.84"/>
    <n v="1422.75"/>
    <n v="4"/>
    <n v="4"/>
    <n v="3"/>
    <n v="11"/>
    <x v="0"/>
    <x v="0"/>
  </r>
  <r>
    <x v="254"/>
    <n v="5029"/>
    <n v="12"/>
    <n v="5683.15"/>
    <n v="473.6"/>
    <n v="5683.15"/>
    <n v="4"/>
    <n v="4"/>
    <n v="4"/>
    <n v="12"/>
    <x v="0"/>
    <x v="0"/>
  </r>
  <r>
    <x v="255"/>
    <n v="5029"/>
    <n v="4"/>
    <n v="1840.42"/>
    <n v="460.11"/>
    <n v="1840.42"/>
    <n v="4"/>
    <n v="3"/>
    <n v="4"/>
    <n v="11"/>
    <x v="0"/>
    <x v="0"/>
  </r>
  <r>
    <x v="256"/>
    <n v="5029"/>
    <n v="4"/>
    <n v="2780.15"/>
    <n v="695.04"/>
    <n v="2780.15"/>
    <n v="4"/>
    <n v="3"/>
    <n v="4"/>
    <n v="11"/>
    <x v="0"/>
    <x v="0"/>
  </r>
  <r>
    <x v="257"/>
    <n v="5029"/>
    <n v="2"/>
    <n v="935.05"/>
    <n v="467.52"/>
    <n v="935.05"/>
    <n v="4"/>
    <n v="2"/>
    <n v="3"/>
    <n v="9"/>
    <x v="1"/>
    <x v="1"/>
  </r>
  <r>
    <x v="258"/>
    <n v="5029"/>
    <n v="4"/>
    <n v="1839.3"/>
    <n v="459.83"/>
    <n v="1839.3"/>
    <n v="4"/>
    <n v="3"/>
    <n v="4"/>
    <n v="11"/>
    <x v="0"/>
    <x v="0"/>
  </r>
  <r>
    <x v="259"/>
    <n v="5029"/>
    <n v="15"/>
    <n v="3701.44"/>
    <n v="246.76"/>
    <n v="3701.44"/>
    <n v="4"/>
    <n v="4"/>
    <n v="4"/>
    <n v="12"/>
    <x v="0"/>
    <x v="0"/>
  </r>
  <r>
    <x v="260"/>
    <n v="5029"/>
    <n v="4"/>
    <n v="1046.56"/>
    <n v="261.64"/>
    <n v="1046.56"/>
    <n v="4"/>
    <n v="3"/>
    <n v="3"/>
    <n v="10"/>
    <x v="0"/>
    <x v="0"/>
  </r>
  <r>
    <x v="261"/>
    <n v="5029"/>
    <n v="3"/>
    <n v="1937.25"/>
    <n v="645.75"/>
    <n v="1937.25"/>
    <n v="4"/>
    <n v="3"/>
    <n v="4"/>
    <n v="11"/>
    <x v="0"/>
    <x v="0"/>
  </r>
  <r>
    <x v="262"/>
    <n v="5029"/>
    <n v="6"/>
    <n v="3543.26"/>
    <n v="590.54"/>
    <n v="3543.26"/>
    <n v="4"/>
    <n v="4"/>
    <n v="4"/>
    <n v="12"/>
    <x v="0"/>
    <x v="0"/>
  </r>
  <r>
    <x v="263"/>
    <n v="5029"/>
    <n v="8"/>
    <n v="3974.75"/>
    <n v="496.84"/>
    <n v="3974.75"/>
    <n v="4"/>
    <n v="4"/>
    <n v="4"/>
    <n v="12"/>
    <x v="0"/>
    <x v="0"/>
  </r>
  <r>
    <x v="264"/>
    <n v="5029"/>
    <n v="18"/>
    <n v="5006.7700000000004"/>
    <n v="278.14999999999998"/>
    <n v="5006.7700000000004"/>
    <n v="4"/>
    <n v="4"/>
    <n v="4"/>
    <n v="12"/>
    <x v="0"/>
    <x v="0"/>
  </r>
  <r>
    <x v="265"/>
    <n v="5029"/>
    <n v="7"/>
    <n v="2804.54"/>
    <n v="400.65"/>
    <n v="2804.54"/>
    <n v="4"/>
    <n v="4"/>
    <n v="4"/>
    <n v="12"/>
    <x v="0"/>
    <x v="0"/>
  </r>
  <r>
    <x v="266"/>
    <n v="5029"/>
    <n v="1"/>
    <n v="168.63"/>
    <n v="168.63"/>
    <n v="168.63"/>
    <n v="4"/>
    <n v="1"/>
    <n v="1"/>
    <n v="6"/>
    <x v="3"/>
    <x v="3"/>
  </r>
  <r>
    <x v="267"/>
    <n v="5029"/>
    <n v="5"/>
    <n v="1736.4"/>
    <n v="347.28"/>
    <n v="1736.4"/>
    <n v="4"/>
    <n v="3"/>
    <n v="4"/>
    <n v="11"/>
    <x v="0"/>
    <x v="0"/>
  </r>
  <r>
    <x v="268"/>
    <n v="5029"/>
    <n v="31"/>
    <n v="6050.69"/>
    <n v="195.18"/>
    <n v="6050.69"/>
    <n v="4"/>
    <n v="4"/>
    <n v="4"/>
    <n v="12"/>
    <x v="0"/>
    <x v="0"/>
  </r>
  <r>
    <x v="269"/>
    <n v="5029"/>
    <n v="3"/>
    <n v="1164.55"/>
    <n v="388.18"/>
    <n v="1164.55"/>
    <n v="4"/>
    <n v="3"/>
    <n v="3"/>
    <n v="10"/>
    <x v="0"/>
    <x v="0"/>
  </r>
  <r>
    <x v="270"/>
    <n v="5029"/>
    <n v="12"/>
    <n v="2221.0100000000002"/>
    <n v="185.08"/>
    <n v="2221.0100000000002"/>
    <n v="4"/>
    <n v="4"/>
    <n v="4"/>
    <n v="12"/>
    <x v="0"/>
    <x v="0"/>
  </r>
  <r>
    <x v="271"/>
    <n v="5029"/>
    <n v="8"/>
    <n v="2953.59"/>
    <n v="369.2"/>
    <n v="2953.59"/>
    <n v="4"/>
    <n v="4"/>
    <n v="4"/>
    <n v="12"/>
    <x v="0"/>
    <x v="0"/>
  </r>
  <r>
    <x v="272"/>
    <n v="5029"/>
    <n v="4"/>
    <n v="501.28"/>
    <n v="125.32"/>
    <n v="501.28"/>
    <n v="4"/>
    <n v="3"/>
    <n v="2"/>
    <n v="9"/>
    <x v="1"/>
    <x v="1"/>
  </r>
  <r>
    <x v="273"/>
    <n v="5029"/>
    <n v="7"/>
    <n v="3501.1"/>
    <n v="500.16"/>
    <n v="3501.1"/>
    <n v="4"/>
    <n v="4"/>
    <n v="4"/>
    <n v="12"/>
    <x v="0"/>
    <x v="0"/>
  </r>
  <r>
    <x v="274"/>
    <n v="5029"/>
    <n v="11"/>
    <n v="6701.51"/>
    <n v="609.23"/>
    <n v="6701.51"/>
    <n v="4"/>
    <n v="4"/>
    <n v="4"/>
    <n v="12"/>
    <x v="0"/>
    <x v="0"/>
  </r>
  <r>
    <x v="275"/>
    <n v="5029"/>
    <n v="48"/>
    <n v="54534.14"/>
    <n v="1136.1300000000001"/>
    <n v="54534.14"/>
    <n v="4"/>
    <n v="4"/>
    <n v="4"/>
    <n v="12"/>
    <x v="0"/>
    <x v="0"/>
  </r>
  <r>
    <x v="276"/>
    <n v="5029"/>
    <n v="3"/>
    <n v="1936.07"/>
    <n v="645.36"/>
    <n v="1936.07"/>
    <n v="4"/>
    <n v="3"/>
    <n v="4"/>
    <n v="11"/>
    <x v="0"/>
    <x v="0"/>
  </r>
  <r>
    <x v="277"/>
    <n v="5029"/>
    <n v="15"/>
    <n v="7616.53"/>
    <n v="507.77"/>
    <n v="7616.53"/>
    <n v="4"/>
    <n v="4"/>
    <n v="4"/>
    <n v="12"/>
    <x v="0"/>
    <x v="0"/>
  </r>
  <r>
    <x v="278"/>
    <n v="5029"/>
    <n v="1"/>
    <n v="312.62"/>
    <n v="312.62"/>
    <n v="312.62"/>
    <n v="4"/>
    <n v="1"/>
    <n v="2"/>
    <n v="7"/>
    <x v="2"/>
    <x v="2"/>
  </r>
  <r>
    <x v="279"/>
    <n v="5029"/>
    <n v="2"/>
    <n v="885.47"/>
    <n v="442.73"/>
    <n v="885.47"/>
    <n v="4"/>
    <n v="2"/>
    <n v="3"/>
    <n v="9"/>
    <x v="1"/>
    <x v="1"/>
  </r>
  <r>
    <x v="280"/>
    <n v="5029"/>
    <n v="3"/>
    <n v="881.87"/>
    <n v="293.95999999999998"/>
    <n v="881.87"/>
    <n v="4"/>
    <n v="3"/>
    <n v="3"/>
    <n v="10"/>
    <x v="0"/>
    <x v="0"/>
  </r>
  <r>
    <x v="281"/>
    <n v="5029"/>
    <n v="1"/>
    <n v="41.99"/>
    <n v="41.99"/>
    <n v="41.99"/>
    <n v="4"/>
    <n v="1"/>
    <n v="1"/>
    <n v="6"/>
    <x v="3"/>
    <x v="3"/>
  </r>
  <r>
    <x v="282"/>
    <n v="5029"/>
    <n v="47"/>
    <n v="37130.6"/>
    <n v="790.01"/>
    <n v="37130.6"/>
    <n v="4"/>
    <n v="4"/>
    <n v="4"/>
    <n v="12"/>
    <x v="0"/>
    <x v="0"/>
  </r>
  <r>
    <x v="283"/>
    <n v="5029"/>
    <n v="3"/>
    <n v="704.26"/>
    <n v="234.75"/>
    <n v="704.26"/>
    <n v="4"/>
    <n v="3"/>
    <n v="3"/>
    <n v="10"/>
    <x v="0"/>
    <x v="0"/>
  </r>
  <r>
    <x v="284"/>
    <n v="5029"/>
    <n v="8"/>
    <n v="1465.51"/>
    <n v="183.19"/>
    <n v="1465.51"/>
    <n v="4"/>
    <n v="4"/>
    <n v="3"/>
    <n v="11"/>
    <x v="0"/>
    <x v="0"/>
  </r>
  <r>
    <x v="285"/>
    <n v="5029"/>
    <n v="10"/>
    <n v="2234.73"/>
    <n v="223.47"/>
    <n v="2234.73"/>
    <n v="4"/>
    <n v="4"/>
    <n v="4"/>
    <n v="12"/>
    <x v="0"/>
    <x v="0"/>
  </r>
  <r>
    <x v="286"/>
    <n v="5029"/>
    <n v="33"/>
    <n v="14589.04"/>
    <n v="442.09"/>
    <n v="14589.04"/>
    <n v="4"/>
    <n v="4"/>
    <n v="4"/>
    <n v="12"/>
    <x v="0"/>
    <x v="0"/>
  </r>
  <r>
    <x v="287"/>
    <n v="5029"/>
    <n v="6"/>
    <n v="2424.94"/>
    <n v="404.16"/>
    <n v="2424.94"/>
    <n v="4"/>
    <n v="4"/>
    <n v="4"/>
    <n v="12"/>
    <x v="0"/>
    <x v="0"/>
  </r>
  <r>
    <x v="288"/>
    <n v="5029"/>
    <n v="4"/>
    <n v="1863.47"/>
    <n v="465.87"/>
    <n v="1863.47"/>
    <n v="4"/>
    <n v="3"/>
    <n v="4"/>
    <n v="11"/>
    <x v="0"/>
    <x v="0"/>
  </r>
  <r>
    <x v="289"/>
    <n v="5029"/>
    <n v="2"/>
    <n v="274.14999999999998"/>
    <n v="137.08000000000001"/>
    <n v="274.14999999999998"/>
    <n v="4"/>
    <n v="2"/>
    <n v="1"/>
    <n v="7"/>
    <x v="2"/>
    <x v="2"/>
  </r>
  <r>
    <x v="290"/>
    <n v="5029"/>
    <n v="23"/>
    <n v="6675.71"/>
    <n v="290.25"/>
    <n v="6675.71"/>
    <n v="4"/>
    <n v="4"/>
    <n v="4"/>
    <n v="12"/>
    <x v="0"/>
    <x v="0"/>
  </r>
  <r>
    <x v="291"/>
    <n v="5029"/>
    <n v="3"/>
    <n v="648.26"/>
    <n v="216.09"/>
    <n v="648.26"/>
    <n v="4"/>
    <n v="3"/>
    <n v="2"/>
    <n v="9"/>
    <x v="1"/>
    <x v="1"/>
  </r>
  <r>
    <x v="292"/>
    <n v="5029"/>
    <n v="1"/>
    <n v="244.41"/>
    <n v="244.41"/>
    <n v="244.41"/>
    <n v="4"/>
    <n v="1"/>
    <n v="1"/>
    <n v="6"/>
    <x v="3"/>
    <x v="3"/>
  </r>
  <r>
    <x v="293"/>
    <n v="5029"/>
    <n v="1"/>
    <n v="124.2"/>
    <n v="124.2"/>
    <n v="124.2"/>
    <n v="4"/>
    <n v="1"/>
    <n v="1"/>
    <n v="6"/>
    <x v="3"/>
    <x v="3"/>
  </r>
  <r>
    <x v="294"/>
    <n v="5029"/>
    <n v="2"/>
    <n v="178.96"/>
    <n v="89.48"/>
    <n v="178.96"/>
    <n v="4"/>
    <n v="2"/>
    <n v="1"/>
    <n v="7"/>
    <x v="2"/>
    <x v="2"/>
  </r>
  <r>
    <x v="295"/>
    <n v="5029"/>
    <n v="5"/>
    <n v="1651.03"/>
    <n v="330.21"/>
    <n v="1651.03"/>
    <n v="4"/>
    <n v="3"/>
    <n v="4"/>
    <n v="11"/>
    <x v="0"/>
    <x v="0"/>
  </r>
  <r>
    <x v="296"/>
    <n v="5029"/>
    <n v="13"/>
    <n v="2790.95"/>
    <n v="214.69"/>
    <n v="2790.95"/>
    <n v="4"/>
    <n v="4"/>
    <n v="4"/>
    <n v="12"/>
    <x v="0"/>
    <x v="0"/>
  </r>
  <r>
    <x v="297"/>
    <n v="5029"/>
    <n v="6"/>
    <n v="1545.62"/>
    <n v="257.60000000000002"/>
    <n v="1545.62"/>
    <n v="4"/>
    <n v="4"/>
    <n v="3"/>
    <n v="11"/>
    <x v="0"/>
    <x v="0"/>
  </r>
  <r>
    <x v="298"/>
    <n v="5029"/>
    <n v="7"/>
    <n v="1295.3900000000001"/>
    <n v="185.06"/>
    <n v="1295.3900000000001"/>
    <n v="4"/>
    <n v="4"/>
    <n v="3"/>
    <n v="11"/>
    <x v="0"/>
    <x v="0"/>
  </r>
  <r>
    <x v="299"/>
    <n v="5029"/>
    <n v="6"/>
    <n v="1286.27"/>
    <n v="214.38"/>
    <n v="1286.27"/>
    <n v="4"/>
    <n v="4"/>
    <n v="3"/>
    <n v="11"/>
    <x v="0"/>
    <x v="0"/>
  </r>
  <r>
    <x v="300"/>
    <n v="5029"/>
    <n v="6"/>
    <n v="1852"/>
    <n v="308.67"/>
    <n v="1852"/>
    <n v="4"/>
    <n v="4"/>
    <n v="4"/>
    <n v="12"/>
    <x v="0"/>
    <x v="0"/>
  </r>
  <r>
    <x v="301"/>
    <n v="5029"/>
    <n v="7"/>
    <n v="1616.8"/>
    <n v="230.97"/>
    <n v="1616.8"/>
    <n v="4"/>
    <n v="4"/>
    <n v="3"/>
    <n v="11"/>
    <x v="0"/>
    <x v="0"/>
  </r>
  <r>
    <x v="302"/>
    <n v="5029"/>
    <n v="2"/>
    <n v="606.91"/>
    <n v="303.45999999999998"/>
    <n v="606.91"/>
    <n v="4"/>
    <n v="2"/>
    <n v="2"/>
    <n v="8"/>
    <x v="1"/>
    <x v="1"/>
  </r>
  <r>
    <x v="303"/>
    <n v="5029"/>
    <n v="2"/>
    <n v="381.97"/>
    <n v="190.98"/>
    <n v="381.97"/>
    <n v="4"/>
    <n v="2"/>
    <n v="2"/>
    <n v="8"/>
    <x v="1"/>
    <x v="1"/>
  </r>
  <r>
    <x v="304"/>
    <n v="5029"/>
    <n v="2"/>
    <n v="513.01"/>
    <n v="256.5"/>
    <n v="513.01"/>
    <n v="4"/>
    <n v="2"/>
    <n v="2"/>
    <n v="8"/>
    <x v="1"/>
    <x v="1"/>
  </r>
  <r>
    <x v="305"/>
    <n v="5029"/>
    <n v="15"/>
    <n v="2622.88"/>
    <n v="174.86"/>
    <n v="2622.88"/>
    <n v="4"/>
    <n v="4"/>
    <n v="4"/>
    <n v="12"/>
    <x v="0"/>
    <x v="0"/>
  </r>
  <r>
    <x v="306"/>
    <n v="5029"/>
    <n v="4"/>
    <n v="1255.5899999999999"/>
    <n v="313.89999999999998"/>
    <n v="1255.5899999999999"/>
    <n v="4"/>
    <n v="3"/>
    <n v="3"/>
    <n v="10"/>
    <x v="0"/>
    <x v="0"/>
  </r>
  <r>
    <x v="307"/>
    <n v="5029"/>
    <n v="5"/>
    <n v="3923.86"/>
    <n v="784.77"/>
    <n v="3923.86"/>
    <n v="4"/>
    <n v="3"/>
    <n v="4"/>
    <n v="11"/>
    <x v="0"/>
    <x v="0"/>
  </r>
  <r>
    <x v="308"/>
    <n v="5029"/>
    <n v="2"/>
    <n v="728.16"/>
    <n v="364.08"/>
    <n v="728.16"/>
    <n v="4"/>
    <n v="2"/>
    <n v="3"/>
    <n v="9"/>
    <x v="1"/>
    <x v="1"/>
  </r>
  <r>
    <x v="309"/>
    <n v="5029"/>
    <n v="9"/>
    <n v="1823.52"/>
    <n v="202.61"/>
    <n v="1823.52"/>
    <n v="4"/>
    <n v="4"/>
    <n v="4"/>
    <n v="12"/>
    <x v="0"/>
    <x v="0"/>
  </r>
  <r>
    <x v="310"/>
    <n v="5029"/>
    <n v="3"/>
    <n v="2876.01"/>
    <n v="958.67"/>
    <n v="2876.01"/>
    <n v="4"/>
    <n v="3"/>
    <n v="4"/>
    <n v="11"/>
    <x v="0"/>
    <x v="0"/>
  </r>
  <r>
    <x v="311"/>
    <n v="5029"/>
    <n v="13"/>
    <n v="5298.48"/>
    <n v="407.58"/>
    <n v="5298.48"/>
    <n v="4"/>
    <n v="4"/>
    <n v="4"/>
    <n v="12"/>
    <x v="0"/>
    <x v="0"/>
  </r>
  <r>
    <x v="312"/>
    <n v="5029"/>
    <n v="6"/>
    <n v="2322.4"/>
    <n v="387.07"/>
    <n v="2322.4"/>
    <n v="4"/>
    <n v="4"/>
    <n v="4"/>
    <n v="12"/>
    <x v="0"/>
    <x v="0"/>
  </r>
  <r>
    <x v="313"/>
    <n v="5029"/>
    <n v="8"/>
    <n v="2097.88"/>
    <n v="262.24"/>
    <n v="2097.88"/>
    <n v="4"/>
    <n v="4"/>
    <n v="4"/>
    <n v="12"/>
    <x v="0"/>
    <x v="0"/>
  </r>
  <r>
    <x v="314"/>
    <n v="5029"/>
    <n v="4"/>
    <n v="664.34"/>
    <n v="166.08"/>
    <n v="664.34"/>
    <n v="4"/>
    <n v="3"/>
    <n v="3"/>
    <n v="10"/>
    <x v="0"/>
    <x v="0"/>
  </r>
  <r>
    <x v="315"/>
    <n v="5029"/>
    <n v="4"/>
    <n v="695.07"/>
    <n v="173.77"/>
    <n v="695.07"/>
    <n v="4"/>
    <n v="3"/>
    <n v="3"/>
    <n v="10"/>
    <x v="0"/>
    <x v="0"/>
  </r>
  <r>
    <x v="316"/>
    <n v="5029"/>
    <n v="1"/>
    <n v="329.36"/>
    <n v="329.36"/>
    <n v="329.36"/>
    <n v="4"/>
    <n v="1"/>
    <n v="2"/>
    <n v="7"/>
    <x v="2"/>
    <x v="2"/>
  </r>
  <r>
    <x v="317"/>
    <n v="5029"/>
    <n v="2"/>
    <n v="226.47"/>
    <n v="113.23"/>
    <n v="226.47"/>
    <n v="4"/>
    <n v="2"/>
    <n v="1"/>
    <n v="7"/>
    <x v="2"/>
    <x v="2"/>
  </r>
  <r>
    <x v="318"/>
    <n v="5029"/>
    <n v="2"/>
    <n v="399.19"/>
    <n v="199.6"/>
    <n v="399.19"/>
    <n v="4"/>
    <n v="2"/>
    <n v="2"/>
    <n v="8"/>
    <x v="1"/>
    <x v="1"/>
  </r>
  <r>
    <x v="319"/>
    <n v="5029"/>
    <n v="12"/>
    <n v="5504.96"/>
    <n v="458.75"/>
    <n v="5504.96"/>
    <n v="4"/>
    <n v="4"/>
    <n v="4"/>
    <n v="12"/>
    <x v="0"/>
    <x v="0"/>
  </r>
  <r>
    <x v="320"/>
    <n v="5029"/>
    <n v="16"/>
    <n v="2039.58"/>
    <n v="127.47"/>
    <n v="2039.58"/>
    <n v="4"/>
    <n v="4"/>
    <n v="4"/>
    <n v="12"/>
    <x v="0"/>
    <x v="0"/>
  </r>
  <r>
    <x v="321"/>
    <n v="5030"/>
    <n v="1"/>
    <n v="150.9"/>
    <n v="150.9"/>
    <n v="150.9"/>
    <n v="4"/>
    <n v="1"/>
    <n v="1"/>
    <n v="6"/>
    <x v="3"/>
    <x v="3"/>
  </r>
  <r>
    <x v="322"/>
    <n v="5030"/>
    <n v="3"/>
    <n v="1474.81"/>
    <n v="491.6"/>
    <n v="1474.81"/>
    <n v="4"/>
    <n v="3"/>
    <n v="3"/>
    <n v="10"/>
    <x v="0"/>
    <x v="0"/>
  </r>
  <r>
    <x v="323"/>
    <n v="5030"/>
    <n v="3"/>
    <n v="732.46"/>
    <n v="244.15"/>
    <n v="732.46"/>
    <n v="4"/>
    <n v="3"/>
    <n v="3"/>
    <n v="10"/>
    <x v="0"/>
    <x v="0"/>
  </r>
  <r>
    <x v="324"/>
    <n v="5030"/>
    <n v="2"/>
    <n v="1346.97"/>
    <n v="673.48"/>
    <n v="1346.97"/>
    <n v="4"/>
    <n v="2"/>
    <n v="3"/>
    <n v="9"/>
    <x v="1"/>
    <x v="1"/>
  </r>
  <r>
    <x v="325"/>
    <n v="5030"/>
    <n v="14"/>
    <n v="7612.57"/>
    <n v="543.75"/>
    <n v="7612.57"/>
    <n v="4"/>
    <n v="4"/>
    <n v="4"/>
    <n v="12"/>
    <x v="0"/>
    <x v="0"/>
  </r>
  <r>
    <x v="326"/>
    <n v="5030"/>
    <n v="5"/>
    <n v="1938.92"/>
    <n v="387.78"/>
    <n v="1938.92"/>
    <n v="4"/>
    <n v="3"/>
    <n v="4"/>
    <n v="11"/>
    <x v="0"/>
    <x v="0"/>
  </r>
  <r>
    <x v="327"/>
    <n v="5030"/>
    <n v="25"/>
    <n v="3991.58"/>
    <n v="159.66"/>
    <n v="3991.58"/>
    <n v="4"/>
    <n v="4"/>
    <n v="4"/>
    <n v="12"/>
    <x v="0"/>
    <x v="0"/>
  </r>
  <r>
    <x v="328"/>
    <n v="5030"/>
    <n v="5"/>
    <n v="2483.63"/>
    <n v="496.73"/>
    <n v="2483.63"/>
    <n v="4"/>
    <n v="3"/>
    <n v="4"/>
    <n v="11"/>
    <x v="0"/>
    <x v="0"/>
  </r>
  <r>
    <x v="329"/>
    <n v="5030"/>
    <n v="2"/>
    <n v="694.05"/>
    <n v="347.02"/>
    <n v="694.05"/>
    <n v="4"/>
    <n v="2"/>
    <n v="3"/>
    <n v="9"/>
    <x v="1"/>
    <x v="1"/>
  </r>
  <r>
    <x v="330"/>
    <n v="5030"/>
    <n v="3"/>
    <n v="974.42"/>
    <n v="324.81"/>
    <n v="974.42"/>
    <n v="4"/>
    <n v="3"/>
    <n v="3"/>
    <n v="10"/>
    <x v="0"/>
    <x v="0"/>
  </r>
  <r>
    <x v="331"/>
    <n v="5030"/>
    <n v="13"/>
    <n v="9785.9699999999993"/>
    <n v="752.77"/>
    <n v="9785.9699999999993"/>
    <n v="4"/>
    <n v="4"/>
    <n v="4"/>
    <n v="12"/>
    <x v="0"/>
    <x v="0"/>
  </r>
  <r>
    <x v="332"/>
    <n v="5030"/>
    <n v="9"/>
    <n v="2616.38"/>
    <n v="290.70999999999998"/>
    <n v="2616.38"/>
    <n v="4"/>
    <n v="4"/>
    <n v="4"/>
    <n v="12"/>
    <x v="0"/>
    <x v="0"/>
  </r>
  <r>
    <x v="333"/>
    <n v="5030"/>
    <n v="5"/>
    <n v="220.1"/>
    <n v="44.02"/>
    <n v="220.1"/>
    <n v="4"/>
    <n v="3"/>
    <n v="1"/>
    <n v="8"/>
    <x v="1"/>
    <x v="1"/>
  </r>
  <r>
    <x v="334"/>
    <n v="5030"/>
    <n v="2"/>
    <n v="303.75"/>
    <n v="151.88"/>
    <n v="303.75"/>
    <n v="4"/>
    <n v="2"/>
    <n v="1"/>
    <n v="7"/>
    <x v="2"/>
    <x v="2"/>
  </r>
  <r>
    <x v="335"/>
    <n v="5030"/>
    <n v="8"/>
    <n v="2099.64"/>
    <n v="262.45999999999998"/>
    <n v="2099.64"/>
    <n v="4"/>
    <n v="4"/>
    <n v="4"/>
    <n v="12"/>
    <x v="0"/>
    <x v="0"/>
  </r>
  <r>
    <x v="336"/>
    <n v="5030"/>
    <n v="2"/>
    <n v="353.65"/>
    <n v="176.82"/>
    <n v="353.65"/>
    <n v="4"/>
    <n v="2"/>
    <n v="2"/>
    <n v="8"/>
    <x v="1"/>
    <x v="1"/>
  </r>
  <r>
    <x v="337"/>
    <n v="5030"/>
    <n v="14"/>
    <n v="2755.63"/>
    <n v="196.83"/>
    <n v="2755.63"/>
    <n v="4"/>
    <n v="4"/>
    <n v="4"/>
    <n v="12"/>
    <x v="0"/>
    <x v="0"/>
  </r>
  <r>
    <x v="338"/>
    <n v="5030"/>
    <n v="10"/>
    <n v="2000.86"/>
    <n v="200.09"/>
    <n v="2000.86"/>
    <n v="4"/>
    <n v="4"/>
    <n v="4"/>
    <n v="12"/>
    <x v="0"/>
    <x v="0"/>
  </r>
  <r>
    <x v="339"/>
    <n v="5030"/>
    <n v="2"/>
    <n v="598.57000000000005"/>
    <n v="299.27999999999997"/>
    <n v="598.57000000000005"/>
    <n v="4"/>
    <n v="2"/>
    <n v="2"/>
    <n v="8"/>
    <x v="1"/>
    <x v="1"/>
  </r>
  <r>
    <x v="340"/>
    <n v="5030"/>
    <n v="2"/>
    <n v="640.83000000000004"/>
    <n v="320.42"/>
    <n v="640.83000000000004"/>
    <n v="4"/>
    <n v="2"/>
    <n v="2"/>
    <n v="8"/>
    <x v="1"/>
    <x v="1"/>
  </r>
  <r>
    <x v="341"/>
    <n v="5030"/>
    <n v="1"/>
    <n v="348.8"/>
    <n v="348.8"/>
    <n v="348.8"/>
    <n v="4"/>
    <n v="1"/>
    <n v="2"/>
    <n v="7"/>
    <x v="2"/>
    <x v="2"/>
  </r>
  <r>
    <x v="342"/>
    <n v="5030"/>
    <n v="15"/>
    <n v="7060.13"/>
    <n v="470.68"/>
    <n v="7060.13"/>
    <n v="4"/>
    <n v="4"/>
    <n v="4"/>
    <n v="12"/>
    <x v="0"/>
    <x v="0"/>
  </r>
  <r>
    <x v="343"/>
    <n v="5030"/>
    <n v="19"/>
    <n v="6140.42"/>
    <n v="323.18"/>
    <n v="6140.42"/>
    <n v="4"/>
    <n v="4"/>
    <n v="4"/>
    <n v="12"/>
    <x v="0"/>
    <x v="0"/>
  </r>
  <r>
    <x v="344"/>
    <n v="5030"/>
    <n v="3"/>
    <n v="942.26"/>
    <n v="314.08999999999997"/>
    <n v="942.26"/>
    <n v="4"/>
    <n v="3"/>
    <n v="3"/>
    <n v="10"/>
    <x v="0"/>
    <x v="0"/>
  </r>
  <r>
    <x v="345"/>
    <n v="5030"/>
    <n v="9"/>
    <n v="1002.9"/>
    <n v="111.43"/>
    <n v="1002.9"/>
    <n v="4"/>
    <n v="4"/>
    <n v="3"/>
    <n v="11"/>
    <x v="0"/>
    <x v="0"/>
  </r>
  <r>
    <x v="346"/>
    <n v="5030"/>
    <n v="17"/>
    <n v="53258.43"/>
    <n v="3132.85"/>
    <n v="53258.43"/>
    <n v="4"/>
    <n v="4"/>
    <n v="4"/>
    <n v="12"/>
    <x v="0"/>
    <x v="0"/>
  </r>
  <r>
    <x v="347"/>
    <n v="5030"/>
    <n v="21"/>
    <n v="11349.52"/>
    <n v="540.45000000000005"/>
    <n v="11349.52"/>
    <n v="4"/>
    <n v="4"/>
    <n v="4"/>
    <n v="12"/>
    <x v="0"/>
    <x v="0"/>
  </r>
  <r>
    <x v="348"/>
    <n v="5030"/>
    <n v="1"/>
    <n v="89.94"/>
    <n v="89.94"/>
    <n v="89.94"/>
    <n v="4"/>
    <n v="1"/>
    <n v="1"/>
    <n v="6"/>
    <x v="3"/>
    <x v="3"/>
  </r>
  <r>
    <x v="349"/>
    <n v="5030"/>
    <n v="13"/>
    <n v="4051.48"/>
    <n v="311.64999999999998"/>
    <n v="4051.48"/>
    <n v="4"/>
    <n v="4"/>
    <n v="4"/>
    <n v="12"/>
    <x v="0"/>
    <x v="0"/>
  </r>
  <r>
    <x v="350"/>
    <n v="5030"/>
    <n v="4"/>
    <n v="1785.15"/>
    <n v="446.29"/>
    <n v="1785.15"/>
    <n v="4"/>
    <n v="3"/>
    <n v="4"/>
    <n v="11"/>
    <x v="0"/>
    <x v="0"/>
  </r>
  <r>
    <x v="351"/>
    <n v="5030"/>
    <n v="2"/>
    <n v="955.26"/>
    <n v="477.63"/>
    <n v="955.26"/>
    <n v="4"/>
    <n v="2"/>
    <n v="3"/>
    <n v="9"/>
    <x v="1"/>
    <x v="1"/>
  </r>
  <r>
    <x v="352"/>
    <n v="5030"/>
    <n v="4"/>
    <n v="1402.59"/>
    <n v="350.65"/>
    <n v="1402.59"/>
    <n v="4"/>
    <n v="3"/>
    <n v="3"/>
    <n v="10"/>
    <x v="0"/>
    <x v="0"/>
  </r>
  <r>
    <x v="353"/>
    <n v="5030"/>
    <n v="7"/>
    <n v="2078.9499999999998"/>
    <n v="296.99"/>
    <n v="2078.9499999999998"/>
    <n v="4"/>
    <n v="4"/>
    <n v="4"/>
    <n v="12"/>
    <x v="0"/>
    <x v="0"/>
  </r>
  <r>
    <x v="354"/>
    <n v="5030"/>
    <n v="7"/>
    <n v="3902.28"/>
    <n v="557.47"/>
    <n v="3902.28"/>
    <n v="4"/>
    <n v="4"/>
    <n v="4"/>
    <n v="12"/>
    <x v="0"/>
    <x v="0"/>
  </r>
  <r>
    <x v="355"/>
    <n v="5030"/>
    <n v="3"/>
    <n v="1625.97"/>
    <n v="541.99"/>
    <n v="1625.97"/>
    <n v="4"/>
    <n v="3"/>
    <n v="3"/>
    <n v="10"/>
    <x v="0"/>
    <x v="0"/>
  </r>
  <r>
    <x v="356"/>
    <n v="5030"/>
    <n v="4"/>
    <n v="864.68"/>
    <n v="216.17"/>
    <n v="864.68"/>
    <n v="4"/>
    <n v="3"/>
    <n v="3"/>
    <n v="10"/>
    <x v="0"/>
    <x v="0"/>
  </r>
  <r>
    <x v="357"/>
    <n v="5030"/>
    <n v="4"/>
    <n v="653.19000000000005"/>
    <n v="163.30000000000001"/>
    <n v="653.19000000000005"/>
    <n v="4"/>
    <n v="3"/>
    <n v="2"/>
    <n v="9"/>
    <x v="1"/>
    <x v="1"/>
  </r>
  <r>
    <x v="358"/>
    <n v="5030"/>
    <n v="10"/>
    <n v="2553.88"/>
    <n v="255.39"/>
    <n v="2553.88"/>
    <n v="4"/>
    <n v="4"/>
    <n v="4"/>
    <n v="12"/>
    <x v="0"/>
    <x v="0"/>
  </r>
  <r>
    <x v="359"/>
    <n v="5030"/>
    <n v="3"/>
    <n v="693.95"/>
    <n v="231.32"/>
    <n v="693.95"/>
    <n v="4"/>
    <n v="3"/>
    <n v="3"/>
    <n v="10"/>
    <x v="0"/>
    <x v="0"/>
  </r>
  <r>
    <x v="360"/>
    <n v="5030"/>
    <n v="1"/>
    <n v="248.08"/>
    <n v="248.08"/>
    <n v="248.08"/>
    <n v="4"/>
    <n v="1"/>
    <n v="1"/>
    <n v="6"/>
    <x v="3"/>
    <x v="3"/>
  </r>
  <r>
    <x v="361"/>
    <n v="5030"/>
    <n v="4"/>
    <n v="1194.73"/>
    <n v="298.68"/>
    <n v="1194.73"/>
    <n v="4"/>
    <n v="3"/>
    <n v="3"/>
    <n v="10"/>
    <x v="0"/>
    <x v="0"/>
  </r>
  <r>
    <x v="362"/>
    <n v="5030"/>
    <n v="2"/>
    <n v="716.57"/>
    <n v="358.28"/>
    <n v="716.57"/>
    <n v="4"/>
    <n v="2"/>
    <n v="3"/>
    <n v="9"/>
    <x v="1"/>
    <x v="1"/>
  </r>
  <r>
    <x v="363"/>
    <n v="5030"/>
    <n v="18"/>
    <n v="7943.22"/>
    <n v="441.29"/>
    <n v="7943.22"/>
    <n v="4"/>
    <n v="4"/>
    <n v="4"/>
    <n v="12"/>
    <x v="0"/>
    <x v="0"/>
  </r>
  <r>
    <x v="364"/>
    <n v="5030"/>
    <n v="22"/>
    <n v="8347.2000000000007"/>
    <n v="379.42"/>
    <n v="8347.2000000000007"/>
    <n v="4"/>
    <n v="4"/>
    <n v="4"/>
    <n v="12"/>
    <x v="0"/>
    <x v="0"/>
  </r>
  <r>
    <x v="365"/>
    <n v="5030"/>
    <n v="4"/>
    <n v="1535.53"/>
    <n v="383.88"/>
    <n v="1535.53"/>
    <n v="4"/>
    <n v="3"/>
    <n v="3"/>
    <n v="10"/>
    <x v="0"/>
    <x v="0"/>
  </r>
  <r>
    <x v="366"/>
    <n v="5030"/>
    <n v="4"/>
    <n v="575.63"/>
    <n v="143.91"/>
    <n v="575.63"/>
    <n v="4"/>
    <n v="3"/>
    <n v="2"/>
    <n v="9"/>
    <x v="1"/>
    <x v="1"/>
  </r>
  <r>
    <x v="367"/>
    <n v="5030"/>
    <n v="7"/>
    <n v="2533.42"/>
    <n v="361.92"/>
    <n v="2533.42"/>
    <n v="4"/>
    <n v="4"/>
    <n v="4"/>
    <n v="12"/>
    <x v="0"/>
    <x v="0"/>
  </r>
  <r>
    <x v="368"/>
    <n v="5030"/>
    <n v="4"/>
    <n v="1293.03"/>
    <n v="323.26"/>
    <n v="1293.03"/>
    <n v="4"/>
    <n v="3"/>
    <n v="3"/>
    <n v="10"/>
    <x v="0"/>
    <x v="0"/>
  </r>
  <r>
    <x v="369"/>
    <n v="5030"/>
    <n v="9"/>
    <n v="2870.24"/>
    <n v="318.92"/>
    <n v="2870.24"/>
    <n v="4"/>
    <n v="4"/>
    <n v="4"/>
    <n v="12"/>
    <x v="0"/>
    <x v="0"/>
  </r>
  <r>
    <x v="370"/>
    <n v="5030"/>
    <n v="15"/>
    <n v="12416.11"/>
    <n v="827.74"/>
    <n v="12416.11"/>
    <n v="4"/>
    <n v="4"/>
    <n v="4"/>
    <n v="12"/>
    <x v="0"/>
    <x v="0"/>
  </r>
  <r>
    <x v="371"/>
    <n v="5030"/>
    <n v="2"/>
    <n v="239.76"/>
    <n v="119.88"/>
    <n v="239.76"/>
    <n v="4"/>
    <n v="2"/>
    <n v="1"/>
    <n v="7"/>
    <x v="2"/>
    <x v="2"/>
  </r>
  <r>
    <x v="372"/>
    <n v="5030"/>
    <n v="12"/>
    <n v="2969.12"/>
    <n v="247.43"/>
    <n v="2969.12"/>
    <n v="4"/>
    <n v="4"/>
    <n v="4"/>
    <n v="12"/>
    <x v="0"/>
    <x v="0"/>
  </r>
  <r>
    <x v="373"/>
    <n v="5030"/>
    <n v="27"/>
    <n v="16142.38"/>
    <n v="597.87"/>
    <n v="16142.38"/>
    <n v="4"/>
    <n v="4"/>
    <n v="4"/>
    <n v="12"/>
    <x v="0"/>
    <x v="0"/>
  </r>
  <r>
    <x v="374"/>
    <n v="5030"/>
    <n v="8"/>
    <n v="2495.87"/>
    <n v="311.98"/>
    <n v="2495.87"/>
    <n v="4"/>
    <n v="4"/>
    <n v="4"/>
    <n v="12"/>
    <x v="0"/>
    <x v="0"/>
  </r>
  <r>
    <x v="375"/>
    <n v="5030"/>
    <n v="2"/>
    <n v="280.52"/>
    <n v="140.26"/>
    <n v="280.52"/>
    <n v="4"/>
    <n v="2"/>
    <n v="1"/>
    <n v="7"/>
    <x v="2"/>
    <x v="2"/>
  </r>
  <r>
    <x v="376"/>
    <n v="5030"/>
    <n v="2"/>
    <n v="1068.8699999999999"/>
    <n v="534.42999999999995"/>
    <n v="1068.8699999999999"/>
    <n v="4"/>
    <n v="2"/>
    <n v="3"/>
    <n v="9"/>
    <x v="1"/>
    <x v="1"/>
  </r>
  <r>
    <x v="377"/>
    <n v="5030"/>
    <n v="6"/>
    <n v="3450.41"/>
    <n v="575.07000000000005"/>
    <n v="3450.41"/>
    <n v="4"/>
    <n v="4"/>
    <n v="4"/>
    <n v="12"/>
    <x v="0"/>
    <x v="0"/>
  </r>
  <r>
    <x v="378"/>
    <n v="5030"/>
    <n v="4"/>
    <n v="2157.4"/>
    <n v="539.35"/>
    <n v="2157.4"/>
    <n v="4"/>
    <n v="3"/>
    <n v="4"/>
    <n v="11"/>
    <x v="0"/>
    <x v="0"/>
  </r>
  <r>
    <x v="379"/>
    <n v="5030"/>
    <n v="6"/>
    <n v="400.86"/>
    <n v="66.81"/>
    <n v="400.86"/>
    <n v="4"/>
    <n v="4"/>
    <n v="2"/>
    <n v="10"/>
    <x v="0"/>
    <x v="0"/>
  </r>
  <r>
    <x v="380"/>
    <n v="5030"/>
    <n v="4"/>
    <n v="874.59"/>
    <n v="218.65"/>
    <n v="874.59"/>
    <n v="4"/>
    <n v="3"/>
    <n v="3"/>
    <n v="10"/>
    <x v="0"/>
    <x v="0"/>
  </r>
  <r>
    <x v="381"/>
    <n v="5030"/>
    <n v="16"/>
    <n v="4113.68"/>
    <n v="257.11"/>
    <n v="4113.68"/>
    <n v="4"/>
    <n v="4"/>
    <n v="4"/>
    <n v="12"/>
    <x v="0"/>
    <x v="0"/>
  </r>
  <r>
    <x v="382"/>
    <n v="5030"/>
    <n v="1"/>
    <n v="90.04"/>
    <n v="90.04"/>
    <n v="90.04"/>
    <n v="4"/>
    <n v="1"/>
    <n v="1"/>
    <n v="6"/>
    <x v="3"/>
    <x v="3"/>
  </r>
  <r>
    <x v="383"/>
    <n v="5030"/>
    <n v="6"/>
    <n v="813.52"/>
    <n v="135.59"/>
    <n v="813.52"/>
    <n v="4"/>
    <n v="4"/>
    <n v="3"/>
    <n v="11"/>
    <x v="0"/>
    <x v="0"/>
  </r>
  <r>
    <x v="384"/>
    <n v="5030"/>
    <n v="2"/>
    <n v="688.33"/>
    <n v="344.16"/>
    <n v="688.33"/>
    <n v="4"/>
    <n v="2"/>
    <n v="3"/>
    <n v="9"/>
    <x v="1"/>
    <x v="1"/>
  </r>
  <r>
    <x v="385"/>
    <n v="5030"/>
    <n v="5"/>
    <n v="1028"/>
    <n v="205.6"/>
    <n v="1028"/>
    <n v="4"/>
    <n v="3"/>
    <n v="3"/>
    <n v="10"/>
    <x v="0"/>
    <x v="0"/>
  </r>
  <r>
    <x v="386"/>
    <n v="5030"/>
    <n v="28"/>
    <n v="66653.56"/>
    <n v="2380.48"/>
    <n v="66653.56"/>
    <n v="4"/>
    <n v="4"/>
    <n v="4"/>
    <n v="12"/>
    <x v="0"/>
    <x v="0"/>
  </r>
  <r>
    <x v="387"/>
    <n v="5030"/>
    <n v="18"/>
    <n v="6680.11"/>
    <n v="371.12"/>
    <n v="6680.11"/>
    <n v="4"/>
    <n v="4"/>
    <n v="4"/>
    <n v="12"/>
    <x v="0"/>
    <x v="0"/>
  </r>
  <r>
    <x v="388"/>
    <n v="5030"/>
    <n v="2"/>
    <n v="547.07000000000005"/>
    <n v="273.52999999999997"/>
    <n v="547.07000000000005"/>
    <n v="4"/>
    <n v="2"/>
    <n v="2"/>
    <n v="8"/>
    <x v="1"/>
    <x v="1"/>
  </r>
  <r>
    <x v="389"/>
    <n v="5030"/>
    <n v="3"/>
    <n v="342.45"/>
    <n v="114.15"/>
    <n v="342.45"/>
    <n v="4"/>
    <n v="3"/>
    <n v="2"/>
    <n v="9"/>
    <x v="1"/>
    <x v="1"/>
  </r>
  <r>
    <x v="390"/>
    <n v="5030"/>
    <n v="6"/>
    <n v="7123.62"/>
    <n v="1187.27"/>
    <n v="7123.62"/>
    <n v="4"/>
    <n v="4"/>
    <n v="4"/>
    <n v="12"/>
    <x v="0"/>
    <x v="0"/>
  </r>
  <r>
    <x v="391"/>
    <n v="5030"/>
    <n v="15"/>
    <n v="3634.95"/>
    <n v="242.33"/>
    <n v="3634.95"/>
    <n v="4"/>
    <n v="4"/>
    <n v="4"/>
    <n v="12"/>
    <x v="0"/>
    <x v="0"/>
  </r>
  <r>
    <x v="392"/>
    <n v="5030"/>
    <n v="8"/>
    <n v="1508.96"/>
    <n v="188.62"/>
    <n v="1508.96"/>
    <n v="4"/>
    <n v="4"/>
    <n v="3"/>
    <n v="11"/>
    <x v="0"/>
    <x v="0"/>
  </r>
  <r>
    <x v="393"/>
    <n v="5030"/>
    <n v="2"/>
    <n v="439.43"/>
    <n v="219.71"/>
    <n v="439.43"/>
    <n v="4"/>
    <n v="2"/>
    <n v="2"/>
    <n v="8"/>
    <x v="1"/>
    <x v="1"/>
  </r>
  <r>
    <x v="394"/>
    <n v="5030"/>
    <n v="4"/>
    <n v="781.78"/>
    <n v="195.45"/>
    <n v="781.78"/>
    <n v="4"/>
    <n v="3"/>
    <n v="3"/>
    <n v="10"/>
    <x v="0"/>
    <x v="0"/>
  </r>
  <r>
    <x v="395"/>
    <n v="5030"/>
    <n v="7"/>
    <n v="1974.65"/>
    <n v="282.08999999999997"/>
    <n v="1974.65"/>
    <n v="4"/>
    <n v="4"/>
    <n v="4"/>
    <n v="12"/>
    <x v="0"/>
    <x v="0"/>
  </r>
  <r>
    <x v="396"/>
    <n v="5030"/>
    <n v="10"/>
    <n v="1951.97"/>
    <n v="195.2"/>
    <n v="1951.97"/>
    <n v="4"/>
    <n v="4"/>
    <n v="4"/>
    <n v="12"/>
    <x v="0"/>
    <x v="0"/>
  </r>
  <r>
    <x v="397"/>
    <n v="5030"/>
    <n v="2"/>
    <n v="271.19"/>
    <n v="135.6"/>
    <n v="271.19"/>
    <n v="4"/>
    <n v="2"/>
    <n v="1"/>
    <n v="7"/>
    <x v="2"/>
    <x v="2"/>
  </r>
  <r>
    <x v="398"/>
    <n v="5030"/>
    <n v="1"/>
    <n v="193.39"/>
    <n v="193.39"/>
    <n v="193.39"/>
    <n v="4"/>
    <n v="1"/>
    <n v="1"/>
    <n v="6"/>
    <x v="3"/>
    <x v="3"/>
  </r>
  <r>
    <x v="399"/>
    <n v="5030"/>
    <n v="12"/>
    <n v="2598.85"/>
    <n v="216.57"/>
    <n v="2598.85"/>
    <n v="4"/>
    <n v="4"/>
    <n v="4"/>
    <n v="12"/>
    <x v="0"/>
    <x v="0"/>
  </r>
  <r>
    <x v="400"/>
    <n v="5030"/>
    <n v="13"/>
    <n v="31781.82"/>
    <n v="2444.7600000000002"/>
    <n v="31781.82"/>
    <n v="4"/>
    <n v="4"/>
    <n v="4"/>
    <n v="12"/>
    <x v="0"/>
    <x v="0"/>
  </r>
  <r>
    <x v="401"/>
    <n v="5030"/>
    <n v="4"/>
    <n v="1195.9000000000001"/>
    <n v="298.97000000000003"/>
    <n v="1195.9000000000001"/>
    <n v="4"/>
    <n v="3"/>
    <n v="3"/>
    <n v="10"/>
    <x v="0"/>
    <x v="0"/>
  </r>
  <r>
    <x v="402"/>
    <n v="5030"/>
    <n v="3"/>
    <n v="448.9"/>
    <n v="149.63"/>
    <n v="448.9"/>
    <n v="4"/>
    <n v="3"/>
    <n v="2"/>
    <n v="9"/>
    <x v="1"/>
    <x v="1"/>
  </r>
  <r>
    <x v="403"/>
    <n v="5030"/>
    <n v="6"/>
    <n v="1371.18"/>
    <n v="228.53"/>
    <n v="1371.18"/>
    <n v="4"/>
    <n v="4"/>
    <n v="3"/>
    <n v="11"/>
    <x v="0"/>
    <x v="0"/>
  </r>
  <r>
    <x v="404"/>
    <n v="5030"/>
    <n v="17"/>
    <n v="10504.49"/>
    <n v="617.91"/>
    <n v="10504.49"/>
    <n v="4"/>
    <n v="4"/>
    <n v="4"/>
    <n v="12"/>
    <x v="0"/>
    <x v="0"/>
  </r>
  <r>
    <x v="405"/>
    <n v="5030"/>
    <n v="39"/>
    <n v="7755.12"/>
    <n v="198.85"/>
    <n v="7755.12"/>
    <n v="4"/>
    <n v="4"/>
    <n v="4"/>
    <n v="12"/>
    <x v="0"/>
    <x v="0"/>
  </r>
  <r>
    <x v="406"/>
    <n v="5030"/>
    <n v="3"/>
    <n v="387.68"/>
    <n v="129.22999999999999"/>
    <n v="387.68"/>
    <n v="4"/>
    <n v="3"/>
    <n v="2"/>
    <n v="9"/>
    <x v="1"/>
    <x v="1"/>
  </r>
  <r>
    <x v="407"/>
    <n v="5030"/>
    <n v="22"/>
    <n v="25301.54"/>
    <n v="1150.07"/>
    <n v="25301.54"/>
    <n v="4"/>
    <n v="4"/>
    <n v="4"/>
    <n v="12"/>
    <x v="0"/>
    <x v="0"/>
  </r>
  <r>
    <x v="408"/>
    <n v="5030"/>
    <n v="17"/>
    <n v="4107.6000000000004"/>
    <n v="241.62"/>
    <n v="4107.6000000000004"/>
    <n v="4"/>
    <n v="4"/>
    <n v="4"/>
    <n v="12"/>
    <x v="0"/>
    <x v="0"/>
  </r>
  <r>
    <x v="409"/>
    <n v="5030"/>
    <n v="1"/>
    <n v="120.03"/>
    <n v="120.03"/>
    <n v="120.03"/>
    <n v="4"/>
    <n v="1"/>
    <n v="1"/>
    <n v="6"/>
    <x v="3"/>
    <x v="3"/>
  </r>
  <r>
    <x v="410"/>
    <n v="5030"/>
    <n v="2"/>
    <n v="230.65"/>
    <n v="115.32"/>
    <n v="230.65"/>
    <n v="4"/>
    <n v="2"/>
    <n v="1"/>
    <n v="7"/>
    <x v="2"/>
    <x v="2"/>
  </r>
  <r>
    <x v="411"/>
    <n v="5030"/>
    <n v="10"/>
    <n v="2088.6"/>
    <n v="208.86"/>
    <n v="2088.6"/>
    <n v="4"/>
    <n v="4"/>
    <n v="4"/>
    <n v="12"/>
    <x v="0"/>
    <x v="0"/>
  </r>
  <r>
    <x v="412"/>
    <n v="5030"/>
    <n v="6"/>
    <n v="1843.75"/>
    <n v="307.29000000000002"/>
    <n v="1843.75"/>
    <n v="4"/>
    <n v="4"/>
    <n v="4"/>
    <n v="12"/>
    <x v="0"/>
    <x v="0"/>
  </r>
  <r>
    <x v="413"/>
    <n v="5030"/>
    <n v="17"/>
    <n v="5425.56"/>
    <n v="319.14999999999998"/>
    <n v="5425.56"/>
    <n v="4"/>
    <n v="4"/>
    <n v="4"/>
    <n v="12"/>
    <x v="0"/>
    <x v="0"/>
  </r>
  <r>
    <x v="414"/>
    <n v="5030"/>
    <n v="14"/>
    <n v="6484.54"/>
    <n v="463.18"/>
    <n v="6484.54"/>
    <n v="4"/>
    <n v="4"/>
    <n v="4"/>
    <n v="12"/>
    <x v="0"/>
    <x v="0"/>
  </r>
  <r>
    <x v="415"/>
    <n v="5031"/>
    <n v="10"/>
    <n v="4859.93"/>
    <n v="485.99"/>
    <n v="4859.93"/>
    <n v="4"/>
    <n v="4"/>
    <n v="4"/>
    <n v="12"/>
    <x v="0"/>
    <x v="0"/>
  </r>
  <r>
    <x v="416"/>
    <n v="5031"/>
    <n v="2"/>
    <n v="1918.01"/>
    <n v="959"/>
    <n v="1918.01"/>
    <n v="4"/>
    <n v="2"/>
    <n v="4"/>
    <n v="10"/>
    <x v="0"/>
    <x v="0"/>
  </r>
  <r>
    <x v="417"/>
    <n v="5031"/>
    <n v="2"/>
    <n v="574.52"/>
    <n v="287.26"/>
    <n v="574.52"/>
    <n v="4"/>
    <n v="2"/>
    <n v="2"/>
    <n v="8"/>
    <x v="1"/>
    <x v="1"/>
  </r>
  <r>
    <x v="418"/>
    <n v="5031"/>
    <n v="2"/>
    <n v="572.95000000000005"/>
    <n v="286.48"/>
    <n v="572.95000000000005"/>
    <n v="4"/>
    <n v="2"/>
    <n v="2"/>
    <n v="8"/>
    <x v="1"/>
    <x v="1"/>
  </r>
  <r>
    <x v="419"/>
    <n v="5031"/>
    <n v="4"/>
    <n v="923.41"/>
    <n v="230.85"/>
    <n v="923.41"/>
    <n v="4"/>
    <n v="3"/>
    <n v="3"/>
    <n v="10"/>
    <x v="0"/>
    <x v="0"/>
  </r>
  <r>
    <x v="420"/>
    <n v="5031"/>
    <n v="3"/>
    <n v="430.15"/>
    <n v="143.38"/>
    <n v="430.15"/>
    <n v="4"/>
    <n v="3"/>
    <n v="2"/>
    <n v="9"/>
    <x v="1"/>
    <x v="1"/>
  </r>
  <r>
    <x v="421"/>
    <n v="5031"/>
    <n v="4"/>
    <n v="1387.79"/>
    <n v="346.95"/>
    <n v="1387.79"/>
    <n v="4"/>
    <n v="3"/>
    <n v="3"/>
    <n v="10"/>
    <x v="0"/>
    <x v="0"/>
  </r>
  <r>
    <x v="422"/>
    <n v="5031"/>
    <n v="1"/>
    <n v="486.22"/>
    <n v="486.22"/>
    <n v="486.22"/>
    <n v="4"/>
    <n v="1"/>
    <n v="2"/>
    <n v="7"/>
    <x v="2"/>
    <x v="2"/>
  </r>
  <r>
    <x v="423"/>
    <n v="5031"/>
    <n v="26"/>
    <n v="10845.55"/>
    <n v="417.14"/>
    <n v="10845.55"/>
    <n v="4"/>
    <n v="4"/>
    <n v="4"/>
    <n v="12"/>
    <x v="0"/>
    <x v="0"/>
  </r>
  <r>
    <x v="424"/>
    <n v="5031"/>
    <n v="7"/>
    <n v="3809.89"/>
    <n v="544.27"/>
    <n v="3809.89"/>
    <n v="4"/>
    <n v="4"/>
    <n v="4"/>
    <n v="12"/>
    <x v="0"/>
    <x v="0"/>
  </r>
  <r>
    <x v="425"/>
    <n v="5031"/>
    <n v="4"/>
    <n v="594.52"/>
    <n v="148.63"/>
    <n v="594.52"/>
    <n v="4"/>
    <n v="3"/>
    <n v="2"/>
    <n v="9"/>
    <x v="1"/>
    <x v="1"/>
  </r>
  <r>
    <x v="426"/>
    <n v="5031"/>
    <n v="2"/>
    <n v="664.11"/>
    <n v="332.05"/>
    <n v="664.11"/>
    <n v="4"/>
    <n v="2"/>
    <n v="3"/>
    <n v="9"/>
    <x v="1"/>
    <x v="1"/>
  </r>
  <r>
    <x v="427"/>
    <n v="5031"/>
    <n v="7"/>
    <n v="2031.78"/>
    <n v="290.25"/>
    <n v="2031.78"/>
    <n v="4"/>
    <n v="4"/>
    <n v="4"/>
    <n v="12"/>
    <x v="0"/>
    <x v="0"/>
  </r>
  <r>
    <x v="428"/>
    <n v="5031"/>
    <n v="9"/>
    <n v="2308.06"/>
    <n v="256.45"/>
    <n v="2308.06"/>
    <n v="4"/>
    <n v="4"/>
    <n v="4"/>
    <n v="12"/>
    <x v="0"/>
    <x v="0"/>
  </r>
  <r>
    <x v="429"/>
    <n v="5031"/>
    <n v="2"/>
    <n v="729.8"/>
    <n v="364.9"/>
    <n v="729.8"/>
    <n v="4"/>
    <n v="2"/>
    <n v="3"/>
    <n v="9"/>
    <x v="1"/>
    <x v="1"/>
  </r>
  <r>
    <x v="430"/>
    <n v="5031"/>
    <n v="5"/>
    <n v="1747.66"/>
    <n v="349.53"/>
    <n v="1747.66"/>
    <n v="4"/>
    <n v="3"/>
    <n v="4"/>
    <n v="11"/>
    <x v="0"/>
    <x v="0"/>
  </r>
  <r>
    <x v="431"/>
    <n v="5031"/>
    <n v="2"/>
    <n v="632"/>
    <n v="316"/>
    <n v="632"/>
    <n v="4"/>
    <n v="2"/>
    <n v="2"/>
    <n v="8"/>
    <x v="1"/>
    <x v="1"/>
  </r>
  <r>
    <x v="432"/>
    <n v="5031"/>
    <n v="4"/>
    <n v="674.82"/>
    <n v="168.7"/>
    <n v="674.82"/>
    <n v="4"/>
    <n v="3"/>
    <n v="3"/>
    <n v="10"/>
    <x v="0"/>
    <x v="0"/>
  </r>
  <r>
    <x v="433"/>
    <n v="5031"/>
    <n v="5"/>
    <n v="1019.27"/>
    <n v="203.85"/>
    <n v="1019.27"/>
    <n v="4"/>
    <n v="3"/>
    <n v="3"/>
    <n v="10"/>
    <x v="0"/>
    <x v="0"/>
  </r>
  <r>
    <x v="434"/>
    <n v="5031"/>
    <n v="5"/>
    <n v="1105.8800000000001"/>
    <n v="221.18"/>
    <n v="1105.8800000000001"/>
    <n v="4"/>
    <n v="3"/>
    <n v="3"/>
    <n v="10"/>
    <x v="0"/>
    <x v="0"/>
  </r>
  <r>
    <x v="435"/>
    <n v="5031"/>
    <n v="2"/>
    <n v="163.62"/>
    <n v="81.81"/>
    <n v="163.62"/>
    <n v="4"/>
    <n v="2"/>
    <n v="1"/>
    <n v="7"/>
    <x v="2"/>
    <x v="2"/>
  </r>
  <r>
    <x v="436"/>
    <n v="5031"/>
    <n v="9"/>
    <n v="3014.32"/>
    <n v="334.92"/>
    <n v="3014.32"/>
    <n v="4"/>
    <n v="4"/>
    <n v="4"/>
    <n v="12"/>
    <x v="0"/>
    <x v="0"/>
  </r>
  <r>
    <x v="437"/>
    <n v="5031"/>
    <n v="5"/>
    <n v="2573.9299999999998"/>
    <n v="514.79"/>
    <n v="2573.9299999999998"/>
    <n v="4"/>
    <n v="3"/>
    <n v="4"/>
    <n v="11"/>
    <x v="0"/>
    <x v="0"/>
  </r>
  <r>
    <x v="438"/>
    <n v="5031"/>
    <n v="5"/>
    <n v="986.96"/>
    <n v="197.39"/>
    <n v="986.96"/>
    <n v="4"/>
    <n v="3"/>
    <n v="3"/>
    <n v="10"/>
    <x v="0"/>
    <x v="0"/>
  </r>
  <r>
    <x v="439"/>
    <n v="5031"/>
    <n v="2"/>
    <n v="247.15"/>
    <n v="123.57"/>
    <n v="247.15"/>
    <n v="4"/>
    <n v="2"/>
    <n v="1"/>
    <n v="7"/>
    <x v="2"/>
    <x v="2"/>
  </r>
  <r>
    <x v="440"/>
    <n v="5031"/>
    <n v="3"/>
    <n v="663.81"/>
    <n v="221.27"/>
    <n v="663.81"/>
    <n v="4"/>
    <n v="3"/>
    <n v="3"/>
    <n v="10"/>
    <x v="0"/>
    <x v="0"/>
  </r>
  <r>
    <x v="441"/>
    <n v="5031"/>
    <n v="1"/>
    <n v="635.67999999999995"/>
    <n v="635.67999999999995"/>
    <n v="635.67999999999995"/>
    <n v="4"/>
    <n v="1"/>
    <n v="2"/>
    <n v="7"/>
    <x v="2"/>
    <x v="2"/>
  </r>
  <r>
    <x v="442"/>
    <n v="5031"/>
    <n v="15"/>
    <n v="3803.6"/>
    <n v="253.57"/>
    <n v="3803.6"/>
    <n v="4"/>
    <n v="4"/>
    <n v="4"/>
    <n v="12"/>
    <x v="0"/>
    <x v="0"/>
  </r>
  <r>
    <x v="443"/>
    <n v="5031"/>
    <n v="20"/>
    <n v="8778.82"/>
    <n v="438.94"/>
    <n v="8778.82"/>
    <n v="4"/>
    <n v="4"/>
    <n v="4"/>
    <n v="12"/>
    <x v="0"/>
    <x v="0"/>
  </r>
  <r>
    <x v="444"/>
    <n v="5031"/>
    <n v="5"/>
    <n v="1569.11"/>
    <n v="313.82"/>
    <n v="1569.11"/>
    <n v="4"/>
    <n v="3"/>
    <n v="3"/>
    <n v="10"/>
    <x v="0"/>
    <x v="0"/>
  </r>
  <r>
    <x v="445"/>
    <n v="5031"/>
    <n v="14"/>
    <n v="3039.22"/>
    <n v="217.09"/>
    <n v="3039.22"/>
    <n v="4"/>
    <n v="4"/>
    <n v="4"/>
    <n v="12"/>
    <x v="0"/>
    <x v="0"/>
  </r>
  <r>
    <x v="446"/>
    <n v="5031"/>
    <n v="5"/>
    <n v="798.35"/>
    <n v="159.66999999999999"/>
    <n v="798.35"/>
    <n v="4"/>
    <n v="3"/>
    <n v="3"/>
    <n v="10"/>
    <x v="0"/>
    <x v="0"/>
  </r>
  <r>
    <x v="447"/>
    <n v="5031"/>
    <n v="1"/>
    <n v="593.75"/>
    <n v="593.75"/>
    <n v="593.75"/>
    <n v="4"/>
    <n v="1"/>
    <n v="2"/>
    <n v="7"/>
    <x v="2"/>
    <x v="2"/>
  </r>
  <r>
    <x v="448"/>
    <n v="5031"/>
    <n v="2"/>
    <n v="511.12"/>
    <n v="255.56"/>
    <n v="511.12"/>
    <n v="4"/>
    <n v="2"/>
    <n v="2"/>
    <n v="8"/>
    <x v="1"/>
    <x v="1"/>
  </r>
  <r>
    <x v="449"/>
    <n v="5031"/>
    <n v="7"/>
    <n v="3037.6"/>
    <n v="433.94"/>
    <n v="3037.6"/>
    <n v="4"/>
    <n v="4"/>
    <n v="4"/>
    <n v="12"/>
    <x v="0"/>
    <x v="0"/>
  </r>
  <r>
    <x v="450"/>
    <n v="5031"/>
    <n v="21"/>
    <n v="4554.87"/>
    <n v="216.9"/>
    <n v="4554.87"/>
    <n v="4"/>
    <n v="4"/>
    <n v="4"/>
    <n v="12"/>
    <x v="0"/>
    <x v="0"/>
  </r>
  <r>
    <x v="451"/>
    <n v="5031"/>
    <n v="1"/>
    <n v="126.12"/>
    <n v="126.12"/>
    <n v="126.12"/>
    <n v="4"/>
    <n v="1"/>
    <n v="1"/>
    <n v="6"/>
    <x v="3"/>
    <x v="3"/>
  </r>
  <r>
    <x v="452"/>
    <n v="5031"/>
    <n v="8"/>
    <n v="801.12"/>
    <n v="100.14"/>
    <n v="801.12"/>
    <n v="4"/>
    <n v="4"/>
    <n v="3"/>
    <n v="11"/>
    <x v="0"/>
    <x v="0"/>
  </r>
  <r>
    <x v="453"/>
    <n v="5031"/>
    <n v="5"/>
    <n v="2463.17"/>
    <n v="492.63"/>
    <n v="2463.17"/>
    <n v="4"/>
    <n v="3"/>
    <n v="4"/>
    <n v="11"/>
    <x v="0"/>
    <x v="0"/>
  </r>
  <r>
    <x v="454"/>
    <n v="5031"/>
    <n v="8"/>
    <n v="3766.6"/>
    <n v="470.82"/>
    <n v="3766.6"/>
    <n v="4"/>
    <n v="4"/>
    <n v="4"/>
    <n v="12"/>
    <x v="0"/>
    <x v="0"/>
  </r>
  <r>
    <x v="455"/>
    <n v="5031"/>
    <n v="3"/>
    <n v="930.28"/>
    <n v="310.08999999999997"/>
    <n v="930.28"/>
    <n v="4"/>
    <n v="3"/>
    <n v="3"/>
    <n v="10"/>
    <x v="0"/>
    <x v="0"/>
  </r>
  <r>
    <x v="456"/>
    <n v="5031"/>
    <n v="8"/>
    <n v="1814.12"/>
    <n v="226.76"/>
    <n v="1814.12"/>
    <n v="4"/>
    <n v="4"/>
    <n v="4"/>
    <n v="12"/>
    <x v="0"/>
    <x v="0"/>
  </r>
  <r>
    <x v="457"/>
    <n v="5031"/>
    <n v="9"/>
    <n v="1694.16"/>
    <n v="188.24"/>
    <n v="1694.16"/>
    <n v="4"/>
    <n v="4"/>
    <n v="4"/>
    <n v="12"/>
    <x v="0"/>
    <x v="0"/>
  </r>
  <r>
    <x v="458"/>
    <n v="5031"/>
    <n v="5"/>
    <n v="1987.33"/>
    <n v="397.47"/>
    <n v="1987.33"/>
    <n v="4"/>
    <n v="3"/>
    <n v="4"/>
    <n v="11"/>
    <x v="0"/>
    <x v="0"/>
  </r>
  <r>
    <x v="459"/>
    <n v="5031"/>
    <n v="12"/>
    <n v="5140.66"/>
    <n v="428.39"/>
    <n v="5140.66"/>
    <n v="4"/>
    <n v="4"/>
    <n v="4"/>
    <n v="12"/>
    <x v="0"/>
    <x v="0"/>
  </r>
  <r>
    <x v="460"/>
    <n v="5031"/>
    <n v="1"/>
    <n v="380.13"/>
    <n v="380.13"/>
    <n v="380.13"/>
    <n v="4"/>
    <n v="1"/>
    <n v="2"/>
    <n v="7"/>
    <x v="2"/>
    <x v="2"/>
  </r>
  <r>
    <x v="461"/>
    <n v="5031"/>
    <n v="12"/>
    <n v="2314.13"/>
    <n v="192.84"/>
    <n v="2314.13"/>
    <n v="4"/>
    <n v="4"/>
    <n v="4"/>
    <n v="12"/>
    <x v="0"/>
    <x v="0"/>
  </r>
  <r>
    <x v="462"/>
    <n v="5031"/>
    <n v="14"/>
    <n v="2392.83"/>
    <n v="170.92"/>
    <n v="2392.83"/>
    <n v="4"/>
    <n v="4"/>
    <n v="4"/>
    <n v="12"/>
    <x v="0"/>
    <x v="0"/>
  </r>
  <r>
    <x v="463"/>
    <n v="5033"/>
    <n v="4"/>
    <n v="1208.0999999999999"/>
    <n v="302.02"/>
    <n v="1208.0999999999999"/>
    <n v="4"/>
    <n v="3"/>
    <n v="3"/>
    <n v="10"/>
    <x v="0"/>
    <x v="0"/>
  </r>
  <r>
    <x v="464"/>
    <n v="5033"/>
    <n v="1"/>
    <n v="269.95999999999998"/>
    <n v="269.95999999999998"/>
    <n v="269.95999999999998"/>
    <n v="4"/>
    <n v="1"/>
    <n v="1"/>
    <n v="6"/>
    <x v="3"/>
    <x v="3"/>
  </r>
  <r>
    <x v="465"/>
    <n v="5033"/>
    <n v="1"/>
    <n v="104"/>
    <n v="104"/>
    <n v="104"/>
    <n v="4"/>
    <n v="1"/>
    <n v="1"/>
    <n v="6"/>
    <x v="3"/>
    <x v="3"/>
  </r>
  <r>
    <x v="466"/>
    <n v="5033"/>
    <n v="6"/>
    <n v="2073.63"/>
    <n v="345.6"/>
    <n v="2073.63"/>
    <n v="4"/>
    <n v="4"/>
    <n v="4"/>
    <n v="12"/>
    <x v="0"/>
    <x v="0"/>
  </r>
  <r>
    <x v="467"/>
    <n v="5033"/>
    <n v="4"/>
    <n v="582.1"/>
    <n v="145.53"/>
    <n v="582.1"/>
    <n v="4"/>
    <n v="3"/>
    <n v="2"/>
    <n v="9"/>
    <x v="1"/>
    <x v="1"/>
  </r>
  <r>
    <x v="468"/>
    <n v="5033"/>
    <n v="4"/>
    <n v="4525.99"/>
    <n v="1131.5"/>
    <n v="4525.99"/>
    <n v="4"/>
    <n v="3"/>
    <n v="4"/>
    <n v="11"/>
    <x v="0"/>
    <x v="0"/>
  </r>
  <r>
    <x v="469"/>
    <n v="5033"/>
    <n v="8"/>
    <n v="1740.84"/>
    <n v="217.6"/>
    <n v="1740.84"/>
    <n v="4"/>
    <n v="4"/>
    <n v="4"/>
    <n v="12"/>
    <x v="0"/>
    <x v="0"/>
  </r>
  <r>
    <x v="470"/>
    <n v="5033"/>
    <n v="2"/>
    <n v="1702.52"/>
    <n v="851.26"/>
    <n v="1702.52"/>
    <n v="4"/>
    <n v="2"/>
    <n v="4"/>
    <n v="10"/>
    <x v="0"/>
    <x v="0"/>
  </r>
  <r>
    <x v="471"/>
    <n v="5033"/>
    <n v="6"/>
    <n v="2170.7800000000002"/>
    <n v="361.8"/>
    <n v="2170.7800000000002"/>
    <n v="4"/>
    <n v="4"/>
    <n v="4"/>
    <n v="12"/>
    <x v="0"/>
    <x v="0"/>
  </r>
  <r>
    <x v="472"/>
    <n v="5033"/>
    <n v="2"/>
    <n v="266.39"/>
    <n v="133.19999999999999"/>
    <n v="266.39"/>
    <n v="4"/>
    <n v="2"/>
    <n v="1"/>
    <n v="7"/>
    <x v="2"/>
    <x v="2"/>
  </r>
  <r>
    <x v="473"/>
    <n v="5033"/>
    <n v="4"/>
    <n v="405.47"/>
    <n v="101.37"/>
    <n v="405.47"/>
    <n v="4"/>
    <n v="3"/>
    <n v="2"/>
    <n v="9"/>
    <x v="1"/>
    <x v="1"/>
  </r>
  <r>
    <x v="474"/>
    <n v="5033"/>
    <n v="1"/>
    <n v="204"/>
    <n v="204"/>
    <n v="204"/>
    <n v="4"/>
    <n v="1"/>
    <n v="1"/>
    <n v="6"/>
    <x v="3"/>
    <x v="3"/>
  </r>
  <r>
    <x v="475"/>
    <n v="5033"/>
    <n v="9"/>
    <n v="3957.78"/>
    <n v="439.75"/>
    <n v="3957.78"/>
    <n v="4"/>
    <n v="4"/>
    <n v="4"/>
    <n v="12"/>
    <x v="0"/>
    <x v="0"/>
  </r>
  <r>
    <x v="476"/>
    <n v="5033"/>
    <n v="4"/>
    <n v="2089.85"/>
    <n v="522.46"/>
    <n v="2089.85"/>
    <n v="4"/>
    <n v="3"/>
    <n v="4"/>
    <n v="11"/>
    <x v="0"/>
    <x v="0"/>
  </r>
  <r>
    <x v="477"/>
    <n v="5033"/>
    <n v="5"/>
    <n v="1456.79"/>
    <n v="291.36"/>
    <n v="1456.79"/>
    <n v="4"/>
    <n v="3"/>
    <n v="3"/>
    <n v="10"/>
    <x v="0"/>
    <x v="0"/>
  </r>
  <r>
    <x v="478"/>
    <n v="5033"/>
    <n v="14"/>
    <n v="9646.57"/>
    <n v="689.04"/>
    <n v="9646.57"/>
    <n v="4"/>
    <n v="4"/>
    <n v="4"/>
    <n v="12"/>
    <x v="0"/>
    <x v="0"/>
  </r>
  <r>
    <x v="479"/>
    <n v="5033"/>
    <n v="5"/>
    <n v="2044.87"/>
    <n v="408.97"/>
    <n v="2044.87"/>
    <n v="4"/>
    <n v="3"/>
    <n v="4"/>
    <n v="11"/>
    <x v="0"/>
    <x v="0"/>
  </r>
  <r>
    <x v="480"/>
    <n v="5033"/>
    <n v="1"/>
    <n v="171.42"/>
    <n v="171.42"/>
    <n v="171.42"/>
    <n v="4"/>
    <n v="1"/>
    <n v="1"/>
    <n v="6"/>
    <x v="3"/>
    <x v="3"/>
  </r>
  <r>
    <x v="481"/>
    <n v="5033"/>
    <n v="3"/>
    <n v="711.86"/>
    <n v="237.29"/>
    <n v="711.86"/>
    <n v="4"/>
    <n v="3"/>
    <n v="3"/>
    <n v="10"/>
    <x v="0"/>
    <x v="0"/>
  </r>
  <r>
    <x v="482"/>
    <n v="5033"/>
    <n v="2"/>
    <n v="360.01"/>
    <n v="180"/>
    <n v="360.01"/>
    <n v="4"/>
    <n v="2"/>
    <n v="2"/>
    <n v="8"/>
    <x v="1"/>
    <x v="1"/>
  </r>
  <r>
    <x v="483"/>
    <n v="5033"/>
    <n v="2"/>
    <n v="3192.54"/>
    <n v="1596.27"/>
    <n v="3192.54"/>
    <n v="4"/>
    <n v="2"/>
    <n v="4"/>
    <n v="10"/>
    <x v="0"/>
    <x v="0"/>
  </r>
  <r>
    <x v="484"/>
    <n v="5033"/>
    <n v="5"/>
    <n v="787.6"/>
    <n v="157.52000000000001"/>
    <n v="787.6"/>
    <n v="4"/>
    <n v="3"/>
    <n v="3"/>
    <n v="10"/>
    <x v="0"/>
    <x v="0"/>
  </r>
  <r>
    <x v="485"/>
    <n v="5033"/>
    <n v="7"/>
    <n v="3515.68"/>
    <n v="502.24"/>
    <n v="3515.68"/>
    <n v="4"/>
    <n v="4"/>
    <n v="4"/>
    <n v="12"/>
    <x v="0"/>
    <x v="0"/>
  </r>
  <r>
    <x v="486"/>
    <n v="5033"/>
    <n v="18"/>
    <n v="9024.17"/>
    <n v="501.34"/>
    <n v="9024.17"/>
    <n v="4"/>
    <n v="4"/>
    <n v="4"/>
    <n v="12"/>
    <x v="0"/>
    <x v="0"/>
  </r>
  <r>
    <x v="487"/>
    <n v="5033"/>
    <n v="2"/>
    <n v="584.07000000000005"/>
    <n v="292.02999999999997"/>
    <n v="584.07000000000005"/>
    <n v="4"/>
    <n v="2"/>
    <n v="2"/>
    <n v="8"/>
    <x v="1"/>
    <x v="1"/>
  </r>
  <r>
    <x v="488"/>
    <n v="5033"/>
    <n v="19"/>
    <n v="17286.86"/>
    <n v="909.83"/>
    <n v="17286.86"/>
    <n v="4"/>
    <n v="4"/>
    <n v="4"/>
    <n v="12"/>
    <x v="0"/>
    <x v="0"/>
  </r>
  <r>
    <x v="489"/>
    <n v="5033"/>
    <n v="14"/>
    <n v="4076.91"/>
    <n v="291.20999999999998"/>
    <n v="4076.91"/>
    <n v="4"/>
    <n v="4"/>
    <n v="4"/>
    <n v="12"/>
    <x v="0"/>
    <x v="0"/>
  </r>
  <r>
    <x v="490"/>
    <n v="5033"/>
    <n v="3"/>
    <n v="706.13"/>
    <n v="235.38"/>
    <n v="706.13"/>
    <n v="4"/>
    <n v="3"/>
    <n v="3"/>
    <n v="10"/>
    <x v="0"/>
    <x v="0"/>
  </r>
  <r>
    <x v="491"/>
    <n v="5033"/>
    <n v="3"/>
    <n v="1904.05"/>
    <n v="634.67999999999995"/>
    <n v="1904.05"/>
    <n v="4"/>
    <n v="3"/>
    <n v="4"/>
    <n v="11"/>
    <x v="0"/>
    <x v="0"/>
  </r>
  <r>
    <x v="492"/>
    <n v="5033"/>
    <n v="9"/>
    <n v="4871.93"/>
    <n v="541.33000000000004"/>
    <n v="4871.93"/>
    <n v="4"/>
    <n v="4"/>
    <n v="4"/>
    <n v="12"/>
    <x v="0"/>
    <x v="0"/>
  </r>
  <r>
    <x v="493"/>
    <n v="5033"/>
    <n v="5"/>
    <n v="1224.06"/>
    <n v="244.81"/>
    <n v="1224.06"/>
    <n v="4"/>
    <n v="3"/>
    <n v="3"/>
    <n v="10"/>
    <x v="0"/>
    <x v="0"/>
  </r>
  <r>
    <x v="494"/>
    <n v="5033"/>
    <n v="5"/>
    <n v="2383.2399999999998"/>
    <n v="476.65"/>
    <n v="2383.2399999999998"/>
    <n v="4"/>
    <n v="3"/>
    <n v="4"/>
    <n v="11"/>
    <x v="0"/>
    <x v="0"/>
  </r>
  <r>
    <x v="495"/>
    <n v="5033"/>
    <n v="22"/>
    <n v="2237.77"/>
    <n v="101.72"/>
    <n v="2237.77"/>
    <n v="4"/>
    <n v="4"/>
    <n v="4"/>
    <n v="12"/>
    <x v="0"/>
    <x v="0"/>
  </r>
  <r>
    <x v="496"/>
    <n v="5033"/>
    <n v="2"/>
    <n v="363.33"/>
    <n v="181.66"/>
    <n v="363.33"/>
    <n v="4"/>
    <n v="2"/>
    <n v="2"/>
    <n v="8"/>
    <x v="1"/>
    <x v="1"/>
  </r>
  <r>
    <x v="497"/>
    <n v="5033"/>
    <n v="21"/>
    <n v="5579.1"/>
    <n v="265.67"/>
    <n v="5579.1"/>
    <n v="4"/>
    <n v="4"/>
    <n v="4"/>
    <n v="12"/>
    <x v="0"/>
    <x v="0"/>
  </r>
  <r>
    <x v="498"/>
    <n v="5033"/>
    <n v="2"/>
    <n v="679.44"/>
    <n v="339.72"/>
    <n v="679.44"/>
    <n v="4"/>
    <n v="2"/>
    <n v="3"/>
    <n v="9"/>
    <x v="1"/>
    <x v="1"/>
  </r>
  <r>
    <x v="499"/>
    <n v="5033"/>
    <n v="2"/>
    <n v="52.2"/>
    <n v="26.1"/>
    <n v="52.2"/>
    <n v="4"/>
    <n v="2"/>
    <n v="1"/>
    <n v="7"/>
    <x v="2"/>
    <x v="2"/>
  </r>
  <r>
    <x v="500"/>
    <n v="5033"/>
    <n v="20"/>
    <n v="11138.71"/>
    <n v="556.94000000000005"/>
    <n v="11138.71"/>
    <n v="4"/>
    <n v="4"/>
    <n v="4"/>
    <n v="12"/>
    <x v="0"/>
    <x v="0"/>
  </r>
  <r>
    <x v="501"/>
    <n v="5033"/>
    <n v="4"/>
    <n v="1366.38"/>
    <n v="341.6"/>
    <n v="1366.38"/>
    <n v="4"/>
    <n v="3"/>
    <n v="3"/>
    <n v="10"/>
    <x v="0"/>
    <x v="0"/>
  </r>
  <r>
    <x v="502"/>
    <n v="5033"/>
    <n v="32"/>
    <n v="9743.11"/>
    <n v="304.47000000000003"/>
    <n v="9743.11"/>
    <n v="4"/>
    <n v="4"/>
    <n v="4"/>
    <n v="12"/>
    <x v="0"/>
    <x v="0"/>
  </r>
  <r>
    <x v="503"/>
    <n v="5033"/>
    <n v="2"/>
    <n v="2199.31"/>
    <n v="1099.6500000000001"/>
    <n v="2199.31"/>
    <n v="4"/>
    <n v="2"/>
    <n v="4"/>
    <n v="10"/>
    <x v="0"/>
    <x v="0"/>
  </r>
  <r>
    <x v="504"/>
    <n v="5033"/>
    <n v="15"/>
    <n v="2493.34"/>
    <n v="166.22"/>
    <n v="2493.34"/>
    <n v="4"/>
    <n v="4"/>
    <n v="4"/>
    <n v="12"/>
    <x v="0"/>
    <x v="0"/>
  </r>
  <r>
    <x v="505"/>
    <n v="5033"/>
    <n v="1"/>
    <n v="538.46"/>
    <n v="538.46"/>
    <n v="538.46"/>
    <n v="4"/>
    <n v="1"/>
    <n v="2"/>
    <n v="7"/>
    <x v="2"/>
    <x v="2"/>
  </r>
  <r>
    <x v="506"/>
    <n v="5033"/>
    <n v="14"/>
    <n v="4910.6000000000004"/>
    <n v="350.76"/>
    <n v="4910.6000000000004"/>
    <n v="4"/>
    <n v="4"/>
    <n v="4"/>
    <n v="12"/>
    <x v="0"/>
    <x v="0"/>
  </r>
  <r>
    <x v="507"/>
    <n v="5033"/>
    <n v="12"/>
    <n v="4148.82"/>
    <n v="345.73"/>
    <n v="4148.82"/>
    <n v="4"/>
    <n v="4"/>
    <n v="4"/>
    <n v="12"/>
    <x v="0"/>
    <x v="0"/>
  </r>
  <r>
    <x v="508"/>
    <n v="5033"/>
    <n v="26"/>
    <n v="56252.72"/>
    <n v="2163.5700000000002"/>
    <n v="56252.72"/>
    <n v="4"/>
    <n v="4"/>
    <n v="4"/>
    <n v="12"/>
    <x v="0"/>
    <x v="0"/>
  </r>
  <r>
    <x v="509"/>
    <n v="5033"/>
    <n v="3"/>
    <n v="471.78"/>
    <n v="157.26"/>
    <n v="471.78"/>
    <n v="4"/>
    <n v="3"/>
    <n v="2"/>
    <n v="9"/>
    <x v="1"/>
    <x v="1"/>
  </r>
  <r>
    <x v="510"/>
    <n v="5033"/>
    <n v="6"/>
    <n v="1429.64"/>
    <n v="238.27"/>
    <n v="1429.64"/>
    <n v="4"/>
    <n v="4"/>
    <n v="3"/>
    <n v="11"/>
    <x v="0"/>
    <x v="0"/>
  </r>
  <r>
    <x v="511"/>
    <n v="5033"/>
    <n v="22"/>
    <n v="26626.799999999999"/>
    <n v="1210.31"/>
    <n v="26626.799999999999"/>
    <n v="4"/>
    <n v="4"/>
    <n v="4"/>
    <n v="12"/>
    <x v="0"/>
    <x v="0"/>
  </r>
  <r>
    <x v="512"/>
    <n v="5033"/>
    <n v="9"/>
    <n v="1750.92"/>
    <n v="194.55"/>
    <n v="1750.92"/>
    <n v="4"/>
    <n v="4"/>
    <n v="4"/>
    <n v="12"/>
    <x v="0"/>
    <x v="0"/>
  </r>
  <r>
    <x v="513"/>
    <n v="5033"/>
    <n v="5"/>
    <n v="3640.67"/>
    <n v="728.13"/>
    <n v="3640.67"/>
    <n v="4"/>
    <n v="3"/>
    <n v="4"/>
    <n v="11"/>
    <x v="0"/>
    <x v="0"/>
  </r>
  <r>
    <x v="514"/>
    <n v="5033"/>
    <n v="7"/>
    <n v="1810.49"/>
    <n v="258.64"/>
    <n v="1810.49"/>
    <n v="4"/>
    <n v="4"/>
    <n v="4"/>
    <n v="12"/>
    <x v="0"/>
    <x v="0"/>
  </r>
  <r>
    <x v="515"/>
    <n v="5033"/>
    <n v="3"/>
    <n v="789.79"/>
    <n v="263.26"/>
    <n v="789.79"/>
    <n v="4"/>
    <n v="3"/>
    <n v="3"/>
    <n v="10"/>
    <x v="0"/>
    <x v="0"/>
  </r>
  <r>
    <x v="516"/>
    <n v="5033"/>
    <n v="6"/>
    <n v="1271.06"/>
    <n v="211.84"/>
    <n v="1271.06"/>
    <n v="4"/>
    <n v="4"/>
    <n v="3"/>
    <n v="11"/>
    <x v="0"/>
    <x v="0"/>
  </r>
  <r>
    <x v="517"/>
    <n v="5033"/>
    <n v="6"/>
    <n v="1133.25"/>
    <n v="188.88"/>
    <n v="1133.25"/>
    <n v="4"/>
    <n v="4"/>
    <n v="3"/>
    <n v="11"/>
    <x v="0"/>
    <x v="0"/>
  </r>
  <r>
    <x v="518"/>
    <n v="5033"/>
    <n v="6"/>
    <n v="2050.08"/>
    <n v="341.68"/>
    <n v="2050.08"/>
    <n v="4"/>
    <n v="4"/>
    <n v="4"/>
    <n v="12"/>
    <x v="0"/>
    <x v="0"/>
  </r>
  <r>
    <x v="519"/>
    <n v="5033"/>
    <n v="2"/>
    <n v="319"/>
    <n v="159.5"/>
    <n v="319"/>
    <n v="4"/>
    <n v="2"/>
    <n v="2"/>
    <n v="8"/>
    <x v="1"/>
    <x v="1"/>
  </r>
  <r>
    <x v="520"/>
    <n v="5033"/>
    <n v="6"/>
    <n v="3347.31"/>
    <n v="557.88"/>
    <n v="3347.31"/>
    <n v="4"/>
    <n v="4"/>
    <n v="4"/>
    <n v="12"/>
    <x v="0"/>
    <x v="0"/>
  </r>
  <r>
    <x v="521"/>
    <n v="5033"/>
    <n v="2"/>
    <n v="334.48"/>
    <n v="167.24"/>
    <n v="334.48"/>
    <n v="4"/>
    <n v="2"/>
    <n v="2"/>
    <n v="8"/>
    <x v="1"/>
    <x v="1"/>
  </r>
  <r>
    <x v="522"/>
    <n v="5033"/>
    <n v="6"/>
    <n v="2686.42"/>
    <n v="447.74"/>
    <n v="2686.42"/>
    <n v="4"/>
    <n v="4"/>
    <n v="4"/>
    <n v="12"/>
    <x v="0"/>
    <x v="0"/>
  </r>
  <r>
    <x v="523"/>
    <n v="5033"/>
    <n v="2"/>
    <n v="497.56"/>
    <n v="248.78"/>
    <n v="497.56"/>
    <n v="4"/>
    <n v="2"/>
    <n v="2"/>
    <n v="8"/>
    <x v="1"/>
    <x v="1"/>
  </r>
  <r>
    <x v="524"/>
    <n v="5033"/>
    <n v="8"/>
    <n v="4331.4799999999996"/>
    <n v="541.44000000000005"/>
    <n v="4331.4799999999996"/>
    <n v="4"/>
    <n v="4"/>
    <n v="4"/>
    <n v="12"/>
    <x v="0"/>
    <x v="0"/>
  </r>
  <r>
    <x v="525"/>
    <n v="5033"/>
    <n v="2"/>
    <n v="1242.3"/>
    <n v="621.15"/>
    <n v="1242.3"/>
    <n v="4"/>
    <n v="2"/>
    <n v="3"/>
    <n v="9"/>
    <x v="1"/>
    <x v="1"/>
  </r>
  <r>
    <x v="526"/>
    <n v="5033"/>
    <n v="15"/>
    <n v="3961.12"/>
    <n v="264.07"/>
    <n v="3961.12"/>
    <n v="4"/>
    <n v="4"/>
    <n v="4"/>
    <n v="12"/>
    <x v="0"/>
    <x v="0"/>
  </r>
  <r>
    <x v="527"/>
    <n v="5033"/>
    <n v="7"/>
    <n v="5739.46"/>
    <n v="819.92"/>
    <n v="5739.46"/>
    <n v="4"/>
    <n v="4"/>
    <n v="4"/>
    <n v="12"/>
    <x v="0"/>
    <x v="0"/>
  </r>
  <r>
    <x v="528"/>
    <n v="5033"/>
    <n v="1"/>
    <n v="77.5"/>
    <n v="77.5"/>
    <n v="77.5"/>
    <n v="4"/>
    <n v="1"/>
    <n v="1"/>
    <n v="6"/>
    <x v="3"/>
    <x v="3"/>
  </r>
  <r>
    <x v="529"/>
    <n v="5033"/>
    <n v="10"/>
    <n v="6761.34"/>
    <n v="676.13"/>
    <n v="6761.34"/>
    <n v="4"/>
    <n v="4"/>
    <n v="4"/>
    <n v="12"/>
    <x v="0"/>
    <x v="0"/>
  </r>
  <r>
    <x v="530"/>
    <n v="5033"/>
    <n v="6"/>
    <n v="2662.4"/>
    <n v="443.73"/>
    <n v="2662.4"/>
    <n v="4"/>
    <n v="4"/>
    <n v="4"/>
    <n v="12"/>
    <x v="0"/>
    <x v="0"/>
  </r>
  <r>
    <x v="531"/>
    <n v="5033"/>
    <n v="12"/>
    <n v="2888.75"/>
    <n v="240.73"/>
    <n v="2888.75"/>
    <n v="4"/>
    <n v="4"/>
    <n v="4"/>
    <n v="12"/>
    <x v="0"/>
    <x v="0"/>
  </r>
  <r>
    <x v="532"/>
    <n v="5033"/>
    <n v="1"/>
    <n v="104"/>
    <n v="104"/>
    <n v="104"/>
    <n v="4"/>
    <n v="1"/>
    <n v="1"/>
    <n v="6"/>
    <x v="3"/>
    <x v="3"/>
  </r>
  <r>
    <x v="533"/>
    <n v="5033"/>
    <n v="7"/>
    <n v="2567.06"/>
    <n v="366.72"/>
    <n v="2567.06"/>
    <n v="4"/>
    <n v="4"/>
    <n v="4"/>
    <n v="12"/>
    <x v="0"/>
    <x v="0"/>
  </r>
  <r>
    <x v="534"/>
    <n v="5033"/>
    <n v="2"/>
    <n v="178.05"/>
    <n v="89.02"/>
    <n v="178.05"/>
    <n v="4"/>
    <n v="2"/>
    <n v="1"/>
    <n v="7"/>
    <x v="2"/>
    <x v="2"/>
  </r>
  <r>
    <x v="535"/>
    <n v="5034"/>
    <n v="10"/>
    <n v="3278.28"/>
    <n v="327.83"/>
    <n v="3278.28"/>
    <n v="4"/>
    <n v="4"/>
    <n v="4"/>
    <n v="12"/>
    <x v="0"/>
    <x v="0"/>
  </r>
  <r>
    <x v="536"/>
    <n v="5034"/>
    <n v="7"/>
    <n v="3385.74"/>
    <n v="483.68"/>
    <n v="3385.74"/>
    <n v="4"/>
    <n v="4"/>
    <n v="4"/>
    <n v="12"/>
    <x v="0"/>
    <x v="0"/>
  </r>
  <r>
    <x v="537"/>
    <n v="5034"/>
    <n v="2"/>
    <n v="912.42"/>
    <n v="456.21"/>
    <n v="912.42"/>
    <n v="4"/>
    <n v="2"/>
    <n v="3"/>
    <n v="9"/>
    <x v="1"/>
    <x v="1"/>
  </r>
  <r>
    <x v="538"/>
    <n v="5034"/>
    <n v="9"/>
    <n v="4391.88"/>
    <n v="487.99"/>
    <n v="4391.88"/>
    <n v="4"/>
    <n v="4"/>
    <n v="4"/>
    <n v="12"/>
    <x v="0"/>
    <x v="0"/>
  </r>
  <r>
    <x v="539"/>
    <n v="5034"/>
    <n v="28"/>
    <n v="17654.54"/>
    <n v="630.52"/>
    <n v="17654.54"/>
    <n v="4"/>
    <n v="4"/>
    <n v="4"/>
    <n v="12"/>
    <x v="0"/>
    <x v="0"/>
  </r>
  <r>
    <x v="540"/>
    <n v="5034"/>
    <n v="6"/>
    <n v="1335.19"/>
    <n v="222.53"/>
    <n v="1335.19"/>
    <n v="4"/>
    <n v="4"/>
    <n v="3"/>
    <n v="11"/>
    <x v="0"/>
    <x v="0"/>
  </r>
  <r>
    <x v="541"/>
    <n v="5034"/>
    <n v="6"/>
    <n v="1064.07"/>
    <n v="177.35"/>
    <n v="1064.07"/>
    <n v="4"/>
    <n v="4"/>
    <n v="3"/>
    <n v="11"/>
    <x v="0"/>
    <x v="0"/>
  </r>
  <r>
    <x v="542"/>
    <n v="5034"/>
    <n v="8"/>
    <n v="1856.63"/>
    <n v="232.08"/>
    <n v="1856.63"/>
    <n v="4"/>
    <n v="4"/>
    <n v="4"/>
    <n v="12"/>
    <x v="0"/>
    <x v="0"/>
  </r>
  <r>
    <x v="543"/>
    <n v="5034"/>
    <n v="2"/>
    <n v="676.99"/>
    <n v="338.5"/>
    <n v="676.99"/>
    <n v="4"/>
    <n v="2"/>
    <n v="3"/>
    <n v="9"/>
    <x v="1"/>
    <x v="1"/>
  </r>
  <r>
    <x v="544"/>
    <n v="5034"/>
    <n v="13"/>
    <n v="8895.82"/>
    <n v="684.29"/>
    <n v="8895.82"/>
    <n v="4"/>
    <n v="4"/>
    <n v="4"/>
    <n v="12"/>
    <x v="0"/>
    <x v="0"/>
  </r>
  <r>
    <x v="545"/>
    <n v="5034"/>
    <n v="4"/>
    <n v="1429.35"/>
    <n v="357.34"/>
    <n v="1429.35"/>
    <n v="4"/>
    <n v="3"/>
    <n v="3"/>
    <n v="10"/>
    <x v="0"/>
    <x v="0"/>
  </r>
  <r>
    <x v="546"/>
    <n v="5034"/>
    <n v="6"/>
    <n v="964.72"/>
    <n v="160.79"/>
    <n v="964.72"/>
    <n v="4"/>
    <n v="4"/>
    <n v="3"/>
    <n v="11"/>
    <x v="0"/>
    <x v="0"/>
  </r>
  <r>
    <x v="547"/>
    <n v="5034"/>
    <n v="25"/>
    <n v="8109.52"/>
    <n v="324.38"/>
    <n v="8109.52"/>
    <n v="4"/>
    <n v="4"/>
    <n v="4"/>
    <n v="12"/>
    <x v="0"/>
    <x v="0"/>
  </r>
  <r>
    <x v="548"/>
    <n v="5034"/>
    <n v="5"/>
    <n v="1308.6099999999999"/>
    <n v="261.72000000000003"/>
    <n v="1308.6099999999999"/>
    <n v="4"/>
    <n v="3"/>
    <n v="3"/>
    <n v="10"/>
    <x v="0"/>
    <x v="0"/>
  </r>
  <r>
    <x v="549"/>
    <n v="5034"/>
    <n v="5"/>
    <n v="4191"/>
    <n v="838.2"/>
    <n v="4191"/>
    <n v="4"/>
    <n v="3"/>
    <n v="4"/>
    <n v="11"/>
    <x v="0"/>
    <x v="0"/>
  </r>
  <r>
    <x v="550"/>
    <n v="5034"/>
    <n v="7"/>
    <n v="1580.26"/>
    <n v="225.75"/>
    <n v="1580.26"/>
    <n v="4"/>
    <n v="4"/>
    <n v="3"/>
    <n v="11"/>
    <x v="0"/>
    <x v="0"/>
  </r>
  <r>
    <x v="551"/>
    <n v="5034"/>
    <n v="10"/>
    <n v="2588.77"/>
    <n v="258.88"/>
    <n v="2588.77"/>
    <n v="4"/>
    <n v="4"/>
    <n v="4"/>
    <n v="12"/>
    <x v="0"/>
    <x v="0"/>
  </r>
  <r>
    <x v="552"/>
    <n v="5034"/>
    <n v="8"/>
    <n v="2618.23"/>
    <n v="327.27999999999997"/>
    <n v="2618.23"/>
    <n v="4"/>
    <n v="4"/>
    <n v="4"/>
    <n v="12"/>
    <x v="0"/>
    <x v="0"/>
  </r>
  <r>
    <x v="553"/>
    <n v="5034"/>
    <n v="3"/>
    <n v="176.63"/>
    <n v="58.88"/>
    <n v="176.63"/>
    <n v="4"/>
    <n v="3"/>
    <n v="1"/>
    <n v="8"/>
    <x v="1"/>
    <x v="1"/>
  </r>
  <r>
    <x v="554"/>
    <n v="5034"/>
    <n v="6"/>
    <n v="911.26"/>
    <n v="151.88"/>
    <n v="911.26"/>
    <n v="4"/>
    <n v="4"/>
    <n v="3"/>
    <n v="11"/>
    <x v="0"/>
    <x v="0"/>
  </r>
  <r>
    <x v="555"/>
    <n v="5034"/>
    <n v="44"/>
    <n v="51527.3"/>
    <n v="1171.08"/>
    <n v="51527.3"/>
    <n v="4"/>
    <n v="4"/>
    <n v="4"/>
    <n v="12"/>
    <x v="0"/>
    <x v="0"/>
  </r>
  <r>
    <x v="556"/>
    <n v="5034"/>
    <n v="9"/>
    <n v="3965.62"/>
    <n v="440.62"/>
    <n v="3965.62"/>
    <n v="4"/>
    <n v="4"/>
    <n v="4"/>
    <n v="12"/>
    <x v="0"/>
    <x v="0"/>
  </r>
  <r>
    <x v="557"/>
    <n v="5034"/>
    <n v="9"/>
    <n v="2352.5300000000002"/>
    <n v="261.39"/>
    <n v="2352.5300000000002"/>
    <n v="4"/>
    <n v="4"/>
    <n v="4"/>
    <n v="12"/>
    <x v="0"/>
    <x v="0"/>
  </r>
  <r>
    <x v="558"/>
    <n v="5034"/>
    <n v="16"/>
    <n v="9227.82"/>
    <n v="576.74"/>
    <n v="9227.82"/>
    <n v="4"/>
    <n v="4"/>
    <n v="4"/>
    <n v="12"/>
    <x v="0"/>
    <x v="0"/>
  </r>
  <r>
    <x v="559"/>
    <n v="5034"/>
    <n v="5"/>
    <n v="2357.6799999999998"/>
    <n v="471.54"/>
    <n v="2357.6799999999998"/>
    <n v="4"/>
    <n v="3"/>
    <n v="4"/>
    <n v="11"/>
    <x v="0"/>
    <x v="0"/>
  </r>
  <r>
    <x v="560"/>
    <n v="5034"/>
    <n v="4"/>
    <n v="1932.23"/>
    <n v="483.06"/>
    <n v="1932.23"/>
    <n v="4"/>
    <n v="3"/>
    <n v="4"/>
    <n v="11"/>
    <x v="0"/>
    <x v="0"/>
  </r>
  <r>
    <x v="561"/>
    <n v="5034"/>
    <n v="9"/>
    <n v="2529.9299999999998"/>
    <n v="281.10000000000002"/>
    <n v="2529.9299999999998"/>
    <n v="4"/>
    <n v="4"/>
    <n v="4"/>
    <n v="12"/>
    <x v="0"/>
    <x v="0"/>
  </r>
  <r>
    <x v="562"/>
    <n v="5034"/>
    <n v="8"/>
    <n v="2702.49"/>
    <n v="337.81"/>
    <n v="2702.49"/>
    <n v="4"/>
    <n v="4"/>
    <n v="4"/>
    <n v="12"/>
    <x v="0"/>
    <x v="0"/>
  </r>
  <r>
    <x v="563"/>
    <n v="5034"/>
    <n v="6"/>
    <n v="2473.37"/>
    <n v="412.23"/>
    <n v="2473.37"/>
    <n v="4"/>
    <n v="4"/>
    <n v="4"/>
    <n v="12"/>
    <x v="0"/>
    <x v="0"/>
  </r>
  <r>
    <x v="564"/>
    <n v="5034"/>
    <n v="1"/>
    <n v="353.27"/>
    <n v="353.27"/>
    <n v="353.27"/>
    <n v="4"/>
    <n v="1"/>
    <n v="2"/>
    <n v="7"/>
    <x v="2"/>
    <x v="2"/>
  </r>
  <r>
    <x v="565"/>
    <n v="5034"/>
    <n v="2"/>
    <n v="721.45"/>
    <n v="360.72"/>
    <n v="721.45"/>
    <n v="4"/>
    <n v="2"/>
    <n v="3"/>
    <n v="9"/>
    <x v="1"/>
    <x v="1"/>
  </r>
  <r>
    <x v="566"/>
    <n v="5034"/>
    <n v="2"/>
    <n v="221.27"/>
    <n v="110.63"/>
    <n v="221.27"/>
    <n v="4"/>
    <n v="2"/>
    <n v="1"/>
    <n v="7"/>
    <x v="2"/>
    <x v="2"/>
  </r>
  <r>
    <x v="567"/>
    <n v="5034"/>
    <n v="9"/>
    <n v="1871.77"/>
    <n v="207.97"/>
    <n v="1871.77"/>
    <n v="4"/>
    <n v="4"/>
    <n v="4"/>
    <n v="12"/>
    <x v="0"/>
    <x v="0"/>
  </r>
  <r>
    <x v="568"/>
    <n v="5034"/>
    <n v="4"/>
    <n v="627.13"/>
    <n v="156.78"/>
    <n v="627.13"/>
    <n v="4"/>
    <n v="3"/>
    <n v="2"/>
    <n v="9"/>
    <x v="1"/>
    <x v="1"/>
  </r>
  <r>
    <x v="569"/>
    <n v="5034"/>
    <n v="4"/>
    <n v="293"/>
    <n v="73.25"/>
    <n v="293"/>
    <n v="4"/>
    <n v="3"/>
    <n v="1"/>
    <n v="8"/>
    <x v="1"/>
    <x v="1"/>
  </r>
  <r>
    <x v="570"/>
    <n v="5034"/>
    <n v="2"/>
    <n v="317.52999999999997"/>
    <n v="158.76"/>
    <n v="317.52999999999997"/>
    <n v="4"/>
    <n v="2"/>
    <n v="2"/>
    <n v="8"/>
    <x v="1"/>
    <x v="1"/>
  </r>
  <r>
    <x v="571"/>
    <n v="5034"/>
    <n v="17"/>
    <n v="6580.44"/>
    <n v="387.08"/>
    <n v="6580.44"/>
    <n v="4"/>
    <n v="4"/>
    <n v="4"/>
    <n v="12"/>
    <x v="0"/>
    <x v="0"/>
  </r>
  <r>
    <x v="572"/>
    <n v="5034"/>
    <n v="5"/>
    <n v="1624.05"/>
    <n v="324.81"/>
    <n v="1624.05"/>
    <n v="4"/>
    <n v="3"/>
    <n v="3"/>
    <n v="10"/>
    <x v="0"/>
    <x v="0"/>
  </r>
  <r>
    <x v="573"/>
    <n v="5034"/>
    <n v="12"/>
    <n v="2415.91"/>
    <n v="201.33"/>
    <n v="2415.91"/>
    <n v="4"/>
    <n v="4"/>
    <n v="4"/>
    <n v="12"/>
    <x v="0"/>
    <x v="0"/>
  </r>
  <r>
    <x v="574"/>
    <n v="5034"/>
    <n v="5"/>
    <n v="1690.26"/>
    <n v="338.05"/>
    <n v="1690.26"/>
    <n v="4"/>
    <n v="3"/>
    <n v="4"/>
    <n v="11"/>
    <x v="0"/>
    <x v="0"/>
  </r>
  <r>
    <x v="575"/>
    <n v="5034"/>
    <n v="5"/>
    <n v="1041.48"/>
    <n v="208.3"/>
    <n v="1041.48"/>
    <n v="4"/>
    <n v="3"/>
    <n v="3"/>
    <n v="10"/>
    <x v="0"/>
    <x v="0"/>
  </r>
  <r>
    <x v="576"/>
    <n v="5034"/>
    <n v="4"/>
    <n v="1131.56"/>
    <n v="282.89"/>
    <n v="1131.56"/>
    <n v="4"/>
    <n v="3"/>
    <n v="3"/>
    <n v="10"/>
    <x v="0"/>
    <x v="0"/>
  </r>
  <r>
    <x v="577"/>
    <n v="5034"/>
    <n v="2"/>
    <n v="1972.39"/>
    <n v="986.19"/>
    <n v="1972.39"/>
    <n v="4"/>
    <n v="2"/>
    <n v="4"/>
    <n v="10"/>
    <x v="0"/>
    <x v="0"/>
  </r>
  <r>
    <x v="578"/>
    <n v="5034"/>
    <n v="9"/>
    <n v="1297.8699999999999"/>
    <n v="144.21"/>
    <n v="1297.8699999999999"/>
    <n v="4"/>
    <n v="4"/>
    <n v="3"/>
    <n v="11"/>
    <x v="0"/>
    <x v="0"/>
  </r>
  <r>
    <x v="579"/>
    <n v="5034"/>
    <n v="9"/>
    <n v="2993.1"/>
    <n v="332.57"/>
    <n v="2993.1"/>
    <n v="4"/>
    <n v="4"/>
    <n v="4"/>
    <n v="12"/>
    <x v="0"/>
    <x v="0"/>
  </r>
  <r>
    <x v="580"/>
    <n v="5034"/>
    <n v="4"/>
    <n v="832.88"/>
    <n v="208.22"/>
    <n v="832.88"/>
    <n v="4"/>
    <n v="3"/>
    <n v="3"/>
    <n v="10"/>
    <x v="0"/>
    <x v="0"/>
  </r>
  <r>
    <x v="581"/>
    <n v="5034"/>
    <n v="1"/>
    <n v="164.68"/>
    <n v="164.68"/>
    <n v="164.68"/>
    <n v="4"/>
    <n v="1"/>
    <n v="1"/>
    <n v="6"/>
    <x v="3"/>
    <x v="3"/>
  </r>
  <r>
    <x v="582"/>
    <n v="5034"/>
    <n v="2"/>
    <n v="955.24"/>
    <n v="477.62"/>
    <n v="955.24"/>
    <n v="4"/>
    <n v="2"/>
    <n v="3"/>
    <n v="9"/>
    <x v="1"/>
    <x v="1"/>
  </r>
  <r>
    <x v="583"/>
    <n v="5034"/>
    <n v="2"/>
    <n v="708.22"/>
    <n v="354.11"/>
    <n v="708.22"/>
    <n v="4"/>
    <n v="2"/>
    <n v="3"/>
    <n v="9"/>
    <x v="1"/>
    <x v="1"/>
  </r>
  <r>
    <x v="584"/>
    <n v="5034"/>
    <n v="7"/>
    <n v="2768.97"/>
    <n v="395.57"/>
    <n v="2768.97"/>
    <n v="4"/>
    <n v="4"/>
    <n v="4"/>
    <n v="12"/>
    <x v="0"/>
    <x v="0"/>
  </r>
  <r>
    <x v="585"/>
    <n v="5034"/>
    <n v="16"/>
    <n v="3352.96"/>
    <n v="209.56"/>
    <n v="3352.96"/>
    <n v="4"/>
    <n v="4"/>
    <n v="4"/>
    <n v="12"/>
    <x v="0"/>
    <x v="0"/>
  </r>
  <r>
    <x v="586"/>
    <n v="5034"/>
    <n v="2"/>
    <n v="423.36"/>
    <n v="211.68"/>
    <n v="423.36"/>
    <n v="4"/>
    <n v="2"/>
    <n v="2"/>
    <n v="8"/>
    <x v="1"/>
    <x v="1"/>
  </r>
  <r>
    <x v="587"/>
    <n v="5034"/>
    <n v="11"/>
    <n v="3799.49"/>
    <n v="345.41"/>
    <n v="3799.49"/>
    <n v="4"/>
    <n v="4"/>
    <n v="4"/>
    <n v="12"/>
    <x v="0"/>
    <x v="0"/>
  </r>
  <r>
    <x v="588"/>
    <n v="5034"/>
    <n v="9"/>
    <n v="3092.04"/>
    <n v="343.56"/>
    <n v="3092.04"/>
    <n v="4"/>
    <n v="4"/>
    <n v="4"/>
    <n v="12"/>
    <x v="0"/>
    <x v="0"/>
  </r>
  <r>
    <x v="589"/>
    <n v="5034"/>
    <n v="4"/>
    <n v="1822.97"/>
    <n v="455.74"/>
    <n v="1822.97"/>
    <n v="4"/>
    <n v="3"/>
    <n v="4"/>
    <n v="11"/>
    <x v="0"/>
    <x v="0"/>
  </r>
  <r>
    <x v="590"/>
    <n v="5034"/>
    <n v="7"/>
    <n v="3579.86"/>
    <n v="511.41"/>
    <n v="3579.86"/>
    <n v="4"/>
    <n v="4"/>
    <n v="4"/>
    <n v="12"/>
    <x v="0"/>
    <x v="0"/>
  </r>
  <r>
    <x v="591"/>
    <n v="5034"/>
    <n v="2"/>
    <n v="974.96"/>
    <n v="487.48"/>
    <n v="974.96"/>
    <n v="4"/>
    <n v="2"/>
    <n v="3"/>
    <n v="9"/>
    <x v="1"/>
    <x v="1"/>
  </r>
  <r>
    <x v="592"/>
    <n v="5034"/>
    <n v="3"/>
    <n v="1599.52"/>
    <n v="533.16999999999996"/>
    <n v="1599.52"/>
    <n v="4"/>
    <n v="3"/>
    <n v="3"/>
    <n v="10"/>
    <x v="0"/>
    <x v="0"/>
  </r>
  <r>
    <x v="593"/>
    <n v="5034"/>
    <n v="13"/>
    <n v="5076.55"/>
    <n v="390.5"/>
    <n v="5076.55"/>
    <n v="4"/>
    <n v="4"/>
    <n v="4"/>
    <n v="12"/>
    <x v="0"/>
    <x v="0"/>
  </r>
  <r>
    <x v="594"/>
    <n v="5034"/>
    <n v="13"/>
    <n v="5398.3"/>
    <n v="415.25"/>
    <n v="5398.3"/>
    <n v="4"/>
    <n v="4"/>
    <n v="4"/>
    <n v="12"/>
    <x v="0"/>
    <x v="0"/>
  </r>
  <r>
    <x v="595"/>
    <n v="5034"/>
    <n v="1"/>
    <n v="80.8"/>
    <n v="80.8"/>
    <n v="80.8"/>
    <n v="4"/>
    <n v="1"/>
    <n v="1"/>
    <n v="6"/>
    <x v="3"/>
    <x v="3"/>
  </r>
  <r>
    <x v="596"/>
    <n v="5034"/>
    <n v="10"/>
    <n v="1652.18"/>
    <n v="165.22"/>
    <n v="1652.18"/>
    <n v="4"/>
    <n v="4"/>
    <n v="4"/>
    <n v="12"/>
    <x v="0"/>
    <x v="0"/>
  </r>
  <r>
    <x v="597"/>
    <n v="5034"/>
    <n v="34"/>
    <n v="16594.349999999999"/>
    <n v="488.07"/>
    <n v="16594.349999999999"/>
    <n v="4"/>
    <n v="4"/>
    <n v="4"/>
    <n v="12"/>
    <x v="0"/>
    <x v="0"/>
  </r>
  <r>
    <x v="598"/>
    <n v="5034"/>
    <n v="4"/>
    <n v="2711.68"/>
    <n v="677.92"/>
    <n v="2711.68"/>
    <n v="4"/>
    <n v="3"/>
    <n v="4"/>
    <n v="11"/>
    <x v="0"/>
    <x v="0"/>
  </r>
  <r>
    <x v="599"/>
    <n v="5034"/>
    <n v="7"/>
    <n v="2154.9699999999998"/>
    <n v="307.85000000000002"/>
    <n v="2154.9699999999998"/>
    <n v="4"/>
    <n v="4"/>
    <n v="4"/>
    <n v="12"/>
    <x v="0"/>
    <x v="0"/>
  </r>
  <r>
    <x v="600"/>
    <n v="5034"/>
    <n v="3"/>
    <n v="583.42999999999995"/>
    <n v="194.48"/>
    <n v="583.42999999999995"/>
    <n v="4"/>
    <n v="3"/>
    <n v="2"/>
    <n v="9"/>
    <x v="1"/>
    <x v="1"/>
  </r>
  <r>
    <x v="601"/>
    <n v="5034"/>
    <n v="3"/>
    <n v="837.5"/>
    <n v="279.17"/>
    <n v="837.5"/>
    <n v="4"/>
    <n v="3"/>
    <n v="3"/>
    <n v="10"/>
    <x v="0"/>
    <x v="0"/>
  </r>
  <r>
    <x v="602"/>
    <n v="5034"/>
    <n v="9"/>
    <n v="1854.06"/>
    <n v="206.01"/>
    <n v="1854.06"/>
    <n v="4"/>
    <n v="4"/>
    <n v="4"/>
    <n v="12"/>
    <x v="0"/>
    <x v="0"/>
  </r>
  <r>
    <x v="603"/>
    <n v="5034"/>
    <n v="2"/>
    <n v="657.16"/>
    <n v="328.58"/>
    <n v="657.16"/>
    <n v="4"/>
    <n v="2"/>
    <n v="2"/>
    <n v="8"/>
    <x v="1"/>
    <x v="1"/>
  </r>
  <r>
    <x v="604"/>
    <n v="5034"/>
    <n v="4"/>
    <n v="1281.32"/>
    <n v="320.33"/>
    <n v="1281.32"/>
    <n v="4"/>
    <n v="3"/>
    <n v="3"/>
    <n v="10"/>
    <x v="0"/>
    <x v="0"/>
  </r>
  <r>
    <x v="605"/>
    <n v="5034"/>
    <n v="29"/>
    <n v="20275.61"/>
    <n v="699.16"/>
    <n v="20275.61"/>
    <n v="4"/>
    <n v="4"/>
    <n v="4"/>
    <n v="12"/>
    <x v="0"/>
    <x v="0"/>
  </r>
  <r>
    <x v="606"/>
    <n v="5034"/>
    <n v="6"/>
    <n v="5037.26"/>
    <n v="839.54"/>
    <n v="5037.26"/>
    <n v="4"/>
    <n v="4"/>
    <n v="4"/>
    <n v="12"/>
    <x v="0"/>
    <x v="0"/>
  </r>
  <r>
    <x v="607"/>
    <n v="5034"/>
    <n v="46"/>
    <n v="194390.79"/>
    <n v="4225.8900000000003"/>
    <n v="194390.79"/>
    <n v="4"/>
    <n v="4"/>
    <n v="4"/>
    <n v="12"/>
    <x v="0"/>
    <x v="0"/>
  </r>
  <r>
    <x v="608"/>
    <n v="5034"/>
    <n v="2"/>
    <n v="869.77"/>
    <n v="434.89"/>
    <n v="869.77"/>
    <n v="4"/>
    <n v="2"/>
    <n v="3"/>
    <n v="9"/>
    <x v="1"/>
    <x v="1"/>
  </r>
  <r>
    <x v="609"/>
    <n v="5034"/>
    <n v="19"/>
    <n v="3564.83"/>
    <n v="187.62"/>
    <n v="3564.83"/>
    <n v="4"/>
    <n v="4"/>
    <n v="4"/>
    <n v="12"/>
    <x v="0"/>
    <x v="0"/>
  </r>
  <r>
    <x v="610"/>
    <n v="5034"/>
    <n v="3"/>
    <n v="2081.9"/>
    <n v="693.97"/>
    <n v="2081.9"/>
    <n v="4"/>
    <n v="3"/>
    <n v="4"/>
    <n v="11"/>
    <x v="0"/>
    <x v="0"/>
  </r>
  <r>
    <x v="611"/>
    <n v="5034"/>
    <n v="7"/>
    <n v="4301.22"/>
    <n v="614.46"/>
    <n v="4301.22"/>
    <n v="4"/>
    <n v="4"/>
    <n v="4"/>
    <n v="12"/>
    <x v="0"/>
    <x v="0"/>
  </r>
  <r>
    <x v="612"/>
    <n v="5034"/>
    <n v="11"/>
    <n v="2584.41"/>
    <n v="234.95"/>
    <n v="2584.41"/>
    <n v="4"/>
    <n v="4"/>
    <n v="4"/>
    <n v="12"/>
    <x v="0"/>
    <x v="0"/>
  </r>
  <r>
    <x v="613"/>
    <n v="5034"/>
    <n v="6"/>
    <n v="1791.84"/>
    <n v="298.64"/>
    <n v="1791.84"/>
    <n v="4"/>
    <n v="4"/>
    <n v="4"/>
    <n v="12"/>
    <x v="0"/>
    <x v="0"/>
  </r>
  <r>
    <x v="614"/>
    <n v="5035"/>
    <n v="4"/>
    <n v="3388.4"/>
    <n v="847.1"/>
    <n v="3388.4"/>
    <n v="4"/>
    <n v="3"/>
    <n v="4"/>
    <n v="11"/>
    <x v="0"/>
    <x v="0"/>
  </r>
  <r>
    <x v="615"/>
    <n v="5035"/>
    <n v="3"/>
    <n v="1244.6600000000001"/>
    <n v="414.89"/>
    <n v="1244.6600000000001"/>
    <n v="4"/>
    <n v="3"/>
    <n v="3"/>
    <n v="10"/>
    <x v="0"/>
    <x v="0"/>
  </r>
  <r>
    <x v="616"/>
    <n v="5035"/>
    <n v="8"/>
    <n v="3945.72"/>
    <n v="493.22"/>
    <n v="3945.72"/>
    <n v="4"/>
    <n v="4"/>
    <n v="4"/>
    <n v="12"/>
    <x v="0"/>
    <x v="0"/>
  </r>
  <r>
    <x v="617"/>
    <n v="5035"/>
    <n v="6"/>
    <n v="1645.48"/>
    <n v="274.25"/>
    <n v="1645.48"/>
    <n v="4"/>
    <n v="4"/>
    <n v="4"/>
    <n v="12"/>
    <x v="0"/>
    <x v="0"/>
  </r>
  <r>
    <x v="618"/>
    <n v="5035"/>
    <n v="7"/>
    <n v="2807.08"/>
    <n v="401.01"/>
    <n v="2807.08"/>
    <n v="4"/>
    <n v="4"/>
    <n v="4"/>
    <n v="12"/>
    <x v="0"/>
    <x v="0"/>
  </r>
  <r>
    <x v="619"/>
    <n v="5035"/>
    <n v="2"/>
    <n v="1030.8800000000001"/>
    <n v="515.44000000000005"/>
    <n v="1030.8800000000001"/>
    <n v="4"/>
    <n v="2"/>
    <n v="3"/>
    <n v="9"/>
    <x v="1"/>
    <x v="1"/>
  </r>
  <r>
    <x v="620"/>
    <n v="5035"/>
    <n v="5"/>
    <n v="4294.8599999999997"/>
    <n v="858.97"/>
    <n v="4294.8599999999997"/>
    <n v="4"/>
    <n v="3"/>
    <n v="4"/>
    <n v="11"/>
    <x v="0"/>
    <x v="0"/>
  </r>
  <r>
    <x v="621"/>
    <n v="5035"/>
    <n v="3"/>
    <n v="418.66"/>
    <n v="139.55000000000001"/>
    <n v="418.66"/>
    <n v="4"/>
    <n v="3"/>
    <n v="2"/>
    <n v="9"/>
    <x v="1"/>
    <x v="1"/>
  </r>
  <r>
    <x v="622"/>
    <n v="5035"/>
    <n v="2"/>
    <n v="1463.04"/>
    <n v="731.52"/>
    <n v="1463.04"/>
    <n v="4"/>
    <n v="2"/>
    <n v="3"/>
    <n v="9"/>
    <x v="1"/>
    <x v="1"/>
  </r>
  <r>
    <x v="623"/>
    <n v="5035"/>
    <n v="37"/>
    <n v="16587.09"/>
    <n v="448.3"/>
    <n v="16587.09"/>
    <n v="4"/>
    <n v="4"/>
    <n v="4"/>
    <n v="12"/>
    <x v="0"/>
    <x v="0"/>
  </r>
  <r>
    <x v="624"/>
    <n v="5035"/>
    <n v="1"/>
    <n v="329.85"/>
    <n v="329.85"/>
    <n v="329.85"/>
    <n v="4"/>
    <n v="1"/>
    <n v="2"/>
    <n v="7"/>
    <x v="2"/>
    <x v="2"/>
  </r>
  <r>
    <x v="625"/>
    <n v="5035"/>
    <n v="8"/>
    <n v="4017.54"/>
    <n v="502.19"/>
    <n v="4017.54"/>
    <n v="4"/>
    <n v="4"/>
    <n v="4"/>
    <n v="12"/>
    <x v="0"/>
    <x v="0"/>
  </r>
  <r>
    <x v="626"/>
    <n v="5035"/>
    <n v="1"/>
    <n v="160.18"/>
    <n v="160.18"/>
    <n v="160.18"/>
    <n v="4"/>
    <n v="1"/>
    <n v="1"/>
    <n v="6"/>
    <x v="3"/>
    <x v="3"/>
  </r>
  <r>
    <x v="627"/>
    <n v="5035"/>
    <n v="8"/>
    <n v="1646.84"/>
    <n v="205.86"/>
    <n v="1646.84"/>
    <n v="4"/>
    <n v="4"/>
    <n v="4"/>
    <n v="12"/>
    <x v="0"/>
    <x v="0"/>
  </r>
  <r>
    <x v="628"/>
    <n v="5035"/>
    <n v="4"/>
    <n v="869.46"/>
    <n v="217.37"/>
    <n v="869.46"/>
    <n v="4"/>
    <n v="3"/>
    <n v="3"/>
    <n v="10"/>
    <x v="0"/>
    <x v="0"/>
  </r>
  <r>
    <x v="629"/>
    <n v="5035"/>
    <n v="2"/>
    <n v="399.51"/>
    <n v="199.76"/>
    <n v="399.51"/>
    <n v="4"/>
    <n v="2"/>
    <n v="2"/>
    <n v="8"/>
    <x v="1"/>
    <x v="1"/>
  </r>
  <r>
    <x v="630"/>
    <n v="5035"/>
    <n v="4"/>
    <n v="3090.74"/>
    <n v="772.68"/>
    <n v="3090.74"/>
    <n v="4"/>
    <n v="3"/>
    <n v="4"/>
    <n v="11"/>
    <x v="0"/>
    <x v="0"/>
  </r>
  <r>
    <x v="631"/>
    <n v="5035"/>
    <n v="4"/>
    <n v="1648.12"/>
    <n v="412.03"/>
    <n v="1648.12"/>
    <n v="4"/>
    <n v="3"/>
    <n v="4"/>
    <n v="11"/>
    <x v="0"/>
    <x v="0"/>
  </r>
  <r>
    <x v="632"/>
    <n v="5035"/>
    <n v="5"/>
    <n v="2639.17"/>
    <n v="527.83000000000004"/>
    <n v="2639.17"/>
    <n v="4"/>
    <n v="3"/>
    <n v="4"/>
    <n v="11"/>
    <x v="0"/>
    <x v="0"/>
  </r>
  <r>
    <x v="633"/>
    <n v="5035"/>
    <n v="11"/>
    <n v="2462.79"/>
    <n v="223.89"/>
    <n v="2462.79"/>
    <n v="4"/>
    <n v="4"/>
    <n v="4"/>
    <n v="12"/>
    <x v="0"/>
    <x v="0"/>
  </r>
  <r>
    <x v="634"/>
    <n v="5035"/>
    <n v="5"/>
    <n v="2874.72"/>
    <n v="574.94000000000005"/>
    <n v="2874.72"/>
    <n v="4"/>
    <n v="3"/>
    <n v="4"/>
    <n v="11"/>
    <x v="0"/>
    <x v="0"/>
  </r>
  <r>
    <x v="635"/>
    <n v="5035"/>
    <n v="12"/>
    <n v="10464.85"/>
    <n v="872.07"/>
    <n v="10464.85"/>
    <n v="4"/>
    <n v="4"/>
    <n v="4"/>
    <n v="12"/>
    <x v="0"/>
    <x v="0"/>
  </r>
  <r>
    <x v="636"/>
    <n v="5035"/>
    <n v="54"/>
    <n v="116560.08"/>
    <n v="2158.52"/>
    <n v="116560.08"/>
    <n v="4"/>
    <n v="4"/>
    <n v="4"/>
    <n v="12"/>
    <x v="0"/>
    <x v="0"/>
  </r>
  <r>
    <x v="637"/>
    <n v="5035"/>
    <n v="9"/>
    <n v="12669.98"/>
    <n v="1407.78"/>
    <n v="12669.98"/>
    <n v="4"/>
    <n v="4"/>
    <n v="4"/>
    <n v="12"/>
    <x v="0"/>
    <x v="0"/>
  </r>
  <r>
    <x v="638"/>
    <n v="5035"/>
    <n v="3"/>
    <n v="202.11"/>
    <n v="67.37"/>
    <n v="202.11"/>
    <n v="4"/>
    <n v="3"/>
    <n v="1"/>
    <n v="8"/>
    <x v="1"/>
    <x v="1"/>
  </r>
  <r>
    <x v="639"/>
    <n v="5035"/>
    <n v="6"/>
    <n v="2248.5"/>
    <n v="374.75"/>
    <n v="2248.5"/>
    <n v="4"/>
    <n v="4"/>
    <n v="4"/>
    <n v="12"/>
    <x v="0"/>
    <x v="0"/>
  </r>
  <r>
    <x v="640"/>
    <n v="5035"/>
    <n v="2"/>
    <n v="375.35"/>
    <n v="187.68"/>
    <n v="375.35"/>
    <n v="4"/>
    <n v="2"/>
    <n v="2"/>
    <n v="8"/>
    <x v="1"/>
    <x v="1"/>
  </r>
  <r>
    <x v="641"/>
    <n v="5035"/>
    <n v="3"/>
    <n v="952.66"/>
    <n v="317.55"/>
    <n v="952.66"/>
    <n v="4"/>
    <n v="3"/>
    <n v="3"/>
    <n v="10"/>
    <x v="0"/>
    <x v="0"/>
  </r>
  <r>
    <x v="642"/>
    <n v="5035"/>
    <n v="3"/>
    <n v="553.44000000000005"/>
    <n v="184.48"/>
    <n v="553.44000000000005"/>
    <n v="4"/>
    <n v="3"/>
    <n v="2"/>
    <n v="9"/>
    <x v="1"/>
    <x v="1"/>
  </r>
  <r>
    <x v="643"/>
    <n v="5035"/>
    <n v="11"/>
    <n v="2662.2"/>
    <n v="242.02"/>
    <n v="2662.2"/>
    <n v="4"/>
    <n v="4"/>
    <n v="4"/>
    <n v="12"/>
    <x v="0"/>
    <x v="0"/>
  </r>
  <r>
    <x v="644"/>
    <n v="5035"/>
    <n v="11"/>
    <n v="5010.28"/>
    <n v="455.48"/>
    <n v="5010.28"/>
    <n v="4"/>
    <n v="4"/>
    <n v="4"/>
    <n v="12"/>
    <x v="0"/>
    <x v="0"/>
  </r>
  <r>
    <x v="645"/>
    <n v="5035"/>
    <n v="2"/>
    <n v="1237.8499999999999"/>
    <n v="618.92999999999995"/>
    <n v="1237.8499999999999"/>
    <n v="4"/>
    <n v="2"/>
    <n v="3"/>
    <n v="9"/>
    <x v="1"/>
    <x v="1"/>
  </r>
  <r>
    <x v="646"/>
    <n v="5035"/>
    <n v="5"/>
    <n v="1472.34"/>
    <n v="294.47000000000003"/>
    <n v="1472.34"/>
    <n v="4"/>
    <n v="3"/>
    <n v="3"/>
    <n v="10"/>
    <x v="0"/>
    <x v="0"/>
  </r>
  <r>
    <x v="647"/>
    <n v="5035"/>
    <n v="10"/>
    <n v="1636.43"/>
    <n v="163.63999999999999"/>
    <n v="1636.43"/>
    <n v="4"/>
    <n v="4"/>
    <n v="4"/>
    <n v="12"/>
    <x v="0"/>
    <x v="0"/>
  </r>
  <r>
    <x v="648"/>
    <n v="5035"/>
    <n v="47"/>
    <n v="19766.59"/>
    <n v="420.57"/>
    <n v="19766.59"/>
    <n v="4"/>
    <n v="4"/>
    <n v="4"/>
    <n v="12"/>
    <x v="0"/>
    <x v="0"/>
  </r>
  <r>
    <x v="649"/>
    <n v="5035"/>
    <n v="15"/>
    <n v="5071.47"/>
    <n v="338.1"/>
    <n v="5071.47"/>
    <n v="4"/>
    <n v="4"/>
    <n v="4"/>
    <n v="12"/>
    <x v="0"/>
    <x v="0"/>
  </r>
  <r>
    <x v="650"/>
    <n v="5035"/>
    <n v="3"/>
    <n v="1043.4100000000001"/>
    <n v="347.8"/>
    <n v="1043.4100000000001"/>
    <n v="4"/>
    <n v="3"/>
    <n v="3"/>
    <n v="10"/>
    <x v="0"/>
    <x v="0"/>
  </r>
  <r>
    <x v="651"/>
    <n v="5035"/>
    <n v="3"/>
    <n v="3509.04"/>
    <n v="1169.68"/>
    <n v="3509.04"/>
    <n v="4"/>
    <n v="3"/>
    <n v="4"/>
    <n v="11"/>
    <x v="0"/>
    <x v="0"/>
  </r>
  <r>
    <x v="652"/>
    <n v="5035"/>
    <n v="13"/>
    <n v="4745.6899999999996"/>
    <n v="365.05"/>
    <n v="4745.6899999999996"/>
    <n v="4"/>
    <n v="4"/>
    <n v="4"/>
    <n v="12"/>
    <x v="0"/>
    <x v="0"/>
  </r>
  <r>
    <x v="653"/>
    <n v="5035"/>
    <n v="11"/>
    <n v="10484.99"/>
    <n v="953.18"/>
    <n v="10484.99"/>
    <n v="4"/>
    <n v="4"/>
    <n v="4"/>
    <n v="12"/>
    <x v="0"/>
    <x v="0"/>
  </r>
  <r>
    <x v="654"/>
    <n v="5035"/>
    <n v="4"/>
    <n v="2183.54"/>
    <n v="545.89"/>
    <n v="2183.54"/>
    <n v="4"/>
    <n v="3"/>
    <n v="4"/>
    <n v="11"/>
    <x v="0"/>
    <x v="0"/>
  </r>
  <r>
    <x v="655"/>
    <n v="5035"/>
    <n v="3"/>
    <n v="774.9"/>
    <n v="258.3"/>
    <n v="774.9"/>
    <n v="4"/>
    <n v="3"/>
    <n v="3"/>
    <n v="10"/>
    <x v="0"/>
    <x v="0"/>
  </r>
  <r>
    <x v="656"/>
    <n v="5035"/>
    <n v="2"/>
    <n v="1411.21"/>
    <n v="705.61"/>
    <n v="1411.21"/>
    <n v="4"/>
    <n v="2"/>
    <n v="3"/>
    <n v="9"/>
    <x v="1"/>
    <x v="1"/>
  </r>
  <r>
    <x v="657"/>
    <n v="5035"/>
    <n v="3"/>
    <n v="524.88"/>
    <n v="174.96"/>
    <n v="524.88"/>
    <n v="4"/>
    <n v="3"/>
    <n v="2"/>
    <n v="9"/>
    <x v="1"/>
    <x v="1"/>
  </r>
  <r>
    <x v="658"/>
    <n v="5035"/>
    <n v="9"/>
    <n v="3546.71"/>
    <n v="394.08"/>
    <n v="3546.71"/>
    <n v="4"/>
    <n v="4"/>
    <n v="4"/>
    <n v="12"/>
    <x v="0"/>
    <x v="0"/>
  </r>
  <r>
    <x v="659"/>
    <n v="5035"/>
    <n v="11"/>
    <n v="1570.45"/>
    <n v="142.77000000000001"/>
    <n v="1570.45"/>
    <n v="4"/>
    <n v="4"/>
    <n v="3"/>
    <n v="11"/>
    <x v="0"/>
    <x v="0"/>
  </r>
  <r>
    <x v="660"/>
    <n v="5035"/>
    <n v="2"/>
    <n v="922.53"/>
    <n v="461.27"/>
    <n v="922.53"/>
    <n v="4"/>
    <n v="2"/>
    <n v="3"/>
    <n v="9"/>
    <x v="1"/>
    <x v="1"/>
  </r>
  <r>
    <x v="661"/>
    <n v="5035"/>
    <n v="3"/>
    <n v="1333.68"/>
    <n v="444.56"/>
    <n v="1333.68"/>
    <n v="4"/>
    <n v="3"/>
    <n v="3"/>
    <n v="10"/>
    <x v="0"/>
    <x v="0"/>
  </r>
  <r>
    <x v="662"/>
    <n v="5035"/>
    <n v="5"/>
    <n v="1072.3599999999999"/>
    <n v="214.47"/>
    <n v="1072.3599999999999"/>
    <n v="4"/>
    <n v="3"/>
    <n v="3"/>
    <n v="10"/>
    <x v="0"/>
    <x v="0"/>
  </r>
  <r>
    <x v="663"/>
    <n v="5035"/>
    <n v="3"/>
    <n v="2614.7399999999998"/>
    <n v="871.58"/>
    <n v="2614.7399999999998"/>
    <n v="4"/>
    <n v="3"/>
    <n v="4"/>
    <n v="11"/>
    <x v="0"/>
    <x v="0"/>
  </r>
  <r>
    <x v="664"/>
    <n v="5035"/>
    <n v="7"/>
    <n v="5126.76"/>
    <n v="732.39"/>
    <n v="5126.76"/>
    <n v="4"/>
    <n v="4"/>
    <n v="4"/>
    <n v="12"/>
    <x v="0"/>
    <x v="0"/>
  </r>
  <r>
    <x v="665"/>
    <n v="5035"/>
    <n v="4"/>
    <n v="1153.6199999999999"/>
    <n v="288.39999999999998"/>
    <n v="1153.6199999999999"/>
    <n v="4"/>
    <n v="3"/>
    <n v="3"/>
    <n v="10"/>
    <x v="0"/>
    <x v="0"/>
  </r>
  <r>
    <x v="666"/>
    <n v="5035"/>
    <n v="8"/>
    <n v="1660.88"/>
    <n v="207.61"/>
    <n v="1660.88"/>
    <n v="4"/>
    <n v="4"/>
    <n v="4"/>
    <n v="12"/>
    <x v="0"/>
    <x v="0"/>
  </r>
  <r>
    <x v="667"/>
    <n v="5035"/>
    <n v="13"/>
    <n v="2590.31"/>
    <n v="199.25"/>
    <n v="2590.31"/>
    <n v="4"/>
    <n v="4"/>
    <n v="4"/>
    <n v="12"/>
    <x v="0"/>
    <x v="0"/>
  </r>
  <r>
    <x v="668"/>
    <n v="5035"/>
    <n v="9"/>
    <n v="5347"/>
    <n v="594.11"/>
    <n v="5347"/>
    <n v="4"/>
    <n v="4"/>
    <n v="4"/>
    <n v="12"/>
    <x v="0"/>
    <x v="0"/>
  </r>
  <r>
    <x v="669"/>
    <n v="5035"/>
    <n v="4"/>
    <n v="1328.55"/>
    <n v="332.14"/>
    <n v="1328.55"/>
    <n v="4"/>
    <n v="3"/>
    <n v="3"/>
    <n v="10"/>
    <x v="0"/>
    <x v="0"/>
  </r>
  <r>
    <x v="670"/>
    <n v="5035"/>
    <n v="4"/>
    <n v="891.21"/>
    <n v="222.8"/>
    <n v="891.21"/>
    <n v="4"/>
    <n v="3"/>
    <n v="3"/>
    <n v="10"/>
    <x v="0"/>
    <x v="0"/>
  </r>
  <r>
    <x v="671"/>
    <n v="5035"/>
    <n v="4"/>
    <n v="874.43"/>
    <n v="218.61"/>
    <n v="874.43"/>
    <n v="4"/>
    <n v="3"/>
    <n v="3"/>
    <n v="10"/>
    <x v="0"/>
    <x v="0"/>
  </r>
  <r>
    <x v="672"/>
    <n v="5035"/>
    <n v="11"/>
    <n v="3603.66"/>
    <n v="327.61"/>
    <n v="3603.66"/>
    <n v="4"/>
    <n v="4"/>
    <n v="4"/>
    <n v="12"/>
    <x v="0"/>
    <x v="0"/>
  </r>
  <r>
    <x v="673"/>
    <n v="5035"/>
    <n v="6"/>
    <n v="621.67999999999995"/>
    <n v="103.61"/>
    <n v="621.67999999999995"/>
    <n v="4"/>
    <n v="4"/>
    <n v="2"/>
    <n v="10"/>
    <x v="0"/>
    <x v="0"/>
  </r>
  <r>
    <x v="674"/>
    <n v="5035"/>
    <n v="7"/>
    <n v="1417.63"/>
    <n v="202.52"/>
    <n v="1417.63"/>
    <n v="4"/>
    <n v="4"/>
    <n v="3"/>
    <n v="11"/>
    <x v="0"/>
    <x v="0"/>
  </r>
  <r>
    <x v="675"/>
    <n v="5035"/>
    <n v="4"/>
    <n v="689.1"/>
    <n v="172.27"/>
    <n v="689.1"/>
    <n v="4"/>
    <n v="3"/>
    <n v="3"/>
    <n v="10"/>
    <x v="0"/>
    <x v="0"/>
  </r>
  <r>
    <x v="676"/>
    <n v="5035"/>
    <n v="3"/>
    <n v="377.44"/>
    <n v="125.81"/>
    <n v="377.44"/>
    <n v="4"/>
    <n v="3"/>
    <n v="2"/>
    <n v="9"/>
    <x v="1"/>
    <x v="1"/>
  </r>
  <r>
    <x v="677"/>
    <n v="5035"/>
    <n v="2"/>
    <n v="168.24"/>
    <n v="84.12"/>
    <n v="168.24"/>
    <n v="4"/>
    <n v="2"/>
    <n v="1"/>
    <n v="7"/>
    <x v="2"/>
    <x v="2"/>
  </r>
  <r>
    <x v="678"/>
    <n v="5035"/>
    <n v="1"/>
    <n v="366.23"/>
    <n v="366.23"/>
    <n v="366.23"/>
    <n v="4"/>
    <n v="1"/>
    <n v="2"/>
    <n v="7"/>
    <x v="2"/>
    <x v="2"/>
  </r>
  <r>
    <x v="679"/>
    <n v="5035"/>
    <n v="1"/>
    <n v="170.16"/>
    <n v="170.16"/>
    <n v="170.16"/>
    <n v="4"/>
    <n v="1"/>
    <n v="1"/>
    <n v="6"/>
    <x v="3"/>
    <x v="3"/>
  </r>
  <r>
    <x v="680"/>
    <n v="5035"/>
    <n v="2"/>
    <n v="453.4"/>
    <n v="226.7"/>
    <n v="453.4"/>
    <n v="4"/>
    <n v="2"/>
    <n v="2"/>
    <n v="8"/>
    <x v="1"/>
    <x v="1"/>
  </r>
  <r>
    <x v="681"/>
    <n v="5035"/>
    <n v="6"/>
    <n v="1793.17"/>
    <n v="298.86"/>
    <n v="1793.17"/>
    <n v="4"/>
    <n v="4"/>
    <n v="4"/>
    <n v="12"/>
    <x v="0"/>
    <x v="0"/>
  </r>
  <r>
    <x v="682"/>
    <n v="5035"/>
    <n v="7"/>
    <n v="2810.2"/>
    <n v="401.46"/>
    <n v="2810.2"/>
    <n v="4"/>
    <n v="4"/>
    <n v="4"/>
    <n v="12"/>
    <x v="0"/>
    <x v="0"/>
  </r>
  <r>
    <x v="683"/>
    <n v="5035"/>
    <n v="17"/>
    <n v="2073.09"/>
    <n v="121.95"/>
    <n v="2073.09"/>
    <n v="4"/>
    <n v="4"/>
    <n v="4"/>
    <n v="12"/>
    <x v="0"/>
    <x v="0"/>
  </r>
  <r>
    <x v="684"/>
    <n v="5036"/>
    <n v="2"/>
    <n v="377.5"/>
    <n v="188.75"/>
    <n v="377.5"/>
    <n v="4"/>
    <n v="2"/>
    <n v="2"/>
    <n v="8"/>
    <x v="1"/>
    <x v="1"/>
  </r>
  <r>
    <x v="685"/>
    <n v="5036"/>
    <n v="5"/>
    <n v="8995.52"/>
    <n v="1799.1"/>
    <n v="8995.52"/>
    <n v="4"/>
    <n v="3"/>
    <n v="4"/>
    <n v="11"/>
    <x v="0"/>
    <x v="0"/>
  </r>
  <r>
    <x v="686"/>
    <n v="5036"/>
    <n v="8"/>
    <n v="957.05"/>
    <n v="119.63"/>
    <n v="957.05"/>
    <n v="4"/>
    <n v="4"/>
    <n v="3"/>
    <n v="11"/>
    <x v="0"/>
    <x v="0"/>
  </r>
  <r>
    <x v="687"/>
    <n v="5036"/>
    <n v="6"/>
    <n v="4082.53"/>
    <n v="680.42"/>
    <n v="4082.53"/>
    <n v="4"/>
    <n v="4"/>
    <n v="4"/>
    <n v="12"/>
    <x v="0"/>
    <x v="0"/>
  </r>
  <r>
    <x v="688"/>
    <n v="5036"/>
    <n v="5"/>
    <n v="529.98"/>
    <n v="106"/>
    <n v="529.98"/>
    <n v="4"/>
    <n v="3"/>
    <n v="2"/>
    <n v="9"/>
    <x v="1"/>
    <x v="1"/>
  </r>
  <r>
    <x v="689"/>
    <n v="5036"/>
    <n v="5"/>
    <n v="2744.05"/>
    <n v="548.80999999999995"/>
    <n v="2744.05"/>
    <n v="4"/>
    <n v="3"/>
    <n v="4"/>
    <n v="11"/>
    <x v="0"/>
    <x v="0"/>
  </r>
  <r>
    <x v="690"/>
    <n v="5036"/>
    <n v="7"/>
    <n v="3440.7"/>
    <n v="491.53"/>
    <n v="3440.7"/>
    <n v="4"/>
    <n v="4"/>
    <n v="4"/>
    <n v="12"/>
    <x v="0"/>
    <x v="0"/>
  </r>
  <r>
    <x v="691"/>
    <n v="5036"/>
    <n v="3"/>
    <n v="6977.04"/>
    <n v="2325.6799999999998"/>
    <n v="6977.04"/>
    <n v="4"/>
    <n v="3"/>
    <n v="4"/>
    <n v="11"/>
    <x v="0"/>
    <x v="0"/>
  </r>
  <r>
    <x v="692"/>
    <n v="5036"/>
    <n v="10"/>
    <n v="3466.28"/>
    <n v="346.63"/>
    <n v="3466.28"/>
    <n v="4"/>
    <n v="4"/>
    <n v="4"/>
    <n v="12"/>
    <x v="0"/>
    <x v="0"/>
  </r>
  <r>
    <x v="693"/>
    <n v="5036"/>
    <n v="2"/>
    <n v="344"/>
    <n v="172"/>
    <n v="344"/>
    <n v="4"/>
    <n v="2"/>
    <n v="2"/>
    <n v="8"/>
    <x v="1"/>
    <x v="1"/>
  </r>
  <r>
    <x v="694"/>
    <n v="5036"/>
    <n v="8"/>
    <n v="3603.29"/>
    <n v="450.41"/>
    <n v="3603.29"/>
    <n v="4"/>
    <n v="4"/>
    <n v="4"/>
    <n v="12"/>
    <x v="0"/>
    <x v="0"/>
  </r>
  <r>
    <x v="695"/>
    <n v="5036"/>
    <n v="4"/>
    <n v="712.8"/>
    <n v="178.2"/>
    <n v="712.8"/>
    <n v="4"/>
    <n v="3"/>
    <n v="3"/>
    <n v="10"/>
    <x v="0"/>
    <x v="0"/>
  </r>
  <r>
    <x v="696"/>
    <n v="5036"/>
    <n v="6"/>
    <n v="3401.24"/>
    <n v="566.87"/>
    <n v="3401.24"/>
    <n v="4"/>
    <n v="4"/>
    <n v="4"/>
    <n v="12"/>
    <x v="0"/>
    <x v="0"/>
  </r>
  <r>
    <x v="697"/>
    <n v="5036"/>
    <n v="3"/>
    <n v="1095.42"/>
    <n v="365.14"/>
    <n v="1095.42"/>
    <n v="4"/>
    <n v="3"/>
    <n v="3"/>
    <n v="10"/>
    <x v="0"/>
    <x v="0"/>
  </r>
  <r>
    <x v="698"/>
    <n v="5036"/>
    <n v="1"/>
    <n v="197.32"/>
    <n v="197.32"/>
    <n v="197.32"/>
    <n v="4"/>
    <n v="1"/>
    <n v="1"/>
    <n v="6"/>
    <x v="3"/>
    <x v="3"/>
  </r>
  <r>
    <x v="699"/>
    <n v="5036"/>
    <n v="1"/>
    <n v="201.78"/>
    <n v="201.78"/>
    <n v="201.78"/>
    <n v="4"/>
    <n v="1"/>
    <n v="1"/>
    <n v="6"/>
    <x v="3"/>
    <x v="3"/>
  </r>
  <r>
    <x v="700"/>
    <n v="5036"/>
    <n v="4"/>
    <n v="1006.8"/>
    <n v="251.7"/>
    <n v="1006.8"/>
    <n v="4"/>
    <n v="3"/>
    <n v="3"/>
    <n v="10"/>
    <x v="0"/>
    <x v="0"/>
  </r>
  <r>
    <x v="701"/>
    <n v="5036"/>
    <n v="2"/>
    <n v="1071.9100000000001"/>
    <n v="535.96"/>
    <n v="1071.9100000000001"/>
    <n v="4"/>
    <n v="2"/>
    <n v="3"/>
    <n v="9"/>
    <x v="1"/>
    <x v="1"/>
  </r>
  <r>
    <x v="702"/>
    <n v="5036"/>
    <n v="2"/>
    <n v="653.33000000000004"/>
    <n v="326.67"/>
    <n v="653.33000000000004"/>
    <n v="4"/>
    <n v="2"/>
    <n v="2"/>
    <n v="8"/>
    <x v="1"/>
    <x v="1"/>
  </r>
  <r>
    <x v="703"/>
    <n v="5036"/>
    <n v="18"/>
    <n v="6717.34"/>
    <n v="373.19"/>
    <n v="6717.34"/>
    <n v="4"/>
    <n v="4"/>
    <n v="4"/>
    <n v="12"/>
    <x v="0"/>
    <x v="0"/>
  </r>
  <r>
    <x v="704"/>
    <n v="5036"/>
    <n v="2"/>
    <n v="382.14"/>
    <n v="191.07"/>
    <n v="382.14"/>
    <n v="4"/>
    <n v="2"/>
    <n v="2"/>
    <n v="8"/>
    <x v="1"/>
    <x v="1"/>
  </r>
  <r>
    <x v="705"/>
    <n v="5036"/>
    <n v="5"/>
    <n v="2674.48"/>
    <n v="534.9"/>
    <n v="2674.48"/>
    <n v="4"/>
    <n v="3"/>
    <n v="4"/>
    <n v="11"/>
    <x v="0"/>
    <x v="0"/>
  </r>
  <r>
    <x v="706"/>
    <n v="5036"/>
    <n v="4"/>
    <n v="464.57"/>
    <n v="116.14"/>
    <n v="464.57"/>
    <n v="4"/>
    <n v="3"/>
    <n v="2"/>
    <n v="9"/>
    <x v="1"/>
    <x v="1"/>
  </r>
  <r>
    <x v="707"/>
    <n v="5036"/>
    <n v="12"/>
    <n v="3901.81"/>
    <n v="325.14999999999998"/>
    <n v="3901.81"/>
    <n v="4"/>
    <n v="4"/>
    <n v="4"/>
    <n v="12"/>
    <x v="0"/>
    <x v="0"/>
  </r>
  <r>
    <x v="708"/>
    <n v="5036"/>
    <n v="13"/>
    <n v="50491.81"/>
    <n v="3883.99"/>
    <n v="50491.81"/>
    <n v="4"/>
    <n v="4"/>
    <n v="4"/>
    <n v="12"/>
    <x v="0"/>
    <x v="0"/>
  </r>
  <r>
    <x v="709"/>
    <n v="5036"/>
    <n v="3"/>
    <n v="2720.63"/>
    <n v="906.88"/>
    <n v="2720.63"/>
    <n v="4"/>
    <n v="3"/>
    <n v="4"/>
    <n v="11"/>
    <x v="0"/>
    <x v="0"/>
  </r>
  <r>
    <x v="710"/>
    <n v="5036"/>
    <n v="4"/>
    <n v="450.84"/>
    <n v="112.71"/>
    <n v="450.84"/>
    <n v="4"/>
    <n v="3"/>
    <n v="2"/>
    <n v="9"/>
    <x v="1"/>
    <x v="1"/>
  </r>
  <r>
    <x v="711"/>
    <n v="5036"/>
    <n v="25"/>
    <n v="4748.5200000000004"/>
    <n v="189.94"/>
    <n v="4748.5200000000004"/>
    <n v="4"/>
    <n v="4"/>
    <n v="4"/>
    <n v="12"/>
    <x v="0"/>
    <x v="0"/>
  </r>
  <r>
    <x v="712"/>
    <n v="5036"/>
    <n v="6"/>
    <n v="2073.4299999999998"/>
    <n v="345.57"/>
    <n v="2073.4299999999998"/>
    <n v="4"/>
    <n v="4"/>
    <n v="4"/>
    <n v="12"/>
    <x v="0"/>
    <x v="0"/>
  </r>
  <r>
    <x v="713"/>
    <n v="5036"/>
    <n v="5"/>
    <n v="1530.75"/>
    <n v="306.14999999999998"/>
    <n v="1530.75"/>
    <n v="4"/>
    <n v="3"/>
    <n v="3"/>
    <n v="10"/>
    <x v="0"/>
    <x v="0"/>
  </r>
  <r>
    <x v="714"/>
    <n v="5036"/>
    <n v="1"/>
    <n v="133.5"/>
    <n v="133.5"/>
    <n v="133.5"/>
    <n v="4"/>
    <n v="1"/>
    <n v="1"/>
    <n v="6"/>
    <x v="3"/>
    <x v="3"/>
  </r>
  <r>
    <x v="715"/>
    <n v="5036"/>
    <n v="8"/>
    <n v="3212.84"/>
    <n v="401.61"/>
    <n v="3212.84"/>
    <n v="4"/>
    <n v="4"/>
    <n v="4"/>
    <n v="12"/>
    <x v="0"/>
    <x v="0"/>
  </r>
  <r>
    <x v="716"/>
    <n v="5036"/>
    <n v="9"/>
    <n v="4642.57"/>
    <n v="515.84"/>
    <n v="4642.57"/>
    <n v="4"/>
    <n v="4"/>
    <n v="4"/>
    <n v="12"/>
    <x v="0"/>
    <x v="0"/>
  </r>
  <r>
    <x v="717"/>
    <n v="5036"/>
    <n v="7"/>
    <n v="2599.0300000000002"/>
    <n v="371.29"/>
    <n v="2599.0300000000002"/>
    <n v="4"/>
    <n v="4"/>
    <n v="4"/>
    <n v="12"/>
    <x v="0"/>
    <x v="0"/>
  </r>
  <r>
    <x v="718"/>
    <n v="5036"/>
    <n v="6"/>
    <n v="1051.79"/>
    <n v="175.3"/>
    <n v="1051.79"/>
    <n v="4"/>
    <n v="4"/>
    <n v="3"/>
    <n v="11"/>
    <x v="0"/>
    <x v="0"/>
  </r>
  <r>
    <x v="719"/>
    <n v="5036"/>
    <n v="2"/>
    <n v="259.05"/>
    <n v="129.52000000000001"/>
    <n v="259.05"/>
    <n v="4"/>
    <n v="2"/>
    <n v="1"/>
    <n v="7"/>
    <x v="2"/>
    <x v="2"/>
  </r>
  <r>
    <x v="720"/>
    <n v="5036"/>
    <n v="2"/>
    <n v="757.37"/>
    <n v="378.68"/>
    <n v="757.37"/>
    <n v="4"/>
    <n v="2"/>
    <n v="3"/>
    <n v="9"/>
    <x v="1"/>
    <x v="1"/>
  </r>
  <r>
    <x v="721"/>
    <n v="5036"/>
    <n v="4"/>
    <n v="2279.4899999999998"/>
    <n v="569.87"/>
    <n v="2279.4899999999998"/>
    <n v="4"/>
    <n v="3"/>
    <n v="4"/>
    <n v="11"/>
    <x v="0"/>
    <x v="0"/>
  </r>
  <r>
    <x v="722"/>
    <n v="5036"/>
    <n v="1"/>
    <n v="213.96"/>
    <n v="213.96"/>
    <n v="213.96"/>
    <n v="4"/>
    <n v="1"/>
    <n v="1"/>
    <n v="6"/>
    <x v="3"/>
    <x v="3"/>
  </r>
  <r>
    <x v="723"/>
    <n v="5036"/>
    <n v="25"/>
    <n v="9170.7900000000009"/>
    <n v="366.83"/>
    <n v="9170.7900000000009"/>
    <n v="4"/>
    <n v="4"/>
    <n v="4"/>
    <n v="12"/>
    <x v="0"/>
    <x v="0"/>
  </r>
  <r>
    <x v="724"/>
    <n v="5036"/>
    <n v="9"/>
    <n v="2526.09"/>
    <n v="280.68"/>
    <n v="2526.09"/>
    <n v="4"/>
    <n v="4"/>
    <n v="4"/>
    <n v="12"/>
    <x v="0"/>
    <x v="0"/>
  </r>
  <r>
    <x v="725"/>
    <n v="5036"/>
    <n v="11"/>
    <n v="2839.62"/>
    <n v="258.14999999999998"/>
    <n v="2839.62"/>
    <n v="4"/>
    <n v="4"/>
    <n v="4"/>
    <n v="12"/>
    <x v="0"/>
    <x v="0"/>
  </r>
  <r>
    <x v="726"/>
    <n v="5036"/>
    <n v="6"/>
    <n v="1120.6600000000001"/>
    <n v="186.78"/>
    <n v="1120.6600000000001"/>
    <n v="4"/>
    <n v="4"/>
    <n v="3"/>
    <n v="11"/>
    <x v="0"/>
    <x v="0"/>
  </r>
  <r>
    <x v="727"/>
    <n v="5036"/>
    <n v="2"/>
    <n v="77.400000000000006"/>
    <n v="38.700000000000003"/>
    <n v="77.400000000000006"/>
    <n v="4"/>
    <n v="2"/>
    <n v="1"/>
    <n v="7"/>
    <x v="2"/>
    <x v="2"/>
  </r>
  <r>
    <x v="728"/>
    <n v="5036"/>
    <n v="4"/>
    <n v="1127.71"/>
    <n v="281.93"/>
    <n v="1127.71"/>
    <n v="4"/>
    <n v="3"/>
    <n v="3"/>
    <n v="10"/>
    <x v="0"/>
    <x v="0"/>
  </r>
  <r>
    <x v="729"/>
    <n v="5036"/>
    <n v="3"/>
    <n v="102.45"/>
    <n v="34.15"/>
    <n v="102.45"/>
    <n v="4"/>
    <n v="3"/>
    <n v="1"/>
    <n v="8"/>
    <x v="1"/>
    <x v="1"/>
  </r>
  <r>
    <x v="730"/>
    <n v="5036"/>
    <n v="11"/>
    <n v="14353.4"/>
    <n v="1304.8499999999999"/>
    <n v="14353.4"/>
    <n v="4"/>
    <n v="4"/>
    <n v="4"/>
    <n v="12"/>
    <x v="0"/>
    <x v="0"/>
  </r>
  <r>
    <x v="731"/>
    <n v="5036"/>
    <n v="9"/>
    <n v="7044.68"/>
    <n v="782.74"/>
    <n v="7044.68"/>
    <n v="4"/>
    <n v="4"/>
    <n v="4"/>
    <n v="12"/>
    <x v="0"/>
    <x v="0"/>
  </r>
  <r>
    <x v="732"/>
    <n v="5036"/>
    <n v="6"/>
    <n v="2420.84"/>
    <n v="403.47"/>
    <n v="2420.84"/>
    <n v="4"/>
    <n v="4"/>
    <n v="4"/>
    <n v="12"/>
    <x v="0"/>
    <x v="0"/>
  </r>
  <r>
    <x v="733"/>
    <n v="5036"/>
    <n v="1"/>
    <n v="301.29000000000002"/>
    <n v="301.29000000000002"/>
    <n v="301.29000000000002"/>
    <n v="4"/>
    <n v="1"/>
    <n v="1"/>
    <n v="6"/>
    <x v="3"/>
    <x v="3"/>
  </r>
  <r>
    <x v="734"/>
    <n v="5036"/>
    <n v="3"/>
    <n v="1079.6099999999999"/>
    <n v="359.87"/>
    <n v="1079.6099999999999"/>
    <n v="4"/>
    <n v="3"/>
    <n v="3"/>
    <n v="10"/>
    <x v="0"/>
    <x v="0"/>
  </r>
  <r>
    <x v="735"/>
    <n v="5036"/>
    <n v="4"/>
    <n v="420.3"/>
    <n v="105.07"/>
    <n v="420.3"/>
    <n v="4"/>
    <n v="3"/>
    <n v="2"/>
    <n v="9"/>
    <x v="1"/>
    <x v="1"/>
  </r>
  <r>
    <x v="736"/>
    <n v="5036"/>
    <n v="11"/>
    <n v="5756.89"/>
    <n v="523.35"/>
    <n v="5756.89"/>
    <n v="4"/>
    <n v="4"/>
    <n v="4"/>
    <n v="12"/>
    <x v="0"/>
    <x v="0"/>
  </r>
  <r>
    <x v="737"/>
    <n v="5036"/>
    <n v="2"/>
    <n v="780.59"/>
    <n v="390.3"/>
    <n v="780.59"/>
    <n v="4"/>
    <n v="2"/>
    <n v="3"/>
    <n v="9"/>
    <x v="1"/>
    <x v="1"/>
  </r>
  <r>
    <x v="738"/>
    <n v="5036"/>
    <n v="3"/>
    <n v="641.94000000000005"/>
    <n v="213.98"/>
    <n v="641.94000000000005"/>
    <n v="4"/>
    <n v="3"/>
    <n v="2"/>
    <n v="9"/>
    <x v="1"/>
    <x v="1"/>
  </r>
  <r>
    <x v="739"/>
    <n v="5036"/>
    <n v="23"/>
    <n v="10399.74"/>
    <n v="452.16"/>
    <n v="10399.74"/>
    <n v="4"/>
    <n v="4"/>
    <n v="4"/>
    <n v="12"/>
    <x v="0"/>
    <x v="0"/>
  </r>
  <r>
    <x v="740"/>
    <n v="5036"/>
    <n v="1"/>
    <n v="336.4"/>
    <n v="336.4"/>
    <n v="336.4"/>
    <n v="4"/>
    <n v="1"/>
    <n v="2"/>
    <n v="7"/>
    <x v="2"/>
    <x v="2"/>
  </r>
  <r>
    <x v="741"/>
    <n v="5036"/>
    <n v="6"/>
    <n v="2364.25"/>
    <n v="394.04"/>
    <n v="2364.25"/>
    <n v="4"/>
    <n v="4"/>
    <n v="4"/>
    <n v="12"/>
    <x v="0"/>
    <x v="0"/>
  </r>
  <r>
    <x v="742"/>
    <n v="5036"/>
    <n v="1"/>
    <n v="246.3"/>
    <n v="246.3"/>
    <n v="246.3"/>
    <n v="4"/>
    <n v="1"/>
    <n v="1"/>
    <n v="6"/>
    <x v="3"/>
    <x v="3"/>
  </r>
  <r>
    <x v="743"/>
    <n v="5036"/>
    <n v="1"/>
    <n v="218.75"/>
    <n v="218.75"/>
    <n v="218.75"/>
    <n v="4"/>
    <n v="1"/>
    <n v="1"/>
    <n v="6"/>
    <x v="3"/>
    <x v="3"/>
  </r>
  <r>
    <x v="744"/>
    <n v="5036"/>
    <n v="27"/>
    <n v="3787.6"/>
    <n v="140.28"/>
    <n v="3787.6"/>
    <n v="4"/>
    <n v="4"/>
    <n v="4"/>
    <n v="12"/>
    <x v="0"/>
    <x v="0"/>
  </r>
  <r>
    <x v="745"/>
    <n v="5036"/>
    <n v="2"/>
    <n v="300.83"/>
    <n v="150.41999999999999"/>
    <n v="300.83"/>
    <n v="4"/>
    <n v="2"/>
    <n v="1"/>
    <n v="7"/>
    <x v="2"/>
    <x v="2"/>
  </r>
  <r>
    <x v="746"/>
    <n v="5036"/>
    <n v="10"/>
    <n v="4034.9"/>
    <n v="403.49"/>
    <n v="4034.9"/>
    <n v="4"/>
    <n v="4"/>
    <n v="4"/>
    <n v="12"/>
    <x v="0"/>
    <x v="0"/>
  </r>
  <r>
    <x v="747"/>
    <n v="5036"/>
    <n v="11"/>
    <n v="1691.51"/>
    <n v="153.77000000000001"/>
    <n v="1691.51"/>
    <n v="4"/>
    <n v="4"/>
    <n v="4"/>
    <n v="12"/>
    <x v="0"/>
    <x v="0"/>
  </r>
  <r>
    <x v="748"/>
    <n v="5036"/>
    <n v="13"/>
    <n v="2267.9499999999998"/>
    <n v="174.46"/>
    <n v="2267.9499999999998"/>
    <n v="4"/>
    <n v="4"/>
    <n v="4"/>
    <n v="12"/>
    <x v="0"/>
    <x v="0"/>
  </r>
  <r>
    <x v="749"/>
    <n v="5036"/>
    <n v="11"/>
    <n v="3349.57"/>
    <n v="304.51"/>
    <n v="3349.57"/>
    <n v="4"/>
    <n v="4"/>
    <n v="4"/>
    <n v="12"/>
    <x v="0"/>
    <x v="0"/>
  </r>
  <r>
    <x v="750"/>
    <n v="5036"/>
    <n v="2"/>
    <n v="144.91"/>
    <n v="72.459999999999994"/>
    <n v="144.91"/>
    <n v="4"/>
    <n v="2"/>
    <n v="1"/>
    <n v="7"/>
    <x v="2"/>
    <x v="2"/>
  </r>
  <r>
    <x v="751"/>
    <n v="5036"/>
    <n v="5"/>
    <n v="1614.31"/>
    <n v="322.86"/>
    <n v="1614.31"/>
    <n v="4"/>
    <n v="3"/>
    <n v="3"/>
    <n v="10"/>
    <x v="0"/>
    <x v="0"/>
  </r>
  <r>
    <x v="752"/>
    <n v="5036"/>
    <n v="4"/>
    <n v="1621.73"/>
    <n v="405.43"/>
    <n v="1621.73"/>
    <n v="4"/>
    <n v="3"/>
    <n v="3"/>
    <n v="10"/>
    <x v="0"/>
    <x v="0"/>
  </r>
  <r>
    <x v="753"/>
    <n v="5036"/>
    <n v="19"/>
    <n v="8631.31"/>
    <n v="454.28"/>
    <n v="8631.31"/>
    <n v="4"/>
    <n v="4"/>
    <n v="4"/>
    <n v="12"/>
    <x v="0"/>
    <x v="0"/>
  </r>
  <r>
    <x v="754"/>
    <n v="5036"/>
    <n v="2"/>
    <n v="763.28"/>
    <n v="381.64"/>
    <n v="763.28"/>
    <n v="4"/>
    <n v="2"/>
    <n v="3"/>
    <n v="9"/>
    <x v="1"/>
    <x v="1"/>
  </r>
  <r>
    <x v="755"/>
    <n v="5036"/>
    <n v="2"/>
    <n v="137"/>
    <n v="68.5"/>
    <n v="137"/>
    <n v="4"/>
    <n v="2"/>
    <n v="1"/>
    <n v="7"/>
    <x v="2"/>
    <x v="2"/>
  </r>
  <r>
    <x v="756"/>
    <n v="5036"/>
    <n v="7"/>
    <n v="2638.94"/>
    <n v="376.99"/>
    <n v="2638.94"/>
    <n v="4"/>
    <n v="4"/>
    <n v="4"/>
    <n v="12"/>
    <x v="0"/>
    <x v="0"/>
  </r>
  <r>
    <x v="757"/>
    <n v="5036"/>
    <n v="6"/>
    <n v="2474.33"/>
    <n v="412.39"/>
    <n v="2474.33"/>
    <n v="4"/>
    <n v="4"/>
    <n v="4"/>
    <n v="12"/>
    <x v="0"/>
    <x v="0"/>
  </r>
  <r>
    <x v="758"/>
    <n v="5036"/>
    <n v="2"/>
    <n v="385.1"/>
    <n v="192.55"/>
    <n v="385.1"/>
    <n v="4"/>
    <n v="2"/>
    <n v="2"/>
    <n v="8"/>
    <x v="1"/>
    <x v="1"/>
  </r>
  <r>
    <x v="759"/>
    <n v="5036"/>
    <n v="2"/>
    <n v="173.45"/>
    <n v="86.72"/>
    <n v="173.45"/>
    <n v="4"/>
    <n v="2"/>
    <n v="1"/>
    <n v="7"/>
    <x v="2"/>
    <x v="2"/>
  </r>
  <r>
    <x v="760"/>
    <n v="5036"/>
    <n v="26"/>
    <n v="5622.68"/>
    <n v="216.26"/>
    <n v="5622.68"/>
    <n v="4"/>
    <n v="4"/>
    <n v="4"/>
    <n v="12"/>
    <x v="0"/>
    <x v="0"/>
  </r>
  <r>
    <x v="761"/>
    <n v="5037"/>
    <n v="1"/>
    <n v="473.2"/>
    <n v="473.2"/>
    <n v="473.2"/>
    <n v="4"/>
    <n v="1"/>
    <n v="2"/>
    <n v="7"/>
    <x v="2"/>
    <x v="2"/>
  </r>
  <r>
    <x v="762"/>
    <n v="5037"/>
    <n v="4"/>
    <n v="1427.18"/>
    <n v="356.79"/>
    <n v="1427.18"/>
    <n v="4"/>
    <n v="3"/>
    <n v="3"/>
    <n v="10"/>
    <x v="0"/>
    <x v="0"/>
  </r>
  <r>
    <x v="763"/>
    <n v="5037"/>
    <n v="1"/>
    <n v="227.1"/>
    <n v="227.1"/>
    <n v="227.1"/>
    <n v="4"/>
    <n v="1"/>
    <n v="1"/>
    <n v="6"/>
    <x v="3"/>
    <x v="3"/>
  </r>
  <r>
    <x v="764"/>
    <n v="5037"/>
    <n v="4"/>
    <n v="3177.15"/>
    <n v="794.29"/>
    <n v="3177.15"/>
    <n v="4"/>
    <n v="3"/>
    <n v="4"/>
    <n v="11"/>
    <x v="0"/>
    <x v="0"/>
  </r>
  <r>
    <x v="765"/>
    <n v="5037"/>
    <n v="5"/>
    <n v="2919.81"/>
    <n v="583.96"/>
    <n v="2919.81"/>
    <n v="4"/>
    <n v="3"/>
    <n v="4"/>
    <n v="11"/>
    <x v="0"/>
    <x v="0"/>
  </r>
  <r>
    <x v="766"/>
    <n v="5037"/>
    <n v="18"/>
    <n v="5655.91"/>
    <n v="314.22000000000003"/>
    <n v="5655.91"/>
    <n v="4"/>
    <n v="4"/>
    <n v="4"/>
    <n v="12"/>
    <x v="0"/>
    <x v="0"/>
  </r>
  <r>
    <x v="767"/>
    <n v="5037"/>
    <n v="2"/>
    <n v="752.44"/>
    <n v="376.22"/>
    <n v="752.44"/>
    <n v="4"/>
    <n v="2"/>
    <n v="3"/>
    <n v="9"/>
    <x v="1"/>
    <x v="1"/>
  </r>
  <r>
    <x v="768"/>
    <n v="5037"/>
    <n v="11"/>
    <n v="28337.38"/>
    <n v="2576.13"/>
    <n v="28337.38"/>
    <n v="4"/>
    <n v="4"/>
    <n v="4"/>
    <n v="12"/>
    <x v="0"/>
    <x v="0"/>
  </r>
  <r>
    <x v="769"/>
    <n v="5037"/>
    <n v="4"/>
    <n v="2294.7800000000002"/>
    <n v="573.70000000000005"/>
    <n v="2294.7800000000002"/>
    <n v="4"/>
    <n v="3"/>
    <n v="4"/>
    <n v="11"/>
    <x v="0"/>
    <x v="0"/>
  </r>
  <r>
    <x v="770"/>
    <n v="5037"/>
    <n v="1"/>
    <n v="114.6"/>
    <n v="114.6"/>
    <n v="114.6"/>
    <n v="4"/>
    <n v="1"/>
    <n v="1"/>
    <n v="6"/>
    <x v="3"/>
    <x v="3"/>
  </r>
  <r>
    <x v="771"/>
    <n v="5037"/>
    <n v="4"/>
    <n v="1797.78"/>
    <n v="449.44"/>
    <n v="1797.78"/>
    <n v="4"/>
    <n v="3"/>
    <n v="4"/>
    <n v="11"/>
    <x v="0"/>
    <x v="0"/>
  </r>
  <r>
    <x v="772"/>
    <n v="5037"/>
    <n v="3"/>
    <n v="672.83"/>
    <n v="224.28"/>
    <n v="672.83"/>
    <n v="4"/>
    <n v="3"/>
    <n v="3"/>
    <n v="10"/>
    <x v="0"/>
    <x v="0"/>
  </r>
  <r>
    <x v="773"/>
    <n v="5037"/>
    <n v="12"/>
    <n v="3834.26"/>
    <n v="319.52"/>
    <n v="3834.26"/>
    <n v="4"/>
    <n v="4"/>
    <n v="4"/>
    <n v="12"/>
    <x v="0"/>
    <x v="0"/>
  </r>
  <r>
    <x v="774"/>
    <n v="5037"/>
    <n v="3"/>
    <n v="797.96"/>
    <n v="265.99"/>
    <n v="797.96"/>
    <n v="4"/>
    <n v="3"/>
    <n v="3"/>
    <n v="10"/>
    <x v="0"/>
    <x v="0"/>
  </r>
  <r>
    <x v="775"/>
    <n v="5037"/>
    <n v="18"/>
    <n v="6127.43"/>
    <n v="340.41"/>
    <n v="6127.43"/>
    <n v="4"/>
    <n v="4"/>
    <n v="4"/>
    <n v="12"/>
    <x v="0"/>
    <x v="0"/>
  </r>
  <r>
    <x v="776"/>
    <n v="5037"/>
    <n v="6"/>
    <n v="1981.92"/>
    <n v="330.32"/>
    <n v="1981.92"/>
    <n v="4"/>
    <n v="4"/>
    <n v="4"/>
    <n v="12"/>
    <x v="0"/>
    <x v="0"/>
  </r>
  <r>
    <x v="777"/>
    <n v="5037"/>
    <n v="7"/>
    <n v="3190.55"/>
    <n v="455.79"/>
    <n v="3190.55"/>
    <n v="4"/>
    <n v="4"/>
    <n v="4"/>
    <n v="12"/>
    <x v="0"/>
    <x v="0"/>
  </r>
  <r>
    <x v="778"/>
    <n v="5037"/>
    <n v="1"/>
    <n v="361.62"/>
    <n v="361.62"/>
    <n v="361.62"/>
    <n v="4"/>
    <n v="1"/>
    <n v="2"/>
    <n v="7"/>
    <x v="2"/>
    <x v="2"/>
  </r>
  <r>
    <x v="779"/>
    <n v="5037"/>
    <n v="2"/>
    <n v="626.45000000000005"/>
    <n v="313.22000000000003"/>
    <n v="626.45000000000005"/>
    <n v="4"/>
    <n v="2"/>
    <n v="2"/>
    <n v="8"/>
    <x v="1"/>
    <x v="1"/>
  </r>
  <r>
    <x v="780"/>
    <n v="5037"/>
    <n v="4"/>
    <n v="745.06"/>
    <n v="186.26"/>
    <n v="745.06"/>
    <n v="4"/>
    <n v="3"/>
    <n v="3"/>
    <n v="10"/>
    <x v="0"/>
    <x v="0"/>
  </r>
  <r>
    <x v="781"/>
    <n v="5037"/>
    <n v="6"/>
    <n v="1789.72"/>
    <n v="298.29000000000002"/>
    <n v="1789.72"/>
    <n v="4"/>
    <n v="4"/>
    <n v="4"/>
    <n v="12"/>
    <x v="0"/>
    <x v="0"/>
  </r>
  <r>
    <x v="782"/>
    <n v="5037"/>
    <n v="5"/>
    <n v="2314.65"/>
    <n v="462.93"/>
    <n v="2314.65"/>
    <n v="4"/>
    <n v="3"/>
    <n v="4"/>
    <n v="11"/>
    <x v="0"/>
    <x v="0"/>
  </r>
  <r>
    <x v="783"/>
    <n v="5037"/>
    <n v="2"/>
    <n v="461.19"/>
    <n v="230.6"/>
    <n v="461.19"/>
    <n v="4"/>
    <n v="2"/>
    <n v="2"/>
    <n v="8"/>
    <x v="1"/>
    <x v="1"/>
  </r>
  <r>
    <x v="784"/>
    <n v="5037"/>
    <n v="1"/>
    <n v="279.05"/>
    <n v="279.05"/>
    <n v="279.05"/>
    <n v="4"/>
    <n v="1"/>
    <n v="1"/>
    <n v="6"/>
    <x v="3"/>
    <x v="3"/>
  </r>
  <r>
    <x v="785"/>
    <n v="5037"/>
    <n v="5"/>
    <n v="1314.81"/>
    <n v="262.95999999999998"/>
    <n v="1314.81"/>
    <n v="4"/>
    <n v="3"/>
    <n v="3"/>
    <n v="10"/>
    <x v="0"/>
    <x v="0"/>
  </r>
  <r>
    <x v="786"/>
    <n v="5037"/>
    <n v="2"/>
    <n v="866.24"/>
    <n v="433.12"/>
    <n v="866.24"/>
    <n v="4"/>
    <n v="2"/>
    <n v="3"/>
    <n v="9"/>
    <x v="1"/>
    <x v="1"/>
  </r>
  <r>
    <x v="787"/>
    <n v="5037"/>
    <n v="6"/>
    <n v="1400.34"/>
    <n v="233.39"/>
    <n v="1400.34"/>
    <n v="4"/>
    <n v="4"/>
    <n v="3"/>
    <n v="11"/>
    <x v="0"/>
    <x v="0"/>
  </r>
  <r>
    <x v="788"/>
    <n v="5037"/>
    <n v="9"/>
    <n v="1421.29"/>
    <n v="157.91999999999999"/>
    <n v="1421.29"/>
    <n v="4"/>
    <n v="4"/>
    <n v="3"/>
    <n v="11"/>
    <x v="0"/>
    <x v="0"/>
  </r>
  <r>
    <x v="789"/>
    <n v="5037"/>
    <n v="4"/>
    <n v="852.39"/>
    <n v="213.1"/>
    <n v="852.39"/>
    <n v="4"/>
    <n v="3"/>
    <n v="3"/>
    <n v="10"/>
    <x v="0"/>
    <x v="0"/>
  </r>
  <r>
    <x v="790"/>
    <n v="5037"/>
    <n v="5"/>
    <n v="900.53"/>
    <n v="180.11"/>
    <n v="900.53"/>
    <n v="4"/>
    <n v="3"/>
    <n v="3"/>
    <n v="10"/>
    <x v="0"/>
    <x v="0"/>
  </r>
  <r>
    <x v="791"/>
    <n v="5037"/>
    <n v="1"/>
    <n v="213.3"/>
    <n v="213.3"/>
    <n v="213.3"/>
    <n v="4"/>
    <n v="1"/>
    <n v="1"/>
    <n v="6"/>
    <x v="3"/>
    <x v="3"/>
  </r>
  <r>
    <x v="792"/>
    <n v="5037"/>
    <n v="4"/>
    <n v="800.59"/>
    <n v="200.15"/>
    <n v="800.59"/>
    <n v="4"/>
    <n v="3"/>
    <n v="3"/>
    <n v="10"/>
    <x v="0"/>
    <x v="0"/>
  </r>
  <r>
    <x v="793"/>
    <n v="5037"/>
    <n v="4"/>
    <n v="650.42999999999995"/>
    <n v="162.61000000000001"/>
    <n v="650.42999999999995"/>
    <n v="4"/>
    <n v="3"/>
    <n v="2"/>
    <n v="9"/>
    <x v="1"/>
    <x v="1"/>
  </r>
  <r>
    <x v="794"/>
    <n v="5037"/>
    <n v="14"/>
    <n v="6776.56"/>
    <n v="484.04"/>
    <n v="6776.56"/>
    <n v="4"/>
    <n v="4"/>
    <n v="4"/>
    <n v="12"/>
    <x v="0"/>
    <x v="0"/>
  </r>
  <r>
    <x v="795"/>
    <n v="5037"/>
    <n v="2"/>
    <n v="330.03"/>
    <n v="165.01"/>
    <n v="330.03"/>
    <n v="4"/>
    <n v="2"/>
    <n v="2"/>
    <n v="8"/>
    <x v="1"/>
    <x v="1"/>
  </r>
  <r>
    <x v="796"/>
    <n v="5037"/>
    <n v="1"/>
    <n v="471.4"/>
    <n v="471.4"/>
    <n v="471.4"/>
    <n v="4"/>
    <n v="1"/>
    <n v="2"/>
    <n v="7"/>
    <x v="2"/>
    <x v="2"/>
  </r>
  <r>
    <x v="797"/>
    <n v="5037"/>
    <n v="19"/>
    <n v="33643.08"/>
    <n v="1770.69"/>
    <n v="33643.08"/>
    <n v="4"/>
    <n v="4"/>
    <n v="4"/>
    <n v="12"/>
    <x v="0"/>
    <x v="0"/>
  </r>
  <r>
    <x v="798"/>
    <n v="5037"/>
    <n v="4"/>
    <n v="1078.23"/>
    <n v="269.56"/>
    <n v="1078.23"/>
    <n v="4"/>
    <n v="3"/>
    <n v="3"/>
    <n v="10"/>
    <x v="0"/>
    <x v="0"/>
  </r>
  <r>
    <x v="799"/>
    <n v="5037"/>
    <n v="2"/>
    <n v="847.45"/>
    <n v="423.72"/>
    <n v="847.45"/>
    <n v="4"/>
    <n v="2"/>
    <n v="3"/>
    <n v="9"/>
    <x v="1"/>
    <x v="1"/>
  </r>
  <r>
    <x v="800"/>
    <n v="5037"/>
    <n v="2"/>
    <n v="705.79"/>
    <n v="352.9"/>
    <n v="705.79"/>
    <n v="4"/>
    <n v="2"/>
    <n v="3"/>
    <n v="9"/>
    <x v="1"/>
    <x v="1"/>
  </r>
  <r>
    <x v="801"/>
    <n v="5037"/>
    <n v="7"/>
    <n v="1291.9100000000001"/>
    <n v="184.56"/>
    <n v="1291.9100000000001"/>
    <n v="4"/>
    <n v="4"/>
    <n v="3"/>
    <n v="11"/>
    <x v="0"/>
    <x v="0"/>
  </r>
  <r>
    <x v="802"/>
    <n v="5037"/>
    <n v="1"/>
    <n v="1162.6500000000001"/>
    <n v="1162.6500000000001"/>
    <n v="1162.6500000000001"/>
    <n v="4"/>
    <n v="1"/>
    <n v="3"/>
    <n v="8"/>
    <x v="1"/>
    <x v="1"/>
  </r>
  <r>
    <x v="803"/>
    <n v="5037"/>
    <n v="4"/>
    <n v="1258.08"/>
    <n v="314.52"/>
    <n v="1258.08"/>
    <n v="4"/>
    <n v="3"/>
    <n v="3"/>
    <n v="10"/>
    <x v="0"/>
    <x v="0"/>
  </r>
  <r>
    <x v="804"/>
    <n v="5037"/>
    <n v="2"/>
    <n v="380.35"/>
    <n v="190.18"/>
    <n v="380.35"/>
    <n v="4"/>
    <n v="2"/>
    <n v="2"/>
    <n v="8"/>
    <x v="1"/>
    <x v="1"/>
  </r>
  <r>
    <x v="805"/>
    <n v="5037"/>
    <n v="7"/>
    <n v="2474.23"/>
    <n v="353.46"/>
    <n v="2474.23"/>
    <n v="4"/>
    <n v="4"/>
    <n v="4"/>
    <n v="12"/>
    <x v="0"/>
    <x v="0"/>
  </r>
  <r>
    <x v="806"/>
    <n v="5037"/>
    <n v="2"/>
    <n v="314.69"/>
    <n v="157.34"/>
    <n v="314.69"/>
    <n v="4"/>
    <n v="2"/>
    <n v="2"/>
    <n v="8"/>
    <x v="1"/>
    <x v="1"/>
  </r>
  <r>
    <x v="807"/>
    <n v="5037"/>
    <n v="4"/>
    <n v="656.61"/>
    <n v="164.15"/>
    <n v="656.61"/>
    <n v="4"/>
    <n v="3"/>
    <n v="2"/>
    <n v="9"/>
    <x v="1"/>
    <x v="1"/>
  </r>
  <r>
    <x v="808"/>
    <n v="5037"/>
    <n v="1"/>
    <n v="127.86"/>
    <n v="127.86"/>
    <n v="127.86"/>
    <n v="4"/>
    <n v="1"/>
    <n v="1"/>
    <n v="6"/>
    <x v="3"/>
    <x v="3"/>
  </r>
  <r>
    <x v="809"/>
    <n v="5037"/>
    <n v="1"/>
    <n v="389.72"/>
    <n v="389.72"/>
    <n v="389.72"/>
    <n v="4"/>
    <n v="1"/>
    <n v="2"/>
    <n v="7"/>
    <x v="2"/>
    <x v="2"/>
  </r>
  <r>
    <x v="810"/>
    <n v="5037"/>
    <n v="12"/>
    <n v="4226.57"/>
    <n v="352.21"/>
    <n v="4226.57"/>
    <n v="4"/>
    <n v="4"/>
    <n v="4"/>
    <n v="12"/>
    <x v="0"/>
    <x v="0"/>
  </r>
  <r>
    <x v="811"/>
    <n v="5037"/>
    <n v="4"/>
    <n v="652.74"/>
    <n v="163.18"/>
    <n v="652.74"/>
    <n v="4"/>
    <n v="3"/>
    <n v="2"/>
    <n v="9"/>
    <x v="1"/>
    <x v="1"/>
  </r>
  <r>
    <x v="812"/>
    <n v="5037"/>
    <n v="10"/>
    <n v="3945"/>
    <n v="394.5"/>
    <n v="3945"/>
    <n v="4"/>
    <n v="4"/>
    <n v="4"/>
    <n v="12"/>
    <x v="0"/>
    <x v="0"/>
  </r>
  <r>
    <x v="813"/>
    <n v="5037"/>
    <n v="7"/>
    <n v="2791.35"/>
    <n v="398.76"/>
    <n v="2791.35"/>
    <n v="4"/>
    <n v="4"/>
    <n v="4"/>
    <n v="12"/>
    <x v="0"/>
    <x v="0"/>
  </r>
  <r>
    <x v="814"/>
    <n v="5037"/>
    <n v="1"/>
    <n v="546.04"/>
    <n v="546.04"/>
    <n v="546.04"/>
    <n v="4"/>
    <n v="1"/>
    <n v="2"/>
    <n v="7"/>
    <x v="2"/>
    <x v="2"/>
  </r>
  <r>
    <x v="815"/>
    <n v="5037"/>
    <n v="2"/>
    <n v="114.34"/>
    <n v="57.17"/>
    <n v="114.34"/>
    <n v="4"/>
    <n v="2"/>
    <n v="1"/>
    <n v="7"/>
    <x v="2"/>
    <x v="2"/>
  </r>
  <r>
    <x v="816"/>
    <n v="5037"/>
    <n v="7"/>
    <n v="2962.5"/>
    <n v="423.21"/>
    <n v="2962.5"/>
    <n v="4"/>
    <n v="4"/>
    <n v="4"/>
    <n v="12"/>
    <x v="0"/>
    <x v="0"/>
  </r>
  <r>
    <x v="817"/>
    <n v="5037"/>
    <n v="4"/>
    <n v="843"/>
    <n v="210.75"/>
    <n v="843"/>
    <n v="4"/>
    <n v="3"/>
    <n v="3"/>
    <n v="10"/>
    <x v="0"/>
    <x v="0"/>
  </r>
  <r>
    <x v="818"/>
    <n v="5037"/>
    <n v="7"/>
    <n v="201.12"/>
    <n v="28.73"/>
    <n v="201.12"/>
    <n v="4"/>
    <n v="4"/>
    <n v="1"/>
    <n v="9"/>
    <x v="1"/>
    <x v="1"/>
  </r>
  <r>
    <x v="819"/>
    <n v="5037"/>
    <n v="21"/>
    <n v="4097.37"/>
    <n v="195.11"/>
    <n v="4097.37"/>
    <n v="4"/>
    <n v="4"/>
    <n v="4"/>
    <n v="12"/>
    <x v="0"/>
    <x v="0"/>
  </r>
  <r>
    <x v="820"/>
    <n v="5037"/>
    <n v="3"/>
    <n v="849.06"/>
    <n v="283.02"/>
    <n v="849.06"/>
    <n v="4"/>
    <n v="3"/>
    <n v="3"/>
    <n v="10"/>
    <x v="0"/>
    <x v="0"/>
  </r>
  <r>
    <x v="821"/>
    <n v="5037"/>
    <n v="2"/>
    <n v="222.4"/>
    <n v="111.2"/>
    <n v="222.4"/>
    <n v="4"/>
    <n v="2"/>
    <n v="1"/>
    <n v="7"/>
    <x v="2"/>
    <x v="2"/>
  </r>
  <r>
    <x v="822"/>
    <n v="5037"/>
    <n v="20"/>
    <n v="7276.9"/>
    <n v="363.85"/>
    <n v="7276.9"/>
    <n v="4"/>
    <n v="4"/>
    <n v="4"/>
    <n v="12"/>
    <x v="0"/>
    <x v="0"/>
  </r>
  <r>
    <x v="823"/>
    <n v="5038"/>
    <n v="4"/>
    <n v="1105.5899999999999"/>
    <n v="276.39999999999998"/>
    <n v="1105.5899999999999"/>
    <n v="4"/>
    <n v="3"/>
    <n v="3"/>
    <n v="10"/>
    <x v="0"/>
    <x v="0"/>
  </r>
  <r>
    <x v="824"/>
    <n v="5038"/>
    <n v="7"/>
    <n v="1327.75"/>
    <n v="189.68"/>
    <n v="1327.75"/>
    <n v="4"/>
    <n v="4"/>
    <n v="3"/>
    <n v="11"/>
    <x v="0"/>
    <x v="0"/>
  </r>
  <r>
    <x v="825"/>
    <n v="5038"/>
    <n v="3"/>
    <n v="621.09"/>
    <n v="207.03"/>
    <n v="621.09"/>
    <n v="4"/>
    <n v="3"/>
    <n v="2"/>
    <n v="9"/>
    <x v="1"/>
    <x v="1"/>
  </r>
  <r>
    <x v="826"/>
    <n v="5038"/>
    <n v="12"/>
    <n v="2088.94"/>
    <n v="174.08"/>
    <n v="2088.94"/>
    <n v="4"/>
    <n v="4"/>
    <n v="4"/>
    <n v="12"/>
    <x v="0"/>
    <x v="0"/>
  </r>
  <r>
    <x v="827"/>
    <n v="5038"/>
    <n v="7"/>
    <n v="1082.33"/>
    <n v="154.62"/>
    <n v="1082.33"/>
    <n v="4"/>
    <n v="4"/>
    <n v="3"/>
    <n v="11"/>
    <x v="0"/>
    <x v="0"/>
  </r>
  <r>
    <x v="828"/>
    <n v="5038"/>
    <n v="6"/>
    <n v="908.86"/>
    <n v="151.47999999999999"/>
    <n v="908.86"/>
    <n v="4"/>
    <n v="4"/>
    <n v="3"/>
    <n v="11"/>
    <x v="0"/>
    <x v="0"/>
  </r>
  <r>
    <x v="829"/>
    <n v="5038"/>
    <n v="6"/>
    <n v="851.88"/>
    <n v="141.97999999999999"/>
    <n v="851.88"/>
    <n v="4"/>
    <n v="4"/>
    <n v="3"/>
    <n v="11"/>
    <x v="0"/>
    <x v="0"/>
  </r>
  <r>
    <x v="830"/>
    <n v="5038"/>
    <n v="1"/>
    <n v="433.86"/>
    <n v="433.86"/>
    <n v="433.86"/>
    <n v="4"/>
    <n v="1"/>
    <n v="2"/>
    <n v="7"/>
    <x v="2"/>
    <x v="2"/>
  </r>
  <r>
    <x v="831"/>
    <n v="5038"/>
    <n v="4"/>
    <n v="859.71"/>
    <n v="214.93"/>
    <n v="859.71"/>
    <n v="4"/>
    <n v="3"/>
    <n v="3"/>
    <n v="10"/>
    <x v="0"/>
    <x v="0"/>
  </r>
  <r>
    <x v="832"/>
    <n v="5038"/>
    <n v="4"/>
    <n v="1353.74"/>
    <n v="338.43"/>
    <n v="1353.74"/>
    <n v="4"/>
    <n v="3"/>
    <n v="3"/>
    <n v="10"/>
    <x v="0"/>
    <x v="0"/>
  </r>
  <r>
    <x v="833"/>
    <n v="5038"/>
    <n v="9"/>
    <n v="1476.09"/>
    <n v="164.01"/>
    <n v="1476.09"/>
    <n v="4"/>
    <n v="4"/>
    <n v="3"/>
    <n v="11"/>
    <x v="0"/>
    <x v="0"/>
  </r>
  <r>
    <x v="834"/>
    <n v="5038"/>
    <n v="1"/>
    <n v="294.85000000000002"/>
    <n v="294.85000000000002"/>
    <n v="294.85000000000002"/>
    <n v="4"/>
    <n v="1"/>
    <n v="1"/>
    <n v="6"/>
    <x v="3"/>
    <x v="3"/>
  </r>
  <r>
    <x v="835"/>
    <n v="5038"/>
    <n v="3"/>
    <n v="1259.43"/>
    <n v="419.81"/>
    <n v="1259.43"/>
    <n v="4"/>
    <n v="3"/>
    <n v="3"/>
    <n v="10"/>
    <x v="0"/>
    <x v="0"/>
  </r>
  <r>
    <x v="836"/>
    <n v="5038"/>
    <n v="2"/>
    <n v="302.10000000000002"/>
    <n v="151.05000000000001"/>
    <n v="302.10000000000002"/>
    <n v="4"/>
    <n v="2"/>
    <n v="1"/>
    <n v="7"/>
    <x v="2"/>
    <x v="2"/>
  </r>
  <r>
    <x v="837"/>
    <n v="5038"/>
    <n v="7"/>
    <n v="1934.66"/>
    <n v="276.38"/>
    <n v="1934.66"/>
    <n v="4"/>
    <n v="4"/>
    <n v="4"/>
    <n v="12"/>
    <x v="0"/>
    <x v="0"/>
  </r>
  <r>
    <x v="838"/>
    <n v="5038"/>
    <n v="3"/>
    <n v="1067.75"/>
    <n v="355.92"/>
    <n v="1067.75"/>
    <n v="4"/>
    <n v="3"/>
    <n v="3"/>
    <n v="10"/>
    <x v="0"/>
    <x v="0"/>
  </r>
  <r>
    <x v="839"/>
    <n v="5038"/>
    <n v="11"/>
    <n v="4023.72"/>
    <n v="365.79"/>
    <n v="4023.72"/>
    <n v="4"/>
    <n v="4"/>
    <n v="4"/>
    <n v="12"/>
    <x v="0"/>
    <x v="0"/>
  </r>
  <r>
    <x v="840"/>
    <n v="5038"/>
    <n v="16"/>
    <n v="4791.87"/>
    <n v="299.49"/>
    <n v="4791.87"/>
    <n v="4"/>
    <n v="4"/>
    <n v="4"/>
    <n v="12"/>
    <x v="0"/>
    <x v="0"/>
  </r>
  <r>
    <x v="841"/>
    <n v="5038"/>
    <n v="3"/>
    <n v="946.64"/>
    <n v="315.55"/>
    <n v="946.64"/>
    <n v="4"/>
    <n v="3"/>
    <n v="3"/>
    <n v="10"/>
    <x v="0"/>
    <x v="0"/>
  </r>
  <r>
    <x v="842"/>
    <n v="5038"/>
    <n v="8"/>
    <n v="3146.92"/>
    <n v="393.36"/>
    <n v="3146.92"/>
    <n v="4"/>
    <n v="4"/>
    <n v="4"/>
    <n v="12"/>
    <x v="0"/>
    <x v="0"/>
  </r>
  <r>
    <x v="843"/>
    <n v="5038"/>
    <n v="7"/>
    <n v="1432.77"/>
    <n v="204.68"/>
    <n v="1432.77"/>
    <n v="4"/>
    <n v="4"/>
    <n v="3"/>
    <n v="11"/>
    <x v="0"/>
    <x v="0"/>
  </r>
  <r>
    <x v="844"/>
    <n v="5038"/>
    <n v="4"/>
    <n v="578.71"/>
    <n v="144.68"/>
    <n v="578.71"/>
    <n v="4"/>
    <n v="3"/>
    <n v="2"/>
    <n v="9"/>
    <x v="1"/>
    <x v="1"/>
  </r>
  <r>
    <x v="845"/>
    <n v="5038"/>
    <n v="1"/>
    <n v="245.75"/>
    <n v="245.75"/>
    <n v="245.75"/>
    <n v="4"/>
    <n v="1"/>
    <n v="1"/>
    <n v="6"/>
    <x v="3"/>
    <x v="3"/>
  </r>
  <r>
    <x v="846"/>
    <n v="5038"/>
    <n v="10"/>
    <n v="2079.6799999999998"/>
    <n v="207.97"/>
    <n v="2079.6799999999998"/>
    <n v="4"/>
    <n v="4"/>
    <n v="4"/>
    <n v="12"/>
    <x v="0"/>
    <x v="0"/>
  </r>
  <r>
    <x v="847"/>
    <n v="5038"/>
    <n v="6"/>
    <n v="846.62"/>
    <n v="141.1"/>
    <n v="846.62"/>
    <n v="4"/>
    <n v="4"/>
    <n v="3"/>
    <n v="11"/>
    <x v="0"/>
    <x v="0"/>
  </r>
  <r>
    <x v="848"/>
    <n v="5038"/>
    <n v="19"/>
    <n v="7069.08"/>
    <n v="372.06"/>
    <n v="7069.08"/>
    <n v="4"/>
    <n v="4"/>
    <n v="4"/>
    <n v="12"/>
    <x v="0"/>
    <x v="0"/>
  </r>
  <r>
    <x v="849"/>
    <n v="5038"/>
    <n v="9"/>
    <n v="1904.99"/>
    <n v="211.67"/>
    <n v="1904.99"/>
    <n v="4"/>
    <n v="4"/>
    <n v="4"/>
    <n v="12"/>
    <x v="0"/>
    <x v="0"/>
  </r>
  <r>
    <x v="850"/>
    <n v="5038"/>
    <n v="7"/>
    <n v="1905.87"/>
    <n v="272.27"/>
    <n v="1905.87"/>
    <n v="4"/>
    <n v="4"/>
    <n v="4"/>
    <n v="12"/>
    <x v="0"/>
    <x v="0"/>
  </r>
  <r>
    <x v="851"/>
    <n v="5038"/>
    <n v="21"/>
    <n v="4545.8900000000003"/>
    <n v="216.47"/>
    <n v="4545.8900000000003"/>
    <n v="4"/>
    <n v="4"/>
    <n v="4"/>
    <n v="12"/>
    <x v="0"/>
    <x v="0"/>
  </r>
  <r>
    <x v="852"/>
    <n v="5038"/>
    <n v="10"/>
    <n v="3124.72"/>
    <n v="312.47000000000003"/>
    <n v="3124.72"/>
    <n v="4"/>
    <n v="4"/>
    <n v="4"/>
    <n v="12"/>
    <x v="0"/>
    <x v="0"/>
  </r>
  <r>
    <x v="853"/>
    <n v="5038"/>
    <n v="6"/>
    <n v="916.13"/>
    <n v="152.69"/>
    <n v="916.13"/>
    <n v="4"/>
    <n v="4"/>
    <n v="3"/>
    <n v="11"/>
    <x v="0"/>
    <x v="0"/>
  </r>
  <r>
    <x v="854"/>
    <n v="5038"/>
    <n v="8"/>
    <n v="4762.32"/>
    <n v="595.29"/>
    <n v="4762.32"/>
    <n v="4"/>
    <n v="4"/>
    <n v="4"/>
    <n v="12"/>
    <x v="0"/>
    <x v="0"/>
  </r>
  <r>
    <x v="855"/>
    <n v="5038"/>
    <n v="3"/>
    <n v="778.94"/>
    <n v="259.64999999999998"/>
    <n v="778.94"/>
    <n v="4"/>
    <n v="3"/>
    <n v="3"/>
    <n v="10"/>
    <x v="0"/>
    <x v="0"/>
  </r>
  <r>
    <x v="856"/>
    <n v="5038"/>
    <n v="2"/>
    <n v="386.69"/>
    <n v="193.34"/>
    <n v="386.69"/>
    <n v="4"/>
    <n v="2"/>
    <n v="2"/>
    <n v="8"/>
    <x v="1"/>
    <x v="1"/>
  </r>
  <r>
    <x v="857"/>
    <n v="5038"/>
    <n v="10"/>
    <n v="3957.43"/>
    <n v="395.74"/>
    <n v="3957.43"/>
    <n v="4"/>
    <n v="4"/>
    <n v="4"/>
    <n v="12"/>
    <x v="0"/>
    <x v="0"/>
  </r>
  <r>
    <x v="858"/>
    <n v="5038"/>
    <n v="4"/>
    <n v="699.81"/>
    <n v="174.95"/>
    <n v="699.81"/>
    <n v="4"/>
    <n v="3"/>
    <n v="3"/>
    <n v="10"/>
    <x v="0"/>
    <x v="0"/>
  </r>
  <r>
    <x v="859"/>
    <n v="5038"/>
    <n v="3"/>
    <n v="554.85"/>
    <n v="184.95"/>
    <n v="554.85"/>
    <n v="4"/>
    <n v="3"/>
    <n v="2"/>
    <n v="9"/>
    <x v="1"/>
    <x v="1"/>
  </r>
  <r>
    <x v="860"/>
    <n v="5038"/>
    <n v="1"/>
    <n v="156.34"/>
    <n v="156.34"/>
    <n v="156.34"/>
    <n v="4"/>
    <n v="1"/>
    <n v="1"/>
    <n v="6"/>
    <x v="3"/>
    <x v="3"/>
  </r>
  <r>
    <x v="861"/>
    <n v="5038"/>
    <n v="2"/>
    <n v="415.13"/>
    <n v="207.56"/>
    <n v="415.13"/>
    <n v="4"/>
    <n v="2"/>
    <n v="2"/>
    <n v="8"/>
    <x v="1"/>
    <x v="1"/>
  </r>
  <r>
    <x v="862"/>
    <n v="5038"/>
    <n v="2"/>
    <n v="352.69"/>
    <n v="176.34"/>
    <n v="352.69"/>
    <n v="4"/>
    <n v="2"/>
    <n v="2"/>
    <n v="8"/>
    <x v="1"/>
    <x v="1"/>
  </r>
  <r>
    <x v="863"/>
    <n v="5038"/>
    <n v="4"/>
    <n v="2861.55"/>
    <n v="715.39"/>
    <n v="2861.55"/>
    <n v="4"/>
    <n v="3"/>
    <n v="4"/>
    <n v="11"/>
    <x v="0"/>
    <x v="0"/>
  </r>
  <r>
    <x v="864"/>
    <n v="5038"/>
    <n v="2"/>
    <n v="675.64"/>
    <n v="337.82"/>
    <n v="675.64"/>
    <n v="4"/>
    <n v="2"/>
    <n v="3"/>
    <n v="9"/>
    <x v="1"/>
    <x v="1"/>
  </r>
  <r>
    <x v="865"/>
    <n v="5040"/>
    <n v="2"/>
    <n v="2466.85"/>
    <n v="1233.43"/>
    <n v="2466.85"/>
    <n v="4"/>
    <n v="2"/>
    <n v="4"/>
    <n v="10"/>
    <x v="0"/>
    <x v="0"/>
  </r>
  <r>
    <x v="866"/>
    <n v="5040"/>
    <n v="1"/>
    <n v="125.22"/>
    <n v="125.22"/>
    <n v="125.22"/>
    <n v="4"/>
    <n v="1"/>
    <n v="1"/>
    <n v="6"/>
    <x v="3"/>
    <x v="3"/>
  </r>
  <r>
    <x v="867"/>
    <n v="5040"/>
    <n v="3"/>
    <n v="1303.4100000000001"/>
    <n v="434.47"/>
    <n v="1303.4100000000001"/>
    <n v="4"/>
    <n v="3"/>
    <n v="3"/>
    <n v="10"/>
    <x v="0"/>
    <x v="0"/>
  </r>
  <r>
    <x v="868"/>
    <n v="5040"/>
    <n v="22"/>
    <n v="12365.54"/>
    <n v="562.07000000000005"/>
    <n v="12365.54"/>
    <n v="4"/>
    <n v="4"/>
    <n v="4"/>
    <n v="12"/>
    <x v="0"/>
    <x v="0"/>
  </r>
  <r>
    <x v="869"/>
    <n v="5040"/>
    <n v="4"/>
    <n v="1819.41"/>
    <n v="454.85"/>
    <n v="1819.41"/>
    <n v="4"/>
    <n v="3"/>
    <n v="4"/>
    <n v="11"/>
    <x v="0"/>
    <x v="0"/>
  </r>
  <r>
    <x v="870"/>
    <n v="5040"/>
    <n v="17"/>
    <n v="5833.11"/>
    <n v="343.12"/>
    <n v="5833.11"/>
    <n v="4"/>
    <n v="4"/>
    <n v="4"/>
    <n v="12"/>
    <x v="0"/>
    <x v="0"/>
  </r>
  <r>
    <x v="871"/>
    <n v="5040"/>
    <n v="4"/>
    <n v="1676.06"/>
    <n v="419.01"/>
    <n v="1676.06"/>
    <n v="4"/>
    <n v="3"/>
    <n v="4"/>
    <n v="11"/>
    <x v="0"/>
    <x v="0"/>
  </r>
  <r>
    <x v="872"/>
    <n v="5040"/>
    <n v="10"/>
    <n v="1667.95"/>
    <n v="166.8"/>
    <n v="1667.95"/>
    <n v="4"/>
    <n v="4"/>
    <n v="4"/>
    <n v="12"/>
    <x v="0"/>
    <x v="0"/>
  </r>
  <r>
    <x v="873"/>
    <n v="5040"/>
    <n v="1"/>
    <n v="350.9"/>
    <n v="350.9"/>
    <n v="350.9"/>
    <n v="4"/>
    <n v="1"/>
    <n v="2"/>
    <n v="7"/>
    <x v="2"/>
    <x v="2"/>
  </r>
  <r>
    <x v="874"/>
    <n v="5040"/>
    <n v="7"/>
    <n v="3408.06"/>
    <n v="486.87"/>
    <n v="3408.06"/>
    <n v="4"/>
    <n v="4"/>
    <n v="4"/>
    <n v="12"/>
    <x v="0"/>
    <x v="0"/>
  </r>
  <r>
    <x v="875"/>
    <n v="5040"/>
    <n v="2"/>
    <n v="628.78"/>
    <n v="314.39"/>
    <n v="628.78"/>
    <n v="4"/>
    <n v="2"/>
    <n v="2"/>
    <n v="8"/>
    <x v="1"/>
    <x v="1"/>
  </r>
  <r>
    <x v="876"/>
    <n v="5040"/>
    <n v="2"/>
    <n v="467.04"/>
    <n v="233.52"/>
    <n v="467.04"/>
    <n v="4"/>
    <n v="2"/>
    <n v="2"/>
    <n v="8"/>
    <x v="1"/>
    <x v="1"/>
  </r>
  <r>
    <x v="877"/>
    <n v="5040"/>
    <n v="2"/>
    <n v="379.65"/>
    <n v="189.82"/>
    <n v="379.65"/>
    <n v="4"/>
    <n v="2"/>
    <n v="2"/>
    <n v="8"/>
    <x v="1"/>
    <x v="1"/>
  </r>
  <r>
    <x v="878"/>
    <n v="5040"/>
    <n v="2"/>
    <n v="196.79"/>
    <n v="98.39"/>
    <n v="196.79"/>
    <n v="4"/>
    <n v="2"/>
    <n v="1"/>
    <n v="7"/>
    <x v="2"/>
    <x v="2"/>
  </r>
  <r>
    <x v="879"/>
    <n v="5040"/>
    <n v="4"/>
    <n v="692.85"/>
    <n v="173.21"/>
    <n v="692.85"/>
    <n v="4"/>
    <n v="3"/>
    <n v="3"/>
    <n v="10"/>
    <x v="0"/>
    <x v="0"/>
  </r>
  <r>
    <x v="880"/>
    <n v="5040"/>
    <n v="1"/>
    <n v="318.17"/>
    <n v="318.17"/>
    <n v="318.17"/>
    <n v="4"/>
    <n v="1"/>
    <n v="2"/>
    <n v="7"/>
    <x v="2"/>
    <x v="2"/>
  </r>
  <r>
    <x v="881"/>
    <n v="5040"/>
    <n v="4"/>
    <n v="599.48"/>
    <n v="149.87"/>
    <n v="599.48"/>
    <n v="4"/>
    <n v="3"/>
    <n v="2"/>
    <n v="9"/>
    <x v="1"/>
    <x v="1"/>
  </r>
  <r>
    <x v="882"/>
    <n v="5040"/>
    <n v="1"/>
    <n v="100.9"/>
    <n v="100.9"/>
    <n v="100.9"/>
    <n v="4"/>
    <n v="1"/>
    <n v="1"/>
    <n v="6"/>
    <x v="3"/>
    <x v="3"/>
  </r>
  <r>
    <x v="883"/>
    <n v="5040"/>
    <n v="1"/>
    <n v="183.02"/>
    <n v="183.02"/>
    <n v="183.02"/>
    <n v="4"/>
    <n v="1"/>
    <n v="1"/>
    <n v="6"/>
    <x v="3"/>
    <x v="3"/>
  </r>
  <r>
    <x v="884"/>
    <n v="5040"/>
    <n v="5"/>
    <n v="1551.78"/>
    <n v="310.36"/>
    <n v="1551.78"/>
    <n v="4"/>
    <n v="3"/>
    <n v="3"/>
    <n v="10"/>
    <x v="0"/>
    <x v="0"/>
  </r>
  <r>
    <x v="885"/>
    <n v="5040"/>
    <n v="8"/>
    <n v="1387.99"/>
    <n v="173.5"/>
    <n v="1387.99"/>
    <n v="4"/>
    <n v="4"/>
    <n v="3"/>
    <n v="11"/>
    <x v="0"/>
    <x v="0"/>
  </r>
  <r>
    <x v="886"/>
    <n v="5040"/>
    <n v="2"/>
    <n v="411.41"/>
    <n v="205.7"/>
    <n v="411.41"/>
    <n v="4"/>
    <n v="2"/>
    <n v="2"/>
    <n v="8"/>
    <x v="1"/>
    <x v="1"/>
  </r>
  <r>
    <x v="887"/>
    <n v="5040"/>
    <n v="6"/>
    <n v="5955.71"/>
    <n v="992.62"/>
    <n v="5955.71"/>
    <n v="4"/>
    <n v="4"/>
    <n v="4"/>
    <n v="12"/>
    <x v="0"/>
    <x v="0"/>
  </r>
  <r>
    <x v="888"/>
    <n v="5040"/>
    <n v="7"/>
    <n v="1771.2"/>
    <n v="253.03"/>
    <n v="1771.2"/>
    <n v="4"/>
    <n v="4"/>
    <n v="4"/>
    <n v="12"/>
    <x v="0"/>
    <x v="0"/>
  </r>
  <r>
    <x v="889"/>
    <n v="5040"/>
    <n v="8"/>
    <n v="1188.1199999999999"/>
    <n v="148.52000000000001"/>
    <n v="1188.1199999999999"/>
    <n v="4"/>
    <n v="4"/>
    <n v="3"/>
    <n v="11"/>
    <x v="0"/>
    <x v="0"/>
  </r>
  <r>
    <x v="890"/>
    <n v="5040"/>
    <n v="3"/>
    <n v="965.61"/>
    <n v="321.87"/>
    <n v="965.61"/>
    <n v="4"/>
    <n v="3"/>
    <n v="3"/>
    <n v="10"/>
    <x v="0"/>
    <x v="0"/>
  </r>
  <r>
    <x v="891"/>
    <n v="5040"/>
    <n v="2"/>
    <n v="316.25"/>
    <n v="158.12"/>
    <n v="316.25"/>
    <n v="4"/>
    <n v="2"/>
    <n v="2"/>
    <n v="8"/>
    <x v="1"/>
    <x v="1"/>
  </r>
  <r>
    <x v="892"/>
    <n v="5040"/>
    <n v="6"/>
    <n v="3789.67"/>
    <n v="631.61"/>
    <n v="3789.67"/>
    <n v="4"/>
    <n v="4"/>
    <n v="4"/>
    <n v="12"/>
    <x v="0"/>
    <x v="0"/>
  </r>
  <r>
    <x v="893"/>
    <n v="5040"/>
    <n v="7"/>
    <n v="1770.22"/>
    <n v="252.89"/>
    <n v="1770.22"/>
    <n v="4"/>
    <n v="4"/>
    <n v="4"/>
    <n v="12"/>
    <x v="0"/>
    <x v="0"/>
  </r>
  <r>
    <x v="894"/>
    <n v="5040"/>
    <n v="21"/>
    <n v="6406.8"/>
    <n v="305.08999999999997"/>
    <n v="6406.8"/>
    <n v="4"/>
    <n v="4"/>
    <n v="4"/>
    <n v="12"/>
    <x v="0"/>
    <x v="0"/>
  </r>
  <r>
    <x v="895"/>
    <n v="5040"/>
    <n v="1"/>
    <n v="35.4"/>
    <n v="35.4"/>
    <n v="35.4"/>
    <n v="4"/>
    <n v="1"/>
    <n v="1"/>
    <n v="6"/>
    <x v="3"/>
    <x v="3"/>
  </r>
  <r>
    <x v="896"/>
    <n v="5040"/>
    <n v="5"/>
    <n v="1135.6300000000001"/>
    <n v="227.13"/>
    <n v="1135.6300000000001"/>
    <n v="4"/>
    <n v="3"/>
    <n v="3"/>
    <n v="10"/>
    <x v="0"/>
    <x v="0"/>
  </r>
  <r>
    <x v="897"/>
    <n v="5040"/>
    <n v="2"/>
    <n v="523.11"/>
    <n v="261.56"/>
    <n v="523.11"/>
    <n v="4"/>
    <n v="2"/>
    <n v="2"/>
    <n v="8"/>
    <x v="1"/>
    <x v="1"/>
  </r>
  <r>
    <x v="898"/>
    <n v="5040"/>
    <n v="5"/>
    <n v="1156.5999999999999"/>
    <n v="231.32"/>
    <n v="1156.5999999999999"/>
    <n v="4"/>
    <n v="3"/>
    <n v="3"/>
    <n v="10"/>
    <x v="0"/>
    <x v="0"/>
  </r>
  <r>
    <x v="899"/>
    <n v="5040"/>
    <n v="1"/>
    <n v="256.11"/>
    <n v="256.11"/>
    <n v="256.11"/>
    <n v="4"/>
    <n v="1"/>
    <n v="1"/>
    <n v="6"/>
    <x v="3"/>
    <x v="3"/>
  </r>
  <r>
    <x v="900"/>
    <n v="5040"/>
    <n v="3"/>
    <n v="541.46"/>
    <n v="180.49"/>
    <n v="541.46"/>
    <n v="4"/>
    <n v="3"/>
    <n v="2"/>
    <n v="9"/>
    <x v="1"/>
    <x v="1"/>
  </r>
  <r>
    <x v="901"/>
    <n v="5040"/>
    <n v="7"/>
    <n v="1122.3800000000001"/>
    <n v="160.34"/>
    <n v="1122.3800000000001"/>
    <n v="4"/>
    <n v="4"/>
    <n v="3"/>
    <n v="11"/>
    <x v="0"/>
    <x v="0"/>
  </r>
  <r>
    <x v="902"/>
    <n v="5040"/>
    <n v="2"/>
    <n v="843.48"/>
    <n v="421.74"/>
    <n v="843.48"/>
    <n v="4"/>
    <n v="2"/>
    <n v="3"/>
    <n v="9"/>
    <x v="1"/>
    <x v="1"/>
  </r>
  <r>
    <x v="903"/>
    <n v="5040"/>
    <n v="5"/>
    <n v="1698.07"/>
    <n v="339.61"/>
    <n v="1698.07"/>
    <n v="4"/>
    <n v="3"/>
    <n v="4"/>
    <n v="11"/>
    <x v="0"/>
    <x v="0"/>
  </r>
  <r>
    <x v="904"/>
    <n v="5040"/>
    <n v="20"/>
    <n v="7561.68"/>
    <n v="378.08"/>
    <n v="7561.68"/>
    <n v="4"/>
    <n v="4"/>
    <n v="4"/>
    <n v="12"/>
    <x v="0"/>
    <x v="0"/>
  </r>
  <r>
    <x v="905"/>
    <n v="5041"/>
    <n v="6"/>
    <n v="2780.66"/>
    <n v="463.44"/>
    <n v="2780.66"/>
    <n v="4"/>
    <n v="4"/>
    <n v="4"/>
    <n v="12"/>
    <x v="0"/>
    <x v="0"/>
  </r>
  <r>
    <x v="906"/>
    <n v="5041"/>
    <n v="4"/>
    <n v="639.04"/>
    <n v="159.76"/>
    <n v="639.04"/>
    <n v="4"/>
    <n v="3"/>
    <n v="2"/>
    <n v="9"/>
    <x v="1"/>
    <x v="1"/>
  </r>
  <r>
    <x v="907"/>
    <n v="5041"/>
    <n v="11"/>
    <n v="5898.42"/>
    <n v="536.22"/>
    <n v="5898.42"/>
    <n v="4"/>
    <n v="4"/>
    <n v="4"/>
    <n v="12"/>
    <x v="0"/>
    <x v="0"/>
  </r>
  <r>
    <x v="908"/>
    <n v="5041"/>
    <n v="7"/>
    <n v="1084.0999999999999"/>
    <n v="154.87"/>
    <n v="1084.0999999999999"/>
    <n v="4"/>
    <n v="4"/>
    <n v="3"/>
    <n v="11"/>
    <x v="0"/>
    <x v="0"/>
  </r>
  <r>
    <x v="909"/>
    <n v="5041"/>
    <n v="8"/>
    <n v="6382.29"/>
    <n v="797.79"/>
    <n v="6382.29"/>
    <n v="4"/>
    <n v="4"/>
    <n v="4"/>
    <n v="12"/>
    <x v="0"/>
    <x v="0"/>
  </r>
  <r>
    <x v="910"/>
    <n v="5041"/>
    <n v="15"/>
    <n v="9400.52"/>
    <n v="626.70000000000005"/>
    <n v="9400.52"/>
    <n v="4"/>
    <n v="4"/>
    <n v="4"/>
    <n v="12"/>
    <x v="0"/>
    <x v="0"/>
  </r>
  <r>
    <x v="911"/>
    <n v="5041"/>
    <n v="9"/>
    <n v="4176.75"/>
    <n v="464.08"/>
    <n v="4176.75"/>
    <n v="4"/>
    <n v="4"/>
    <n v="4"/>
    <n v="12"/>
    <x v="0"/>
    <x v="0"/>
  </r>
  <r>
    <x v="912"/>
    <n v="5041"/>
    <n v="1"/>
    <n v="476.82"/>
    <n v="476.82"/>
    <n v="476.82"/>
    <n v="4"/>
    <n v="1"/>
    <n v="2"/>
    <n v="7"/>
    <x v="2"/>
    <x v="2"/>
  </r>
  <r>
    <x v="913"/>
    <n v="5041"/>
    <n v="4"/>
    <n v="1504.27"/>
    <n v="376.07"/>
    <n v="1504.27"/>
    <n v="4"/>
    <n v="3"/>
    <n v="3"/>
    <n v="10"/>
    <x v="0"/>
    <x v="0"/>
  </r>
  <r>
    <x v="914"/>
    <n v="5041"/>
    <n v="2"/>
    <n v="250.26"/>
    <n v="125.13"/>
    <n v="250.26"/>
    <n v="4"/>
    <n v="2"/>
    <n v="1"/>
    <n v="7"/>
    <x v="2"/>
    <x v="2"/>
  </r>
  <r>
    <x v="915"/>
    <n v="5041"/>
    <n v="4"/>
    <n v="258.39999999999998"/>
    <n v="64.599999999999994"/>
    <n v="258.39999999999998"/>
    <n v="4"/>
    <n v="3"/>
    <n v="1"/>
    <n v="8"/>
    <x v="1"/>
    <x v="1"/>
  </r>
  <r>
    <x v="916"/>
    <n v="5041"/>
    <n v="9"/>
    <n v="2478.9499999999998"/>
    <n v="275.44"/>
    <n v="2478.9499999999998"/>
    <n v="4"/>
    <n v="4"/>
    <n v="4"/>
    <n v="12"/>
    <x v="0"/>
    <x v="0"/>
  </r>
  <r>
    <x v="917"/>
    <n v="5041"/>
    <n v="1"/>
    <n v="122.64"/>
    <n v="122.64"/>
    <n v="122.64"/>
    <n v="4"/>
    <n v="1"/>
    <n v="1"/>
    <n v="6"/>
    <x v="3"/>
    <x v="3"/>
  </r>
  <r>
    <x v="918"/>
    <n v="5041"/>
    <n v="5"/>
    <n v="1041.68"/>
    <n v="208.34"/>
    <n v="1041.68"/>
    <n v="4"/>
    <n v="3"/>
    <n v="3"/>
    <n v="10"/>
    <x v="0"/>
    <x v="0"/>
  </r>
  <r>
    <x v="919"/>
    <n v="5041"/>
    <n v="5"/>
    <n v="1393.69"/>
    <n v="278.74"/>
    <n v="1393.69"/>
    <n v="4"/>
    <n v="3"/>
    <n v="3"/>
    <n v="10"/>
    <x v="0"/>
    <x v="0"/>
  </r>
  <r>
    <x v="920"/>
    <n v="5041"/>
    <n v="3"/>
    <n v="4152"/>
    <n v="1384"/>
    <n v="4152"/>
    <n v="4"/>
    <n v="3"/>
    <n v="4"/>
    <n v="11"/>
    <x v="0"/>
    <x v="0"/>
  </r>
  <r>
    <x v="921"/>
    <n v="5041"/>
    <n v="2"/>
    <n v="537.48"/>
    <n v="268.74"/>
    <n v="537.48"/>
    <n v="4"/>
    <n v="2"/>
    <n v="2"/>
    <n v="8"/>
    <x v="1"/>
    <x v="1"/>
  </r>
  <r>
    <x v="922"/>
    <n v="5041"/>
    <n v="4"/>
    <n v="1320.21"/>
    <n v="330.05"/>
    <n v="1320.21"/>
    <n v="4"/>
    <n v="3"/>
    <n v="3"/>
    <n v="10"/>
    <x v="0"/>
    <x v="0"/>
  </r>
  <r>
    <x v="923"/>
    <n v="5041"/>
    <n v="12"/>
    <n v="15021.5"/>
    <n v="1251.79"/>
    <n v="15021.5"/>
    <n v="4"/>
    <n v="4"/>
    <n v="4"/>
    <n v="12"/>
    <x v="0"/>
    <x v="0"/>
  </r>
  <r>
    <x v="924"/>
    <n v="5041"/>
    <n v="13"/>
    <n v="4921.04"/>
    <n v="378.54"/>
    <n v="4921.04"/>
    <n v="4"/>
    <n v="4"/>
    <n v="4"/>
    <n v="12"/>
    <x v="0"/>
    <x v="0"/>
  </r>
  <r>
    <x v="925"/>
    <n v="5041"/>
    <n v="1"/>
    <n v="738.96"/>
    <n v="738.96"/>
    <n v="738.96"/>
    <n v="4"/>
    <n v="1"/>
    <n v="3"/>
    <n v="8"/>
    <x v="1"/>
    <x v="1"/>
  </r>
  <r>
    <x v="926"/>
    <n v="5041"/>
    <n v="4"/>
    <n v="546.4"/>
    <n v="136.6"/>
    <n v="546.4"/>
    <n v="4"/>
    <n v="3"/>
    <n v="2"/>
    <n v="9"/>
    <x v="1"/>
    <x v="1"/>
  </r>
  <r>
    <x v="927"/>
    <n v="5041"/>
    <n v="2"/>
    <n v="326.39999999999998"/>
    <n v="163.19999999999999"/>
    <n v="326.39999999999998"/>
    <n v="4"/>
    <n v="2"/>
    <n v="2"/>
    <n v="8"/>
    <x v="1"/>
    <x v="1"/>
  </r>
  <r>
    <x v="928"/>
    <n v="5041"/>
    <n v="28"/>
    <n v="6293.67"/>
    <n v="224.77"/>
    <n v="6293.67"/>
    <n v="4"/>
    <n v="4"/>
    <n v="4"/>
    <n v="12"/>
    <x v="0"/>
    <x v="0"/>
  </r>
  <r>
    <x v="929"/>
    <n v="5041"/>
    <n v="8"/>
    <n v="4274.16"/>
    <n v="534.27"/>
    <n v="4274.16"/>
    <n v="4"/>
    <n v="4"/>
    <n v="4"/>
    <n v="12"/>
    <x v="0"/>
    <x v="0"/>
  </r>
  <r>
    <x v="930"/>
    <n v="5041"/>
    <n v="7"/>
    <n v="2379.4899999999998"/>
    <n v="339.93"/>
    <n v="2379.4899999999998"/>
    <n v="4"/>
    <n v="4"/>
    <n v="4"/>
    <n v="12"/>
    <x v="0"/>
    <x v="0"/>
  </r>
  <r>
    <x v="931"/>
    <n v="5041"/>
    <n v="1"/>
    <n v="93.78"/>
    <n v="93.78"/>
    <n v="93.78"/>
    <n v="4"/>
    <n v="1"/>
    <n v="1"/>
    <n v="6"/>
    <x v="3"/>
    <x v="3"/>
  </r>
  <r>
    <x v="932"/>
    <n v="5041"/>
    <n v="11"/>
    <n v="10839.76"/>
    <n v="985.43"/>
    <n v="10839.76"/>
    <n v="4"/>
    <n v="4"/>
    <n v="4"/>
    <n v="12"/>
    <x v="0"/>
    <x v="0"/>
  </r>
  <r>
    <x v="933"/>
    <n v="5041"/>
    <n v="10"/>
    <n v="6923.98"/>
    <n v="692.4"/>
    <n v="6923.98"/>
    <n v="4"/>
    <n v="4"/>
    <n v="4"/>
    <n v="12"/>
    <x v="0"/>
    <x v="0"/>
  </r>
  <r>
    <x v="934"/>
    <n v="5041"/>
    <n v="5"/>
    <n v="1771.78"/>
    <n v="354.36"/>
    <n v="1771.78"/>
    <n v="4"/>
    <n v="3"/>
    <n v="4"/>
    <n v="11"/>
    <x v="0"/>
    <x v="0"/>
  </r>
  <r>
    <x v="935"/>
    <n v="5041"/>
    <n v="8"/>
    <n v="3285.31"/>
    <n v="410.66"/>
    <n v="3285.31"/>
    <n v="4"/>
    <n v="4"/>
    <n v="4"/>
    <n v="12"/>
    <x v="0"/>
    <x v="0"/>
  </r>
  <r>
    <x v="936"/>
    <n v="5041"/>
    <n v="1"/>
    <n v="415.25"/>
    <n v="415.25"/>
    <n v="415.25"/>
    <n v="4"/>
    <n v="1"/>
    <n v="2"/>
    <n v="7"/>
    <x v="2"/>
    <x v="2"/>
  </r>
  <r>
    <x v="937"/>
    <n v="5041"/>
    <n v="5"/>
    <n v="1427.57"/>
    <n v="285.51"/>
    <n v="1427.57"/>
    <n v="4"/>
    <n v="3"/>
    <n v="3"/>
    <n v="10"/>
    <x v="0"/>
    <x v="0"/>
  </r>
  <r>
    <x v="938"/>
    <n v="5041"/>
    <n v="8"/>
    <n v="1657.28"/>
    <n v="207.16"/>
    <n v="1657.28"/>
    <n v="4"/>
    <n v="4"/>
    <n v="4"/>
    <n v="12"/>
    <x v="0"/>
    <x v="0"/>
  </r>
  <r>
    <x v="939"/>
    <n v="5041"/>
    <n v="3"/>
    <n v="656.69"/>
    <n v="218.9"/>
    <n v="656.69"/>
    <n v="4"/>
    <n v="3"/>
    <n v="2"/>
    <n v="9"/>
    <x v="1"/>
    <x v="1"/>
  </r>
  <r>
    <x v="940"/>
    <n v="5041"/>
    <n v="6"/>
    <n v="1418.32"/>
    <n v="236.39"/>
    <n v="1418.32"/>
    <n v="4"/>
    <n v="4"/>
    <n v="3"/>
    <n v="11"/>
    <x v="0"/>
    <x v="0"/>
  </r>
  <r>
    <x v="941"/>
    <n v="5041"/>
    <n v="2"/>
    <n v="215.48"/>
    <n v="107.74"/>
    <n v="215.48"/>
    <n v="4"/>
    <n v="2"/>
    <n v="1"/>
    <n v="7"/>
    <x v="2"/>
    <x v="2"/>
  </r>
  <r>
    <x v="942"/>
    <n v="5041"/>
    <n v="4"/>
    <n v="1389.64"/>
    <n v="347.41"/>
    <n v="1389.64"/>
    <n v="4"/>
    <n v="3"/>
    <n v="3"/>
    <n v="10"/>
    <x v="0"/>
    <x v="0"/>
  </r>
  <r>
    <x v="943"/>
    <n v="5041"/>
    <n v="1"/>
    <n v="220.62"/>
    <n v="220.62"/>
    <n v="220.62"/>
    <n v="4"/>
    <n v="1"/>
    <n v="1"/>
    <n v="6"/>
    <x v="3"/>
    <x v="3"/>
  </r>
  <r>
    <x v="944"/>
    <n v="5041"/>
    <n v="5"/>
    <n v="614.66"/>
    <n v="122.93"/>
    <n v="614.66"/>
    <n v="4"/>
    <n v="3"/>
    <n v="2"/>
    <n v="9"/>
    <x v="1"/>
    <x v="1"/>
  </r>
  <r>
    <x v="945"/>
    <n v="5041"/>
    <n v="10"/>
    <n v="3738.4"/>
    <n v="373.84"/>
    <n v="3738.4"/>
    <n v="4"/>
    <n v="4"/>
    <n v="4"/>
    <n v="12"/>
    <x v="0"/>
    <x v="0"/>
  </r>
  <r>
    <x v="946"/>
    <n v="5041"/>
    <n v="2"/>
    <n v="250.15"/>
    <n v="125.07"/>
    <n v="250.15"/>
    <n v="4"/>
    <n v="2"/>
    <n v="1"/>
    <n v="7"/>
    <x v="2"/>
    <x v="2"/>
  </r>
  <r>
    <x v="947"/>
    <n v="5041"/>
    <n v="7"/>
    <n v="5493.46"/>
    <n v="784.78"/>
    <n v="5493.46"/>
    <n v="4"/>
    <n v="4"/>
    <n v="4"/>
    <n v="12"/>
    <x v="0"/>
    <x v="0"/>
  </r>
  <r>
    <x v="948"/>
    <n v="5041"/>
    <n v="2"/>
    <n v="500.42"/>
    <n v="250.21"/>
    <n v="500.42"/>
    <n v="4"/>
    <n v="2"/>
    <n v="2"/>
    <n v="8"/>
    <x v="1"/>
    <x v="1"/>
  </r>
  <r>
    <x v="949"/>
    <n v="5041"/>
    <n v="6"/>
    <n v="306.72000000000003"/>
    <n v="51.12"/>
    <n v="306.72000000000003"/>
    <n v="4"/>
    <n v="4"/>
    <n v="2"/>
    <n v="10"/>
    <x v="0"/>
    <x v="0"/>
  </r>
  <r>
    <x v="950"/>
    <n v="5041"/>
    <n v="2"/>
    <n v="460.64"/>
    <n v="230.32"/>
    <n v="460.64"/>
    <n v="4"/>
    <n v="2"/>
    <n v="2"/>
    <n v="8"/>
    <x v="1"/>
    <x v="1"/>
  </r>
  <r>
    <x v="951"/>
    <n v="5041"/>
    <n v="3"/>
    <n v="450.41"/>
    <n v="150.13999999999999"/>
    <n v="450.41"/>
    <n v="4"/>
    <n v="3"/>
    <n v="2"/>
    <n v="9"/>
    <x v="1"/>
    <x v="1"/>
  </r>
  <r>
    <x v="952"/>
    <n v="5041"/>
    <n v="4"/>
    <n v="1022.13"/>
    <n v="255.53"/>
    <n v="1022.13"/>
    <n v="4"/>
    <n v="3"/>
    <n v="3"/>
    <n v="10"/>
    <x v="0"/>
    <x v="0"/>
  </r>
  <r>
    <x v="953"/>
    <n v="5041"/>
    <n v="7"/>
    <n v="4892.24"/>
    <n v="698.89"/>
    <n v="4892.24"/>
    <n v="4"/>
    <n v="4"/>
    <n v="4"/>
    <n v="12"/>
    <x v="0"/>
    <x v="0"/>
  </r>
  <r>
    <x v="954"/>
    <n v="5041"/>
    <n v="12"/>
    <n v="10650.77"/>
    <n v="887.56"/>
    <n v="10650.77"/>
    <n v="4"/>
    <n v="4"/>
    <n v="4"/>
    <n v="12"/>
    <x v="0"/>
    <x v="0"/>
  </r>
  <r>
    <x v="955"/>
    <n v="5041"/>
    <n v="8"/>
    <n v="1906.09"/>
    <n v="238.26"/>
    <n v="1906.09"/>
    <n v="4"/>
    <n v="4"/>
    <n v="4"/>
    <n v="12"/>
    <x v="0"/>
    <x v="0"/>
  </r>
  <r>
    <x v="956"/>
    <n v="5041"/>
    <n v="1"/>
    <n v="280.08999999999997"/>
    <n v="280.08999999999997"/>
    <n v="280.08999999999997"/>
    <n v="4"/>
    <n v="1"/>
    <n v="1"/>
    <n v="6"/>
    <x v="3"/>
    <x v="3"/>
  </r>
  <r>
    <x v="957"/>
    <n v="5041"/>
    <n v="7"/>
    <n v="903.12"/>
    <n v="129.02000000000001"/>
    <n v="903.12"/>
    <n v="4"/>
    <n v="4"/>
    <n v="3"/>
    <n v="11"/>
    <x v="0"/>
    <x v="0"/>
  </r>
  <r>
    <x v="958"/>
    <n v="5041"/>
    <n v="4"/>
    <n v="519.69000000000005"/>
    <n v="129.91999999999999"/>
    <n v="519.69000000000005"/>
    <n v="4"/>
    <n v="3"/>
    <n v="2"/>
    <n v="9"/>
    <x v="1"/>
    <x v="1"/>
  </r>
  <r>
    <x v="959"/>
    <n v="5041"/>
    <n v="1"/>
    <n v="316.5"/>
    <n v="316.5"/>
    <n v="316.5"/>
    <n v="4"/>
    <n v="1"/>
    <n v="2"/>
    <n v="7"/>
    <x v="2"/>
    <x v="2"/>
  </r>
  <r>
    <x v="960"/>
    <n v="5041"/>
    <n v="5"/>
    <n v="764.88"/>
    <n v="152.97999999999999"/>
    <n v="764.88"/>
    <n v="4"/>
    <n v="3"/>
    <n v="3"/>
    <n v="10"/>
    <x v="0"/>
    <x v="0"/>
  </r>
  <r>
    <x v="961"/>
    <n v="5041"/>
    <n v="4"/>
    <n v="1572.71"/>
    <n v="393.18"/>
    <n v="1572.71"/>
    <n v="4"/>
    <n v="3"/>
    <n v="3"/>
    <n v="10"/>
    <x v="0"/>
    <x v="0"/>
  </r>
  <r>
    <x v="962"/>
    <n v="5041"/>
    <n v="1"/>
    <n v="1060.25"/>
    <n v="1060.25"/>
    <n v="1060.25"/>
    <n v="4"/>
    <n v="1"/>
    <n v="3"/>
    <n v="8"/>
    <x v="1"/>
    <x v="1"/>
  </r>
  <r>
    <x v="963"/>
    <n v="5041"/>
    <n v="1"/>
    <n v="271.2"/>
    <n v="271.2"/>
    <n v="271.2"/>
    <n v="4"/>
    <n v="1"/>
    <n v="1"/>
    <n v="6"/>
    <x v="3"/>
    <x v="3"/>
  </r>
  <r>
    <x v="964"/>
    <n v="5041"/>
    <n v="13"/>
    <n v="4479.96"/>
    <n v="344.61"/>
    <n v="4479.96"/>
    <n v="4"/>
    <n v="4"/>
    <n v="4"/>
    <n v="12"/>
    <x v="0"/>
    <x v="0"/>
  </r>
  <r>
    <x v="965"/>
    <n v="5041"/>
    <n v="3"/>
    <n v="1059.3900000000001"/>
    <n v="353.13"/>
    <n v="1059.3900000000001"/>
    <n v="4"/>
    <n v="3"/>
    <n v="3"/>
    <n v="10"/>
    <x v="0"/>
    <x v="0"/>
  </r>
  <r>
    <x v="966"/>
    <n v="5041"/>
    <n v="5"/>
    <n v="1618.69"/>
    <n v="323.74"/>
    <n v="1618.69"/>
    <n v="4"/>
    <n v="3"/>
    <n v="3"/>
    <n v="10"/>
    <x v="0"/>
    <x v="0"/>
  </r>
  <r>
    <x v="967"/>
    <n v="5041"/>
    <n v="1"/>
    <n v="49.8"/>
    <n v="49.8"/>
    <n v="49.8"/>
    <n v="4"/>
    <n v="1"/>
    <n v="1"/>
    <n v="6"/>
    <x v="3"/>
    <x v="3"/>
  </r>
  <r>
    <x v="968"/>
    <n v="5041"/>
    <n v="3"/>
    <n v="2001.04"/>
    <n v="667.01"/>
    <n v="2001.04"/>
    <n v="4"/>
    <n v="3"/>
    <n v="4"/>
    <n v="11"/>
    <x v="0"/>
    <x v="0"/>
  </r>
  <r>
    <x v="969"/>
    <n v="5042"/>
    <n v="1"/>
    <n v="348.57"/>
    <n v="348.57"/>
    <n v="348.57"/>
    <n v="4"/>
    <n v="1"/>
    <n v="2"/>
    <n v="7"/>
    <x v="2"/>
    <x v="2"/>
  </r>
  <r>
    <x v="970"/>
    <n v="5042"/>
    <n v="5"/>
    <n v="11990.96"/>
    <n v="2398.19"/>
    <n v="11990.96"/>
    <n v="4"/>
    <n v="3"/>
    <n v="4"/>
    <n v="11"/>
    <x v="0"/>
    <x v="0"/>
  </r>
  <r>
    <x v="971"/>
    <n v="5042"/>
    <n v="8"/>
    <n v="2945.56"/>
    <n v="368.19"/>
    <n v="2945.56"/>
    <n v="4"/>
    <n v="4"/>
    <n v="4"/>
    <n v="12"/>
    <x v="0"/>
    <x v="0"/>
  </r>
  <r>
    <x v="972"/>
    <n v="5042"/>
    <n v="7"/>
    <n v="2064.9499999999998"/>
    <n v="294.99"/>
    <n v="2064.9499999999998"/>
    <n v="4"/>
    <n v="4"/>
    <n v="4"/>
    <n v="12"/>
    <x v="0"/>
    <x v="0"/>
  </r>
  <r>
    <x v="973"/>
    <n v="5042"/>
    <n v="28"/>
    <n v="7277.7"/>
    <n v="259.92"/>
    <n v="7277.7"/>
    <n v="4"/>
    <n v="4"/>
    <n v="4"/>
    <n v="12"/>
    <x v="0"/>
    <x v="0"/>
  </r>
  <r>
    <x v="974"/>
    <n v="5042"/>
    <n v="7"/>
    <n v="5064.9399999999996"/>
    <n v="723.56"/>
    <n v="5064.9399999999996"/>
    <n v="4"/>
    <n v="4"/>
    <n v="4"/>
    <n v="12"/>
    <x v="0"/>
    <x v="0"/>
  </r>
  <r>
    <x v="975"/>
    <n v="5042"/>
    <n v="3"/>
    <n v="2738.82"/>
    <n v="912.94"/>
    <n v="2738.82"/>
    <n v="4"/>
    <n v="3"/>
    <n v="4"/>
    <n v="11"/>
    <x v="0"/>
    <x v="0"/>
  </r>
  <r>
    <x v="976"/>
    <n v="5042"/>
    <n v="2"/>
    <n v="879.12"/>
    <n v="439.56"/>
    <n v="879.12"/>
    <n v="4"/>
    <n v="2"/>
    <n v="3"/>
    <n v="9"/>
    <x v="1"/>
    <x v="1"/>
  </r>
  <r>
    <x v="977"/>
    <n v="5042"/>
    <n v="6"/>
    <n v="3534.69"/>
    <n v="589.12"/>
    <n v="3534.69"/>
    <n v="4"/>
    <n v="4"/>
    <n v="4"/>
    <n v="12"/>
    <x v="0"/>
    <x v="0"/>
  </r>
  <r>
    <x v="978"/>
    <n v="5042"/>
    <n v="3"/>
    <n v="292"/>
    <n v="97.33"/>
    <n v="292"/>
    <n v="4"/>
    <n v="3"/>
    <n v="1"/>
    <n v="8"/>
    <x v="1"/>
    <x v="1"/>
  </r>
  <r>
    <x v="979"/>
    <n v="5042"/>
    <n v="4"/>
    <n v="2624.26"/>
    <n v="656.07"/>
    <n v="2624.26"/>
    <n v="4"/>
    <n v="3"/>
    <n v="4"/>
    <n v="11"/>
    <x v="0"/>
    <x v="0"/>
  </r>
  <r>
    <x v="980"/>
    <n v="5042"/>
    <n v="6"/>
    <n v="1836.34"/>
    <n v="306.06"/>
    <n v="1836.34"/>
    <n v="4"/>
    <n v="4"/>
    <n v="4"/>
    <n v="12"/>
    <x v="0"/>
    <x v="0"/>
  </r>
  <r>
    <x v="981"/>
    <n v="5042"/>
    <n v="12"/>
    <n v="3107.87"/>
    <n v="258.99"/>
    <n v="3107.87"/>
    <n v="4"/>
    <n v="4"/>
    <n v="4"/>
    <n v="12"/>
    <x v="0"/>
    <x v="0"/>
  </r>
  <r>
    <x v="982"/>
    <n v="5042"/>
    <n v="6"/>
    <n v="2198.4499999999998"/>
    <n v="366.41"/>
    <n v="2198.4499999999998"/>
    <n v="4"/>
    <n v="4"/>
    <n v="4"/>
    <n v="12"/>
    <x v="0"/>
    <x v="0"/>
  </r>
  <r>
    <x v="983"/>
    <n v="5042"/>
    <n v="2"/>
    <n v="388.52"/>
    <n v="194.26"/>
    <n v="388.52"/>
    <n v="4"/>
    <n v="2"/>
    <n v="2"/>
    <n v="8"/>
    <x v="1"/>
    <x v="1"/>
  </r>
  <r>
    <x v="984"/>
    <n v="5042"/>
    <n v="2"/>
    <n v="642.79999999999995"/>
    <n v="321.39999999999998"/>
    <n v="642.79999999999995"/>
    <n v="4"/>
    <n v="2"/>
    <n v="2"/>
    <n v="8"/>
    <x v="1"/>
    <x v="1"/>
  </r>
  <r>
    <x v="985"/>
    <n v="5042"/>
    <n v="4"/>
    <n v="5578.72"/>
    <n v="1394.68"/>
    <n v="5578.72"/>
    <n v="4"/>
    <n v="3"/>
    <n v="4"/>
    <n v="11"/>
    <x v="0"/>
    <x v="0"/>
  </r>
  <r>
    <x v="986"/>
    <n v="5042"/>
    <n v="11"/>
    <n v="3104.17"/>
    <n v="282.2"/>
    <n v="3104.17"/>
    <n v="4"/>
    <n v="4"/>
    <n v="4"/>
    <n v="12"/>
    <x v="0"/>
    <x v="0"/>
  </r>
  <r>
    <x v="987"/>
    <n v="5042"/>
    <n v="2"/>
    <n v="466.7"/>
    <n v="233.35"/>
    <n v="466.7"/>
    <n v="4"/>
    <n v="2"/>
    <n v="2"/>
    <n v="8"/>
    <x v="1"/>
    <x v="1"/>
  </r>
  <r>
    <x v="988"/>
    <n v="5042"/>
    <n v="8"/>
    <n v="2552.21"/>
    <n v="319.02999999999997"/>
    <n v="2552.21"/>
    <n v="4"/>
    <n v="4"/>
    <n v="4"/>
    <n v="12"/>
    <x v="0"/>
    <x v="0"/>
  </r>
  <r>
    <x v="989"/>
    <n v="5042"/>
    <n v="2"/>
    <n v="454.86"/>
    <n v="227.43"/>
    <n v="454.86"/>
    <n v="4"/>
    <n v="2"/>
    <n v="2"/>
    <n v="8"/>
    <x v="1"/>
    <x v="1"/>
  </r>
  <r>
    <x v="990"/>
    <n v="5042"/>
    <n v="4"/>
    <n v="1614.91"/>
    <n v="403.73"/>
    <n v="1614.91"/>
    <n v="4"/>
    <n v="3"/>
    <n v="3"/>
    <n v="10"/>
    <x v="0"/>
    <x v="0"/>
  </r>
  <r>
    <x v="991"/>
    <n v="5042"/>
    <n v="1"/>
    <n v="138.6"/>
    <n v="138.6"/>
    <n v="138.6"/>
    <n v="4"/>
    <n v="1"/>
    <n v="1"/>
    <n v="6"/>
    <x v="3"/>
    <x v="3"/>
  </r>
  <r>
    <x v="992"/>
    <n v="5042"/>
    <n v="1"/>
    <n v="596.36"/>
    <n v="596.36"/>
    <n v="596.36"/>
    <n v="4"/>
    <n v="1"/>
    <n v="2"/>
    <n v="7"/>
    <x v="2"/>
    <x v="2"/>
  </r>
  <r>
    <x v="993"/>
    <n v="5042"/>
    <n v="12"/>
    <n v="9585.91"/>
    <n v="798.83"/>
    <n v="9585.91"/>
    <n v="4"/>
    <n v="4"/>
    <n v="4"/>
    <n v="12"/>
    <x v="0"/>
    <x v="0"/>
  </r>
  <r>
    <x v="994"/>
    <n v="5042"/>
    <n v="7"/>
    <n v="1099.98"/>
    <n v="157.13999999999999"/>
    <n v="1099.98"/>
    <n v="4"/>
    <n v="4"/>
    <n v="3"/>
    <n v="11"/>
    <x v="0"/>
    <x v="0"/>
  </r>
  <r>
    <x v="995"/>
    <n v="5042"/>
    <n v="4"/>
    <n v="745.06"/>
    <n v="186.26"/>
    <n v="745.06"/>
    <n v="4"/>
    <n v="3"/>
    <n v="3"/>
    <n v="10"/>
    <x v="0"/>
    <x v="0"/>
  </r>
  <r>
    <x v="996"/>
    <n v="5042"/>
    <n v="2"/>
    <n v="867.85"/>
    <n v="433.92"/>
    <n v="867.85"/>
    <n v="4"/>
    <n v="2"/>
    <n v="3"/>
    <n v="9"/>
    <x v="1"/>
    <x v="1"/>
  </r>
  <r>
    <x v="997"/>
    <n v="5042"/>
    <n v="5"/>
    <n v="918.2"/>
    <n v="183.64"/>
    <n v="918.2"/>
    <n v="4"/>
    <n v="3"/>
    <n v="3"/>
    <n v="10"/>
    <x v="0"/>
    <x v="0"/>
  </r>
  <r>
    <x v="998"/>
    <n v="5042"/>
    <n v="2"/>
    <n v="231.86"/>
    <n v="115.93"/>
    <n v="231.86"/>
    <n v="4"/>
    <n v="2"/>
    <n v="1"/>
    <n v="7"/>
    <x v="2"/>
    <x v="2"/>
  </r>
  <r>
    <x v="999"/>
    <n v="5042"/>
    <n v="2"/>
    <n v="1345.53"/>
    <n v="672.76"/>
    <n v="1345.53"/>
    <n v="4"/>
    <n v="2"/>
    <n v="3"/>
    <n v="9"/>
    <x v="1"/>
    <x v="1"/>
  </r>
  <r>
    <x v="1000"/>
    <n v="5042"/>
    <n v="7"/>
    <n v="5159.0600000000004"/>
    <n v="737.01"/>
    <n v="5159.0600000000004"/>
    <n v="4"/>
    <n v="4"/>
    <n v="4"/>
    <n v="12"/>
    <x v="0"/>
    <x v="0"/>
  </r>
  <r>
    <x v="1001"/>
    <n v="5042"/>
    <n v="4"/>
    <n v="775.96"/>
    <n v="193.99"/>
    <n v="775.96"/>
    <n v="4"/>
    <n v="3"/>
    <n v="3"/>
    <n v="10"/>
    <x v="0"/>
    <x v="0"/>
  </r>
  <r>
    <x v="1002"/>
    <n v="5042"/>
    <n v="4"/>
    <n v="1945.33"/>
    <n v="486.33"/>
    <n v="1945.33"/>
    <n v="4"/>
    <n v="3"/>
    <n v="4"/>
    <n v="11"/>
    <x v="0"/>
    <x v="0"/>
  </r>
  <r>
    <x v="1003"/>
    <n v="5042"/>
    <n v="3"/>
    <n v="349.75"/>
    <n v="116.58"/>
    <n v="349.75"/>
    <n v="4"/>
    <n v="3"/>
    <n v="2"/>
    <n v="9"/>
    <x v="1"/>
    <x v="1"/>
  </r>
  <r>
    <x v="1004"/>
    <n v="5042"/>
    <n v="8"/>
    <n v="1502.86"/>
    <n v="187.86"/>
    <n v="1502.86"/>
    <n v="4"/>
    <n v="4"/>
    <n v="3"/>
    <n v="11"/>
    <x v="0"/>
    <x v="0"/>
  </r>
  <r>
    <x v="1005"/>
    <n v="5042"/>
    <n v="2"/>
    <n v="364.72"/>
    <n v="182.36"/>
    <n v="364.72"/>
    <n v="4"/>
    <n v="2"/>
    <n v="2"/>
    <n v="8"/>
    <x v="1"/>
    <x v="1"/>
  </r>
  <r>
    <x v="1006"/>
    <n v="5042"/>
    <n v="3"/>
    <n v="851.01"/>
    <n v="283.67"/>
    <n v="851.01"/>
    <n v="4"/>
    <n v="3"/>
    <n v="3"/>
    <n v="10"/>
    <x v="0"/>
    <x v="0"/>
  </r>
  <r>
    <x v="1007"/>
    <n v="5042"/>
    <n v="7"/>
    <n v="2263.12"/>
    <n v="323.3"/>
    <n v="2263.12"/>
    <n v="4"/>
    <n v="4"/>
    <n v="4"/>
    <n v="12"/>
    <x v="0"/>
    <x v="0"/>
  </r>
  <r>
    <x v="1008"/>
    <n v="5042"/>
    <n v="5"/>
    <n v="1521.04"/>
    <n v="304.20999999999998"/>
    <n v="1521.04"/>
    <n v="4"/>
    <n v="3"/>
    <n v="3"/>
    <n v="10"/>
    <x v="0"/>
    <x v="0"/>
  </r>
  <r>
    <x v="1009"/>
    <n v="5042"/>
    <n v="3"/>
    <n v="1352"/>
    <n v="450.67"/>
    <n v="1352"/>
    <n v="4"/>
    <n v="3"/>
    <n v="3"/>
    <n v="10"/>
    <x v="0"/>
    <x v="0"/>
  </r>
  <r>
    <x v="1010"/>
    <n v="5042"/>
    <n v="2"/>
    <n v="529.41"/>
    <n v="264.7"/>
    <n v="529.41"/>
    <n v="4"/>
    <n v="2"/>
    <n v="2"/>
    <n v="8"/>
    <x v="1"/>
    <x v="1"/>
  </r>
  <r>
    <x v="1011"/>
    <n v="5042"/>
    <n v="8"/>
    <n v="2619.91"/>
    <n v="327.49"/>
    <n v="2619.91"/>
    <n v="4"/>
    <n v="4"/>
    <n v="4"/>
    <n v="12"/>
    <x v="0"/>
    <x v="0"/>
  </r>
  <r>
    <x v="1012"/>
    <n v="5042"/>
    <n v="2"/>
    <n v="328.58"/>
    <n v="164.29"/>
    <n v="328.58"/>
    <n v="4"/>
    <n v="2"/>
    <n v="2"/>
    <n v="8"/>
    <x v="1"/>
    <x v="1"/>
  </r>
  <r>
    <x v="1013"/>
    <n v="5042"/>
    <n v="2"/>
    <n v="1212.6600000000001"/>
    <n v="606.33000000000004"/>
    <n v="1212.6600000000001"/>
    <n v="4"/>
    <n v="2"/>
    <n v="3"/>
    <n v="9"/>
    <x v="1"/>
    <x v="1"/>
  </r>
  <r>
    <x v="1014"/>
    <n v="5042"/>
    <n v="4"/>
    <n v="1267.6500000000001"/>
    <n v="316.91000000000003"/>
    <n v="1267.6500000000001"/>
    <n v="4"/>
    <n v="3"/>
    <n v="3"/>
    <n v="10"/>
    <x v="0"/>
    <x v="0"/>
  </r>
  <r>
    <x v="1015"/>
    <n v="5042"/>
    <n v="11"/>
    <n v="4095.9"/>
    <n v="372.35"/>
    <n v="4095.9"/>
    <n v="4"/>
    <n v="4"/>
    <n v="4"/>
    <n v="12"/>
    <x v="0"/>
    <x v="0"/>
  </r>
  <r>
    <x v="1016"/>
    <n v="5042"/>
    <n v="3"/>
    <n v="882.16"/>
    <n v="294.05"/>
    <n v="882.16"/>
    <n v="4"/>
    <n v="3"/>
    <n v="3"/>
    <n v="10"/>
    <x v="0"/>
    <x v="0"/>
  </r>
  <r>
    <x v="1017"/>
    <n v="5042"/>
    <n v="3"/>
    <n v="745.52"/>
    <n v="248.51"/>
    <n v="745.52"/>
    <n v="4"/>
    <n v="3"/>
    <n v="3"/>
    <n v="10"/>
    <x v="0"/>
    <x v="0"/>
  </r>
  <r>
    <x v="1018"/>
    <n v="5042"/>
    <n v="7"/>
    <n v="1139.73"/>
    <n v="162.82"/>
    <n v="1139.73"/>
    <n v="4"/>
    <n v="4"/>
    <n v="3"/>
    <n v="11"/>
    <x v="0"/>
    <x v="0"/>
  </r>
  <r>
    <x v="1019"/>
    <n v="5042"/>
    <n v="5"/>
    <n v="1214.72"/>
    <n v="242.94"/>
    <n v="1214.72"/>
    <n v="4"/>
    <n v="3"/>
    <n v="3"/>
    <n v="10"/>
    <x v="0"/>
    <x v="0"/>
  </r>
  <r>
    <x v="1020"/>
    <n v="5042"/>
    <n v="6"/>
    <n v="1979.37"/>
    <n v="329.9"/>
    <n v="1979.37"/>
    <n v="4"/>
    <n v="4"/>
    <n v="4"/>
    <n v="12"/>
    <x v="0"/>
    <x v="0"/>
  </r>
  <r>
    <x v="1021"/>
    <n v="5042"/>
    <n v="5"/>
    <n v="1875.86"/>
    <n v="375.17"/>
    <n v="1875.86"/>
    <n v="4"/>
    <n v="3"/>
    <n v="4"/>
    <n v="11"/>
    <x v="0"/>
    <x v="0"/>
  </r>
  <r>
    <x v="1022"/>
    <n v="5042"/>
    <n v="5"/>
    <n v="1870.97"/>
    <n v="374.19"/>
    <n v="1870.97"/>
    <n v="4"/>
    <n v="3"/>
    <n v="4"/>
    <n v="11"/>
    <x v="0"/>
    <x v="0"/>
  </r>
  <r>
    <x v="1023"/>
    <n v="5042"/>
    <n v="7"/>
    <n v="3155.83"/>
    <n v="450.83"/>
    <n v="3155.83"/>
    <n v="4"/>
    <n v="4"/>
    <n v="4"/>
    <n v="12"/>
    <x v="0"/>
    <x v="0"/>
  </r>
  <r>
    <x v="1024"/>
    <n v="5042"/>
    <n v="4"/>
    <n v="2534.64"/>
    <n v="633.66"/>
    <n v="2534.64"/>
    <n v="4"/>
    <n v="3"/>
    <n v="4"/>
    <n v="11"/>
    <x v="0"/>
    <x v="0"/>
  </r>
  <r>
    <x v="1025"/>
    <n v="5042"/>
    <n v="11"/>
    <n v="3439.08"/>
    <n v="312.64"/>
    <n v="3439.08"/>
    <n v="4"/>
    <n v="4"/>
    <n v="4"/>
    <n v="12"/>
    <x v="0"/>
    <x v="0"/>
  </r>
  <r>
    <x v="1026"/>
    <n v="5042"/>
    <n v="12"/>
    <n v="5411.91"/>
    <n v="450.99"/>
    <n v="5411.91"/>
    <n v="4"/>
    <n v="4"/>
    <n v="4"/>
    <n v="12"/>
    <x v="0"/>
    <x v="0"/>
  </r>
  <r>
    <x v="1027"/>
    <n v="5042"/>
    <n v="1"/>
    <n v="90.48"/>
    <n v="90.48"/>
    <n v="90.48"/>
    <n v="4"/>
    <n v="1"/>
    <n v="1"/>
    <n v="6"/>
    <x v="3"/>
    <x v="3"/>
  </r>
  <r>
    <x v="1028"/>
    <n v="5043"/>
    <n v="2"/>
    <n v="682.19"/>
    <n v="341.1"/>
    <n v="682.19"/>
    <n v="4"/>
    <n v="2"/>
    <n v="3"/>
    <n v="9"/>
    <x v="1"/>
    <x v="1"/>
  </r>
  <r>
    <x v="1029"/>
    <n v="5043"/>
    <n v="18"/>
    <n v="6694.09"/>
    <n v="371.89"/>
    <n v="6694.09"/>
    <n v="4"/>
    <n v="4"/>
    <n v="4"/>
    <n v="12"/>
    <x v="0"/>
    <x v="0"/>
  </r>
  <r>
    <x v="1030"/>
    <n v="5043"/>
    <n v="8"/>
    <n v="1910.98"/>
    <n v="238.87"/>
    <n v="1910.98"/>
    <n v="4"/>
    <n v="4"/>
    <n v="4"/>
    <n v="12"/>
    <x v="0"/>
    <x v="0"/>
  </r>
  <r>
    <x v="1031"/>
    <n v="5043"/>
    <n v="1"/>
    <n v="196.94"/>
    <n v="196.94"/>
    <n v="196.94"/>
    <n v="4"/>
    <n v="1"/>
    <n v="1"/>
    <n v="6"/>
    <x v="3"/>
    <x v="3"/>
  </r>
  <r>
    <x v="1032"/>
    <n v="5043"/>
    <n v="5"/>
    <n v="3619.17"/>
    <n v="723.83"/>
    <n v="3619.17"/>
    <n v="4"/>
    <n v="3"/>
    <n v="4"/>
    <n v="11"/>
    <x v="0"/>
    <x v="0"/>
  </r>
  <r>
    <x v="1033"/>
    <n v="5043"/>
    <n v="5"/>
    <n v="1281.04"/>
    <n v="256.20999999999998"/>
    <n v="1281.04"/>
    <n v="4"/>
    <n v="3"/>
    <n v="3"/>
    <n v="10"/>
    <x v="0"/>
    <x v="0"/>
  </r>
  <r>
    <x v="1034"/>
    <n v="5043"/>
    <n v="1"/>
    <n v="162.78"/>
    <n v="162.78"/>
    <n v="162.78"/>
    <n v="4"/>
    <n v="1"/>
    <n v="1"/>
    <n v="6"/>
    <x v="3"/>
    <x v="3"/>
  </r>
  <r>
    <x v="1035"/>
    <n v="5043"/>
    <n v="4"/>
    <n v="1063.9000000000001"/>
    <n v="265.98"/>
    <n v="1063.9000000000001"/>
    <n v="4"/>
    <n v="3"/>
    <n v="3"/>
    <n v="10"/>
    <x v="0"/>
    <x v="0"/>
  </r>
  <r>
    <x v="1036"/>
    <n v="5043"/>
    <n v="4"/>
    <n v="700.73"/>
    <n v="175.18"/>
    <n v="700.73"/>
    <n v="4"/>
    <n v="3"/>
    <n v="3"/>
    <n v="10"/>
    <x v="0"/>
    <x v="0"/>
  </r>
  <r>
    <x v="1037"/>
    <n v="5043"/>
    <n v="4"/>
    <n v="501.12"/>
    <n v="125.28"/>
    <n v="501.12"/>
    <n v="4"/>
    <n v="3"/>
    <n v="2"/>
    <n v="9"/>
    <x v="1"/>
    <x v="1"/>
  </r>
  <r>
    <x v="1038"/>
    <n v="5043"/>
    <n v="10"/>
    <n v="3152.71"/>
    <n v="315.27"/>
    <n v="3152.71"/>
    <n v="4"/>
    <n v="4"/>
    <n v="4"/>
    <n v="12"/>
    <x v="0"/>
    <x v="0"/>
  </r>
  <r>
    <x v="1039"/>
    <n v="5043"/>
    <n v="1"/>
    <n v="199.48"/>
    <n v="199.48"/>
    <n v="199.48"/>
    <n v="4"/>
    <n v="1"/>
    <n v="1"/>
    <n v="6"/>
    <x v="3"/>
    <x v="3"/>
  </r>
  <r>
    <x v="1040"/>
    <n v="5043"/>
    <n v="2"/>
    <n v="892.5"/>
    <n v="446.25"/>
    <n v="892.5"/>
    <n v="4"/>
    <n v="2"/>
    <n v="3"/>
    <n v="9"/>
    <x v="1"/>
    <x v="1"/>
  </r>
  <r>
    <x v="1041"/>
    <n v="5043"/>
    <n v="1"/>
    <n v="75"/>
    <n v="75"/>
    <n v="75"/>
    <n v="4"/>
    <n v="1"/>
    <n v="1"/>
    <n v="6"/>
    <x v="3"/>
    <x v="3"/>
  </r>
  <r>
    <x v="1042"/>
    <n v="5043"/>
    <n v="6"/>
    <n v="1766.72"/>
    <n v="294.45"/>
    <n v="1766.72"/>
    <n v="4"/>
    <n v="4"/>
    <n v="4"/>
    <n v="12"/>
    <x v="0"/>
    <x v="0"/>
  </r>
  <r>
    <x v="1043"/>
    <n v="5043"/>
    <n v="13"/>
    <n v="8968.31"/>
    <n v="689.87"/>
    <n v="8968.31"/>
    <n v="4"/>
    <n v="4"/>
    <n v="4"/>
    <n v="12"/>
    <x v="0"/>
    <x v="0"/>
  </r>
  <r>
    <x v="1044"/>
    <n v="5043"/>
    <n v="5"/>
    <n v="1159.1099999999999"/>
    <n v="231.82"/>
    <n v="1159.1099999999999"/>
    <n v="4"/>
    <n v="3"/>
    <n v="3"/>
    <n v="10"/>
    <x v="0"/>
    <x v="0"/>
  </r>
  <r>
    <x v="1045"/>
    <n v="5043"/>
    <n v="2"/>
    <n v="337.12"/>
    <n v="168.56"/>
    <n v="337.12"/>
    <n v="4"/>
    <n v="2"/>
    <n v="2"/>
    <n v="8"/>
    <x v="1"/>
    <x v="1"/>
  </r>
  <r>
    <x v="1046"/>
    <n v="5043"/>
    <n v="4"/>
    <n v="827.83"/>
    <n v="206.96"/>
    <n v="827.83"/>
    <n v="4"/>
    <n v="3"/>
    <n v="3"/>
    <n v="10"/>
    <x v="0"/>
    <x v="0"/>
  </r>
  <r>
    <x v="1047"/>
    <n v="5043"/>
    <n v="4"/>
    <n v="839.14"/>
    <n v="209.79"/>
    <n v="839.14"/>
    <n v="4"/>
    <n v="3"/>
    <n v="3"/>
    <n v="10"/>
    <x v="0"/>
    <x v="0"/>
  </r>
  <r>
    <x v="1048"/>
    <n v="5043"/>
    <n v="1"/>
    <n v="320.45999999999998"/>
    <n v="320.45999999999998"/>
    <n v="320.45999999999998"/>
    <n v="4"/>
    <n v="1"/>
    <n v="2"/>
    <n v="7"/>
    <x v="2"/>
    <x v="2"/>
  </r>
  <r>
    <x v="1049"/>
    <n v="5043"/>
    <n v="4"/>
    <n v="1305.33"/>
    <n v="326.33"/>
    <n v="1305.33"/>
    <n v="4"/>
    <n v="3"/>
    <n v="3"/>
    <n v="10"/>
    <x v="0"/>
    <x v="0"/>
  </r>
  <r>
    <x v="1050"/>
    <n v="5043"/>
    <n v="7"/>
    <n v="4975.24"/>
    <n v="710.75"/>
    <n v="4975.24"/>
    <n v="4"/>
    <n v="4"/>
    <n v="4"/>
    <n v="12"/>
    <x v="0"/>
    <x v="0"/>
  </r>
  <r>
    <x v="1051"/>
    <n v="5043"/>
    <n v="1"/>
    <n v="322.08"/>
    <n v="322.08"/>
    <n v="322.08"/>
    <n v="4"/>
    <n v="1"/>
    <n v="2"/>
    <n v="7"/>
    <x v="2"/>
    <x v="2"/>
  </r>
  <r>
    <x v="1052"/>
    <n v="5043"/>
    <n v="4"/>
    <n v="596.26"/>
    <n v="149.06"/>
    <n v="596.26"/>
    <n v="4"/>
    <n v="3"/>
    <n v="2"/>
    <n v="9"/>
    <x v="1"/>
    <x v="1"/>
  </r>
  <r>
    <x v="1053"/>
    <n v="5043"/>
    <n v="8"/>
    <n v="5859.43"/>
    <n v="732.43"/>
    <n v="5859.43"/>
    <n v="4"/>
    <n v="4"/>
    <n v="4"/>
    <n v="12"/>
    <x v="0"/>
    <x v="0"/>
  </r>
  <r>
    <x v="1054"/>
    <n v="5043"/>
    <n v="5"/>
    <n v="1960.65"/>
    <n v="392.13"/>
    <n v="1960.65"/>
    <n v="4"/>
    <n v="3"/>
    <n v="4"/>
    <n v="11"/>
    <x v="0"/>
    <x v="0"/>
  </r>
  <r>
    <x v="1055"/>
    <n v="5043"/>
    <n v="6"/>
    <n v="2076.89"/>
    <n v="346.15"/>
    <n v="2076.89"/>
    <n v="4"/>
    <n v="4"/>
    <n v="4"/>
    <n v="12"/>
    <x v="0"/>
    <x v="0"/>
  </r>
  <r>
    <x v="1056"/>
    <n v="5043"/>
    <n v="4"/>
    <n v="848.22"/>
    <n v="212.06"/>
    <n v="848.22"/>
    <n v="4"/>
    <n v="3"/>
    <n v="3"/>
    <n v="10"/>
    <x v="0"/>
    <x v="0"/>
  </r>
  <r>
    <x v="1057"/>
    <n v="5043"/>
    <n v="2"/>
    <n v="192.6"/>
    <n v="96.3"/>
    <n v="192.6"/>
    <n v="4"/>
    <n v="2"/>
    <n v="1"/>
    <n v="7"/>
    <x v="2"/>
    <x v="2"/>
  </r>
  <r>
    <x v="1058"/>
    <n v="5043"/>
    <n v="6"/>
    <n v="1720.3"/>
    <n v="286.72000000000003"/>
    <n v="1720.3"/>
    <n v="4"/>
    <n v="4"/>
    <n v="4"/>
    <n v="12"/>
    <x v="0"/>
    <x v="0"/>
  </r>
  <r>
    <x v="1059"/>
    <n v="5043"/>
    <n v="5"/>
    <n v="1422.52"/>
    <n v="284.5"/>
    <n v="1422.52"/>
    <n v="4"/>
    <n v="3"/>
    <n v="3"/>
    <n v="10"/>
    <x v="0"/>
    <x v="0"/>
  </r>
  <r>
    <x v="1060"/>
    <n v="5043"/>
    <n v="4"/>
    <n v="1352.75"/>
    <n v="338.19"/>
    <n v="1352.75"/>
    <n v="4"/>
    <n v="3"/>
    <n v="3"/>
    <n v="10"/>
    <x v="0"/>
    <x v="0"/>
  </r>
  <r>
    <x v="1061"/>
    <n v="5043"/>
    <n v="10"/>
    <n v="5291.33"/>
    <n v="529.13"/>
    <n v="5291.33"/>
    <n v="4"/>
    <n v="4"/>
    <n v="4"/>
    <n v="12"/>
    <x v="0"/>
    <x v="0"/>
  </r>
  <r>
    <x v="1062"/>
    <n v="5043"/>
    <n v="2"/>
    <n v="1262.2"/>
    <n v="631.1"/>
    <n v="1262.2"/>
    <n v="4"/>
    <n v="2"/>
    <n v="3"/>
    <n v="9"/>
    <x v="1"/>
    <x v="1"/>
  </r>
  <r>
    <x v="1063"/>
    <n v="5043"/>
    <n v="1"/>
    <n v="243.55"/>
    <n v="243.55"/>
    <n v="243.55"/>
    <n v="4"/>
    <n v="1"/>
    <n v="1"/>
    <n v="6"/>
    <x v="3"/>
    <x v="3"/>
  </r>
  <r>
    <x v="1064"/>
    <n v="5043"/>
    <n v="1"/>
    <n v="309.64999999999998"/>
    <n v="309.64999999999998"/>
    <n v="309.64999999999998"/>
    <n v="4"/>
    <n v="1"/>
    <n v="2"/>
    <n v="7"/>
    <x v="2"/>
    <x v="2"/>
  </r>
  <r>
    <x v="1065"/>
    <n v="5043"/>
    <n v="8"/>
    <n v="3711.77"/>
    <n v="463.97"/>
    <n v="3711.77"/>
    <n v="4"/>
    <n v="4"/>
    <n v="4"/>
    <n v="12"/>
    <x v="0"/>
    <x v="0"/>
  </r>
  <r>
    <x v="1066"/>
    <n v="5043"/>
    <n v="4"/>
    <n v="808.87"/>
    <n v="202.22"/>
    <n v="808.87"/>
    <n v="4"/>
    <n v="3"/>
    <n v="3"/>
    <n v="10"/>
    <x v="0"/>
    <x v="0"/>
  </r>
  <r>
    <x v="1067"/>
    <n v="5043"/>
    <n v="12"/>
    <n v="4194.8999999999996"/>
    <n v="349.58"/>
    <n v="4194.8999999999996"/>
    <n v="4"/>
    <n v="4"/>
    <n v="4"/>
    <n v="12"/>
    <x v="0"/>
    <x v="0"/>
  </r>
  <r>
    <x v="1068"/>
    <n v="5043"/>
    <n v="2"/>
    <n v="1054.73"/>
    <n v="527.36"/>
    <n v="1054.73"/>
    <n v="4"/>
    <n v="2"/>
    <n v="3"/>
    <n v="9"/>
    <x v="1"/>
    <x v="1"/>
  </r>
  <r>
    <x v="1069"/>
    <n v="5043"/>
    <n v="7"/>
    <n v="3204.16"/>
    <n v="457.74"/>
    <n v="3204.16"/>
    <n v="4"/>
    <n v="4"/>
    <n v="4"/>
    <n v="12"/>
    <x v="0"/>
    <x v="0"/>
  </r>
  <r>
    <x v="1070"/>
    <n v="5043"/>
    <n v="5"/>
    <n v="1880.22"/>
    <n v="376.04"/>
    <n v="1880.22"/>
    <n v="4"/>
    <n v="3"/>
    <n v="4"/>
    <n v="11"/>
    <x v="0"/>
    <x v="0"/>
  </r>
  <r>
    <x v="1071"/>
    <n v="5043"/>
    <n v="3"/>
    <n v="822.48"/>
    <n v="274.16000000000003"/>
    <n v="822.48"/>
    <n v="4"/>
    <n v="3"/>
    <n v="3"/>
    <n v="10"/>
    <x v="0"/>
    <x v="0"/>
  </r>
  <r>
    <x v="1072"/>
    <n v="5043"/>
    <n v="4"/>
    <n v="728.54"/>
    <n v="182.14"/>
    <n v="728.54"/>
    <n v="4"/>
    <n v="3"/>
    <n v="3"/>
    <n v="10"/>
    <x v="0"/>
    <x v="0"/>
  </r>
  <r>
    <x v="1073"/>
    <n v="5043"/>
    <n v="2"/>
    <n v="616.26"/>
    <n v="308.13"/>
    <n v="616.26"/>
    <n v="4"/>
    <n v="2"/>
    <n v="2"/>
    <n v="8"/>
    <x v="1"/>
    <x v="1"/>
  </r>
  <r>
    <x v="1074"/>
    <n v="5043"/>
    <n v="3"/>
    <n v="251.91"/>
    <n v="83.97"/>
    <n v="251.91"/>
    <n v="4"/>
    <n v="3"/>
    <n v="1"/>
    <n v="8"/>
    <x v="1"/>
    <x v="1"/>
  </r>
  <r>
    <x v="1075"/>
    <n v="5043"/>
    <n v="2"/>
    <n v="494.44"/>
    <n v="247.22"/>
    <n v="494.44"/>
    <n v="4"/>
    <n v="2"/>
    <n v="2"/>
    <n v="8"/>
    <x v="1"/>
    <x v="1"/>
  </r>
  <r>
    <x v="1076"/>
    <n v="5043"/>
    <n v="9"/>
    <n v="1540.42"/>
    <n v="171.16"/>
    <n v="1540.42"/>
    <n v="4"/>
    <n v="4"/>
    <n v="3"/>
    <n v="11"/>
    <x v="0"/>
    <x v="0"/>
  </r>
  <r>
    <x v="1077"/>
    <n v="5043"/>
    <n v="51"/>
    <n v="34684.400000000001"/>
    <n v="680.09"/>
    <n v="34684.400000000001"/>
    <n v="4"/>
    <n v="4"/>
    <n v="4"/>
    <n v="12"/>
    <x v="0"/>
    <x v="0"/>
  </r>
  <r>
    <x v="1078"/>
    <n v="5043"/>
    <n v="3"/>
    <n v="6748.8"/>
    <n v="2249.6"/>
    <n v="6748.8"/>
    <n v="4"/>
    <n v="3"/>
    <n v="4"/>
    <n v="11"/>
    <x v="0"/>
    <x v="0"/>
  </r>
  <r>
    <x v="1079"/>
    <n v="5043"/>
    <n v="14"/>
    <n v="3347.71"/>
    <n v="239.12"/>
    <n v="3347.71"/>
    <n v="4"/>
    <n v="4"/>
    <n v="4"/>
    <n v="12"/>
    <x v="0"/>
    <x v="0"/>
  </r>
  <r>
    <x v="1080"/>
    <n v="5043"/>
    <n v="6"/>
    <n v="2883.1"/>
    <n v="480.52"/>
    <n v="2883.1"/>
    <n v="4"/>
    <n v="4"/>
    <n v="4"/>
    <n v="12"/>
    <x v="0"/>
    <x v="0"/>
  </r>
  <r>
    <x v="1081"/>
    <n v="5043"/>
    <n v="6"/>
    <n v="3789.52"/>
    <n v="631.59"/>
    <n v="3789.52"/>
    <n v="4"/>
    <n v="4"/>
    <n v="4"/>
    <n v="12"/>
    <x v="0"/>
    <x v="0"/>
  </r>
  <r>
    <x v="1082"/>
    <n v="5043"/>
    <n v="13"/>
    <n v="4730.8100000000004"/>
    <n v="363.91"/>
    <n v="4730.8100000000004"/>
    <n v="4"/>
    <n v="4"/>
    <n v="4"/>
    <n v="12"/>
    <x v="0"/>
    <x v="0"/>
  </r>
  <r>
    <x v="1083"/>
    <n v="5043"/>
    <n v="5"/>
    <n v="1515.9"/>
    <n v="303.18"/>
    <n v="1515.9"/>
    <n v="4"/>
    <n v="3"/>
    <n v="3"/>
    <n v="10"/>
    <x v="0"/>
    <x v="0"/>
  </r>
  <r>
    <x v="1084"/>
    <n v="5043"/>
    <n v="1"/>
    <n v="308.74"/>
    <n v="308.74"/>
    <n v="308.74"/>
    <n v="4"/>
    <n v="1"/>
    <n v="2"/>
    <n v="7"/>
    <x v="2"/>
    <x v="2"/>
  </r>
  <r>
    <x v="1085"/>
    <n v="5043"/>
    <n v="10"/>
    <n v="5464.12"/>
    <n v="546.41"/>
    <n v="5464.12"/>
    <n v="4"/>
    <n v="4"/>
    <n v="4"/>
    <n v="12"/>
    <x v="0"/>
    <x v="0"/>
  </r>
  <r>
    <x v="1086"/>
    <n v="5043"/>
    <n v="4"/>
    <n v="1444.84"/>
    <n v="361.21"/>
    <n v="1444.84"/>
    <n v="4"/>
    <n v="3"/>
    <n v="3"/>
    <n v="10"/>
    <x v="0"/>
    <x v="0"/>
  </r>
  <r>
    <x v="1087"/>
    <n v="5043"/>
    <n v="4"/>
    <n v="834.12"/>
    <n v="208.53"/>
    <n v="834.12"/>
    <n v="4"/>
    <n v="3"/>
    <n v="3"/>
    <n v="10"/>
    <x v="0"/>
    <x v="0"/>
  </r>
  <r>
    <x v="1088"/>
    <n v="5043"/>
    <n v="2"/>
    <n v="251.7"/>
    <n v="125.85"/>
    <n v="251.7"/>
    <n v="4"/>
    <n v="2"/>
    <n v="1"/>
    <n v="7"/>
    <x v="2"/>
    <x v="2"/>
  </r>
  <r>
    <x v="1089"/>
    <n v="5043"/>
    <n v="1"/>
    <n v="128.18"/>
    <n v="128.18"/>
    <n v="128.18"/>
    <n v="4"/>
    <n v="1"/>
    <n v="1"/>
    <n v="6"/>
    <x v="3"/>
    <x v="3"/>
  </r>
  <r>
    <x v="1090"/>
    <n v="5043"/>
    <n v="4"/>
    <n v="986.48"/>
    <n v="246.62"/>
    <n v="986.48"/>
    <n v="4"/>
    <n v="3"/>
    <n v="3"/>
    <n v="10"/>
    <x v="0"/>
    <x v="0"/>
  </r>
  <r>
    <x v="1091"/>
    <n v="5043"/>
    <n v="8"/>
    <n v="6484.75"/>
    <n v="810.59"/>
    <n v="6484.75"/>
    <n v="4"/>
    <n v="4"/>
    <n v="4"/>
    <n v="12"/>
    <x v="0"/>
    <x v="0"/>
  </r>
  <r>
    <x v="1092"/>
    <n v="5043"/>
    <n v="3"/>
    <n v="568.24"/>
    <n v="189.41"/>
    <n v="568.24"/>
    <n v="4"/>
    <n v="3"/>
    <n v="2"/>
    <n v="9"/>
    <x v="1"/>
    <x v="1"/>
  </r>
  <r>
    <x v="1093"/>
    <n v="5043"/>
    <n v="3"/>
    <n v="418.4"/>
    <n v="139.47"/>
    <n v="418.4"/>
    <n v="4"/>
    <n v="3"/>
    <n v="2"/>
    <n v="9"/>
    <x v="1"/>
    <x v="1"/>
  </r>
  <r>
    <x v="1094"/>
    <n v="5043"/>
    <n v="2"/>
    <n v="486.72"/>
    <n v="243.36"/>
    <n v="486.72"/>
    <n v="4"/>
    <n v="2"/>
    <n v="2"/>
    <n v="8"/>
    <x v="1"/>
    <x v="1"/>
  </r>
  <r>
    <x v="1095"/>
    <n v="5043"/>
    <n v="3"/>
    <n v="1138"/>
    <n v="379.33"/>
    <n v="1138"/>
    <n v="4"/>
    <n v="3"/>
    <n v="3"/>
    <n v="10"/>
    <x v="0"/>
    <x v="0"/>
  </r>
  <r>
    <x v="1096"/>
    <n v="5043"/>
    <n v="6"/>
    <n v="1844.02"/>
    <n v="307.33999999999997"/>
    <n v="1844.02"/>
    <n v="4"/>
    <n v="4"/>
    <n v="4"/>
    <n v="12"/>
    <x v="0"/>
    <x v="0"/>
  </r>
  <r>
    <x v="1097"/>
    <n v="5043"/>
    <n v="1"/>
    <n v="161.66999999999999"/>
    <n v="161.66999999999999"/>
    <n v="161.66999999999999"/>
    <n v="4"/>
    <n v="1"/>
    <n v="1"/>
    <n v="6"/>
    <x v="3"/>
    <x v="3"/>
  </r>
  <r>
    <x v="1098"/>
    <n v="5043"/>
    <n v="12"/>
    <n v="2999.46"/>
    <n v="249.96"/>
    <n v="2999.46"/>
    <n v="4"/>
    <n v="4"/>
    <n v="4"/>
    <n v="12"/>
    <x v="0"/>
    <x v="0"/>
  </r>
  <r>
    <x v="1099"/>
    <n v="5043"/>
    <n v="3"/>
    <n v="818.71"/>
    <n v="272.89999999999998"/>
    <n v="818.71"/>
    <n v="4"/>
    <n v="3"/>
    <n v="3"/>
    <n v="10"/>
    <x v="0"/>
    <x v="0"/>
  </r>
  <r>
    <x v="1100"/>
    <n v="5043"/>
    <n v="6"/>
    <n v="8438.34"/>
    <n v="1406.39"/>
    <n v="8438.34"/>
    <n v="4"/>
    <n v="4"/>
    <n v="4"/>
    <n v="12"/>
    <x v="0"/>
    <x v="0"/>
  </r>
  <r>
    <x v="1101"/>
    <n v="5043"/>
    <n v="1"/>
    <n v="95.34"/>
    <n v="95.34"/>
    <n v="95.34"/>
    <n v="4"/>
    <n v="1"/>
    <n v="1"/>
    <n v="6"/>
    <x v="3"/>
    <x v="3"/>
  </r>
  <r>
    <x v="1102"/>
    <n v="5044"/>
    <n v="1"/>
    <n v="1457.55"/>
    <n v="1457.55"/>
    <n v="1457.55"/>
    <n v="3"/>
    <n v="1"/>
    <n v="3"/>
    <n v="7"/>
    <x v="2"/>
    <x v="2"/>
  </r>
  <r>
    <x v="1103"/>
    <n v="5044"/>
    <n v="2"/>
    <n v="937.59"/>
    <n v="468.8"/>
    <n v="937.59"/>
    <n v="3"/>
    <n v="2"/>
    <n v="3"/>
    <n v="8"/>
    <x v="1"/>
    <x v="1"/>
  </r>
  <r>
    <x v="1104"/>
    <n v="5044"/>
    <n v="2"/>
    <n v="428.05"/>
    <n v="214.02"/>
    <n v="428.05"/>
    <n v="3"/>
    <n v="2"/>
    <n v="2"/>
    <n v="7"/>
    <x v="2"/>
    <x v="2"/>
  </r>
  <r>
    <x v="1105"/>
    <n v="5044"/>
    <n v="1"/>
    <n v="632.04999999999995"/>
    <n v="632.04999999999995"/>
    <n v="632.04999999999995"/>
    <n v="3"/>
    <n v="1"/>
    <n v="2"/>
    <n v="6"/>
    <x v="3"/>
    <x v="3"/>
  </r>
  <r>
    <x v="1106"/>
    <n v="5044"/>
    <n v="1"/>
    <n v="318.48"/>
    <n v="318.48"/>
    <n v="318.48"/>
    <n v="3"/>
    <n v="1"/>
    <n v="2"/>
    <n v="6"/>
    <x v="3"/>
    <x v="3"/>
  </r>
  <r>
    <x v="1107"/>
    <n v="5044"/>
    <n v="2"/>
    <n v="496.06"/>
    <n v="248.03"/>
    <n v="496.06"/>
    <n v="3"/>
    <n v="2"/>
    <n v="2"/>
    <n v="7"/>
    <x v="2"/>
    <x v="2"/>
  </r>
  <r>
    <x v="1108"/>
    <n v="5044"/>
    <n v="1"/>
    <n v="97.5"/>
    <n v="97.5"/>
    <n v="97.5"/>
    <n v="3"/>
    <n v="1"/>
    <n v="1"/>
    <n v="5"/>
    <x v="4"/>
    <x v="4"/>
  </r>
  <r>
    <x v="1109"/>
    <n v="5044"/>
    <n v="4"/>
    <n v="779.33"/>
    <n v="194.83"/>
    <n v="779.33"/>
    <n v="3"/>
    <n v="3"/>
    <n v="3"/>
    <n v="9"/>
    <x v="1"/>
    <x v="1"/>
  </r>
  <r>
    <x v="1110"/>
    <n v="5044"/>
    <n v="2"/>
    <n v="260.68"/>
    <n v="130.34"/>
    <n v="260.68"/>
    <n v="3"/>
    <n v="2"/>
    <n v="1"/>
    <n v="6"/>
    <x v="3"/>
    <x v="3"/>
  </r>
  <r>
    <x v="1111"/>
    <n v="5044"/>
    <n v="6"/>
    <n v="1961.52"/>
    <n v="326.92"/>
    <n v="1961.52"/>
    <n v="3"/>
    <n v="4"/>
    <n v="4"/>
    <n v="11"/>
    <x v="0"/>
    <x v="0"/>
  </r>
  <r>
    <x v="1112"/>
    <n v="5044"/>
    <n v="3"/>
    <n v="1132.1400000000001"/>
    <n v="377.38"/>
    <n v="1132.1400000000001"/>
    <n v="3"/>
    <n v="3"/>
    <n v="3"/>
    <n v="9"/>
    <x v="1"/>
    <x v="1"/>
  </r>
  <r>
    <x v="1113"/>
    <n v="5044"/>
    <n v="2"/>
    <n v="679.45"/>
    <n v="339.72"/>
    <n v="679.45"/>
    <n v="3"/>
    <n v="2"/>
    <n v="3"/>
    <n v="8"/>
    <x v="1"/>
    <x v="1"/>
  </r>
  <r>
    <x v="1114"/>
    <n v="5044"/>
    <n v="2"/>
    <n v="387.44"/>
    <n v="193.72"/>
    <n v="387.44"/>
    <n v="3"/>
    <n v="2"/>
    <n v="2"/>
    <n v="7"/>
    <x v="2"/>
    <x v="2"/>
  </r>
  <r>
    <x v="1115"/>
    <n v="5044"/>
    <n v="1"/>
    <n v="216.9"/>
    <n v="216.9"/>
    <n v="216.9"/>
    <n v="3"/>
    <n v="1"/>
    <n v="1"/>
    <n v="5"/>
    <x v="4"/>
    <x v="4"/>
  </r>
  <r>
    <x v="1116"/>
    <n v="5044"/>
    <n v="2"/>
    <n v="957.66"/>
    <n v="478.83"/>
    <n v="957.66"/>
    <n v="3"/>
    <n v="2"/>
    <n v="3"/>
    <n v="8"/>
    <x v="1"/>
    <x v="1"/>
  </r>
  <r>
    <x v="1117"/>
    <n v="5044"/>
    <n v="8"/>
    <n v="2209.36"/>
    <n v="276.17"/>
    <n v="2209.36"/>
    <n v="3"/>
    <n v="4"/>
    <n v="4"/>
    <n v="11"/>
    <x v="0"/>
    <x v="0"/>
  </r>
  <r>
    <x v="1118"/>
    <n v="5044"/>
    <n v="8"/>
    <n v="2758.26"/>
    <n v="344.78"/>
    <n v="2758.26"/>
    <n v="3"/>
    <n v="4"/>
    <n v="4"/>
    <n v="11"/>
    <x v="0"/>
    <x v="0"/>
  </r>
  <r>
    <x v="1119"/>
    <n v="5044"/>
    <n v="8"/>
    <n v="2358.84"/>
    <n v="294.85000000000002"/>
    <n v="2358.84"/>
    <n v="3"/>
    <n v="4"/>
    <n v="4"/>
    <n v="11"/>
    <x v="0"/>
    <x v="0"/>
  </r>
  <r>
    <x v="1120"/>
    <n v="5044"/>
    <n v="4"/>
    <n v="701.4"/>
    <n v="175.35"/>
    <n v="701.4"/>
    <n v="3"/>
    <n v="3"/>
    <n v="3"/>
    <n v="9"/>
    <x v="1"/>
    <x v="1"/>
  </r>
  <r>
    <x v="1121"/>
    <n v="5044"/>
    <n v="1"/>
    <n v="43.2"/>
    <n v="43.2"/>
    <n v="43.2"/>
    <n v="3"/>
    <n v="1"/>
    <n v="1"/>
    <n v="5"/>
    <x v="4"/>
    <x v="4"/>
  </r>
  <r>
    <x v="1122"/>
    <n v="5044"/>
    <n v="5"/>
    <n v="1163.23"/>
    <n v="232.65"/>
    <n v="1163.23"/>
    <n v="3"/>
    <n v="3"/>
    <n v="3"/>
    <n v="9"/>
    <x v="1"/>
    <x v="1"/>
  </r>
  <r>
    <x v="1123"/>
    <n v="5044"/>
    <n v="4"/>
    <n v="885.8"/>
    <n v="221.45"/>
    <n v="885.8"/>
    <n v="3"/>
    <n v="3"/>
    <n v="3"/>
    <n v="9"/>
    <x v="1"/>
    <x v="1"/>
  </r>
  <r>
    <x v="1124"/>
    <n v="5044"/>
    <n v="6"/>
    <n v="2022.81"/>
    <n v="337.14"/>
    <n v="2022.81"/>
    <n v="3"/>
    <n v="4"/>
    <n v="4"/>
    <n v="11"/>
    <x v="0"/>
    <x v="0"/>
  </r>
  <r>
    <x v="1125"/>
    <n v="5044"/>
    <n v="2"/>
    <n v="186.23"/>
    <n v="93.12"/>
    <n v="186.23"/>
    <n v="3"/>
    <n v="2"/>
    <n v="1"/>
    <n v="6"/>
    <x v="3"/>
    <x v="3"/>
  </r>
  <r>
    <x v="1126"/>
    <n v="5044"/>
    <n v="9"/>
    <n v="1580.29"/>
    <n v="175.59"/>
    <n v="1580.29"/>
    <n v="3"/>
    <n v="4"/>
    <n v="3"/>
    <n v="10"/>
    <x v="0"/>
    <x v="0"/>
  </r>
  <r>
    <x v="1127"/>
    <n v="5044"/>
    <n v="6"/>
    <n v="761.59"/>
    <n v="126.93"/>
    <n v="761.59"/>
    <n v="3"/>
    <n v="4"/>
    <n v="3"/>
    <n v="10"/>
    <x v="0"/>
    <x v="0"/>
  </r>
  <r>
    <x v="1128"/>
    <n v="5044"/>
    <n v="6"/>
    <n v="4597.0200000000004"/>
    <n v="766.17"/>
    <n v="4597.0200000000004"/>
    <n v="3"/>
    <n v="4"/>
    <n v="4"/>
    <n v="11"/>
    <x v="0"/>
    <x v="0"/>
  </r>
  <r>
    <x v="1129"/>
    <n v="5044"/>
    <n v="7"/>
    <n v="2298.9299999999998"/>
    <n v="328.42"/>
    <n v="2298.9299999999998"/>
    <n v="3"/>
    <n v="4"/>
    <n v="4"/>
    <n v="11"/>
    <x v="0"/>
    <x v="0"/>
  </r>
  <r>
    <x v="1130"/>
    <n v="5044"/>
    <n v="1"/>
    <n v="340.11"/>
    <n v="340.11"/>
    <n v="340.11"/>
    <n v="3"/>
    <n v="1"/>
    <n v="2"/>
    <n v="6"/>
    <x v="3"/>
    <x v="3"/>
  </r>
  <r>
    <x v="1131"/>
    <n v="5044"/>
    <n v="5"/>
    <n v="977.93"/>
    <n v="195.59"/>
    <n v="977.93"/>
    <n v="3"/>
    <n v="3"/>
    <n v="3"/>
    <n v="9"/>
    <x v="1"/>
    <x v="1"/>
  </r>
  <r>
    <x v="1132"/>
    <n v="5044"/>
    <n v="2"/>
    <n v="304.47000000000003"/>
    <n v="152.24"/>
    <n v="304.47000000000003"/>
    <n v="3"/>
    <n v="2"/>
    <n v="2"/>
    <n v="7"/>
    <x v="2"/>
    <x v="2"/>
  </r>
  <r>
    <x v="1133"/>
    <n v="5044"/>
    <n v="5"/>
    <n v="2206.9499999999998"/>
    <n v="441.39"/>
    <n v="2206.9499999999998"/>
    <n v="3"/>
    <n v="3"/>
    <n v="4"/>
    <n v="10"/>
    <x v="0"/>
    <x v="0"/>
  </r>
  <r>
    <x v="1134"/>
    <n v="5044"/>
    <n v="8"/>
    <n v="2428.5300000000002"/>
    <n v="303.57"/>
    <n v="2428.5300000000002"/>
    <n v="3"/>
    <n v="4"/>
    <n v="4"/>
    <n v="11"/>
    <x v="0"/>
    <x v="0"/>
  </r>
  <r>
    <x v="1135"/>
    <n v="5044"/>
    <n v="1"/>
    <n v="186.01"/>
    <n v="186.01"/>
    <n v="186.01"/>
    <n v="3"/>
    <n v="1"/>
    <n v="1"/>
    <n v="5"/>
    <x v="4"/>
    <x v="4"/>
  </r>
  <r>
    <x v="1136"/>
    <n v="5044"/>
    <n v="1"/>
    <n v="611.59"/>
    <n v="611.59"/>
    <n v="611.59"/>
    <n v="3"/>
    <n v="1"/>
    <n v="2"/>
    <n v="6"/>
    <x v="3"/>
    <x v="3"/>
  </r>
  <r>
    <x v="1137"/>
    <n v="5044"/>
    <n v="7"/>
    <n v="2657.13"/>
    <n v="379.59"/>
    <n v="2657.13"/>
    <n v="3"/>
    <n v="4"/>
    <n v="4"/>
    <n v="11"/>
    <x v="0"/>
    <x v="0"/>
  </r>
  <r>
    <x v="1138"/>
    <n v="5044"/>
    <n v="3"/>
    <n v="3435.76"/>
    <n v="1145.25"/>
    <n v="3435.76"/>
    <n v="3"/>
    <n v="3"/>
    <n v="4"/>
    <n v="10"/>
    <x v="0"/>
    <x v="0"/>
  </r>
  <r>
    <x v="1139"/>
    <n v="5044"/>
    <n v="16"/>
    <n v="4812.42"/>
    <n v="300.77999999999997"/>
    <n v="4812.42"/>
    <n v="3"/>
    <n v="4"/>
    <n v="4"/>
    <n v="11"/>
    <x v="0"/>
    <x v="0"/>
  </r>
  <r>
    <x v="1140"/>
    <n v="5044"/>
    <n v="1"/>
    <n v="297"/>
    <n v="297"/>
    <n v="297"/>
    <n v="3"/>
    <n v="1"/>
    <n v="1"/>
    <n v="5"/>
    <x v="4"/>
    <x v="4"/>
  </r>
  <r>
    <x v="1141"/>
    <n v="5044"/>
    <n v="3"/>
    <n v="635.41"/>
    <n v="211.8"/>
    <n v="635.41"/>
    <n v="3"/>
    <n v="3"/>
    <n v="2"/>
    <n v="8"/>
    <x v="1"/>
    <x v="1"/>
  </r>
  <r>
    <x v="1142"/>
    <n v="5044"/>
    <n v="1"/>
    <n v="327.3"/>
    <n v="327.3"/>
    <n v="327.3"/>
    <n v="3"/>
    <n v="1"/>
    <n v="2"/>
    <n v="6"/>
    <x v="3"/>
    <x v="3"/>
  </r>
  <r>
    <x v="1143"/>
    <n v="5044"/>
    <n v="3"/>
    <n v="1543.33"/>
    <n v="514.44000000000005"/>
    <n v="1543.33"/>
    <n v="3"/>
    <n v="3"/>
    <n v="3"/>
    <n v="9"/>
    <x v="1"/>
    <x v="1"/>
  </r>
  <r>
    <x v="1144"/>
    <n v="5044"/>
    <n v="1"/>
    <n v="154.35"/>
    <n v="154.35"/>
    <n v="154.35"/>
    <n v="3"/>
    <n v="1"/>
    <n v="1"/>
    <n v="5"/>
    <x v="4"/>
    <x v="4"/>
  </r>
  <r>
    <x v="1145"/>
    <n v="5044"/>
    <n v="15"/>
    <n v="6910.78"/>
    <n v="460.72"/>
    <n v="6910.78"/>
    <n v="3"/>
    <n v="4"/>
    <n v="4"/>
    <n v="11"/>
    <x v="0"/>
    <x v="0"/>
  </r>
  <r>
    <x v="1146"/>
    <n v="5044"/>
    <n v="1"/>
    <n v="195.36"/>
    <n v="195.36"/>
    <n v="195.36"/>
    <n v="3"/>
    <n v="1"/>
    <n v="1"/>
    <n v="5"/>
    <x v="4"/>
    <x v="4"/>
  </r>
  <r>
    <x v="1147"/>
    <n v="5044"/>
    <n v="2"/>
    <n v="971.74"/>
    <n v="485.87"/>
    <n v="971.74"/>
    <n v="3"/>
    <n v="2"/>
    <n v="3"/>
    <n v="8"/>
    <x v="1"/>
    <x v="1"/>
  </r>
  <r>
    <x v="1148"/>
    <n v="5044"/>
    <n v="6"/>
    <n v="939.32"/>
    <n v="156.55000000000001"/>
    <n v="939.32"/>
    <n v="3"/>
    <n v="4"/>
    <n v="3"/>
    <n v="10"/>
    <x v="0"/>
    <x v="0"/>
  </r>
  <r>
    <x v="1149"/>
    <n v="5044"/>
    <n v="1"/>
    <n v="178.26"/>
    <n v="178.26"/>
    <n v="178.26"/>
    <n v="3"/>
    <n v="1"/>
    <n v="1"/>
    <n v="5"/>
    <x v="4"/>
    <x v="4"/>
  </r>
  <r>
    <x v="1150"/>
    <n v="5044"/>
    <n v="2"/>
    <n v="365.76"/>
    <n v="182.88"/>
    <n v="365.76"/>
    <n v="3"/>
    <n v="2"/>
    <n v="2"/>
    <n v="7"/>
    <x v="2"/>
    <x v="2"/>
  </r>
  <r>
    <x v="1151"/>
    <n v="5044"/>
    <n v="4"/>
    <n v="2020.4"/>
    <n v="505.1"/>
    <n v="2020.4"/>
    <n v="3"/>
    <n v="3"/>
    <n v="4"/>
    <n v="10"/>
    <x v="0"/>
    <x v="0"/>
  </r>
  <r>
    <x v="1152"/>
    <n v="5044"/>
    <n v="2"/>
    <n v="604.64"/>
    <n v="302.32"/>
    <n v="604.64"/>
    <n v="3"/>
    <n v="2"/>
    <n v="2"/>
    <n v="7"/>
    <x v="2"/>
    <x v="2"/>
  </r>
  <r>
    <x v="1153"/>
    <n v="5044"/>
    <n v="2"/>
    <n v="1231.5"/>
    <n v="615.75"/>
    <n v="1231.5"/>
    <n v="3"/>
    <n v="2"/>
    <n v="3"/>
    <n v="8"/>
    <x v="1"/>
    <x v="1"/>
  </r>
  <r>
    <x v="1154"/>
    <n v="5045"/>
    <n v="12"/>
    <n v="2682.63"/>
    <n v="223.55"/>
    <n v="2682.63"/>
    <n v="3"/>
    <n v="4"/>
    <n v="4"/>
    <n v="11"/>
    <x v="0"/>
    <x v="0"/>
  </r>
  <r>
    <x v="1155"/>
    <n v="5045"/>
    <n v="11"/>
    <n v="1699.77"/>
    <n v="154.52000000000001"/>
    <n v="1699.77"/>
    <n v="3"/>
    <n v="4"/>
    <n v="4"/>
    <n v="11"/>
    <x v="0"/>
    <x v="0"/>
  </r>
  <r>
    <x v="1156"/>
    <n v="5045"/>
    <n v="17"/>
    <n v="11580.24"/>
    <n v="681.19"/>
    <n v="11580.24"/>
    <n v="3"/>
    <n v="4"/>
    <n v="4"/>
    <n v="11"/>
    <x v="0"/>
    <x v="0"/>
  </r>
  <r>
    <x v="1157"/>
    <n v="5045"/>
    <n v="4"/>
    <n v="3195.22"/>
    <n v="798.8"/>
    <n v="3195.22"/>
    <n v="3"/>
    <n v="3"/>
    <n v="4"/>
    <n v="10"/>
    <x v="0"/>
    <x v="0"/>
  </r>
  <r>
    <x v="1158"/>
    <n v="5045"/>
    <n v="1"/>
    <n v="201"/>
    <n v="201"/>
    <n v="201"/>
    <n v="3"/>
    <n v="1"/>
    <n v="1"/>
    <n v="5"/>
    <x v="4"/>
    <x v="4"/>
  </r>
  <r>
    <x v="1159"/>
    <n v="5045"/>
    <n v="6"/>
    <n v="693.23"/>
    <n v="115.54"/>
    <n v="693.23"/>
    <n v="3"/>
    <n v="4"/>
    <n v="3"/>
    <n v="10"/>
    <x v="0"/>
    <x v="0"/>
  </r>
  <r>
    <x v="1160"/>
    <n v="5045"/>
    <n v="5"/>
    <n v="1197.81"/>
    <n v="239.56"/>
    <n v="1197.81"/>
    <n v="3"/>
    <n v="3"/>
    <n v="3"/>
    <n v="9"/>
    <x v="1"/>
    <x v="1"/>
  </r>
  <r>
    <x v="1161"/>
    <n v="5045"/>
    <n v="1"/>
    <n v="307.08999999999997"/>
    <n v="307.08999999999997"/>
    <n v="307.08999999999997"/>
    <n v="3"/>
    <n v="1"/>
    <n v="2"/>
    <n v="6"/>
    <x v="3"/>
    <x v="3"/>
  </r>
  <r>
    <x v="1162"/>
    <n v="5045"/>
    <n v="4"/>
    <n v="870.09"/>
    <n v="217.52"/>
    <n v="870.09"/>
    <n v="3"/>
    <n v="3"/>
    <n v="3"/>
    <n v="9"/>
    <x v="1"/>
    <x v="1"/>
  </r>
  <r>
    <x v="1163"/>
    <n v="5045"/>
    <n v="3"/>
    <n v="786.83"/>
    <n v="262.27999999999997"/>
    <n v="786.83"/>
    <n v="3"/>
    <n v="3"/>
    <n v="3"/>
    <n v="9"/>
    <x v="1"/>
    <x v="1"/>
  </r>
  <r>
    <x v="1164"/>
    <n v="5045"/>
    <n v="3"/>
    <n v="582.6"/>
    <n v="194.2"/>
    <n v="582.6"/>
    <n v="3"/>
    <n v="3"/>
    <n v="2"/>
    <n v="8"/>
    <x v="1"/>
    <x v="1"/>
  </r>
  <r>
    <x v="1165"/>
    <n v="5045"/>
    <n v="2"/>
    <n v="240.22"/>
    <n v="120.11"/>
    <n v="240.22"/>
    <n v="3"/>
    <n v="2"/>
    <n v="1"/>
    <n v="6"/>
    <x v="3"/>
    <x v="3"/>
  </r>
  <r>
    <x v="1166"/>
    <n v="5045"/>
    <n v="1"/>
    <n v="52.2"/>
    <n v="52.2"/>
    <n v="52.2"/>
    <n v="3"/>
    <n v="1"/>
    <n v="1"/>
    <n v="5"/>
    <x v="4"/>
    <x v="4"/>
  </r>
  <r>
    <x v="1167"/>
    <n v="5045"/>
    <n v="6"/>
    <n v="4147.96"/>
    <n v="691.33"/>
    <n v="4147.96"/>
    <n v="3"/>
    <n v="4"/>
    <n v="4"/>
    <n v="11"/>
    <x v="0"/>
    <x v="0"/>
  </r>
  <r>
    <x v="1168"/>
    <n v="5045"/>
    <n v="1"/>
    <n v="225.36"/>
    <n v="225.36"/>
    <n v="225.36"/>
    <n v="3"/>
    <n v="1"/>
    <n v="1"/>
    <n v="5"/>
    <x v="4"/>
    <x v="4"/>
  </r>
  <r>
    <x v="1169"/>
    <n v="5045"/>
    <n v="5"/>
    <n v="1382.74"/>
    <n v="276.55"/>
    <n v="1382.74"/>
    <n v="3"/>
    <n v="3"/>
    <n v="3"/>
    <n v="9"/>
    <x v="1"/>
    <x v="1"/>
  </r>
  <r>
    <x v="1170"/>
    <n v="5045"/>
    <n v="2"/>
    <n v="424.89"/>
    <n v="212.45"/>
    <n v="424.89"/>
    <n v="3"/>
    <n v="2"/>
    <n v="2"/>
    <n v="7"/>
    <x v="2"/>
    <x v="2"/>
  </r>
  <r>
    <x v="1171"/>
    <n v="5045"/>
    <n v="11"/>
    <n v="4627.9799999999996"/>
    <n v="420.73"/>
    <n v="4627.9799999999996"/>
    <n v="3"/>
    <n v="4"/>
    <n v="4"/>
    <n v="11"/>
    <x v="0"/>
    <x v="0"/>
  </r>
  <r>
    <x v="1172"/>
    <n v="5045"/>
    <n v="3"/>
    <n v="912.18"/>
    <n v="304.06"/>
    <n v="912.18"/>
    <n v="3"/>
    <n v="3"/>
    <n v="3"/>
    <n v="9"/>
    <x v="1"/>
    <x v="1"/>
  </r>
  <r>
    <x v="1173"/>
    <n v="5045"/>
    <n v="4"/>
    <n v="1309.5999999999999"/>
    <n v="327.39999999999998"/>
    <n v="1309.5999999999999"/>
    <n v="3"/>
    <n v="3"/>
    <n v="3"/>
    <n v="9"/>
    <x v="1"/>
    <x v="1"/>
  </r>
  <r>
    <x v="1174"/>
    <n v="5045"/>
    <n v="11"/>
    <n v="2426.79"/>
    <n v="220.62"/>
    <n v="2426.79"/>
    <n v="3"/>
    <n v="4"/>
    <n v="4"/>
    <n v="11"/>
    <x v="0"/>
    <x v="0"/>
  </r>
  <r>
    <x v="1175"/>
    <n v="5045"/>
    <n v="9"/>
    <n v="4215.8999999999996"/>
    <n v="468.43"/>
    <n v="4215.8999999999996"/>
    <n v="3"/>
    <n v="4"/>
    <n v="4"/>
    <n v="11"/>
    <x v="0"/>
    <x v="0"/>
  </r>
  <r>
    <x v="1176"/>
    <n v="5045"/>
    <n v="5"/>
    <n v="859.27"/>
    <n v="171.85"/>
    <n v="859.27"/>
    <n v="3"/>
    <n v="3"/>
    <n v="3"/>
    <n v="9"/>
    <x v="1"/>
    <x v="1"/>
  </r>
  <r>
    <x v="1177"/>
    <n v="5045"/>
    <n v="6"/>
    <n v="1740.6"/>
    <n v="290.10000000000002"/>
    <n v="1740.6"/>
    <n v="3"/>
    <n v="4"/>
    <n v="4"/>
    <n v="11"/>
    <x v="0"/>
    <x v="0"/>
  </r>
  <r>
    <x v="1178"/>
    <n v="5045"/>
    <n v="2"/>
    <n v="636.24"/>
    <n v="318.12"/>
    <n v="636.24"/>
    <n v="3"/>
    <n v="2"/>
    <n v="2"/>
    <n v="7"/>
    <x v="2"/>
    <x v="2"/>
  </r>
  <r>
    <x v="1179"/>
    <n v="5045"/>
    <n v="7"/>
    <n v="1461.62"/>
    <n v="208.8"/>
    <n v="1461.62"/>
    <n v="3"/>
    <n v="4"/>
    <n v="3"/>
    <n v="10"/>
    <x v="0"/>
    <x v="0"/>
  </r>
  <r>
    <x v="1180"/>
    <n v="5045"/>
    <n v="1"/>
    <n v="170.32"/>
    <n v="170.32"/>
    <n v="170.32"/>
    <n v="3"/>
    <n v="1"/>
    <n v="1"/>
    <n v="5"/>
    <x v="4"/>
    <x v="4"/>
  </r>
  <r>
    <x v="1181"/>
    <n v="5045"/>
    <n v="1"/>
    <n v="255.4"/>
    <n v="255.4"/>
    <n v="255.4"/>
    <n v="3"/>
    <n v="1"/>
    <n v="1"/>
    <n v="5"/>
    <x v="4"/>
    <x v="4"/>
  </r>
  <r>
    <x v="1182"/>
    <n v="5045"/>
    <n v="1"/>
    <n v="371.2"/>
    <n v="371.2"/>
    <n v="371.2"/>
    <n v="3"/>
    <n v="1"/>
    <n v="2"/>
    <n v="6"/>
    <x v="3"/>
    <x v="3"/>
  </r>
  <r>
    <x v="1183"/>
    <n v="5045"/>
    <n v="2"/>
    <n v="202.37"/>
    <n v="101.18"/>
    <n v="202.37"/>
    <n v="3"/>
    <n v="2"/>
    <n v="1"/>
    <n v="6"/>
    <x v="3"/>
    <x v="3"/>
  </r>
  <r>
    <x v="1184"/>
    <n v="5045"/>
    <n v="17"/>
    <n v="7634.73"/>
    <n v="449.1"/>
    <n v="7634.73"/>
    <n v="3"/>
    <n v="4"/>
    <n v="4"/>
    <n v="11"/>
    <x v="0"/>
    <x v="0"/>
  </r>
  <r>
    <x v="1185"/>
    <n v="5045"/>
    <n v="5"/>
    <n v="1404.07"/>
    <n v="280.81"/>
    <n v="1404.07"/>
    <n v="3"/>
    <n v="3"/>
    <n v="3"/>
    <n v="9"/>
    <x v="1"/>
    <x v="1"/>
  </r>
  <r>
    <x v="1186"/>
    <n v="5045"/>
    <n v="18"/>
    <n v="7354.62"/>
    <n v="408.59"/>
    <n v="7354.62"/>
    <n v="3"/>
    <n v="4"/>
    <n v="4"/>
    <n v="11"/>
    <x v="0"/>
    <x v="0"/>
  </r>
  <r>
    <x v="1187"/>
    <n v="5045"/>
    <n v="3"/>
    <n v="807.57"/>
    <n v="269.19"/>
    <n v="807.57"/>
    <n v="3"/>
    <n v="3"/>
    <n v="3"/>
    <n v="9"/>
    <x v="1"/>
    <x v="1"/>
  </r>
  <r>
    <x v="1188"/>
    <n v="5045"/>
    <n v="4"/>
    <n v="1094.5899999999999"/>
    <n v="273.64999999999998"/>
    <n v="1094.5899999999999"/>
    <n v="3"/>
    <n v="3"/>
    <n v="3"/>
    <n v="9"/>
    <x v="1"/>
    <x v="1"/>
  </r>
  <r>
    <x v="1189"/>
    <n v="5045"/>
    <n v="2"/>
    <n v="234.88"/>
    <n v="117.44"/>
    <n v="234.88"/>
    <n v="3"/>
    <n v="2"/>
    <n v="1"/>
    <n v="6"/>
    <x v="3"/>
    <x v="3"/>
  </r>
  <r>
    <x v="1190"/>
    <n v="5045"/>
    <n v="7"/>
    <n v="1567.69"/>
    <n v="223.96"/>
    <n v="1567.69"/>
    <n v="3"/>
    <n v="4"/>
    <n v="3"/>
    <n v="10"/>
    <x v="0"/>
    <x v="0"/>
  </r>
  <r>
    <x v="1191"/>
    <n v="5045"/>
    <n v="2"/>
    <n v="525.69000000000005"/>
    <n v="262.83999999999997"/>
    <n v="525.69000000000005"/>
    <n v="3"/>
    <n v="2"/>
    <n v="2"/>
    <n v="7"/>
    <x v="2"/>
    <x v="2"/>
  </r>
  <r>
    <x v="1192"/>
    <n v="5045"/>
    <n v="2"/>
    <n v="470.76"/>
    <n v="235.38"/>
    <n v="470.76"/>
    <n v="3"/>
    <n v="2"/>
    <n v="2"/>
    <n v="7"/>
    <x v="2"/>
    <x v="2"/>
  </r>
  <r>
    <x v="1193"/>
    <n v="5045"/>
    <n v="1"/>
    <n v="156.78"/>
    <n v="156.78"/>
    <n v="156.78"/>
    <n v="3"/>
    <n v="1"/>
    <n v="1"/>
    <n v="5"/>
    <x v="4"/>
    <x v="4"/>
  </r>
  <r>
    <x v="1194"/>
    <n v="5045"/>
    <n v="2"/>
    <n v="690.34"/>
    <n v="345.17"/>
    <n v="690.34"/>
    <n v="3"/>
    <n v="2"/>
    <n v="3"/>
    <n v="8"/>
    <x v="1"/>
    <x v="1"/>
  </r>
  <r>
    <x v="1195"/>
    <n v="5045"/>
    <n v="2"/>
    <n v="406.22"/>
    <n v="203.11"/>
    <n v="406.22"/>
    <n v="3"/>
    <n v="2"/>
    <n v="2"/>
    <n v="7"/>
    <x v="2"/>
    <x v="2"/>
  </r>
  <r>
    <x v="1196"/>
    <n v="5045"/>
    <n v="2"/>
    <n v="211.7"/>
    <n v="105.85"/>
    <n v="211.7"/>
    <n v="3"/>
    <n v="2"/>
    <n v="1"/>
    <n v="6"/>
    <x v="3"/>
    <x v="3"/>
  </r>
  <r>
    <x v="1197"/>
    <n v="5045"/>
    <n v="3"/>
    <n v="1298.6600000000001"/>
    <n v="432.89"/>
    <n v="1298.6600000000001"/>
    <n v="3"/>
    <n v="3"/>
    <n v="3"/>
    <n v="9"/>
    <x v="1"/>
    <x v="1"/>
  </r>
  <r>
    <x v="1198"/>
    <n v="5045"/>
    <n v="2"/>
    <n v="90.3"/>
    <n v="45.15"/>
    <n v="90.3"/>
    <n v="3"/>
    <n v="2"/>
    <n v="1"/>
    <n v="6"/>
    <x v="3"/>
    <x v="3"/>
  </r>
  <r>
    <x v="1199"/>
    <n v="5045"/>
    <n v="3"/>
    <n v="1082.81"/>
    <n v="360.94"/>
    <n v="1082.81"/>
    <n v="3"/>
    <n v="3"/>
    <n v="3"/>
    <n v="9"/>
    <x v="1"/>
    <x v="1"/>
  </r>
  <r>
    <x v="1200"/>
    <n v="5045"/>
    <n v="1"/>
    <n v="118.98"/>
    <n v="118.98"/>
    <n v="118.98"/>
    <n v="3"/>
    <n v="1"/>
    <n v="1"/>
    <n v="5"/>
    <x v="4"/>
    <x v="4"/>
  </r>
  <r>
    <x v="1201"/>
    <n v="5045"/>
    <n v="10"/>
    <n v="2467.9899999999998"/>
    <n v="246.8"/>
    <n v="2467.9899999999998"/>
    <n v="3"/>
    <n v="4"/>
    <n v="4"/>
    <n v="11"/>
    <x v="0"/>
    <x v="0"/>
  </r>
  <r>
    <x v="1202"/>
    <n v="5045"/>
    <n v="3"/>
    <n v="1207.24"/>
    <n v="402.41"/>
    <n v="1207.24"/>
    <n v="3"/>
    <n v="3"/>
    <n v="3"/>
    <n v="9"/>
    <x v="1"/>
    <x v="1"/>
  </r>
  <r>
    <x v="1203"/>
    <n v="5045"/>
    <n v="1"/>
    <n v="107.6"/>
    <n v="107.6"/>
    <n v="107.6"/>
    <n v="3"/>
    <n v="1"/>
    <n v="1"/>
    <n v="5"/>
    <x v="4"/>
    <x v="4"/>
  </r>
  <r>
    <x v="1204"/>
    <n v="5045"/>
    <n v="2"/>
    <n v="336.4"/>
    <n v="168.2"/>
    <n v="336.4"/>
    <n v="3"/>
    <n v="2"/>
    <n v="2"/>
    <n v="7"/>
    <x v="2"/>
    <x v="2"/>
  </r>
  <r>
    <x v="1205"/>
    <n v="5045"/>
    <n v="2"/>
    <n v="746.81"/>
    <n v="373.4"/>
    <n v="746.81"/>
    <n v="3"/>
    <n v="2"/>
    <n v="3"/>
    <n v="8"/>
    <x v="1"/>
    <x v="1"/>
  </r>
  <r>
    <x v="1206"/>
    <n v="5045"/>
    <n v="2"/>
    <n v="759.17"/>
    <n v="379.58"/>
    <n v="759.17"/>
    <n v="3"/>
    <n v="2"/>
    <n v="3"/>
    <n v="8"/>
    <x v="1"/>
    <x v="1"/>
  </r>
  <r>
    <x v="1207"/>
    <n v="5045"/>
    <n v="2"/>
    <n v="480.31"/>
    <n v="240.16"/>
    <n v="480.31"/>
    <n v="3"/>
    <n v="2"/>
    <n v="2"/>
    <n v="7"/>
    <x v="2"/>
    <x v="2"/>
  </r>
  <r>
    <x v="1208"/>
    <n v="5045"/>
    <n v="1"/>
    <n v="165.12"/>
    <n v="165.12"/>
    <n v="165.12"/>
    <n v="3"/>
    <n v="1"/>
    <n v="1"/>
    <n v="5"/>
    <x v="4"/>
    <x v="4"/>
  </r>
  <r>
    <x v="1209"/>
    <n v="5045"/>
    <n v="1"/>
    <n v="285.56"/>
    <n v="285.56"/>
    <n v="285.56"/>
    <n v="3"/>
    <n v="1"/>
    <n v="1"/>
    <n v="5"/>
    <x v="4"/>
    <x v="4"/>
  </r>
  <r>
    <x v="1210"/>
    <n v="5045"/>
    <n v="4"/>
    <n v="1879.05"/>
    <n v="469.76"/>
    <n v="1879.05"/>
    <n v="3"/>
    <n v="3"/>
    <n v="4"/>
    <n v="10"/>
    <x v="0"/>
    <x v="0"/>
  </r>
  <r>
    <x v="1211"/>
    <n v="5045"/>
    <n v="8"/>
    <n v="3408.2"/>
    <n v="426.02"/>
    <n v="3408.2"/>
    <n v="3"/>
    <n v="4"/>
    <n v="4"/>
    <n v="11"/>
    <x v="0"/>
    <x v="0"/>
  </r>
  <r>
    <x v="1212"/>
    <n v="5045"/>
    <n v="2"/>
    <n v="357.2"/>
    <n v="178.6"/>
    <n v="357.2"/>
    <n v="3"/>
    <n v="2"/>
    <n v="2"/>
    <n v="7"/>
    <x v="2"/>
    <x v="2"/>
  </r>
  <r>
    <x v="1213"/>
    <n v="5045"/>
    <n v="1"/>
    <n v="198.8"/>
    <n v="198.8"/>
    <n v="198.8"/>
    <n v="3"/>
    <n v="1"/>
    <n v="1"/>
    <n v="5"/>
    <x v="4"/>
    <x v="4"/>
  </r>
  <r>
    <x v="1214"/>
    <n v="5045"/>
    <n v="3"/>
    <n v="347.08"/>
    <n v="115.69"/>
    <n v="347.08"/>
    <n v="3"/>
    <n v="3"/>
    <n v="2"/>
    <n v="8"/>
    <x v="1"/>
    <x v="1"/>
  </r>
  <r>
    <x v="1215"/>
    <n v="5047"/>
    <n v="4"/>
    <n v="2427.81"/>
    <n v="606.95000000000005"/>
    <n v="2427.81"/>
    <n v="3"/>
    <n v="3"/>
    <n v="4"/>
    <n v="10"/>
    <x v="0"/>
    <x v="0"/>
  </r>
  <r>
    <x v="1216"/>
    <n v="5047"/>
    <n v="1"/>
    <n v="439.66"/>
    <n v="439.66"/>
    <n v="439.66"/>
    <n v="3"/>
    <n v="1"/>
    <n v="2"/>
    <n v="6"/>
    <x v="3"/>
    <x v="3"/>
  </r>
  <r>
    <x v="1217"/>
    <n v="5047"/>
    <n v="3"/>
    <n v="699.8"/>
    <n v="233.27"/>
    <n v="699.8"/>
    <n v="3"/>
    <n v="3"/>
    <n v="3"/>
    <n v="9"/>
    <x v="1"/>
    <x v="1"/>
  </r>
  <r>
    <x v="1218"/>
    <n v="5047"/>
    <n v="5"/>
    <n v="4085.46"/>
    <n v="817.09"/>
    <n v="4085.46"/>
    <n v="3"/>
    <n v="3"/>
    <n v="4"/>
    <n v="10"/>
    <x v="0"/>
    <x v="0"/>
  </r>
  <r>
    <x v="1219"/>
    <n v="5047"/>
    <n v="3"/>
    <n v="349.7"/>
    <n v="116.57"/>
    <n v="349.7"/>
    <n v="3"/>
    <n v="3"/>
    <n v="2"/>
    <n v="8"/>
    <x v="1"/>
    <x v="1"/>
  </r>
  <r>
    <x v="1220"/>
    <n v="5047"/>
    <n v="2"/>
    <n v="2402.5100000000002"/>
    <n v="1201.26"/>
    <n v="2402.5100000000002"/>
    <n v="3"/>
    <n v="2"/>
    <n v="4"/>
    <n v="9"/>
    <x v="1"/>
    <x v="1"/>
  </r>
  <r>
    <x v="1221"/>
    <n v="5047"/>
    <n v="1"/>
    <n v="613.20000000000005"/>
    <n v="613.20000000000005"/>
    <n v="613.20000000000005"/>
    <n v="3"/>
    <n v="1"/>
    <n v="2"/>
    <n v="6"/>
    <x v="3"/>
    <x v="3"/>
  </r>
  <r>
    <x v="1222"/>
    <n v="5047"/>
    <n v="1"/>
    <n v="137.31"/>
    <n v="137.31"/>
    <n v="137.31"/>
    <n v="3"/>
    <n v="1"/>
    <n v="1"/>
    <n v="5"/>
    <x v="4"/>
    <x v="4"/>
  </r>
  <r>
    <x v="1223"/>
    <n v="5047"/>
    <n v="15"/>
    <n v="42055.96"/>
    <n v="2803.73"/>
    <n v="42055.96"/>
    <n v="3"/>
    <n v="4"/>
    <n v="4"/>
    <n v="11"/>
    <x v="0"/>
    <x v="0"/>
  </r>
  <r>
    <x v="1224"/>
    <n v="5047"/>
    <n v="12"/>
    <n v="1927.32"/>
    <n v="160.61000000000001"/>
    <n v="1927.32"/>
    <n v="3"/>
    <n v="4"/>
    <n v="4"/>
    <n v="11"/>
    <x v="0"/>
    <x v="0"/>
  </r>
  <r>
    <x v="1225"/>
    <n v="5047"/>
    <n v="8"/>
    <n v="984.91"/>
    <n v="123.11"/>
    <n v="984.91"/>
    <n v="3"/>
    <n v="4"/>
    <n v="3"/>
    <n v="10"/>
    <x v="0"/>
    <x v="0"/>
  </r>
  <r>
    <x v="1226"/>
    <n v="5047"/>
    <n v="3"/>
    <n v="468.41"/>
    <n v="156.13999999999999"/>
    <n v="468.41"/>
    <n v="3"/>
    <n v="3"/>
    <n v="2"/>
    <n v="8"/>
    <x v="1"/>
    <x v="1"/>
  </r>
  <r>
    <x v="1227"/>
    <n v="5047"/>
    <n v="3"/>
    <n v="1389.41"/>
    <n v="463.14"/>
    <n v="1389.41"/>
    <n v="3"/>
    <n v="3"/>
    <n v="3"/>
    <n v="9"/>
    <x v="1"/>
    <x v="1"/>
  </r>
  <r>
    <x v="1228"/>
    <n v="5047"/>
    <n v="13"/>
    <n v="3219.77"/>
    <n v="247.67"/>
    <n v="3219.77"/>
    <n v="3"/>
    <n v="4"/>
    <n v="4"/>
    <n v="11"/>
    <x v="0"/>
    <x v="0"/>
  </r>
  <r>
    <x v="1229"/>
    <n v="5047"/>
    <n v="5"/>
    <n v="5112.96"/>
    <n v="1022.59"/>
    <n v="5112.96"/>
    <n v="3"/>
    <n v="3"/>
    <n v="4"/>
    <n v="10"/>
    <x v="0"/>
    <x v="0"/>
  </r>
  <r>
    <x v="1230"/>
    <n v="5047"/>
    <n v="2"/>
    <n v="230.22"/>
    <n v="115.11"/>
    <n v="230.22"/>
    <n v="3"/>
    <n v="2"/>
    <n v="1"/>
    <n v="6"/>
    <x v="3"/>
    <x v="3"/>
  </r>
  <r>
    <x v="1231"/>
    <n v="5047"/>
    <n v="2"/>
    <n v="169.55"/>
    <n v="84.78"/>
    <n v="169.55"/>
    <n v="3"/>
    <n v="2"/>
    <n v="1"/>
    <n v="6"/>
    <x v="3"/>
    <x v="3"/>
  </r>
  <r>
    <x v="1232"/>
    <n v="5047"/>
    <n v="4"/>
    <n v="1910.01"/>
    <n v="477.5"/>
    <n v="1910.01"/>
    <n v="3"/>
    <n v="3"/>
    <n v="4"/>
    <n v="10"/>
    <x v="0"/>
    <x v="0"/>
  </r>
  <r>
    <x v="1233"/>
    <n v="5047"/>
    <n v="4"/>
    <n v="668.56"/>
    <n v="167.14"/>
    <n v="668.56"/>
    <n v="3"/>
    <n v="3"/>
    <n v="3"/>
    <n v="9"/>
    <x v="1"/>
    <x v="1"/>
  </r>
  <r>
    <x v="1234"/>
    <n v="5047"/>
    <n v="6"/>
    <n v="1372.8"/>
    <n v="228.8"/>
    <n v="1372.8"/>
    <n v="3"/>
    <n v="4"/>
    <n v="3"/>
    <n v="10"/>
    <x v="0"/>
    <x v="0"/>
  </r>
  <r>
    <x v="1235"/>
    <n v="5047"/>
    <n v="3"/>
    <n v="617.15"/>
    <n v="205.72"/>
    <n v="617.15"/>
    <n v="3"/>
    <n v="3"/>
    <n v="2"/>
    <n v="8"/>
    <x v="1"/>
    <x v="1"/>
  </r>
  <r>
    <x v="1236"/>
    <n v="5047"/>
    <n v="1"/>
    <n v="110.46"/>
    <n v="110.46"/>
    <n v="110.46"/>
    <n v="3"/>
    <n v="1"/>
    <n v="1"/>
    <n v="5"/>
    <x v="4"/>
    <x v="4"/>
  </r>
  <r>
    <x v="1237"/>
    <n v="5047"/>
    <n v="1"/>
    <n v="228.99"/>
    <n v="228.99"/>
    <n v="228.99"/>
    <n v="3"/>
    <n v="1"/>
    <n v="1"/>
    <n v="5"/>
    <x v="4"/>
    <x v="4"/>
  </r>
  <r>
    <x v="1238"/>
    <n v="5047"/>
    <n v="4"/>
    <n v="507.29"/>
    <n v="126.82"/>
    <n v="507.29"/>
    <n v="3"/>
    <n v="3"/>
    <n v="2"/>
    <n v="8"/>
    <x v="1"/>
    <x v="1"/>
  </r>
  <r>
    <x v="1239"/>
    <n v="5047"/>
    <n v="25"/>
    <n v="7930.54"/>
    <n v="317.22000000000003"/>
    <n v="7930.54"/>
    <n v="3"/>
    <n v="4"/>
    <n v="4"/>
    <n v="11"/>
    <x v="0"/>
    <x v="0"/>
  </r>
  <r>
    <x v="1240"/>
    <n v="5047"/>
    <n v="5"/>
    <n v="2795.33"/>
    <n v="559.07000000000005"/>
    <n v="2795.33"/>
    <n v="3"/>
    <n v="3"/>
    <n v="4"/>
    <n v="10"/>
    <x v="0"/>
    <x v="0"/>
  </r>
  <r>
    <x v="1241"/>
    <n v="5047"/>
    <n v="2"/>
    <n v="1160.07"/>
    <n v="580.03"/>
    <n v="1160.07"/>
    <n v="3"/>
    <n v="2"/>
    <n v="3"/>
    <n v="8"/>
    <x v="1"/>
    <x v="1"/>
  </r>
  <r>
    <x v="1242"/>
    <n v="5047"/>
    <n v="1"/>
    <n v="446.94"/>
    <n v="446.94"/>
    <n v="446.94"/>
    <n v="3"/>
    <n v="1"/>
    <n v="2"/>
    <n v="6"/>
    <x v="3"/>
    <x v="3"/>
  </r>
  <r>
    <x v="1243"/>
    <n v="5047"/>
    <n v="2"/>
    <n v="1280.58"/>
    <n v="640.29"/>
    <n v="1280.58"/>
    <n v="3"/>
    <n v="2"/>
    <n v="3"/>
    <n v="8"/>
    <x v="1"/>
    <x v="1"/>
  </r>
  <r>
    <x v="1244"/>
    <n v="5047"/>
    <n v="4"/>
    <n v="1497.31"/>
    <n v="374.33"/>
    <n v="1497.31"/>
    <n v="3"/>
    <n v="3"/>
    <n v="3"/>
    <n v="9"/>
    <x v="1"/>
    <x v="1"/>
  </r>
  <r>
    <x v="1245"/>
    <n v="5047"/>
    <n v="3"/>
    <n v="1107.46"/>
    <n v="369.15"/>
    <n v="1107.46"/>
    <n v="3"/>
    <n v="3"/>
    <n v="3"/>
    <n v="9"/>
    <x v="1"/>
    <x v="1"/>
  </r>
  <r>
    <x v="1246"/>
    <n v="5047"/>
    <n v="2"/>
    <n v="618.09"/>
    <n v="309.05"/>
    <n v="618.09"/>
    <n v="3"/>
    <n v="2"/>
    <n v="2"/>
    <n v="7"/>
    <x v="2"/>
    <x v="2"/>
  </r>
  <r>
    <x v="1247"/>
    <n v="5047"/>
    <n v="3"/>
    <n v="1502.78"/>
    <n v="500.93"/>
    <n v="1502.78"/>
    <n v="3"/>
    <n v="3"/>
    <n v="3"/>
    <n v="9"/>
    <x v="1"/>
    <x v="1"/>
  </r>
  <r>
    <x v="1248"/>
    <n v="5047"/>
    <n v="10"/>
    <n v="2248.9899999999998"/>
    <n v="224.9"/>
    <n v="2248.9899999999998"/>
    <n v="3"/>
    <n v="4"/>
    <n v="4"/>
    <n v="11"/>
    <x v="0"/>
    <x v="0"/>
  </r>
  <r>
    <x v="1249"/>
    <n v="5047"/>
    <n v="4"/>
    <n v="1116.47"/>
    <n v="279.12"/>
    <n v="1116.47"/>
    <n v="3"/>
    <n v="3"/>
    <n v="3"/>
    <n v="9"/>
    <x v="1"/>
    <x v="1"/>
  </r>
  <r>
    <x v="1250"/>
    <n v="5047"/>
    <n v="2"/>
    <n v="126.25"/>
    <n v="63.12"/>
    <n v="126.25"/>
    <n v="3"/>
    <n v="2"/>
    <n v="1"/>
    <n v="6"/>
    <x v="3"/>
    <x v="3"/>
  </r>
  <r>
    <x v="1251"/>
    <n v="5047"/>
    <n v="4"/>
    <n v="1422.4"/>
    <n v="355.6"/>
    <n v="1422.4"/>
    <n v="3"/>
    <n v="3"/>
    <n v="3"/>
    <n v="9"/>
    <x v="1"/>
    <x v="1"/>
  </r>
  <r>
    <x v="1252"/>
    <n v="5047"/>
    <n v="3"/>
    <n v="916.33"/>
    <n v="305.44"/>
    <n v="916.33"/>
    <n v="3"/>
    <n v="3"/>
    <n v="3"/>
    <n v="9"/>
    <x v="1"/>
    <x v="1"/>
  </r>
  <r>
    <x v="1253"/>
    <n v="5047"/>
    <n v="3"/>
    <n v="829.89"/>
    <n v="276.63"/>
    <n v="829.89"/>
    <n v="3"/>
    <n v="3"/>
    <n v="3"/>
    <n v="9"/>
    <x v="1"/>
    <x v="1"/>
  </r>
  <r>
    <x v="1254"/>
    <n v="5047"/>
    <n v="19"/>
    <n v="4345.5"/>
    <n v="228.71"/>
    <n v="4345.5"/>
    <n v="3"/>
    <n v="4"/>
    <n v="4"/>
    <n v="11"/>
    <x v="0"/>
    <x v="0"/>
  </r>
  <r>
    <x v="1255"/>
    <n v="5047"/>
    <n v="7"/>
    <n v="1461.14"/>
    <n v="208.73"/>
    <n v="1461.14"/>
    <n v="3"/>
    <n v="4"/>
    <n v="3"/>
    <n v="10"/>
    <x v="0"/>
    <x v="0"/>
  </r>
  <r>
    <x v="1256"/>
    <n v="5047"/>
    <n v="3"/>
    <n v="1538.88"/>
    <n v="512.96"/>
    <n v="1538.88"/>
    <n v="3"/>
    <n v="3"/>
    <n v="3"/>
    <n v="9"/>
    <x v="1"/>
    <x v="1"/>
  </r>
  <r>
    <x v="1257"/>
    <n v="5047"/>
    <n v="2"/>
    <n v="293.10000000000002"/>
    <n v="146.55000000000001"/>
    <n v="293.10000000000002"/>
    <n v="3"/>
    <n v="2"/>
    <n v="1"/>
    <n v="6"/>
    <x v="3"/>
    <x v="3"/>
  </r>
  <r>
    <x v="1258"/>
    <n v="5047"/>
    <n v="1"/>
    <n v="151.37"/>
    <n v="151.37"/>
    <n v="151.37"/>
    <n v="3"/>
    <n v="1"/>
    <n v="1"/>
    <n v="5"/>
    <x v="4"/>
    <x v="4"/>
  </r>
  <r>
    <x v="1259"/>
    <n v="5047"/>
    <n v="1"/>
    <n v="163.24"/>
    <n v="163.24"/>
    <n v="163.24"/>
    <n v="3"/>
    <n v="1"/>
    <n v="1"/>
    <n v="5"/>
    <x v="4"/>
    <x v="4"/>
  </r>
  <r>
    <x v="1260"/>
    <n v="5047"/>
    <n v="3"/>
    <n v="1379.9"/>
    <n v="459.97"/>
    <n v="1379.9"/>
    <n v="3"/>
    <n v="3"/>
    <n v="3"/>
    <n v="9"/>
    <x v="1"/>
    <x v="1"/>
  </r>
  <r>
    <x v="1261"/>
    <n v="5047"/>
    <n v="1"/>
    <n v="166.08"/>
    <n v="166.08"/>
    <n v="166.08"/>
    <n v="3"/>
    <n v="1"/>
    <n v="1"/>
    <n v="5"/>
    <x v="4"/>
    <x v="4"/>
  </r>
  <r>
    <x v="1262"/>
    <n v="5047"/>
    <n v="2"/>
    <n v="287.58999999999997"/>
    <n v="143.79"/>
    <n v="287.58999999999997"/>
    <n v="3"/>
    <n v="2"/>
    <n v="1"/>
    <n v="6"/>
    <x v="3"/>
    <x v="3"/>
  </r>
  <r>
    <x v="1263"/>
    <n v="5047"/>
    <n v="3"/>
    <n v="650.32000000000005"/>
    <n v="216.77"/>
    <n v="650.32000000000005"/>
    <n v="3"/>
    <n v="3"/>
    <n v="2"/>
    <n v="8"/>
    <x v="1"/>
    <x v="1"/>
  </r>
  <r>
    <x v="1264"/>
    <n v="5047"/>
    <n v="8"/>
    <n v="716"/>
    <n v="89.5"/>
    <n v="716"/>
    <n v="3"/>
    <n v="4"/>
    <n v="3"/>
    <n v="10"/>
    <x v="0"/>
    <x v="0"/>
  </r>
  <r>
    <x v="1265"/>
    <n v="5047"/>
    <n v="1"/>
    <n v="181.07"/>
    <n v="181.07"/>
    <n v="181.07"/>
    <n v="3"/>
    <n v="1"/>
    <n v="1"/>
    <n v="5"/>
    <x v="4"/>
    <x v="4"/>
  </r>
  <r>
    <x v="1266"/>
    <n v="5047"/>
    <n v="39"/>
    <n v="1296.44"/>
    <n v="33.24"/>
    <n v="1296.44"/>
    <n v="3"/>
    <n v="4"/>
    <n v="3"/>
    <n v="10"/>
    <x v="0"/>
    <x v="0"/>
  </r>
  <r>
    <x v="1267"/>
    <n v="5047"/>
    <n v="2"/>
    <n v="418.68"/>
    <n v="209.34"/>
    <n v="418.68"/>
    <n v="3"/>
    <n v="2"/>
    <n v="2"/>
    <n v="7"/>
    <x v="2"/>
    <x v="2"/>
  </r>
  <r>
    <x v="1268"/>
    <n v="5047"/>
    <n v="10"/>
    <n v="2119.41"/>
    <n v="211.94"/>
    <n v="2119.41"/>
    <n v="3"/>
    <n v="4"/>
    <n v="4"/>
    <n v="11"/>
    <x v="0"/>
    <x v="0"/>
  </r>
  <r>
    <x v="1269"/>
    <n v="5048"/>
    <n v="3"/>
    <n v="2487.4299999999998"/>
    <n v="829.14"/>
    <n v="2487.4299999999998"/>
    <n v="3"/>
    <n v="3"/>
    <n v="4"/>
    <n v="10"/>
    <x v="0"/>
    <x v="0"/>
  </r>
  <r>
    <x v="1270"/>
    <n v="5048"/>
    <n v="2"/>
    <n v="3415.3"/>
    <n v="1707.65"/>
    <n v="3415.3"/>
    <n v="3"/>
    <n v="2"/>
    <n v="4"/>
    <n v="9"/>
    <x v="1"/>
    <x v="1"/>
  </r>
  <r>
    <x v="1271"/>
    <n v="5048"/>
    <n v="1"/>
    <n v="77.400000000000006"/>
    <n v="77.400000000000006"/>
    <n v="77.400000000000006"/>
    <n v="3"/>
    <n v="1"/>
    <n v="1"/>
    <n v="5"/>
    <x v="4"/>
    <x v="4"/>
  </r>
  <r>
    <x v="1272"/>
    <n v="5048"/>
    <n v="4"/>
    <n v="3596.29"/>
    <n v="899.07"/>
    <n v="3596.29"/>
    <n v="3"/>
    <n v="3"/>
    <n v="4"/>
    <n v="10"/>
    <x v="0"/>
    <x v="0"/>
  </r>
  <r>
    <x v="1273"/>
    <n v="5048"/>
    <n v="6"/>
    <n v="13219.74"/>
    <n v="2203.29"/>
    <n v="13219.74"/>
    <n v="3"/>
    <n v="4"/>
    <n v="4"/>
    <n v="11"/>
    <x v="0"/>
    <x v="0"/>
  </r>
  <r>
    <x v="1274"/>
    <n v="5048"/>
    <n v="10"/>
    <n v="5003.82"/>
    <n v="500.38"/>
    <n v="5003.82"/>
    <n v="3"/>
    <n v="4"/>
    <n v="4"/>
    <n v="11"/>
    <x v="0"/>
    <x v="0"/>
  </r>
  <r>
    <x v="1275"/>
    <n v="5048"/>
    <n v="4"/>
    <n v="5568.35"/>
    <n v="1392.09"/>
    <n v="5568.35"/>
    <n v="3"/>
    <n v="3"/>
    <n v="4"/>
    <n v="10"/>
    <x v="0"/>
    <x v="0"/>
  </r>
  <r>
    <x v="1276"/>
    <n v="5048"/>
    <n v="10"/>
    <n v="8609.2800000000007"/>
    <n v="860.93"/>
    <n v="8609.2800000000007"/>
    <n v="3"/>
    <n v="4"/>
    <n v="4"/>
    <n v="11"/>
    <x v="0"/>
    <x v="0"/>
  </r>
  <r>
    <x v="1277"/>
    <n v="5048"/>
    <n v="4"/>
    <n v="1747.54"/>
    <n v="436.89"/>
    <n v="1747.54"/>
    <n v="3"/>
    <n v="3"/>
    <n v="4"/>
    <n v="10"/>
    <x v="0"/>
    <x v="0"/>
  </r>
  <r>
    <x v="1278"/>
    <n v="5048"/>
    <n v="12"/>
    <n v="3146.82"/>
    <n v="262.24"/>
    <n v="3146.82"/>
    <n v="3"/>
    <n v="4"/>
    <n v="4"/>
    <n v="11"/>
    <x v="0"/>
    <x v="0"/>
  </r>
  <r>
    <x v="1279"/>
    <n v="5048"/>
    <n v="6"/>
    <n v="21429.39"/>
    <n v="3571.56"/>
    <n v="21429.39"/>
    <n v="3"/>
    <n v="4"/>
    <n v="4"/>
    <n v="11"/>
    <x v="0"/>
    <x v="0"/>
  </r>
  <r>
    <x v="1280"/>
    <n v="5048"/>
    <n v="1"/>
    <n v="843.64"/>
    <n v="843.64"/>
    <n v="843.64"/>
    <n v="3"/>
    <n v="1"/>
    <n v="3"/>
    <n v="7"/>
    <x v="2"/>
    <x v="2"/>
  </r>
  <r>
    <x v="1281"/>
    <n v="5048"/>
    <n v="4"/>
    <n v="1226.8900000000001"/>
    <n v="306.72000000000003"/>
    <n v="1226.8900000000001"/>
    <n v="3"/>
    <n v="3"/>
    <n v="3"/>
    <n v="9"/>
    <x v="1"/>
    <x v="1"/>
  </r>
  <r>
    <x v="1282"/>
    <n v="5048"/>
    <n v="2"/>
    <n v="661.32"/>
    <n v="330.66"/>
    <n v="661.32"/>
    <n v="3"/>
    <n v="2"/>
    <n v="2"/>
    <n v="7"/>
    <x v="2"/>
    <x v="2"/>
  </r>
  <r>
    <x v="1283"/>
    <n v="5048"/>
    <n v="6"/>
    <n v="962.39"/>
    <n v="160.4"/>
    <n v="962.39"/>
    <n v="3"/>
    <n v="4"/>
    <n v="3"/>
    <n v="10"/>
    <x v="0"/>
    <x v="0"/>
  </r>
  <r>
    <x v="1284"/>
    <n v="5048"/>
    <n v="1"/>
    <n v="91.8"/>
    <n v="91.8"/>
    <n v="91.8"/>
    <n v="3"/>
    <n v="1"/>
    <n v="1"/>
    <n v="5"/>
    <x v="4"/>
    <x v="4"/>
  </r>
  <r>
    <x v="1285"/>
    <n v="5048"/>
    <n v="3"/>
    <n v="1385.51"/>
    <n v="461.84"/>
    <n v="1385.51"/>
    <n v="3"/>
    <n v="3"/>
    <n v="3"/>
    <n v="9"/>
    <x v="1"/>
    <x v="1"/>
  </r>
  <r>
    <x v="1286"/>
    <n v="5048"/>
    <n v="5"/>
    <n v="1555.32"/>
    <n v="311.06"/>
    <n v="1555.32"/>
    <n v="3"/>
    <n v="3"/>
    <n v="3"/>
    <n v="9"/>
    <x v="1"/>
    <x v="1"/>
  </r>
  <r>
    <x v="1287"/>
    <n v="5048"/>
    <n v="4"/>
    <n v="3667.36"/>
    <n v="916.84"/>
    <n v="3667.36"/>
    <n v="3"/>
    <n v="3"/>
    <n v="4"/>
    <n v="10"/>
    <x v="0"/>
    <x v="0"/>
  </r>
  <r>
    <x v="1288"/>
    <n v="5048"/>
    <n v="1"/>
    <n v="209.49"/>
    <n v="209.49"/>
    <n v="209.49"/>
    <n v="3"/>
    <n v="1"/>
    <n v="1"/>
    <n v="5"/>
    <x v="4"/>
    <x v="4"/>
  </r>
  <r>
    <x v="1289"/>
    <n v="5048"/>
    <n v="13"/>
    <n v="6403.25"/>
    <n v="492.56"/>
    <n v="6403.25"/>
    <n v="3"/>
    <n v="4"/>
    <n v="4"/>
    <n v="11"/>
    <x v="0"/>
    <x v="0"/>
  </r>
  <r>
    <x v="1290"/>
    <n v="5048"/>
    <n v="3"/>
    <n v="648.89"/>
    <n v="216.3"/>
    <n v="648.89"/>
    <n v="3"/>
    <n v="3"/>
    <n v="2"/>
    <n v="8"/>
    <x v="1"/>
    <x v="1"/>
  </r>
  <r>
    <x v="1291"/>
    <n v="5048"/>
    <n v="7"/>
    <n v="2915.15"/>
    <n v="416.45"/>
    <n v="2915.15"/>
    <n v="3"/>
    <n v="4"/>
    <n v="4"/>
    <n v="11"/>
    <x v="0"/>
    <x v="0"/>
  </r>
  <r>
    <x v="1292"/>
    <n v="5048"/>
    <n v="4"/>
    <n v="754.12"/>
    <n v="188.53"/>
    <n v="754.12"/>
    <n v="3"/>
    <n v="3"/>
    <n v="3"/>
    <n v="9"/>
    <x v="1"/>
    <x v="1"/>
  </r>
  <r>
    <x v="1293"/>
    <n v="5048"/>
    <n v="3"/>
    <n v="840.21"/>
    <n v="280.07"/>
    <n v="840.21"/>
    <n v="3"/>
    <n v="3"/>
    <n v="3"/>
    <n v="9"/>
    <x v="1"/>
    <x v="1"/>
  </r>
  <r>
    <x v="1294"/>
    <n v="5048"/>
    <n v="1"/>
    <n v="151.5"/>
    <n v="151.5"/>
    <n v="151.5"/>
    <n v="3"/>
    <n v="1"/>
    <n v="1"/>
    <n v="5"/>
    <x v="4"/>
    <x v="4"/>
  </r>
  <r>
    <x v="1295"/>
    <n v="5048"/>
    <n v="2"/>
    <n v="490.22"/>
    <n v="245.11"/>
    <n v="490.22"/>
    <n v="3"/>
    <n v="2"/>
    <n v="2"/>
    <n v="7"/>
    <x v="2"/>
    <x v="2"/>
  </r>
  <r>
    <x v="1296"/>
    <n v="5048"/>
    <n v="2"/>
    <n v="268.05"/>
    <n v="134.02000000000001"/>
    <n v="268.05"/>
    <n v="3"/>
    <n v="2"/>
    <n v="1"/>
    <n v="6"/>
    <x v="3"/>
    <x v="3"/>
  </r>
  <r>
    <x v="1297"/>
    <n v="5048"/>
    <n v="5"/>
    <n v="504.8"/>
    <n v="100.96"/>
    <n v="504.8"/>
    <n v="3"/>
    <n v="3"/>
    <n v="2"/>
    <n v="8"/>
    <x v="1"/>
    <x v="1"/>
  </r>
  <r>
    <x v="1298"/>
    <n v="5048"/>
    <n v="2"/>
    <n v="184.19"/>
    <n v="92.1"/>
    <n v="184.19"/>
    <n v="3"/>
    <n v="2"/>
    <n v="1"/>
    <n v="6"/>
    <x v="3"/>
    <x v="3"/>
  </r>
  <r>
    <x v="1299"/>
    <n v="5048"/>
    <n v="5"/>
    <n v="1717.36"/>
    <n v="343.47"/>
    <n v="1717.36"/>
    <n v="3"/>
    <n v="3"/>
    <n v="4"/>
    <n v="10"/>
    <x v="0"/>
    <x v="0"/>
  </r>
  <r>
    <x v="1300"/>
    <n v="5048"/>
    <n v="2"/>
    <n v="486.69"/>
    <n v="243.34"/>
    <n v="486.69"/>
    <n v="3"/>
    <n v="2"/>
    <n v="2"/>
    <n v="7"/>
    <x v="2"/>
    <x v="2"/>
  </r>
  <r>
    <x v="1301"/>
    <n v="5048"/>
    <n v="1"/>
    <n v="149.29"/>
    <n v="149.29"/>
    <n v="149.29"/>
    <n v="3"/>
    <n v="1"/>
    <n v="1"/>
    <n v="5"/>
    <x v="4"/>
    <x v="4"/>
  </r>
  <r>
    <x v="1302"/>
    <n v="5048"/>
    <n v="3"/>
    <n v="1134.28"/>
    <n v="378.09"/>
    <n v="1134.28"/>
    <n v="3"/>
    <n v="3"/>
    <n v="3"/>
    <n v="9"/>
    <x v="1"/>
    <x v="1"/>
  </r>
  <r>
    <x v="1303"/>
    <n v="5048"/>
    <n v="3"/>
    <n v="972.08"/>
    <n v="324.02999999999997"/>
    <n v="972.08"/>
    <n v="3"/>
    <n v="3"/>
    <n v="3"/>
    <n v="9"/>
    <x v="1"/>
    <x v="1"/>
  </r>
  <r>
    <x v="1304"/>
    <n v="5048"/>
    <n v="11"/>
    <n v="3960.05"/>
    <n v="360"/>
    <n v="3960.05"/>
    <n v="3"/>
    <n v="4"/>
    <n v="4"/>
    <n v="11"/>
    <x v="0"/>
    <x v="0"/>
  </r>
  <r>
    <x v="1305"/>
    <n v="5048"/>
    <n v="3"/>
    <n v="1361.44"/>
    <n v="453.81"/>
    <n v="1361.44"/>
    <n v="3"/>
    <n v="3"/>
    <n v="3"/>
    <n v="9"/>
    <x v="1"/>
    <x v="1"/>
  </r>
  <r>
    <x v="1306"/>
    <n v="5048"/>
    <n v="1"/>
    <n v="30"/>
    <n v="30"/>
    <n v="30"/>
    <n v="3"/>
    <n v="1"/>
    <n v="1"/>
    <n v="5"/>
    <x v="4"/>
    <x v="4"/>
  </r>
  <r>
    <x v="1307"/>
    <n v="5048"/>
    <n v="6"/>
    <n v="2218.62"/>
    <n v="369.77"/>
    <n v="2218.62"/>
    <n v="3"/>
    <n v="4"/>
    <n v="4"/>
    <n v="11"/>
    <x v="0"/>
    <x v="0"/>
  </r>
  <r>
    <x v="1308"/>
    <n v="5048"/>
    <n v="6"/>
    <n v="1936.32"/>
    <n v="322.72000000000003"/>
    <n v="1936.32"/>
    <n v="3"/>
    <n v="4"/>
    <n v="4"/>
    <n v="11"/>
    <x v="0"/>
    <x v="0"/>
  </r>
  <r>
    <x v="1309"/>
    <n v="5048"/>
    <n v="4"/>
    <n v="1465.12"/>
    <n v="366.28"/>
    <n v="1465.12"/>
    <n v="3"/>
    <n v="3"/>
    <n v="3"/>
    <n v="9"/>
    <x v="1"/>
    <x v="1"/>
  </r>
  <r>
    <x v="1310"/>
    <n v="5048"/>
    <n v="4"/>
    <n v="972.11"/>
    <n v="243.03"/>
    <n v="972.11"/>
    <n v="3"/>
    <n v="3"/>
    <n v="3"/>
    <n v="9"/>
    <x v="1"/>
    <x v="1"/>
  </r>
  <r>
    <x v="1311"/>
    <n v="5048"/>
    <n v="5"/>
    <n v="1177.47"/>
    <n v="235.49"/>
    <n v="1177.47"/>
    <n v="3"/>
    <n v="3"/>
    <n v="3"/>
    <n v="9"/>
    <x v="1"/>
    <x v="1"/>
  </r>
  <r>
    <x v="1312"/>
    <n v="5048"/>
    <n v="2"/>
    <n v="852.15"/>
    <n v="426.07"/>
    <n v="852.15"/>
    <n v="3"/>
    <n v="2"/>
    <n v="3"/>
    <n v="8"/>
    <x v="1"/>
    <x v="1"/>
  </r>
  <r>
    <x v="1313"/>
    <n v="5048"/>
    <n v="12"/>
    <n v="4006.94"/>
    <n v="333.91"/>
    <n v="4006.94"/>
    <n v="3"/>
    <n v="4"/>
    <n v="4"/>
    <n v="11"/>
    <x v="0"/>
    <x v="0"/>
  </r>
  <r>
    <x v="1314"/>
    <n v="5048"/>
    <n v="3"/>
    <n v="598.20000000000005"/>
    <n v="199.4"/>
    <n v="598.20000000000005"/>
    <n v="3"/>
    <n v="3"/>
    <n v="2"/>
    <n v="8"/>
    <x v="1"/>
    <x v="1"/>
  </r>
  <r>
    <x v="1315"/>
    <n v="5048"/>
    <n v="7"/>
    <n v="1244.5899999999999"/>
    <n v="177.8"/>
    <n v="1244.5899999999999"/>
    <n v="3"/>
    <n v="4"/>
    <n v="3"/>
    <n v="10"/>
    <x v="0"/>
    <x v="0"/>
  </r>
  <r>
    <x v="1316"/>
    <n v="5048"/>
    <n v="10"/>
    <n v="1680.72"/>
    <n v="168.07"/>
    <n v="1680.72"/>
    <n v="3"/>
    <n v="4"/>
    <n v="4"/>
    <n v="11"/>
    <x v="0"/>
    <x v="0"/>
  </r>
  <r>
    <x v="1317"/>
    <n v="5048"/>
    <n v="15"/>
    <n v="8625.7999999999993"/>
    <n v="575.04999999999995"/>
    <n v="8625.7999999999993"/>
    <n v="3"/>
    <n v="4"/>
    <n v="4"/>
    <n v="11"/>
    <x v="0"/>
    <x v="0"/>
  </r>
  <r>
    <x v="1318"/>
    <n v="5048"/>
    <n v="4"/>
    <n v="817.12"/>
    <n v="204.28"/>
    <n v="817.12"/>
    <n v="3"/>
    <n v="3"/>
    <n v="3"/>
    <n v="9"/>
    <x v="1"/>
    <x v="1"/>
  </r>
  <r>
    <x v="1319"/>
    <n v="5048"/>
    <n v="6"/>
    <n v="2812.34"/>
    <n v="468.72"/>
    <n v="2812.34"/>
    <n v="3"/>
    <n v="4"/>
    <n v="4"/>
    <n v="11"/>
    <x v="0"/>
    <x v="0"/>
  </r>
  <r>
    <x v="1320"/>
    <n v="5048"/>
    <n v="2"/>
    <n v="287.62"/>
    <n v="143.81"/>
    <n v="287.62"/>
    <n v="3"/>
    <n v="2"/>
    <n v="1"/>
    <n v="6"/>
    <x v="3"/>
    <x v="3"/>
  </r>
  <r>
    <x v="1321"/>
    <n v="5048"/>
    <n v="3"/>
    <n v="1324.16"/>
    <n v="441.39"/>
    <n v="1324.16"/>
    <n v="3"/>
    <n v="3"/>
    <n v="3"/>
    <n v="9"/>
    <x v="1"/>
    <x v="1"/>
  </r>
  <r>
    <x v="1322"/>
    <n v="5048"/>
    <n v="4"/>
    <n v="1714.59"/>
    <n v="428.65"/>
    <n v="1714.59"/>
    <n v="3"/>
    <n v="3"/>
    <n v="4"/>
    <n v="10"/>
    <x v="0"/>
    <x v="0"/>
  </r>
  <r>
    <x v="1323"/>
    <n v="5048"/>
    <n v="2"/>
    <n v="363.9"/>
    <n v="181.95"/>
    <n v="363.9"/>
    <n v="3"/>
    <n v="2"/>
    <n v="2"/>
    <n v="7"/>
    <x v="2"/>
    <x v="2"/>
  </r>
  <r>
    <x v="1324"/>
    <n v="5048"/>
    <n v="2"/>
    <n v="681.41"/>
    <n v="340.7"/>
    <n v="681.41"/>
    <n v="3"/>
    <n v="2"/>
    <n v="3"/>
    <n v="8"/>
    <x v="1"/>
    <x v="1"/>
  </r>
  <r>
    <x v="1325"/>
    <n v="5048"/>
    <n v="3"/>
    <n v="735.82"/>
    <n v="245.27"/>
    <n v="735.82"/>
    <n v="3"/>
    <n v="3"/>
    <n v="3"/>
    <n v="9"/>
    <x v="1"/>
    <x v="1"/>
  </r>
  <r>
    <x v="1326"/>
    <n v="5048"/>
    <n v="14"/>
    <n v="4544.55"/>
    <n v="324.61"/>
    <n v="4544.55"/>
    <n v="3"/>
    <n v="4"/>
    <n v="4"/>
    <n v="11"/>
    <x v="0"/>
    <x v="0"/>
  </r>
  <r>
    <x v="1327"/>
    <n v="5048"/>
    <n v="11"/>
    <n v="5655.99"/>
    <n v="514.17999999999995"/>
    <n v="5655.99"/>
    <n v="3"/>
    <n v="4"/>
    <n v="4"/>
    <n v="11"/>
    <x v="0"/>
    <x v="0"/>
  </r>
  <r>
    <x v="1328"/>
    <n v="5048"/>
    <n v="3"/>
    <n v="780.43"/>
    <n v="260.14"/>
    <n v="780.43"/>
    <n v="3"/>
    <n v="3"/>
    <n v="3"/>
    <n v="9"/>
    <x v="1"/>
    <x v="1"/>
  </r>
  <r>
    <x v="1329"/>
    <n v="5048"/>
    <n v="10"/>
    <n v="3039.17"/>
    <n v="303.92"/>
    <n v="3039.17"/>
    <n v="3"/>
    <n v="4"/>
    <n v="4"/>
    <n v="11"/>
    <x v="0"/>
    <x v="0"/>
  </r>
  <r>
    <x v="1330"/>
    <n v="5048"/>
    <n v="4"/>
    <n v="1165.0899999999999"/>
    <n v="291.27"/>
    <n v="1165.0899999999999"/>
    <n v="3"/>
    <n v="3"/>
    <n v="3"/>
    <n v="9"/>
    <x v="1"/>
    <x v="1"/>
  </r>
  <r>
    <x v="1331"/>
    <n v="5048"/>
    <n v="1"/>
    <n v="631.35"/>
    <n v="631.35"/>
    <n v="631.35"/>
    <n v="3"/>
    <n v="1"/>
    <n v="2"/>
    <n v="6"/>
    <x v="3"/>
    <x v="3"/>
  </r>
  <r>
    <x v="1332"/>
    <n v="5048"/>
    <n v="5"/>
    <n v="1041.6099999999999"/>
    <n v="208.32"/>
    <n v="1041.6099999999999"/>
    <n v="3"/>
    <n v="3"/>
    <n v="3"/>
    <n v="9"/>
    <x v="1"/>
    <x v="1"/>
  </r>
  <r>
    <x v="1333"/>
    <n v="5049"/>
    <n v="11"/>
    <n v="4059.82"/>
    <n v="369.07"/>
    <n v="4059.82"/>
    <n v="3"/>
    <n v="4"/>
    <n v="4"/>
    <n v="11"/>
    <x v="0"/>
    <x v="0"/>
  </r>
  <r>
    <x v="1334"/>
    <n v="5049"/>
    <n v="9"/>
    <n v="5954.48"/>
    <n v="661.61"/>
    <n v="5954.48"/>
    <n v="3"/>
    <n v="4"/>
    <n v="4"/>
    <n v="11"/>
    <x v="0"/>
    <x v="0"/>
  </r>
  <r>
    <x v="1335"/>
    <n v="5049"/>
    <n v="3"/>
    <n v="994.58"/>
    <n v="331.53"/>
    <n v="994.58"/>
    <n v="3"/>
    <n v="3"/>
    <n v="3"/>
    <n v="9"/>
    <x v="1"/>
    <x v="1"/>
  </r>
  <r>
    <x v="1336"/>
    <n v="5049"/>
    <n v="12"/>
    <n v="18751.91"/>
    <n v="1562.66"/>
    <n v="18751.91"/>
    <n v="3"/>
    <n v="4"/>
    <n v="4"/>
    <n v="11"/>
    <x v="0"/>
    <x v="0"/>
  </r>
  <r>
    <x v="1337"/>
    <n v="5049"/>
    <n v="8"/>
    <n v="3075.04"/>
    <n v="384.38"/>
    <n v="3075.04"/>
    <n v="3"/>
    <n v="4"/>
    <n v="4"/>
    <n v="11"/>
    <x v="0"/>
    <x v="0"/>
  </r>
  <r>
    <x v="1338"/>
    <n v="5049"/>
    <n v="2"/>
    <n v="503.76"/>
    <n v="251.88"/>
    <n v="503.76"/>
    <n v="3"/>
    <n v="2"/>
    <n v="2"/>
    <n v="7"/>
    <x v="2"/>
    <x v="2"/>
  </r>
  <r>
    <x v="1339"/>
    <n v="5049"/>
    <n v="4"/>
    <n v="414.76"/>
    <n v="103.69"/>
    <n v="414.76"/>
    <n v="3"/>
    <n v="3"/>
    <n v="2"/>
    <n v="8"/>
    <x v="1"/>
    <x v="1"/>
  </r>
  <r>
    <x v="1340"/>
    <n v="5049"/>
    <n v="3"/>
    <n v="1073.3"/>
    <n v="357.77"/>
    <n v="1073.3"/>
    <n v="3"/>
    <n v="3"/>
    <n v="3"/>
    <n v="9"/>
    <x v="1"/>
    <x v="1"/>
  </r>
  <r>
    <x v="1341"/>
    <n v="5049"/>
    <n v="4"/>
    <n v="2709.12"/>
    <n v="677.28"/>
    <n v="2709.12"/>
    <n v="3"/>
    <n v="3"/>
    <n v="4"/>
    <n v="10"/>
    <x v="0"/>
    <x v="0"/>
  </r>
  <r>
    <x v="1342"/>
    <n v="5049"/>
    <n v="3"/>
    <n v="1129.1400000000001"/>
    <n v="376.38"/>
    <n v="1129.1400000000001"/>
    <n v="3"/>
    <n v="3"/>
    <n v="3"/>
    <n v="9"/>
    <x v="1"/>
    <x v="1"/>
  </r>
  <r>
    <x v="1343"/>
    <n v="5049"/>
    <n v="1"/>
    <n v="291.88"/>
    <n v="291.88"/>
    <n v="291.88"/>
    <n v="3"/>
    <n v="1"/>
    <n v="1"/>
    <n v="5"/>
    <x v="4"/>
    <x v="4"/>
  </r>
  <r>
    <x v="1344"/>
    <n v="5049"/>
    <n v="3"/>
    <n v="1166.77"/>
    <n v="388.92"/>
    <n v="1166.77"/>
    <n v="3"/>
    <n v="3"/>
    <n v="3"/>
    <n v="9"/>
    <x v="1"/>
    <x v="1"/>
  </r>
  <r>
    <x v="1345"/>
    <n v="5049"/>
    <n v="5"/>
    <n v="732.07"/>
    <n v="146.41"/>
    <n v="732.07"/>
    <n v="3"/>
    <n v="3"/>
    <n v="3"/>
    <n v="9"/>
    <x v="1"/>
    <x v="1"/>
  </r>
  <r>
    <x v="1346"/>
    <n v="5049"/>
    <n v="11"/>
    <n v="7792.36"/>
    <n v="708.4"/>
    <n v="7792.36"/>
    <n v="3"/>
    <n v="4"/>
    <n v="4"/>
    <n v="11"/>
    <x v="0"/>
    <x v="0"/>
  </r>
  <r>
    <x v="1347"/>
    <n v="5049"/>
    <n v="2"/>
    <n v="499.67"/>
    <n v="249.83"/>
    <n v="499.67"/>
    <n v="3"/>
    <n v="2"/>
    <n v="2"/>
    <n v="7"/>
    <x v="2"/>
    <x v="2"/>
  </r>
  <r>
    <x v="1348"/>
    <n v="5049"/>
    <n v="3"/>
    <n v="564.62"/>
    <n v="188.21"/>
    <n v="564.62"/>
    <n v="3"/>
    <n v="3"/>
    <n v="2"/>
    <n v="8"/>
    <x v="1"/>
    <x v="1"/>
  </r>
  <r>
    <x v="1349"/>
    <n v="5049"/>
    <n v="1"/>
    <n v="223.85"/>
    <n v="223.85"/>
    <n v="223.85"/>
    <n v="3"/>
    <n v="1"/>
    <n v="1"/>
    <n v="5"/>
    <x v="4"/>
    <x v="4"/>
  </r>
  <r>
    <x v="1350"/>
    <n v="5049"/>
    <n v="3"/>
    <n v="568.54999999999995"/>
    <n v="189.52"/>
    <n v="568.54999999999995"/>
    <n v="3"/>
    <n v="3"/>
    <n v="2"/>
    <n v="8"/>
    <x v="1"/>
    <x v="1"/>
  </r>
  <r>
    <x v="1351"/>
    <n v="5049"/>
    <n v="17"/>
    <n v="6211.66"/>
    <n v="365.39"/>
    <n v="6211.66"/>
    <n v="3"/>
    <n v="4"/>
    <n v="4"/>
    <n v="11"/>
    <x v="0"/>
    <x v="0"/>
  </r>
  <r>
    <x v="1352"/>
    <n v="5049"/>
    <n v="3"/>
    <n v="4628.75"/>
    <n v="1542.92"/>
    <n v="4628.75"/>
    <n v="3"/>
    <n v="3"/>
    <n v="4"/>
    <n v="10"/>
    <x v="0"/>
    <x v="0"/>
  </r>
  <r>
    <x v="1353"/>
    <n v="5049"/>
    <n v="10"/>
    <n v="4481.67"/>
    <n v="448.17"/>
    <n v="4481.67"/>
    <n v="3"/>
    <n v="4"/>
    <n v="4"/>
    <n v="11"/>
    <x v="0"/>
    <x v="0"/>
  </r>
  <r>
    <x v="1354"/>
    <n v="5049"/>
    <n v="6"/>
    <n v="1367.88"/>
    <n v="227.98"/>
    <n v="1367.88"/>
    <n v="3"/>
    <n v="4"/>
    <n v="3"/>
    <n v="10"/>
    <x v="0"/>
    <x v="0"/>
  </r>
  <r>
    <x v="1355"/>
    <n v="5049"/>
    <n v="4"/>
    <n v="2791.27"/>
    <n v="697.82"/>
    <n v="2791.27"/>
    <n v="3"/>
    <n v="3"/>
    <n v="4"/>
    <n v="10"/>
    <x v="0"/>
    <x v="0"/>
  </r>
  <r>
    <x v="1356"/>
    <n v="5049"/>
    <n v="2"/>
    <n v="511.35"/>
    <n v="255.67"/>
    <n v="511.35"/>
    <n v="3"/>
    <n v="2"/>
    <n v="2"/>
    <n v="7"/>
    <x v="2"/>
    <x v="2"/>
  </r>
  <r>
    <x v="1357"/>
    <n v="5049"/>
    <n v="6"/>
    <n v="1269.31"/>
    <n v="211.55"/>
    <n v="1269.31"/>
    <n v="3"/>
    <n v="4"/>
    <n v="3"/>
    <n v="10"/>
    <x v="0"/>
    <x v="0"/>
  </r>
  <r>
    <x v="1358"/>
    <n v="5049"/>
    <n v="6"/>
    <n v="1101.97"/>
    <n v="183.66"/>
    <n v="1101.97"/>
    <n v="3"/>
    <n v="4"/>
    <n v="3"/>
    <n v="10"/>
    <x v="0"/>
    <x v="0"/>
  </r>
  <r>
    <x v="1359"/>
    <n v="5049"/>
    <n v="3"/>
    <n v="1383.36"/>
    <n v="461.12"/>
    <n v="1383.36"/>
    <n v="3"/>
    <n v="3"/>
    <n v="3"/>
    <n v="9"/>
    <x v="1"/>
    <x v="1"/>
  </r>
  <r>
    <x v="1360"/>
    <n v="5049"/>
    <n v="4"/>
    <n v="996.1"/>
    <n v="249.03"/>
    <n v="996.1"/>
    <n v="3"/>
    <n v="3"/>
    <n v="3"/>
    <n v="9"/>
    <x v="1"/>
    <x v="1"/>
  </r>
  <r>
    <x v="1361"/>
    <n v="5049"/>
    <n v="1"/>
    <n v="408.8"/>
    <n v="408.8"/>
    <n v="408.8"/>
    <n v="3"/>
    <n v="1"/>
    <n v="2"/>
    <n v="6"/>
    <x v="3"/>
    <x v="3"/>
  </r>
  <r>
    <x v="1362"/>
    <n v="5049"/>
    <n v="1"/>
    <n v="171.19"/>
    <n v="171.19"/>
    <n v="171.19"/>
    <n v="3"/>
    <n v="1"/>
    <n v="1"/>
    <n v="5"/>
    <x v="4"/>
    <x v="4"/>
  </r>
  <r>
    <x v="1363"/>
    <n v="5049"/>
    <n v="4"/>
    <n v="720.86"/>
    <n v="180.22"/>
    <n v="720.86"/>
    <n v="3"/>
    <n v="3"/>
    <n v="3"/>
    <n v="9"/>
    <x v="1"/>
    <x v="1"/>
  </r>
  <r>
    <x v="1364"/>
    <n v="5049"/>
    <n v="17"/>
    <n v="5488.18"/>
    <n v="322.83"/>
    <n v="5488.18"/>
    <n v="3"/>
    <n v="4"/>
    <n v="4"/>
    <n v="11"/>
    <x v="0"/>
    <x v="0"/>
  </r>
  <r>
    <x v="1365"/>
    <n v="5049"/>
    <n v="1"/>
    <n v="337.28"/>
    <n v="337.28"/>
    <n v="337.28"/>
    <n v="3"/>
    <n v="1"/>
    <n v="2"/>
    <n v="6"/>
    <x v="3"/>
    <x v="3"/>
  </r>
  <r>
    <x v="1366"/>
    <n v="5049"/>
    <n v="2"/>
    <n v="397.68"/>
    <n v="198.84"/>
    <n v="397.68"/>
    <n v="3"/>
    <n v="2"/>
    <n v="2"/>
    <n v="7"/>
    <x v="2"/>
    <x v="2"/>
  </r>
  <r>
    <x v="1367"/>
    <n v="5049"/>
    <n v="3"/>
    <n v="478.78"/>
    <n v="159.59"/>
    <n v="478.78"/>
    <n v="3"/>
    <n v="3"/>
    <n v="2"/>
    <n v="8"/>
    <x v="1"/>
    <x v="1"/>
  </r>
  <r>
    <x v="1368"/>
    <n v="5049"/>
    <n v="5"/>
    <n v="981.51"/>
    <n v="196.3"/>
    <n v="981.51"/>
    <n v="3"/>
    <n v="3"/>
    <n v="3"/>
    <n v="9"/>
    <x v="1"/>
    <x v="1"/>
  </r>
  <r>
    <x v="1369"/>
    <n v="5049"/>
    <n v="1"/>
    <n v="384.18"/>
    <n v="384.18"/>
    <n v="384.18"/>
    <n v="3"/>
    <n v="1"/>
    <n v="2"/>
    <n v="6"/>
    <x v="3"/>
    <x v="3"/>
  </r>
  <r>
    <x v="1370"/>
    <n v="5049"/>
    <n v="3"/>
    <n v="1413.66"/>
    <n v="471.22"/>
    <n v="1413.66"/>
    <n v="3"/>
    <n v="3"/>
    <n v="3"/>
    <n v="9"/>
    <x v="1"/>
    <x v="1"/>
  </r>
  <r>
    <x v="1371"/>
    <n v="5049"/>
    <n v="4"/>
    <n v="625.41999999999996"/>
    <n v="156.35"/>
    <n v="625.41999999999996"/>
    <n v="3"/>
    <n v="3"/>
    <n v="2"/>
    <n v="8"/>
    <x v="1"/>
    <x v="1"/>
  </r>
  <r>
    <x v="1372"/>
    <n v="5049"/>
    <n v="2"/>
    <n v="1344.48"/>
    <n v="672.24"/>
    <n v="1344.48"/>
    <n v="3"/>
    <n v="2"/>
    <n v="3"/>
    <n v="8"/>
    <x v="1"/>
    <x v="1"/>
  </r>
  <r>
    <x v="1373"/>
    <n v="5049"/>
    <n v="6"/>
    <n v="3843.08"/>
    <n v="640.51"/>
    <n v="3843.08"/>
    <n v="3"/>
    <n v="4"/>
    <n v="4"/>
    <n v="11"/>
    <x v="0"/>
    <x v="0"/>
  </r>
  <r>
    <x v="1374"/>
    <n v="5049"/>
    <n v="3"/>
    <n v="536.99"/>
    <n v="179"/>
    <n v="536.99"/>
    <n v="3"/>
    <n v="3"/>
    <n v="2"/>
    <n v="8"/>
    <x v="1"/>
    <x v="1"/>
  </r>
  <r>
    <x v="1375"/>
    <n v="5049"/>
    <n v="5"/>
    <n v="914.69"/>
    <n v="182.94"/>
    <n v="914.69"/>
    <n v="3"/>
    <n v="3"/>
    <n v="3"/>
    <n v="9"/>
    <x v="1"/>
    <x v="1"/>
  </r>
  <r>
    <x v="1376"/>
    <n v="5049"/>
    <n v="2"/>
    <n v="328.4"/>
    <n v="164.2"/>
    <n v="328.4"/>
    <n v="3"/>
    <n v="2"/>
    <n v="2"/>
    <n v="7"/>
    <x v="2"/>
    <x v="2"/>
  </r>
  <r>
    <x v="1377"/>
    <n v="5049"/>
    <n v="2"/>
    <n v="562.41"/>
    <n v="281.2"/>
    <n v="562.41"/>
    <n v="3"/>
    <n v="2"/>
    <n v="2"/>
    <n v="7"/>
    <x v="2"/>
    <x v="2"/>
  </r>
  <r>
    <x v="1378"/>
    <n v="5049"/>
    <n v="2"/>
    <n v="484.82"/>
    <n v="242.41"/>
    <n v="484.82"/>
    <n v="3"/>
    <n v="2"/>
    <n v="2"/>
    <n v="7"/>
    <x v="2"/>
    <x v="2"/>
  </r>
  <r>
    <x v="1379"/>
    <n v="5049"/>
    <n v="3"/>
    <n v="692.22"/>
    <n v="230.74"/>
    <n v="692.22"/>
    <n v="3"/>
    <n v="3"/>
    <n v="3"/>
    <n v="9"/>
    <x v="1"/>
    <x v="1"/>
  </r>
  <r>
    <x v="1380"/>
    <n v="5049"/>
    <n v="8"/>
    <n v="1878.87"/>
    <n v="234.86"/>
    <n v="1878.87"/>
    <n v="3"/>
    <n v="4"/>
    <n v="4"/>
    <n v="11"/>
    <x v="0"/>
    <x v="0"/>
  </r>
  <r>
    <x v="1381"/>
    <n v="5049"/>
    <n v="20"/>
    <n v="4058.32"/>
    <n v="202.92"/>
    <n v="4058.32"/>
    <n v="3"/>
    <n v="4"/>
    <n v="4"/>
    <n v="11"/>
    <x v="0"/>
    <x v="0"/>
  </r>
  <r>
    <x v="1382"/>
    <n v="5049"/>
    <n v="2"/>
    <n v="148.86000000000001"/>
    <n v="74.430000000000007"/>
    <n v="148.86000000000001"/>
    <n v="3"/>
    <n v="2"/>
    <n v="1"/>
    <n v="6"/>
    <x v="3"/>
    <x v="3"/>
  </r>
  <r>
    <x v="1383"/>
    <n v="5049"/>
    <n v="7"/>
    <n v="2806.69"/>
    <n v="400.96"/>
    <n v="2806.69"/>
    <n v="3"/>
    <n v="4"/>
    <n v="4"/>
    <n v="11"/>
    <x v="0"/>
    <x v="0"/>
  </r>
  <r>
    <x v="1384"/>
    <n v="5049"/>
    <n v="1"/>
    <n v="184.4"/>
    <n v="184.4"/>
    <n v="184.4"/>
    <n v="3"/>
    <n v="1"/>
    <n v="1"/>
    <n v="5"/>
    <x v="4"/>
    <x v="4"/>
  </r>
  <r>
    <x v="1385"/>
    <n v="5049"/>
    <n v="1"/>
    <n v="256.32"/>
    <n v="256.32"/>
    <n v="256.32"/>
    <n v="3"/>
    <n v="1"/>
    <n v="1"/>
    <n v="5"/>
    <x v="4"/>
    <x v="4"/>
  </r>
  <r>
    <x v="1386"/>
    <n v="5049"/>
    <n v="1"/>
    <n v="444.68"/>
    <n v="444.68"/>
    <n v="444.68"/>
    <n v="3"/>
    <n v="1"/>
    <n v="2"/>
    <n v="6"/>
    <x v="3"/>
    <x v="3"/>
  </r>
  <r>
    <x v="1387"/>
    <n v="5049"/>
    <n v="3"/>
    <n v="306.45999999999998"/>
    <n v="102.15"/>
    <n v="306.45999999999998"/>
    <n v="3"/>
    <n v="3"/>
    <n v="2"/>
    <n v="8"/>
    <x v="1"/>
    <x v="1"/>
  </r>
  <r>
    <x v="1388"/>
    <n v="5049"/>
    <n v="10"/>
    <n v="2611.75"/>
    <n v="261.18"/>
    <n v="2611.75"/>
    <n v="3"/>
    <n v="4"/>
    <n v="4"/>
    <n v="11"/>
    <x v="0"/>
    <x v="0"/>
  </r>
  <r>
    <x v="1389"/>
    <n v="5049"/>
    <n v="3"/>
    <n v="1384.86"/>
    <n v="461.62"/>
    <n v="1384.86"/>
    <n v="3"/>
    <n v="3"/>
    <n v="3"/>
    <n v="9"/>
    <x v="1"/>
    <x v="1"/>
  </r>
  <r>
    <x v="1390"/>
    <n v="5049"/>
    <n v="2"/>
    <n v="596.1"/>
    <n v="298.05"/>
    <n v="596.1"/>
    <n v="3"/>
    <n v="2"/>
    <n v="2"/>
    <n v="7"/>
    <x v="2"/>
    <x v="2"/>
  </r>
  <r>
    <x v="1391"/>
    <n v="5050"/>
    <n v="20"/>
    <n v="124564.53"/>
    <n v="6228.23"/>
    <n v="124564.53"/>
    <n v="3"/>
    <n v="4"/>
    <n v="4"/>
    <n v="11"/>
    <x v="0"/>
    <x v="0"/>
  </r>
  <r>
    <x v="1392"/>
    <n v="5050"/>
    <n v="6"/>
    <n v="1091.3900000000001"/>
    <n v="181.9"/>
    <n v="1091.3900000000001"/>
    <n v="3"/>
    <n v="4"/>
    <n v="3"/>
    <n v="10"/>
    <x v="0"/>
    <x v="0"/>
  </r>
  <r>
    <x v="1393"/>
    <n v="5050"/>
    <n v="4"/>
    <n v="703.47"/>
    <n v="175.87"/>
    <n v="703.47"/>
    <n v="3"/>
    <n v="3"/>
    <n v="3"/>
    <n v="9"/>
    <x v="1"/>
    <x v="1"/>
  </r>
  <r>
    <x v="1394"/>
    <n v="5050"/>
    <n v="1"/>
    <n v="376.72"/>
    <n v="376.72"/>
    <n v="376.72"/>
    <n v="3"/>
    <n v="1"/>
    <n v="2"/>
    <n v="6"/>
    <x v="3"/>
    <x v="3"/>
  </r>
  <r>
    <x v="1395"/>
    <n v="5050"/>
    <n v="3"/>
    <n v="607.53"/>
    <n v="202.51"/>
    <n v="607.53"/>
    <n v="3"/>
    <n v="3"/>
    <n v="2"/>
    <n v="8"/>
    <x v="1"/>
    <x v="1"/>
  </r>
  <r>
    <x v="1396"/>
    <n v="5050"/>
    <n v="3"/>
    <n v="271.39999999999998"/>
    <n v="90.47"/>
    <n v="271.39999999999998"/>
    <n v="3"/>
    <n v="3"/>
    <n v="1"/>
    <n v="7"/>
    <x v="2"/>
    <x v="2"/>
  </r>
  <r>
    <x v="1397"/>
    <n v="5050"/>
    <n v="2"/>
    <n v="470.8"/>
    <n v="235.4"/>
    <n v="470.8"/>
    <n v="3"/>
    <n v="2"/>
    <n v="2"/>
    <n v="7"/>
    <x v="2"/>
    <x v="2"/>
  </r>
  <r>
    <x v="1398"/>
    <n v="5050"/>
    <n v="2"/>
    <n v="744.85"/>
    <n v="372.43"/>
    <n v="744.85"/>
    <n v="3"/>
    <n v="2"/>
    <n v="3"/>
    <n v="8"/>
    <x v="1"/>
    <x v="1"/>
  </r>
  <r>
    <x v="1399"/>
    <n v="5050"/>
    <n v="5"/>
    <n v="1003.06"/>
    <n v="200.61"/>
    <n v="1003.06"/>
    <n v="3"/>
    <n v="3"/>
    <n v="3"/>
    <n v="9"/>
    <x v="1"/>
    <x v="1"/>
  </r>
  <r>
    <x v="1400"/>
    <n v="5050"/>
    <n v="2"/>
    <n v="1058.3399999999999"/>
    <n v="529.16999999999996"/>
    <n v="1058.3399999999999"/>
    <n v="3"/>
    <n v="2"/>
    <n v="3"/>
    <n v="8"/>
    <x v="1"/>
    <x v="1"/>
  </r>
  <r>
    <x v="1401"/>
    <n v="5050"/>
    <n v="4"/>
    <n v="1585.46"/>
    <n v="396.37"/>
    <n v="1585.46"/>
    <n v="3"/>
    <n v="3"/>
    <n v="3"/>
    <n v="9"/>
    <x v="1"/>
    <x v="1"/>
  </r>
  <r>
    <x v="1402"/>
    <n v="5050"/>
    <n v="5"/>
    <n v="2118.9299999999998"/>
    <n v="423.79"/>
    <n v="2118.9299999999998"/>
    <n v="3"/>
    <n v="3"/>
    <n v="4"/>
    <n v="10"/>
    <x v="0"/>
    <x v="0"/>
  </r>
  <r>
    <x v="1403"/>
    <n v="5050"/>
    <n v="3"/>
    <n v="1488.32"/>
    <n v="496.11"/>
    <n v="1488.32"/>
    <n v="3"/>
    <n v="3"/>
    <n v="3"/>
    <n v="9"/>
    <x v="1"/>
    <x v="1"/>
  </r>
  <r>
    <x v="1404"/>
    <n v="5050"/>
    <n v="4"/>
    <n v="2883.54"/>
    <n v="720.88"/>
    <n v="2883.54"/>
    <n v="3"/>
    <n v="3"/>
    <n v="4"/>
    <n v="10"/>
    <x v="0"/>
    <x v="0"/>
  </r>
  <r>
    <x v="1405"/>
    <n v="5050"/>
    <n v="3"/>
    <n v="865.06"/>
    <n v="288.35000000000002"/>
    <n v="865.06"/>
    <n v="3"/>
    <n v="3"/>
    <n v="3"/>
    <n v="9"/>
    <x v="1"/>
    <x v="1"/>
  </r>
  <r>
    <x v="1406"/>
    <n v="5050"/>
    <n v="4"/>
    <n v="974.54"/>
    <n v="243.64"/>
    <n v="974.54"/>
    <n v="3"/>
    <n v="3"/>
    <n v="3"/>
    <n v="9"/>
    <x v="1"/>
    <x v="1"/>
  </r>
  <r>
    <x v="1407"/>
    <n v="5050"/>
    <n v="7"/>
    <n v="1949.72"/>
    <n v="278.52999999999997"/>
    <n v="1949.72"/>
    <n v="3"/>
    <n v="4"/>
    <n v="4"/>
    <n v="11"/>
    <x v="0"/>
    <x v="0"/>
  </r>
  <r>
    <x v="1408"/>
    <n v="5050"/>
    <n v="2"/>
    <n v="2004.3"/>
    <n v="1002.15"/>
    <n v="2004.3"/>
    <n v="3"/>
    <n v="2"/>
    <n v="4"/>
    <n v="9"/>
    <x v="1"/>
    <x v="1"/>
  </r>
  <r>
    <x v="1409"/>
    <n v="5050"/>
    <n v="6"/>
    <n v="2107.38"/>
    <n v="351.23"/>
    <n v="2107.38"/>
    <n v="3"/>
    <n v="4"/>
    <n v="4"/>
    <n v="11"/>
    <x v="0"/>
    <x v="0"/>
  </r>
  <r>
    <x v="1410"/>
    <n v="5050"/>
    <n v="1"/>
    <n v="179.95"/>
    <n v="179.95"/>
    <n v="179.95"/>
    <n v="3"/>
    <n v="1"/>
    <n v="1"/>
    <n v="5"/>
    <x v="4"/>
    <x v="4"/>
  </r>
  <r>
    <x v="1411"/>
    <n v="5050"/>
    <n v="1"/>
    <n v="160.19"/>
    <n v="160.19"/>
    <n v="160.19"/>
    <n v="3"/>
    <n v="1"/>
    <n v="1"/>
    <n v="5"/>
    <x v="4"/>
    <x v="4"/>
  </r>
  <r>
    <x v="1412"/>
    <n v="5050"/>
    <n v="4"/>
    <n v="867.38"/>
    <n v="216.84"/>
    <n v="867.38"/>
    <n v="3"/>
    <n v="3"/>
    <n v="3"/>
    <n v="9"/>
    <x v="1"/>
    <x v="1"/>
  </r>
  <r>
    <x v="1413"/>
    <n v="5050"/>
    <n v="1"/>
    <n v="655.58"/>
    <n v="655.58"/>
    <n v="655.58"/>
    <n v="3"/>
    <n v="1"/>
    <n v="2"/>
    <n v="6"/>
    <x v="3"/>
    <x v="3"/>
  </r>
  <r>
    <x v="1414"/>
    <n v="5050"/>
    <n v="2"/>
    <n v="475.8"/>
    <n v="237.9"/>
    <n v="475.8"/>
    <n v="3"/>
    <n v="2"/>
    <n v="2"/>
    <n v="7"/>
    <x v="2"/>
    <x v="2"/>
  </r>
  <r>
    <x v="1415"/>
    <n v="5050"/>
    <n v="1"/>
    <n v="135.86000000000001"/>
    <n v="135.86000000000001"/>
    <n v="135.86000000000001"/>
    <n v="3"/>
    <n v="1"/>
    <n v="1"/>
    <n v="5"/>
    <x v="4"/>
    <x v="4"/>
  </r>
  <r>
    <x v="1416"/>
    <n v="5050"/>
    <n v="1"/>
    <n v="440"/>
    <n v="440"/>
    <n v="440"/>
    <n v="3"/>
    <n v="1"/>
    <n v="2"/>
    <n v="6"/>
    <x v="3"/>
    <x v="3"/>
  </r>
  <r>
    <x v="1417"/>
    <n v="5050"/>
    <n v="1"/>
    <n v="279.77"/>
    <n v="279.77"/>
    <n v="279.77"/>
    <n v="3"/>
    <n v="1"/>
    <n v="1"/>
    <n v="5"/>
    <x v="4"/>
    <x v="4"/>
  </r>
  <r>
    <x v="1418"/>
    <n v="5050"/>
    <n v="3"/>
    <n v="682.91"/>
    <n v="227.64"/>
    <n v="682.91"/>
    <n v="3"/>
    <n v="3"/>
    <n v="3"/>
    <n v="9"/>
    <x v="1"/>
    <x v="1"/>
  </r>
  <r>
    <x v="1419"/>
    <n v="5050"/>
    <n v="4"/>
    <n v="781.28"/>
    <n v="195.32"/>
    <n v="781.28"/>
    <n v="3"/>
    <n v="3"/>
    <n v="3"/>
    <n v="9"/>
    <x v="1"/>
    <x v="1"/>
  </r>
  <r>
    <x v="1420"/>
    <n v="5050"/>
    <n v="1"/>
    <n v="598.73"/>
    <n v="598.73"/>
    <n v="598.73"/>
    <n v="3"/>
    <n v="1"/>
    <n v="2"/>
    <n v="6"/>
    <x v="3"/>
    <x v="3"/>
  </r>
  <r>
    <x v="1421"/>
    <n v="5050"/>
    <n v="1"/>
    <n v="205.25"/>
    <n v="205.25"/>
    <n v="205.25"/>
    <n v="3"/>
    <n v="1"/>
    <n v="1"/>
    <n v="5"/>
    <x v="4"/>
    <x v="4"/>
  </r>
  <r>
    <x v="1422"/>
    <n v="5050"/>
    <n v="14"/>
    <n v="4416.26"/>
    <n v="315.45"/>
    <n v="4416.26"/>
    <n v="3"/>
    <n v="4"/>
    <n v="4"/>
    <n v="11"/>
    <x v="0"/>
    <x v="0"/>
  </r>
  <r>
    <x v="1423"/>
    <n v="5050"/>
    <n v="8"/>
    <n v="3408.48"/>
    <n v="426.06"/>
    <n v="3408.48"/>
    <n v="3"/>
    <n v="4"/>
    <n v="4"/>
    <n v="11"/>
    <x v="0"/>
    <x v="0"/>
  </r>
  <r>
    <x v="1424"/>
    <n v="5050"/>
    <n v="2"/>
    <n v="3718.8"/>
    <n v="1859.4"/>
    <n v="3718.8"/>
    <n v="3"/>
    <n v="2"/>
    <n v="4"/>
    <n v="9"/>
    <x v="1"/>
    <x v="1"/>
  </r>
  <r>
    <x v="1425"/>
    <n v="5050"/>
    <n v="4"/>
    <n v="1971.87"/>
    <n v="492.97"/>
    <n v="1971.87"/>
    <n v="3"/>
    <n v="3"/>
    <n v="4"/>
    <n v="10"/>
    <x v="0"/>
    <x v="0"/>
  </r>
  <r>
    <x v="1426"/>
    <n v="5050"/>
    <n v="1"/>
    <n v="346.12"/>
    <n v="346.12"/>
    <n v="346.12"/>
    <n v="3"/>
    <n v="1"/>
    <n v="2"/>
    <n v="6"/>
    <x v="3"/>
    <x v="3"/>
  </r>
  <r>
    <x v="1427"/>
    <n v="5050"/>
    <n v="2"/>
    <n v="281.85000000000002"/>
    <n v="140.91999999999999"/>
    <n v="281.85000000000002"/>
    <n v="3"/>
    <n v="2"/>
    <n v="1"/>
    <n v="6"/>
    <x v="3"/>
    <x v="3"/>
  </r>
  <r>
    <x v="1428"/>
    <n v="5050"/>
    <n v="1"/>
    <n v="213.78"/>
    <n v="213.78"/>
    <n v="213.78"/>
    <n v="3"/>
    <n v="1"/>
    <n v="1"/>
    <n v="5"/>
    <x v="4"/>
    <x v="4"/>
  </r>
  <r>
    <x v="1429"/>
    <n v="5050"/>
    <n v="14"/>
    <n v="3187.55"/>
    <n v="227.68"/>
    <n v="3187.55"/>
    <n v="3"/>
    <n v="4"/>
    <n v="4"/>
    <n v="11"/>
    <x v="0"/>
    <x v="0"/>
  </r>
  <r>
    <x v="1430"/>
    <n v="5050"/>
    <n v="8"/>
    <n v="2527.92"/>
    <n v="315.99"/>
    <n v="2527.92"/>
    <n v="3"/>
    <n v="4"/>
    <n v="4"/>
    <n v="11"/>
    <x v="0"/>
    <x v="0"/>
  </r>
  <r>
    <x v="1431"/>
    <n v="5050"/>
    <n v="2"/>
    <n v="384.39"/>
    <n v="192.19"/>
    <n v="384.39"/>
    <n v="3"/>
    <n v="2"/>
    <n v="2"/>
    <n v="7"/>
    <x v="2"/>
    <x v="2"/>
  </r>
  <r>
    <x v="1432"/>
    <n v="5050"/>
    <n v="1"/>
    <n v="308.48"/>
    <n v="308.48"/>
    <n v="308.48"/>
    <n v="3"/>
    <n v="1"/>
    <n v="2"/>
    <n v="6"/>
    <x v="3"/>
    <x v="3"/>
  </r>
  <r>
    <x v="1433"/>
    <n v="5050"/>
    <n v="2"/>
    <n v="578.9"/>
    <n v="289.45"/>
    <n v="578.9"/>
    <n v="3"/>
    <n v="2"/>
    <n v="2"/>
    <n v="7"/>
    <x v="2"/>
    <x v="2"/>
  </r>
  <r>
    <x v="1434"/>
    <n v="5050"/>
    <n v="3"/>
    <n v="454.01"/>
    <n v="151.34"/>
    <n v="454.01"/>
    <n v="3"/>
    <n v="3"/>
    <n v="2"/>
    <n v="8"/>
    <x v="1"/>
    <x v="1"/>
  </r>
  <r>
    <x v="1435"/>
    <n v="5050"/>
    <n v="3"/>
    <n v="647.55999999999995"/>
    <n v="215.85"/>
    <n v="647.55999999999995"/>
    <n v="3"/>
    <n v="3"/>
    <n v="2"/>
    <n v="8"/>
    <x v="1"/>
    <x v="1"/>
  </r>
  <r>
    <x v="1436"/>
    <n v="5050"/>
    <n v="3"/>
    <n v="703.99"/>
    <n v="234.66"/>
    <n v="703.99"/>
    <n v="3"/>
    <n v="3"/>
    <n v="3"/>
    <n v="9"/>
    <x v="1"/>
    <x v="1"/>
  </r>
  <r>
    <x v="1437"/>
    <n v="5050"/>
    <n v="3"/>
    <n v="529.29"/>
    <n v="176.43"/>
    <n v="529.29"/>
    <n v="3"/>
    <n v="3"/>
    <n v="2"/>
    <n v="8"/>
    <x v="1"/>
    <x v="1"/>
  </r>
  <r>
    <x v="1438"/>
    <n v="5050"/>
    <n v="2"/>
    <n v="574.44000000000005"/>
    <n v="287.22000000000003"/>
    <n v="574.44000000000005"/>
    <n v="3"/>
    <n v="2"/>
    <n v="2"/>
    <n v="7"/>
    <x v="2"/>
    <x v="2"/>
  </r>
  <r>
    <x v="1439"/>
    <n v="5050"/>
    <n v="1"/>
    <n v="366.85"/>
    <n v="366.85"/>
    <n v="366.85"/>
    <n v="3"/>
    <n v="1"/>
    <n v="2"/>
    <n v="6"/>
    <x v="3"/>
    <x v="3"/>
  </r>
  <r>
    <x v="1440"/>
    <n v="5050"/>
    <n v="3"/>
    <n v="2338.6"/>
    <n v="779.53"/>
    <n v="2338.6"/>
    <n v="3"/>
    <n v="3"/>
    <n v="4"/>
    <n v="10"/>
    <x v="0"/>
    <x v="0"/>
  </r>
  <r>
    <x v="1441"/>
    <n v="5051"/>
    <n v="1"/>
    <n v="622.92999999999995"/>
    <n v="622.92999999999995"/>
    <n v="622.92999999999995"/>
    <n v="3"/>
    <n v="1"/>
    <n v="2"/>
    <n v="6"/>
    <x v="3"/>
    <x v="3"/>
  </r>
  <r>
    <x v="1442"/>
    <n v="5051"/>
    <n v="8"/>
    <n v="6405.26"/>
    <n v="800.66"/>
    <n v="6405.26"/>
    <n v="3"/>
    <n v="4"/>
    <n v="4"/>
    <n v="11"/>
    <x v="0"/>
    <x v="0"/>
  </r>
  <r>
    <x v="1443"/>
    <n v="5051"/>
    <n v="3"/>
    <n v="905.26"/>
    <n v="301.75"/>
    <n v="905.26"/>
    <n v="3"/>
    <n v="3"/>
    <n v="3"/>
    <n v="9"/>
    <x v="1"/>
    <x v="1"/>
  </r>
  <r>
    <x v="1444"/>
    <n v="5051"/>
    <n v="2"/>
    <n v="1139.6099999999999"/>
    <n v="569.79999999999995"/>
    <n v="1139.6099999999999"/>
    <n v="3"/>
    <n v="2"/>
    <n v="3"/>
    <n v="8"/>
    <x v="1"/>
    <x v="1"/>
  </r>
  <r>
    <x v="1445"/>
    <n v="5051"/>
    <n v="1"/>
    <n v="114.14"/>
    <n v="114.14"/>
    <n v="114.14"/>
    <n v="3"/>
    <n v="1"/>
    <n v="1"/>
    <n v="5"/>
    <x v="4"/>
    <x v="4"/>
  </r>
  <r>
    <x v="1446"/>
    <n v="5051"/>
    <n v="7"/>
    <n v="918.2"/>
    <n v="131.16999999999999"/>
    <n v="918.2"/>
    <n v="3"/>
    <n v="4"/>
    <n v="3"/>
    <n v="10"/>
    <x v="0"/>
    <x v="0"/>
  </r>
  <r>
    <x v="1447"/>
    <n v="5051"/>
    <n v="4"/>
    <n v="1687.6"/>
    <n v="421.9"/>
    <n v="1687.6"/>
    <n v="3"/>
    <n v="3"/>
    <n v="4"/>
    <n v="10"/>
    <x v="0"/>
    <x v="0"/>
  </r>
  <r>
    <x v="1448"/>
    <n v="5051"/>
    <n v="4"/>
    <n v="834.57"/>
    <n v="208.64"/>
    <n v="834.57"/>
    <n v="3"/>
    <n v="3"/>
    <n v="3"/>
    <n v="9"/>
    <x v="1"/>
    <x v="1"/>
  </r>
  <r>
    <x v="1449"/>
    <n v="5051"/>
    <n v="1"/>
    <n v="139.56"/>
    <n v="139.56"/>
    <n v="139.56"/>
    <n v="3"/>
    <n v="1"/>
    <n v="1"/>
    <n v="5"/>
    <x v="4"/>
    <x v="4"/>
  </r>
  <r>
    <x v="1450"/>
    <n v="5051"/>
    <n v="6"/>
    <n v="2862.11"/>
    <n v="477.02"/>
    <n v="2862.11"/>
    <n v="3"/>
    <n v="4"/>
    <n v="4"/>
    <n v="11"/>
    <x v="0"/>
    <x v="0"/>
  </r>
  <r>
    <x v="1451"/>
    <n v="5051"/>
    <n v="16"/>
    <n v="28754.11"/>
    <n v="1797.13"/>
    <n v="28754.11"/>
    <n v="3"/>
    <n v="4"/>
    <n v="4"/>
    <n v="11"/>
    <x v="0"/>
    <x v="0"/>
  </r>
  <r>
    <x v="1452"/>
    <n v="5051"/>
    <n v="5"/>
    <n v="1201.51"/>
    <n v="240.3"/>
    <n v="1201.51"/>
    <n v="3"/>
    <n v="3"/>
    <n v="3"/>
    <n v="9"/>
    <x v="1"/>
    <x v="1"/>
  </r>
  <r>
    <x v="1453"/>
    <n v="5051"/>
    <n v="2"/>
    <n v="841.2"/>
    <n v="420.6"/>
    <n v="841.2"/>
    <n v="3"/>
    <n v="2"/>
    <n v="3"/>
    <n v="8"/>
    <x v="1"/>
    <x v="1"/>
  </r>
  <r>
    <x v="1454"/>
    <n v="5051"/>
    <n v="1"/>
    <n v="332.66"/>
    <n v="332.66"/>
    <n v="332.66"/>
    <n v="3"/>
    <n v="1"/>
    <n v="2"/>
    <n v="6"/>
    <x v="3"/>
    <x v="3"/>
  </r>
  <r>
    <x v="1455"/>
    <n v="5051"/>
    <n v="1"/>
    <n v="285.67"/>
    <n v="285.67"/>
    <n v="285.67"/>
    <n v="3"/>
    <n v="1"/>
    <n v="1"/>
    <n v="5"/>
    <x v="4"/>
    <x v="4"/>
  </r>
  <r>
    <x v="1456"/>
    <n v="5051"/>
    <n v="3"/>
    <n v="1737.69"/>
    <n v="579.23"/>
    <n v="1737.69"/>
    <n v="3"/>
    <n v="3"/>
    <n v="4"/>
    <n v="10"/>
    <x v="0"/>
    <x v="0"/>
  </r>
  <r>
    <x v="1457"/>
    <n v="5051"/>
    <n v="11"/>
    <n v="2102.54"/>
    <n v="191.14"/>
    <n v="2102.54"/>
    <n v="3"/>
    <n v="4"/>
    <n v="4"/>
    <n v="11"/>
    <x v="0"/>
    <x v="0"/>
  </r>
  <r>
    <x v="1458"/>
    <n v="5051"/>
    <n v="15"/>
    <n v="11528.48"/>
    <n v="768.57"/>
    <n v="11528.48"/>
    <n v="3"/>
    <n v="4"/>
    <n v="4"/>
    <n v="11"/>
    <x v="0"/>
    <x v="0"/>
  </r>
  <r>
    <x v="1459"/>
    <n v="5051"/>
    <n v="1"/>
    <n v="106.56"/>
    <n v="106.56"/>
    <n v="106.56"/>
    <n v="3"/>
    <n v="1"/>
    <n v="1"/>
    <n v="5"/>
    <x v="4"/>
    <x v="4"/>
  </r>
  <r>
    <x v="1460"/>
    <n v="5051"/>
    <n v="6"/>
    <n v="1827.8"/>
    <n v="304.63"/>
    <n v="1827.8"/>
    <n v="3"/>
    <n v="4"/>
    <n v="4"/>
    <n v="11"/>
    <x v="0"/>
    <x v="0"/>
  </r>
  <r>
    <x v="1461"/>
    <n v="5051"/>
    <n v="14"/>
    <n v="4623.3"/>
    <n v="330.24"/>
    <n v="4623.3"/>
    <n v="3"/>
    <n v="4"/>
    <n v="4"/>
    <n v="11"/>
    <x v="0"/>
    <x v="0"/>
  </r>
  <r>
    <x v="1462"/>
    <n v="5051"/>
    <n v="7"/>
    <n v="2314.3200000000002"/>
    <n v="330.62"/>
    <n v="2314.3200000000002"/>
    <n v="3"/>
    <n v="4"/>
    <n v="4"/>
    <n v="11"/>
    <x v="0"/>
    <x v="0"/>
  </r>
  <r>
    <x v="1463"/>
    <n v="5051"/>
    <n v="1"/>
    <n v="161.63999999999999"/>
    <n v="161.63999999999999"/>
    <n v="161.63999999999999"/>
    <n v="3"/>
    <n v="1"/>
    <n v="1"/>
    <n v="5"/>
    <x v="4"/>
    <x v="4"/>
  </r>
  <r>
    <x v="1464"/>
    <n v="5051"/>
    <n v="4"/>
    <n v="1554.83"/>
    <n v="388.71"/>
    <n v="1554.83"/>
    <n v="3"/>
    <n v="3"/>
    <n v="3"/>
    <n v="9"/>
    <x v="1"/>
    <x v="1"/>
  </r>
  <r>
    <x v="1465"/>
    <n v="5051"/>
    <n v="9"/>
    <n v="1600.86"/>
    <n v="177.87"/>
    <n v="1600.86"/>
    <n v="3"/>
    <n v="4"/>
    <n v="3"/>
    <n v="10"/>
    <x v="0"/>
    <x v="0"/>
  </r>
  <r>
    <x v="1466"/>
    <n v="5051"/>
    <n v="5"/>
    <n v="1426.16"/>
    <n v="285.23"/>
    <n v="1426.16"/>
    <n v="3"/>
    <n v="3"/>
    <n v="3"/>
    <n v="9"/>
    <x v="1"/>
    <x v="1"/>
  </r>
  <r>
    <x v="1467"/>
    <n v="5051"/>
    <n v="3"/>
    <n v="345.46"/>
    <n v="115.15"/>
    <n v="345.46"/>
    <n v="3"/>
    <n v="3"/>
    <n v="2"/>
    <n v="8"/>
    <x v="1"/>
    <x v="1"/>
  </r>
  <r>
    <x v="1468"/>
    <n v="5051"/>
    <n v="2"/>
    <n v="68.84"/>
    <n v="34.42"/>
    <n v="68.84"/>
    <n v="3"/>
    <n v="2"/>
    <n v="1"/>
    <n v="6"/>
    <x v="3"/>
    <x v="3"/>
  </r>
  <r>
    <x v="1469"/>
    <n v="5051"/>
    <n v="1"/>
    <n v="394.38"/>
    <n v="394.38"/>
    <n v="394.38"/>
    <n v="3"/>
    <n v="1"/>
    <n v="2"/>
    <n v="6"/>
    <x v="3"/>
    <x v="3"/>
  </r>
  <r>
    <x v="1470"/>
    <n v="5051"/>
    <n v="3"/>
    <n v="5360.63"/>
    <n v="1786.88"/>
    <n v="5360.63"/>
    <n v="3"/>
    <n v="3"/>
    <n v="4"/>
    <n v="10"/>
    <x v="0"/>
    <x v="0"/>
  </r>
  <r>
    <x v="1471"/>
    <n v="5051"/>
    <n v="3"/>
    <n v="331"/>
    <n v="110.33"/>
    <n v="331"/>
    <n v="3"/>
    <n v="3"/>
    <n v="2"/>
    <n v="8"/>
    <x v="1"/>
    <x v="1"/>
  </r>
  <r>
    <x v="1472"/>
    <n v="5051"/>
    <n v="1"/>
    <n v="465.88"/>
    <n v="465.88"/>
    <n v="465.88"/>
    <n v="3"/>
    <n v="1"/>
    <n v="2"/>
    <n v="6"/>
    <x v="3"/>
    <x v="3"/>
  </r>
  <r>
    <x v="1473"/>
    <n v="5051"/>
    <n v="2"/>
    <n v="212.98"/>
    <n v="106.49"/>
    <n v="212.98"/>
    <n v="3"/>
    <n v="2"/>
    <n v="1"/>
    <n v="6"/>
    <x v="3"/>
    <x v="3"/>
  </r>
  <r>
    <x v="1474"/>
    <n v="5051"/>
    <n v="1"/>
    <n v="261.89999999999998"/>
    <n v="261.89999999999998"/>
    <n v="261.89999999999998"/>
    <n v="3"/>
    <n v="1"/>
    <n v="1"/>
    <n v="5"/>
    <x v="4"/>
    <x v="4"/>
  </r>
  <r>
    <x v="1475"/>
    <n v="5051"/>
    <n v="1"/>
    <n v="948.48"/>
    <n v="948.48"/>
    <n v="948.48"/>
    <n v="3"/>
    <n v="1"/>
    <n v="3"/>
    <n v="7"/>
    <x v="2"/>
    <x v="2"/>
  </r>
  <r>
    <x v="1476"/>
    <n v="5051"/>
    <n v="2"/>
    <n v="288.91000000000003"/>
    <n v="144.46"/>
    <n v="288.91000000000003"/>
    <n v="3"/>
    <n v="2"/>
    <n v="1"/>
    <n v="6"/>
    <x v="3"/>
    <x v="3"/>
  </r>
  <r>
    <x v="1477"/>
    <n v="5051"/>
    <n v="2"/>
    <n v="550.05999999999995"/>
    <n v="275.02999999999997"/>
    <n v="550.05999999999995"/>
    <n v="3"/>
    <n v="2"/>
    <n v="2"/>
    <n v="7"/>
    <x v="2"/>
    <x v="2"/>
  </r>
  <r>
    <x v="1478"/>
    <n v="5051"/>
    <n v="1"/>
    <n v="98.42"/>
    <n v="98.42"/>
    <n v="98.42"/>
    <n v="3"/>
    <n v="1"/>
    <n v="1"/>
    <n v="5"/>
    <x v="4"/>
    <x v="4"/>
  </r>
  <r>
    <x v="1479"/>
    <n v="5051"/>
    <n v="12"/>
    <n v="4867.72"/>
    <n v="405.64"/>
    <n v="4867.72"/>
    <n v="3"/>
    <n v="4"/>
    <n v="4"/>
    <n v="11"/>
    <x v="0"/>
    <x v="0"/>
  </r>
  <r>
    <x v="1480"/>
    <n v="5051"/>
    <n v="2"/>
    <n v="595.41999999999996"/>
    <n v="297.70999999999998"/>
    <n v="595.41999999999996"/>
    <n v="3"/>
    <n v="2"/>
    <n v="2"/>
    <n v="7"/>
    <x v="2"/>
    <x v="2"/>
  </r>
  <r>
    <x v="1481"/>
    <n v="5051"/>
    <n v="7"/>
    <n v="1802.91"/>
    <n v="257.56"/>
    <n v="1802.91"/>
    <n v="3"/>
    <n v="4"/>
    <n v="4"/>
    <n v="11"/>
    <x v="0"/>
    <x v="0"/>
  </r>
  <r>
    <x v="1482"/>
    <n v="5051"/>
    <n v="1"/>
    <n v="300.33999999999997"/>
    <n v="300.33999999999997"/>
    <n v="300.33999999999997"/>
    <n v="3"/>
    <n v="1"/>
    <n v="1"/>
    <n v="5"/>
    <x v="4"/>
    <x v="4"/>
  </r>
  <r>
    <x v="1483"/>
    <n v="5051"/>
    <n v="1"/>
    <n v="680.84"/>
    <n v="680.84"/>
    <n v="680.84"/>
    <n v="3"/>
    <n v="1"/>
    <n v="3"/>
    <n v="7"/>
    <x v="2"/>
    <x v="2"/>
  </r>
  <r>
    <x v="1484"/>
    <n v="5051"/>
    <n v="1"/>
    <n v="314.39999999999998"/>
    <n v="314.39999999999998"/>
    <n v="314.39999999999998"/>
    <n v="3"/>
    <n v="1"/>
    <n v="2"/>
    <n v="6"/>
    <x v="3"/>
    <x v="3"/>
  </r>
  <r>
    <x v="1485"/>
    <n v="5051"/>
    <n v="5"/>
    <n v="600.07000000000005"/>
    <n v="120.01"/>
    <n v="600.07000000000005"/>
    <n v="3"/>
    <n v="3"/>
    <n v="2"/>
    <n v="8"/>
    <x v="1"/>
    <x v="1"/>
  </r>
  <r>
    <x v="1486"/>
    <n v="5051"/>
    <n v="3"/>
    <n v="1213.1600000000001"/>
    <n v="404.39"/>
    <n v="1213.1600000000001"/>
    <n v="3"/>
    <n v="3"/>
    <n v="3"/>
    <n v="9"/>
    <x v="1"/>
    <x v="1"/>
  </r>
  <r>
    <x v="1487"/>
    <n v="5052"/>
    <n v="2"/>
    <n v="397.88"/>
    <n v="198.94"/>
    <n v="397.88"/>
    <n v="3"/>
    <n v="2"/>
    <n v="2"/>
    <n v="7"/>
    <x v="2"/>
    <x v="2"/>
  </r>
  <r>
    <x v="1488"/>
    <n v="5052"/>
    <n v="2"/>
    <n v="1568.23"/>
    <n v="784.11"/>
    <n v="1568.23"/>
    <n v="3"/>
    <n v="2"/>
    <n v="3"/>
    <n v="8"/>
    <x v="1"/>
    <x v="1"/>
  </r>
  <r>
    <x v="1489"/>
    <n v="5052"/>
    <n v="7"/>
    <n v="4009.34"/>
    <n v="572.76"/>
    <n v="4009.34"/>
    <n v="3"/>
    <n v="4"/>
    <n v="4"/>
    <n v="11"/>
    <x v="0"/>
    <x v="0"/>
  </r>
  <r>
    <x v="1490"/>
    <n v="5052"/>
    <n v="1"/>
    <n v="228.91"/>
    <n v="228.91"/>
    <n v="228.91"/>
    <n v="3"/>
    <n v="1"/>
    <n v="1"/>
    <n v="5"/>
    <x v="4"/>
    <x v="4"/>
  </r>
  <r>
    <x v="1491"/>
    <n v="5052"/>
    <n v="1"/>
    <n v="108.81"/>
    <n v="108.81"/>
    <n v="108.81"/>
    <n v="3"/>
    <n v="1"/>
    <n v="1"/>
    <n v="5"/>
    <x v="4"/>
    <x v="4"/>
  </r>
  <r>
    <x v="1492"/>
    <n v="5052"/>
    <n v="11"/>
    <n v="5725.47"/>
    <n v="520.5"/>
    <n v="5725.47"/>
    <n v="3"/>
    <n v="4"/>
    <n v="4"/>
    <n v="11"/>
    <x v="0"/>
    <x v="0"/>
  </r>
  <r>
    <x v="1493"/>
    <n v="5052"/>
    <n v="3"/>
    <n v="572.55999999999995"/>
    <n v="190.85"/>
    <n v="572.55999999999995"/>
    <n v="3"/>
    <n v="3"/>
    <n v="2"/>
    <n v="8"/>
    <x v="1"/>
    <x v="1"/>
  </r>
  <r>
    <x v="1494"/>
    <n v="5052"/>
    <n v="6"/>
    <n v="2043.72"/>
    <n v="340.62"/>
    <n v="2043.72"/>
    <n v="3"/>
    <n v="4"/>
    <n v="4"/>
    <n v="11"/>
    <x v="0"/>
    <x v="0"/>
  </r>
  <r>
    <x v="1495"/>
    <n v="5052"/>
    <n v="5"/>
    <n v="2898.26"/>
    <n v="579.65"/>
    <n v="2898.26"/>
    <n v="3"/>
    <n v="3"/>
    <n v="4"/>
    <n v="10"/>
    <x v="0"/>
    <x v="0"/>
  </r>
  <r>
    <x v="1496"/>
    <n v="5052"/>
    <n v="1"/>
    <n v="164.34"/>
    <n v="164.34"/>
    <n v="164.34"/>
    <n v="3"/>
    <n v="1"/>
    <n v="1"/>
    <n v="5"/>
    <x v="4"/>
    <x v="4"/>
  </r>
  <r>
    <x v="1497"/>
    <n v="5052"/>
    <n v="10"/>
    <n v="2248.63"/>
    <n v="224.86"/>
    <n v="2248.63"/>
    <n v="3"/>
    <n v="4"/>
    <n v="4"/>
    <n v="11"/>
    <x v="0"/>
    <x v="0"/>
  </r>
  <r>
    <x v="1498"/>
    <n v="5052"/>
    <n v="4"/>
    <n v="632.97"/>
    <n v="158.24"/>
    <n v="632.97"/>
    <n v="3"/>
    <n v="3"/>
    <n v="2"/>
    <n v="8"/>
    <x v="1"/>
    <x v="1"/>
  </r>
  <r>
    <x v="1499"/>
    <n v="5052"/>
    <n v="5"/>
    <n v="920.51"/>
    <n v="184.1"/>
    <n v="920.51"/>
    <n v="3"/>
    <n v="3"/>
    <n v="3"/>
    <n v="9"/>
    <x v="1"/>
    <x v="1"/>
  </r>
  <r>
    <x v="1500"/>
    <n v="5052"/>
    <n v="4"/>
    <n v="646.41999999999996"/>
    <n v="161.61000000000001"/>
    <n v="646.41999999999996"/>
    <n v="3"/>
    <n v="3"/>
    <n v="2"/>
    <n v="8"/>
    <x v="1"/>
    <x v="1"/>
  </r>
  <r>
    <x v="1501"/>
    <n v="5052"/>
    <n v="10"/>
    <n v="3350.96"/>
    <n v="335.1"/>
    <n v="3350.96"/>
    <n v="3"/>
    <n v="4"/>
    <n v="4"/>
    <n v="11"/>
    <x v="0"/>
    <x v="0"/>
  </r>
  <r>
    <x v="1502"/>
    <n v="5052"/>
    <n v="1"/>
    <n v="615.49"/>
    <n v="615.49"/>
    <n v="615.49"/>
    <n v="3"/>
    <n v="1"/>
    <n v="2"/>
    <n v="6"/>
    <x v="3"/>
    <x v="3"/>
  </r>
  <r>
    <x v="1503"/>
    <n v="5052"/>
    <n v="6"/>
    <n v="1165.48"/>
    <n v="194.25"/>
    <n v="1165.48"/>
    <n v="3"/>
    <n v="4"/>
    <n v="3"/>
    <n v="10"/>
    <x v="0"/>
    <x v="0"/>
  </r>
  <r>
    <x v="1504"/>
    <n v="5052"/>
    <n v="3"/>
    <n v="808.44"/>
    <n v="269.48"/>
    <n v="808.44"/>
    <n v="3"/>
    <n v="3"/>
    <n v="3"/>
    <n v="9"/>
    <x v="1"/>
    <x v="1"/>
  </r>
  <r>
    <x v="1505"/>
    <n v="5052"/>
    <n v="1"/>
    <n v="107.95"/>
    <n v="107.95"/>
    <n v="107.95"/>
    <n v="3"/>
    <n v="1"/>
    <n v="1"/>
    <n v="5"/>
    <x v="4"/>
    <x v="4"/>
  </r>
  <r>
    <x v="1506"/>
    <n v="5052"/>
    <n v="2"/>
    <n v="289.99"/>
    <n v="145"/>
    <n v="289.99"/>
    <n v="3"/>
    <n v="2"/>
    <n v="1"/>
    <n v="6"/>
    <x v="3"/>
    <x v="3"/>
  </r>
  <r>
    <x v="1507"/>
    <n v="5052"/>
    <n v="2"/>
    <n v="589.70000000000005"/>
    <n v="294.85000000000002"/>
    <n v="589.70000000000005"/>
    <n v="3"/>
    <n v="2"/>
    <n v="2"/>
    <n v="7"/>
    <x v="2"/>
    <x v="2"/>
  </r>
  <r>
    <x v="1508"/>
    <n v="5052"/>
    <n v="4"/>
    <n v="1348.93"/>
    <n v="337.23"/>
    <n v="1348.93"/>
    <n v="3"/>
    <n v="3"/>
    <n v="3"/>
    <n v="9"/>
    <x v="1"/>
    <x v="1"/>
  </r>
  <r>
    <x v="1509"/>
    <n v="5052"/>
    <n v="2"/>
    <n v="397.35"/>
    <n v="198.68"/>
    <n v="397.35"/>
    <n v="3"/>
    <n v="2"/>
    <n v="2"/>
    <n v="7"/>
    <x v="2"/>
    <x v="2"/>
  </r>
  <r>
    <x v="1510"/>
    <n v="5052"/>
    <n v="3"/>
    <n v="974.52"/>
    <n v="324.83999999999997"/>
    <n v="974.52"/>
    <n v="3"/>
    <n v="3"/>
    <n v="3"/>
    <n v="9"/>
    <x v="1"/>
    <x v="1"/>
  </r>
  <r>
    <x v="1511"/>
    <n v="5052"/>
    <n v="2"/>
    <n v="761.74"/>
    <n v="380.87"/>
    <n v="761.74"/>
    <n v="3"/>
    <n v="2"/>
    <n v="3"/>
    <n v="8"/>
    <x v="1"/>
    <x v="1"/>
  </r>
  <r>
    <x v="1512"/>
    <n v="5052"/>
    <n v="3"/>
    <n v="933.26"/>
    <n v="311.08999999999997"/>
    <n v="933.26"/>
    <n v="3"/>
    <n v="3"/>
    <n v="3"/>
    <n v="9"/>
    <x v="1"/>
    <x v="1"/>
  </r>
  <r>
    <x v="1513"/>
    <n v="5052"/>
    <n v="3"/>
    <n v="1051.4000000000001"/>
    <n v="350.47"/>
    <n v="1051.4000000000001"/>
    <n v="3"/>
    <n v="3"/>
    <n v="3"/>
    <n v="9"/>
    <x v="1"/>
    <x v="1"/>
  </r>
  <r>
    <x v="1514"/>
    <n v="5052"/>
    <n v="2"/>
    <n v="841.41"/>
    <n v="420.7"/>
    <n v="841.41"/>
    <n v="3"/>
    <n v="2"/>
    <n v="3"/>
    <n v="8"/>
    <x v="1"/>
    <x v="1"/>
  </r>
  <r>
    <x v="1515"/>
    <n v="5052"/>
    <n v="3"/>
    <n v="1421.69"/>
    <n v="473.9"/>
    <n v="1421.69"/>
    <n v="3"/>
    <n v="3"/>
    <n v="3"/>
    <n v="9"/>
    <x v="1"/>
    <x v="1"/>
  </r>
  <r>
    <x v="1516"/>
    <n v="5052"/>
    <n v="1"/>
    <n v="152.94999999999999"/>
    <n v="152.94999999999999"/>
    <n v="152.94999999999999"/>
    <n v="3"/>
    <n v="1"/>
    <n v="1"/>
    <n v="5"/>
    <x v="4"/>
    <x v="4"/>
  </r>
  <r>
    <x v="1517"/>
    <n v="5052"/>
    <n v="5"/>
    <n v="1358.74"/>
    <n v="271.75"/>
    <n v="1358.74"/>
    <n v="3"/>
    <n v="3"/>
    <n v="3"/>
    <n v="9"/>
    <x v="1"/>
    <x v="1"/>
  </r>
  <r>
    <x v="1518"/>
    <n v="5052"/>
    <n v="3"/>
    <n v="501.03"/>
    <n v="167.01"/>
    <n v="501.03"/>
    <n v="3"/>
    <n v="3"/>
    <n v="2"/>
    <n v="8"/>
    <x v="1"/>
    <x v="1"/>
  </r>
  <r>
    <x v="1519"/>
    <n v="5052"/>
    <n v="3"/>
    <n v="378.89"/>
    <n v="126.3"/>
    <n v="378.89"/>
    <n v="3"/>
    <n v="3"/>
    <n v="2"/>
    <n v="8"/>
    <x v="1"/>
    <x v="1"/>
  </r>
  <r>
    <x v="1520"/>
    <n v="5052"/>
    <n v="3"/>
    <n v="1071.49"/>
    <n v="357.16"/>
    <n v="1071.49"/>
    <n v="3"/>
    <n v="3"/>
    <n v="3"/>
    <n v="9"/>
    <x v="1"/>
    <x v="1"/>
  </r>
  <r>
    <x v="1521"/>
    <n v="5052"/>
    <n v="8"/>
    <n v="2317.2199999999998"/>
    <n v="289.64999999999998"/>
    <n v="2317.2199999999998"/>
    <n v="3"/>
    <n v="4"/>
    <n v="4"/>
    <n v="11"/>
    <x v="0"/>
    <x v="0"/>
  </r>
  <r>
    <x v="1522"/>
    <n v="5052"/>
    <n v="7"/>
    <n v="1049.06"/>
    <n v="149.87"/>
    <n v="1049.06"/>
    <n v="3"/>
    <n v="4"/>
    <n v="3"/>
    <n v="10"/>
    <x v="0"/>
    <x v="0"/>
  </r>
  <r>
    <x v="1523"/>
    <n v="5052"/>
    <n v="4"/>
    <n v="1195.94"/>
    <n v="298.99"/>
    <n v="1195.94"/>
    <n v="3"/>
    <n v="3"/>
    <n v="3"/>
    <n v="9"/>
    <x v="1"/>
    <x v="1"/>
  </r>
  <r>
    <x v="1524"/>
    <n v="5052"/>
    <n v="14"/>
    <n v="1964.3"/>
    <n v="140.31"/>
    <n v="1964.3"/>
    <n v="3"/>
    <n v="4"/>
    <n v="4"/>
    <n v="11"/>
    <x v="0"/>
    <x v="0"/>
  </r>
  <r>
    <x v="1525"/>
    <n v="5052"/>
    <n v="5"/>
    <n v="2720.8"/>
    <n v="544.16"/>
    <n v="2720.8"/>
    <n v="3"/>
    <n v="3"/>
    <n v="4"/>
    <n v="10"/>
    <x v="0"/>
    <x v="0"/>
  </r>
  <r>
    <x v="1526"/>
    <n v="5052"/>
    <n v="5"/>
    <n v="2009.24"/>
    <n v="401.85"/>
    <n v="2009.24"/>
    <n v="3"/>
    <n v="3"/>
    <n v="4"/>
    <n v="10"/>
    <x v="0"/>
    <x v="0"/>
  </r>
  <r>
    <x v="1527"/>
    <n v="5054"/>
    <n v="2"/>
    <n v="425.27"/>
    <n v="212.64"/>
    <n v="425.27"/>
    <n v="3"/>
    <n v="2"/>
    <n v="2"/>
    <n v="7"/>
    <x v="2"/>
    <x v="2"/>
  </r>
  <r>
    <x v="1528"/>
    <n v="5054"/>
    <n v="4"/>
    <n v="2885.63"/>
    <n v="721.41"/>
    <n v="2885.63"/>
    <n v="3"/>
    <n v="3"/>
    <n v="4"/>
    <n v="10"/>
    <x v="0"/>
    <x v="0"/>
  </r>
  <r>
    <x v="1529"/>
    <n v="5054"/>
    <n v="4"/>
    <n v="2301.6"/>
    <n v="575.4"/>
    <n v="2301.6"/>
    <n v="3"/>
    <n v="3"/>
    <n v="4"/>
    <n v="10"/>
    <x v="0"/>
    <x v="0"/>
  </r>
  <r>
    <x v="1530"/>
    <n v="5054"/>
    <n v="2"/>
    <n v="574.67999999999995"/>
    <n v="287.33999999999997"/>
    <n v="574.67999999999995"/>
    <n v="3"/>
    <n v="2"/>
    <n v="2"/>
    <n v="7"/>
    <x v="2"/>
    <x v="2"/>
  </r>
  <r>
    <x v="1531"/>
    <n v="5054"/>
    <n v="10"/>
    <n v="2311.04"/>
    <n v="231.1"/>
    <n v="2311.04"/>
    <n v="3"/>
    <n v="4"/>
    <n v="4"/>
    <n v="11"/>
    <x v="0"/>
    <x v="0"/>
  </r>
  <r>
    <x v="1532"/>
    <n v="5054"/>
    <n v="6"/>
    <n v="2575.08"/>
    <n v="429.18"/>
    <n v="2575.08"/>
    <n v="3"/>
    <n v="4"/>
    <n v="4"/>
    <n v="11"/>
    <x v="0"/>
    <x v="0"/>
  </r>
  <r>
    <x v="1533"/>
    <n v="5054"/>
    <n v="5"/>
    <n v="927.8"/>
    <n v="185.56"/>
    <n v="927.8"/>
    <n v="3"/>
    <n v="3"/>
    <n v="3"/>
    <n v="9"/>
    <x v="1"/>
    <x v="1"/>
  </r>
  <r>
    <x v="1534"/>
    <n v="5054"/>
    <n v="3"/>
    <n v="757.59"/>
    <n v="252.53"/>
    <n v="757.59"/>
    <n v="3"/>
    <n v="3"/>
    <n v="3"/>
    <n v="9"/>
    <x v="1"/>
    <x v="1"/>
  </r>
  <r>
    <x v="1535"/>
    <n v="5054"/>
    <n v="13"/>
    <n v="3928.13"/>
    <n v="302.16000000000003"/>
    <n v="3928.13"/>
    <n v="3"/>
    <n v="4"/>
    <n v="4"/>
    <n v="11"/>
    <x v="0"/>
    <x v="0"/>
  </r>
  <r>
    <x v="1536"/>
    <n v="5054"/>
    <n v="7"/>
    <n v="2411.1"/>
    <n v="344.44"/>
    <n v="2411.1"/>
    <n v="3"/>
    <n v="4"/>
    <n v="4"/>
    <n v="11"/>
    <x v="0"/>
    <x v="0"/>
  </r>
  <r>
    <x v="1537"/>
    <n v="5054"/>
    <n v="1"/>
    <n v="345.82"/>
    <n v="345.82"/>
    <n v="345.82"/>
    <n v="3"/>
    <n v="1"/>
    <n v="2"/>
    <n v="6"/>
    <x v="3"/>
    <x v="3"/>
  </r>
  <r>
    <x v="1538"/>
    <n v="5054"/>
    <n v="3"/>
    <n v="1132.03"/>
    <n v="377.34"/>
    <n v="1132.03"/>
    <n v="3"/>
    <n v="3"/>
    <n v="3"/>
    <n v="9"/>
    <x v="1"/>
    <x v="1"/>
  </r>
  <r>
    <x v="1539"/>
    <n v="5054"/>
    <n v="2"/>
    <n v="584.05999999999995"/>
    <n v="292.02999999999997"/>
    <n v="584.05999999999995"/>
    <n v="3"/>
    <n v="2"/>
    <n v="2"/>
    <n v="7"/>
    <x v="2"/>
    <x v="2"/>
  </r>
  <r>
    <x v="1540"/>
    <n v="5054"/>
    <n v="2"/>
    <n v="333.48"/>
    <n v="166.74"/>
    <n v="333.48"/>
    <n v="3"/>
    <n v="2"/>
    <n v="2"/>
    <n v="7"/>
    <x v="2"/>
    <x v="2"/>
  </r>
  <r>
    <x v="1541"/>
    <n v="5054"/>
    <n v="1"/>
    <n v="491.86"/>
    <n v="491.86"/>
    <n v="491.86"/>
    <n v="3"/>
    <n v="1"/>
    <n v="2"/>
    <n v="6"/>
    <x v="3"/>
    <x v="3"/>
  </r>
  <r>
    <x v="1542"/>
    <n v="5054"/>
    <n v="2"/>
    <n v="827.51"/>
    <n v="413.75"/>
    <n v="827.51"/>
    <n v="3"/>
    <n v="2"/>
    <n v="3"/>
    <n v="8"/>
    <x v="1"/>
    <x v="1"/>
  </r>
  <r>
    <x v="1543"/>
    <n v="5054"/>
    <n v="4"/>
    <n v="2593.0700000000002"/>
    <n v="648.27"/>
    <n v="2593.0700000000002"/>
    <n v="3"/>
    <n v="3"/>
    <n v="4"/>
    <n v="10"/>
    <x v="0"/>
    <x v="0"/>
  </r>
  <r>
    <x v="1544"/>
    <n v="5054"/>
    <n v="5"/>
    <n v="1428.02"/>
    <n v="285.60000000000002"/>
    <n v="1428.02"/>
    <n v="3"/>
    <n v="3"/>
    <n v="3"/>
    <n v="9"/>
    <x v="1"/>
    <x v="1"/>
  </r>
  <r>
    <x v="1545"/>
    <n v="5054"/>
    <n v="5"/>
    <n v="2214.79"/>
    <n v="442.96"/>
    <n v="2214.79"/>
    <n v="3"/>
    <n v="3"/>
    <n v="4"/>
    <n v="10"/>
    <x v="0"/>
    <x v="0"/>
  </r>
  <r>
    <x v="1546"/>
    <n v="5054"/>
    <n v="16"/>
    <n v="3560.08"/>
    <n v="222.51"/>
    <n v="3560.08"/>
    <n v="3"/>
    <n v="4"/>
    <n v="4"/>
    <n v="11"/>
    <x v="0"/>
    <x v="0"/>
  </r>
  <r>
    <x v="1547"/>
    <n v="5054"/>
    <n v="4"/>
    <n v="741.37"/>
    <n v="185.34"/>
    <n v="741.37"/>
    <n v="3"/>
    <n v="3"/>
    <n v="3"/>
    <n v="9"/>
    <x v="1"/>
    <x v="1"/>
  </r>
  <r>
    <x v="1548"/>
    <n v="5054"/>
    <n v="1"/>
    <n v="197.64"/>
    <n v="197.64"/>
    <n v="197.64"/>
    <n v="3"/>
    <n v="1"/>
    <n v="1"/>
    <n v="5"/>
    <x v="4"/>
    <x v="4"/>
  </r>
  <r>
    <x v="1549"/>
    <n v="5054"/>
    <n v="2"/>
    <n v="659.46"/>
    <n v="329.73"/>
    <n v="659.46"/>
    <n v="3"/>
    <n v="2"/>
    <n v="2"/>
    <n v="7"/>
    <x v="2"/>
    <x v="2"/>
  </r>
  <r>
    <x v="1550"/>
    <n v="5054"/>
    <n v="1"/>
    <n v="468.91"/>
    <n v="468.91"/>
    <n v="468.91"/>
    <n v="3"/>
    <n v="1"/>
    <n v="2"/>
    <n v="6"/>
    <x v="3"/>
    <x v="3"/>
  </r>
  <r>
    <x v="1551"/>
    <n v="5054"/>
    <n v="4"/>
    <n v="1093.68"/>
    <n v="273.42"/>
    <n v="1093.68"/>
    <n v="3"/>
    <n v="3"/>
    <n v="3"/>
    <n v="9"/>
    <x v="1"/>
    <x v="1"/>
  </r>
  <r>
    <x v="1552"/>
    <n v="5054"/>
    <n v="1"/>
    <n v="191.04"/>
    <n v="191.04"/>
    <n v="191.04"/>
    <n v="3"/>
    <n v="1"/>
    <n v="1"/>
    <n v="5"/>
    <x v="4"/>
    <x v="4"/>
  </r>
  <r>
    <x v="1553"/>
    <n v="5054"/>
    <n v="7"/>
    <n v="1582.8"/>
    <n v="226.11"/>
    <n v="1582.8"/>
    <n v="3"/>
    <n v="4"/>
    <n v="3"/>
    <n v="10"/>
    <x v="0"/>
    <x v="0"/>
  </r>
  <r>
    <x v="1554"/>
    <n v="5054"/>
    <n v="2"/>
    <n v="302.57"/>
    <n v="151.29"/>
    <n v="302.57"/>
    <n v="3"/>
    <n v="2"/>
    <n v="1"/>
    <n v="6"/>
    <x v="3"/>
    <x v="3"/>
  </r>
  <r>
    <x v="1555"/>
    <n v="5054"/>
    <n v="1"/>
    <n v="184.26"/>
    <n v="184.26"/>
    <n v="184.26"/>
    <n v="3"/>
    <n v="1"/>
    <n v="1"/>
    <n v="5"/>
    <x v="4"/>
    <x v="4"/>
  </r>
  <r>
    <x v="1556"/>
    <n v="5054"/>
    <n v="3"/>
    <n v="811.23"/>
    <n v="270.41000000000003"/>
    <n v="811.23"/>
    <n v="3"/>
    <n v="3"/>
    <n v="3"/>
    <n v="9"/>
    <x v="1"/>
    <x v="1"/>
  </r>
  <r>
    <x v="1557"/>
    <n v="5054"/>
    <n v="3"/>
    <n v="1692.27"/>
    <n v="564.09"/>
    <n v="1692.27"/>
    <n v="3"/>
    <n v="3"/>
    <n v="4"/>
    <n v="10"/>
    <x v="0"/>
    <x v="0"/>
  </r>
  <r>
    <x v="1558"/>
    <n v="5054"/>
    <n v="11"/>
    <n v="2555.58"/>
    <n v="232.33"/>
    <n v="2555.58"/>
    <n v="3"/>
    <n v="4"/>
    <n v="4"/>
    <n v="11"/>
    <x v="0"/>
    <x v="0"/>
  </r>
  <r>
    <x v="1559"/>
    <n v="5054"/>
    <n v="3"/>
    <n v="1838.61"/>
    <n v="612.87"/>
    <n v="1838.61"/>
    <n v="3"/>
    <n v="3"/>
    <n v="4"/>
    <n v="10"/>
    <x v="0"/>
    <x v="0"/>
  </r>
  <r>
    <x v="1560"/>
    <n v="5054"/>
    <n v="1"/>
    <n v="399.09"/>
    <n v="399.09"/>
    <n v="399.09"/>
    <n v="3"/>
    <n v="1"/>
    <n v="2"/>
    <n v="6"/>
    <x v="3"/>
    <x v="3"/>
  </r>
  <r>
    <x v="1561"/>
    <n v="5054"/>
    <n v="5"/>
    <n v="1356.33"/>
    <n v="271.27"/>
    <n v="1356.33"/>
    <n v="3"/>
    <n v="3"/>
    <n v="3"/>
    <n v="9"/>
    <x v="1"/>
    <x v="1"/>
  </r>
  <r>
    <x v="1562"/>
    <n v="5054"/>
    <n v="9"/>
    <n v="2709.7"/>
    <n v="301.08"/>
    <n v="2709.7"/>
    <n v="3"/>
    <n v="4"/>
    <n v="4"/>
    <n v="11"/>
    <x v="0"/>
    <x v="0"/>
  </r>
  <r>
    <x v="1563"/>
    <n v="5054"/>
    <n v="9"/>
    <n v="2429.0300000000002"/>
    <n v="269.89"/>
    <n v="2429.0300000000002"/>
    <n v="3"/>
    <n v="4"/>
    <n v="4"/>
    <n v="11"/>
    <x v="0"/>
    <x v="0"/>
  </r>
  <r>
    <x v="1564"/>
    <n v="5054"/>
    <n v="4"/>
    <n v="1991.01"/>
    <n v="497.75"/>
    <n v="1991.01"/>
    <n v="3"/>
    <n v="3"/>
    <n v="4"/>
    <n v="10"/>
    <x v="0"/>
    <x v="0"/>
  </r>
  <r>
    <x v="1565"/>
    <n v="5054"/>
    <n v="10"/>
    <n v="1715.46"/>
    <n v="171.55"/>
    <n v="1715.46"/>
    <n v="3"/>
    <n v="4"/>
    <n v="4"/>
    <n v="11"/>
    <x v="0"/>
    <x v="0"/>
  </r>
  <r>
    <x v="1566"/>
    <n v="5054"/>
    <n v="7"/>
    <n v="2093.6799999999998"/>
    <n v="299.10000000000002"/>
    <n v="2093.6799999999998"/>
    <n v="3"/>
    <n v="4"/>
    <n v="4"/>
    <n v="11"/>
    <x v="0"/>
    <x v="0"/>
  </r>
  <r>
    <x v="1567"/>
    <n v="5054"/>
    <n v="3"/>
    <n v="547"/>
    <n v="182.33"/>
    <n v="547"/>
    <n v="3"/>
    <n v="3"/>
    <n v="2"/>
    <n v="8"/>
    <x v="1"/>
    <x v="1"/>
  </r>
  <r>
    <x v="1568"/>
    <n v="5054"/>
    <n v="10"/>
    <n v="2924.99"/>
    <n v="292.5"/>
    <n v="2924.99"/>
    <n v="3"/>
    <n v="4"/>
    <n v="4"/>
    <n v="11"/>
    <x v="0"/>
    <x v="0"/>
  </r>
  <r>
    <x v="1569"/>
    <n v="5054"/>
    <n v="1"/>
    <n v="154.27000000000001"/>
    <n v="154.27000000000001"/>
    <n v="154.27000000000001"/>
    <n v="3"/>
    <n v="1"/>
    <n v="1"/>
    <n v="5"/>
    <x v="4"/>
    <x v="4"/>
  </r>
  <r>
    <x v="1570"/>
    <n v="5054"/>
    <n v="1"/>
    <n v="139.1"/>
    <n v="139.1"/>
    <n v="139.1"/>
    <n v="3"/>
    <n v="1"/>
    <n v="1"/>
    <n v="5"/>
    <x v="4"/>
    <x v="4"/>
  </r>
  <r>
    <x v="1571"/>
    <n v="5055"/>
    <n v="1"/>
    <n v="363.95"/>
    <n v="363.95"/>
    <n v="363.95"/>
    <n v="3"/>
    <n v="1"/>
    <n v="2"/>
    <n v="6"/>
    <x v="3"/>
    <x v="3"/>
  </r>
  <r>
    <x v="1572"/>
    <n v="5055"/>
    <n v="3"/>
    <n v="841.18"/>
    <n v="280.39"/>
    <n v="841.18"/>
    <n v="3"/>
    <n v="3"/>
    <n v="3"/>
    <n v="9"/>
    <x v="1"/>
    <x v="1"/>
  </r>
  <r>
    <x v="1573"/>
    <n v="5055"/>
    <n v="7"/>
    <n v="888.58"/>
    <n v="126.94"/>
    <n v="888.58"/>
    <n v="3"/>
    <n v="4"/>
    <n v="3"/>
    <n v="10"/>
    <x v="0"/>
    <x v="0"/>
  </r>
  <r>
    <x v="1574"/>
    <n v="5055"/>
    <n v="1"/>
    <n v="352.98"/>
    <n v="352.98"/>
    <n v="352.98"/>
    <n v="3"/>
    <n v="1"/>
    <n v="2"/>
    <n v="6"/>
    <x v="3"/>
    <x v="3"/>
  </r>
  <r>
    <x v="1575"/>
    <n v="5055"/>
    <n v="1"/>
    <n v="73.680000000000007"/>
    <n v="73.680000000000007"/>
    <n v="73.680000000000007"/>
    <n v="3"/>
    <n v="1"/>
    <n v="1"/>
    <n v="5"/>
    <x v="4"/>
    <x v="4"/>
  </r>
  <r>
    <x v="1576"/>
    <n v="5055"/>
    <n v="10"/>
    <n v="2442.91"/>
    <n v="244.29"/>
    <n v="2442.91"/>
    <n v="3"/>
    <n v="4"/>
    <n v="4"/>
    <n v="11"/>
    <x v="0"/>
    <x v="0"/>
  </r>
  <r>
    <x v="1577"/>
    <n v="5055"/>
    <n v="2"/>
    <n v="325.95999999999998"/>
    <n v="162.97999999999999"/>
    <n v="325.95999999999998"/>
    <n v="3"/>
    <n v="2"/>
    <n v="2"/>
    <n v="7"/>
    <x v="2"/>
    <x v="2"/>
  </r>
  <r>
    <x v="1578"/>
    <n v="5055"/>
    <n v="2"/>
    <n v="372.22"/>
    <n v="186.11"/>
    <n v="372.22"/>
    <n v="3"/>
    <n v="2"/>
    <n v="2"/>
    <n v="7"/>
    <x v="2"/>
    <x v="2"/>
  </r>
  <r>
    <x v="1579"/>
    <n v="5055"/>
    <n v="12"/>
    <n v="3683.26"/>
    <n v="306.94"/>
    <n v="3683.26"/>
    <n v="3"/>
    <n v="4"/>
    <n v="4"/>
    <n v="11"/>
    <x v="0"/>
    <x v="0"/>
  </r>
  <r>
    <x v="1580"/>
    <n v="5055"/>
    <n v="2"/>
    <n v="1360.99"/>
    <n v="680.49"/>
    <n v="1360.99"/>
    <n v="3"/>
    <n v="2"/>
    <n v="3"/>
    <n v="8"/>
    <x v="1"/>
    <x v="1"/>
  </r>
  <r>
    <x v="1581"/>
    <n v="5055"/>
    <n v="2"/>
    <n v="183.44"/>
    <n v="91.72"/>
    <n v="183.44"/>
    <n v="3"/>
    <n v="2"/>
    <n v="1"/>
    <n v="6"/>
    <x v="3"/>
    <x v="3"/>
  </r>
  <r>
    <x v="1582"/>
    <n v="5055"/>
    <n v="3"/>
    <n v="276.75"/>
    <n v="92.25"/>
    <n v="276.75"/>
    <n v="3"/>
    <n v="3"/>
    <n v="1"/>
    <n v="7"/>
    <x v="2"/>
    <x v="2"/>
  </r>
  <r>
    <x v="1583"/>
    <n v="5055"/>
    <n v="2"/>
    <n v="328.98"/>
    <n v="164.49"/>
    <n v="328.98"/>
    <n v="3"/>
    <n v="2"/>
    <n v="2"/>
    <n v="7"/>
    <x v="2"/>
    <x v="2"/>
  </r>
  <r>
    <x v="1584"/>
    <n v="5055"/>
    <n v="12"/>
    <n v="2603.4299999999998"/>
    <n v="216.95"/>
    <n v="2603.4299999999998"/>
    <n v="3"/>
    <n v="4"/>
    <n v="4"/>
    <n v="11"/>
    <x v="0"/>
    <x v="0"/>
  </r>
  <r>
    <x v="1585"/>
    <n v="5055"/>
    <n v="5"/>
    <n v="1334.34"/>
    <n v="266.87"/>
    <n v="1334.34"/>
    <n v="3"/>
    <n v="3"/>
    <n v="3"/>
    <n v="9"/>
    <x v="1"/>
    <x v="1"/>
  </r>
  <r>
    <x v="1586"/>
    <n v="5055"/>
    <n v="7"/>
    <n v="2272.4"/>
    <n v="324.63"/>
    <n v="2272.4"/>
    <n v="3"/>
    <n v="4"/>
    <n v="4"/>
    <n v="11"/>
    <x v="0"/>
    <x v="0"/>
  </r>
  <r>
    <x v="1587"/>
    <n v="5055"/>
    <n v="3"/>
    <n v="917.07"/>
    <n v="305.69"/>
    <n v="917.07"/>
    <n v="3"/>
    <n v="3"/>
    <n v="3"/>
    <n v="9"/>
    <x v="1"/>
    <x v="1"/>
  </r>
  <r>
    <x v="1588"/>
    <n v="5055"/>
    <n v="5"/>
    <n v="1415.75"/>
    <n v="283.14999999999998"/>
    <n v="1415.75"/>
    <n v="3"/>
    <n v="3"/>
    <n v="3"/>
    <n v="9"/>
    <x v="1"/>
    <x v="1"/>
  </r>
  <r>
    <x v="1589"/>
    <n v="5055"/>
    <n v="3"/>
    <n v="254.11"/>
    <n v="84.7"/>
    <n v="254.11"/>
    <n v="3"/>
    <n v="3"/>
    <n v="1"/>
    <n v="7"/>
    <x v="2"/>
    <x v="2"/>
  </r>
  <r>
    <x v="1590"/>
    <n v="5055"/>
    <n v="4"/>
    <n v="697.55"/>
    <n v="174.39"/>
    <n v="697.55"/>
    <n v="3"/>
    <n v="3"/>
    <n v="3"/>
    <n v="9"/>
    <x v="1"/>
    <x v="1"/>
  </r>
  <r>
    <x v="1591"/>
    <n v="5055"/>
    <n v="1"/>
    <n v="266.76"/>
    <n v="266.76"/>
    <n v="266.76"/>
    <n v="3"/>
    <n v="1"/>
    <n v="1"/>
    <n v="5"/>
    <x v="4"/>
    <x v="4"/>
  </r>
  <r>
    <x v="1592"/>
    <n v="5055"/>
    <n v="12"/>
    <n v="5900.25"/>
    <n v="491.69"/>
    <n v="5900.25"/>
    <n v="3"/>
    <n v="4"/>
    <n v="4"/>
    <n v="11"/>
    <x v="0"/>
    <x v="0"/>
  </r>
  <r>
    <x v="1593"/>
    <n v="5055"/>
    <n v="3"/>
    <n v="1567.48"/>
    <n v="522.49"/>
    <n v="1567.48"/>
    <n v="3"/>
    <n v="3"/>
    <n v="3"/>
    <n v="9"/>
    <x v="1"/>
    <x v="1"/>
  </r>
  <r>
    <x v="1594"/>
    <n v="5055"/>
    <n v="2"/>
    <n v="402.2"/>
    <n v="201.1"/>
    <n v="402.2"/>
    <n v="3"/>
    <n v="2"/>
    <n v="2"/>
    <n v="7"/>
    <x v="2"/>
    <x v="2"/>
  </r>
  <r>
    <x v="1595"/>
    <n v="5055"/>
    <n v="3"/>
    <n v="1071.99"/>
    <n v="357.33"/>
    <n v="1071.99"/>
    <n v="3"/>
    <n v="3"/>
    <n v="3"/>
    <n v="9"/>
    <x v="1"/>
    <x v="1"/>
  </r>
  <r>
    <x v="1596"/>
    <n v="5055"/>
    <n v="3"/>
    <n v="939.78"/>
    <n v="313.26"/>
    <n v="939.78"/>
    <n v="3"/>
    <n v="3"/>
    <n v="3"/>
    <n v="9"/>
    <x v="1"/>
    <x v="1"/>
  </r>
  <r>
    <x v="1597"/>
    <n v="5055"/>
    <n v="2"/>
    <n v="277.05"/>
    <n v="138.53"/>
    <n v="277.05"/>
    <n v="3"/>
    <n v="2"/>
    <n v="1"/>
    <n v="6"/>
    <x v="3"/>
    <x v="3"/>
  </r>
  <r>
    <x v="1598"/>
    <n v="5055"/>
    <n v="3"/>
    <n v="528.48"/>
    <n v="176.16"/>
    <n v="528.48"/>
    <n v="3"/>
    <n v="3"/>
    <n v="2"/>
    <n v="8"/>
    <x v="1"/>
    <x v="1"/>
  </r>
  <r>
    <x v="1599"/>
    <n v="5055"/>
    <n v="1"/>
    <n v="126.14"/>
    <n v="126.14"/>
    <n v="126.14"/>
    <n v="3"/>
    <n v="1"/>
    <n v="1"/>
    <n v="5"/>
    <x v="4"/>
    <x v="4"/>
  </r>
  <r>
    <x v="1600"/>
    <n v="5055"/>
    <n v="5"/>
    <n v="2735.37"/>
    <n v="547.07000000000005"/>
    <n v="2735.37"/>
    <n v="3"/>
    <n v="3"/>
    <n v="4"/>
    <n v="10"/>
    <x v="0"/>
    <x v="0"/>
  </r>
  <r>
    <x v="1601"/>
    <n v="5055"/>
    <n v="1"/>
    <n v="439.66"/>
    <n v="439.66"/>
    <n v="439.66"/>
    <n v="3"/>
    <n v="1"/>
    <n v="2"/>
    <n v="6"/>
    <x v="3"/>
    <x v="3"/>
  </r>
  <r>
    <x v="1602"/>
    <n v="5055"/>
    <n v="4"/>
    <n v="6287.77"/>
    <n v="1571.94"/>
    <n v="6287.77"/>
    <n v="3"/>
    <n v="3"/>
    <n v="4"/>
    <n v="10"/>
    <x v="0"/>
    <x v="0"/>
  </r>
  <r>
    <x v="1603"/>
    <n v="5055"/>
    <n v="7"/>
    <n v="3084.68"/>
    <n v="440.67"/>
    <n v="3084.68"/>
    <n v="3"/>
    <n v="4"/>
    <n v="4"/>
    <n v="11"/>
    <x v="0"/>
    <x v="0"/>
  </r>
  <r>
    <x v="1604"/>
    <n v="5055"/>
    <n v="7"/>
    <n v="1511.8"/>
    <n v="215.97"/>
    <n v="1511.8"/>
    <n v="3"/>
    <n v="4"/>
    <n v="3"/>
    <n v="10"/>
    <x v="0"/>
    <x v="0"/>
  </r>
  <r>
    <x v="1605"/>
    <n v="5055"/>
    <n v="5"/>
    <n v="2188.0500000000002"/>
    <n v="437.61"/>
    <n v="2188.0500000000002"/>
    <n v="3"/>
    <n v="3"/>
    <n v="4"/>
    <n v="10"/>
    <x v="0"/>
    <x v="0"/>
  </r>
  <r>
    <x v="1606"/>
    <n v="5055"/>
    <n v="7"/>
    <n v="2213.13"/>
    <n v="316.16000000000003"/>
    <n v="2213.13"/>
    <n v="3"/>
    <n v="4"/>
    <n v="4"/>
    <n v="11"/>
    <x v="0"/>
    <x v="0"/>
  </r>
  <r>
    <x v="1607"/>
    <n v="5055"/>
    <n v="7"/>
    <n v="1693.03"/>
    <n v="241.86"/>
    <n v="1693.03"/>
    <n v="3"/>
    <n v="4"/>
    <n v="4"/>
    <n v="11"/>
    <x v="0"/>
    <x v="0"/>
  </r>
  <r>
    <x v="1608"/>
    <n v="5055"/>
    <n v="1"/>
    <n v="363.2"/>
    <n v="363.2"/>
    <n v="363.2"/>
    <n v="3"/>
    <n v="1"/>
    <n v="2"/>
    <n v="6"/>
    <x v="3"/>
    <x v="3"/>
  </r>
  <r>
    <x v="1609"/>
    <n v="5055"/>
    <n v="5"/>
    <n v="928.76"/>
    <n v="185.75"/>
    <n v="928.76"/>
    <n v="3"/>
    <n v="3"/>
    <n v="3"/>
    <n v="9"/>
    <x v="1"/>
    <x v="1"/>
  </r>
  <r>
    <x v="1610"/>
    <n v="5055"/>
    <n v="2"/>
    <n v="1873.2"/>
    <n v="936.6"/>
    <n v="1873.2"/>
    <n v="3"/>
    <n v="2"/>
    <n v="4"/>
    <n v="9"/>
    <x v="1"/>
    <x v="1"/>
  </r>
  <r>
    <x v="1611"/>
    <n v="5055"/>
    <n v="5"/>
    <n v="3080.39"/>
    <n v="616.08000000000004"/>
    <n v="3080.39"/>
    <n v="3"/>
    <n v="3"/>
    <n v="4"/>
    <n v="10"/>
    <x v="0"/>
    <x v="0"/>
  </r>
  <r>
    <x v="1612"/>
    <n v="5055"/>
    <n v="6"/>
    <n v="881.29"/>
    <n v="146.88"/>
    <n v="881.29"/>
    <n v="3"/>
    <n v="4"/>
    <n v="3"/>
    <n v="10"/>
    <x v="0"/>
    <x v="0"/>
  </r>
  <r>
    <x v="1613"/>
    <n v="5055"/>
    <n v="1"/>
    <n v="1013.01"/>
    <n v="1013.01"/>
    <n v="1013.01"/>
    <n v="3"/>
    <n v="1"/>
    <n v="3"/>
    <n v="7"/>
    <x v="2"/>
    <x v="2"/>
  </r>
  <r>
    <x v="1614"/>
    <n v="5055"/>
    <n v="11"/>
    <n v="12353.29"/>
    <n v="1123.03"/>
    <n v="12353.29"/>
    <n v="3"/>
    <n v="4"/>
    <n v="4"/>
    <n v="11"/>
    <x v="0"/>
    <x v="0"/>
  </r>
  <r>
    <x v="1615"/>
    <n v="5055"/>
    <n v="7"/>
    <n v="6893.42"/>
    <n v="984.77"/>
    <n v="6893.42"/>
    <n v="3"/>
    <n v="4"/>
    <n v="4"/>
    <n v="11"/>
    <x v="0"/>
    <x v="0"/>
  </r>
  <r>
    <x v="1616"/>
    <n v="5055"/>
    <n v="3"/>
    <n v="723.21"/>
    <n v="241.07"/>
    <n v="723.21"/>
    <n v="3"/>
    <n v="3"/>
    <n v="3"/>
    <n v="9"/>
    <x v="1"/>
    <x v="1"/>
  </r>
  <r>
    <x v="1617"/>
    <n v="5055"/>
    <n v="2"/>
    <n v="887.67"/>
    <n v="443.84"/>
    <n v="887.67"/>
    <n v="3"/>
    <n v="2"/>
    <n v="3"/>
    <n v="8"/>
    <x v="1"/>
    <x v="1"/>
  </r>
  <r>
    <x v="1618"/>
    <n v="5055"/>
    <n v="3"/>
    <n v="380.6"/>
    <n v="126.87"/>
    <n v="380.6"/>
    <n v="3"/>
    <n v="3"/>
    <n v="2"/>
    <n v="8"/>
    <x v="1"/>
    <x v="1"/>
  </r>
  <r>
    <x v="1619"/>
    <n v="5055"/>
    <n v="1"/>
    <n v="106.1"/>
    <n v="106.1"/>
    <n v="106.1"/>
    <n v="3"/>
    <n v="1"/>
    <n v="1"/>
    <n v="5"/>
    <x v="4"/>
    <x v="4"/>
  </r>
  <r>
    <x v="1620"/>
    <n v="5055"/>
    <n v="1"/>
    <n v="110.38"/>
    <n v="110.38"/>
    <n v="110.38"/>
    <n v="3"/>
    <n v="1"/>
    <n v="1"/>
    <n v="5"/>
    <x v="4"/>
    <x v="4"/>
  </r>
  <r>
    <x v="1621"/>
    <n v="5055"/>
    <n v="3"/>
    <n v="1331.57"/>
    <n v="443.86"/>
    <n v="1331.57"/>
    <n v="3"/>
    <n v="3"/>
    <n v="3"/>
    <n v="9"/>
    <x v="1"/>
    <x v="1"/>
  </r>
  <r>
    <x v="1622"/>
    <n v="5055"/>
    <n v="1"/>
    <n v="288.14"/>
    <n v="288.14"/>
    <n v="288.14"/>
    <n v="3"/>
    <n v="1"/>
    <n v="1"/>
    <n v="5"/>
    <x v="4"/>
    <x v="4"/>
  </r>
  <r>
    <x v="1623"/>
    <n v="5055"/>
    <n v="4"/>
    <n v="1131.75"/>
    <n v="282.94"/>
    <n v="1131.75"/>
    <n v="3"/>
    <n v="3"/>
    <n v="3"/>
    <n v="9"/>
    <x v="1"/>
    <x v="1"/>
  </r>
  <r>
    <x v="1624"/>
    <n v="5055"/>
    <n v="5"/>
    <n v="681.91"/>
    <n v="136.38"/>
    <n v="681.91"/>
    <n v="3"/>
    <n v="3"/>
    <n v="3"/>
    <n v="9"/>
    <x v="1"/>
    <x v="1"/>
  </r>
  <r>
    <x v="1625"/>
    <n v="5055"/>
    <n v="2"/>
    <n v="621.75"/>
    <n v="310.88"/>
    <n v="621.75"/>
    <n v="3"/>
    <n v="2"/>
    <n v="2"/>
    <n v="7"/>
    <x v="2"/>
    <x v="2"/>
  </r>
  <r>
    <x v="1626"/>
    <n v="5055"/>
    <n v="6"/>
    <n v="882.24"/>
    <n v="147.04"/>
    <n v="882.24"/>
    <n v="3"/>
    <n v="4"/>
    <n v="3"/>
    <n v="10"/>
    <x v="0"/>
    <x v="0"/>
  </r>
  <r>
    <x v="1627"/>
    <n v="5056"/>
    <n v="1"/>
    <n v="313.83"/>
    <n v="313.83"/>
    <n v="313.83"/>
    <n v="3"/>
    <n v="1"/>
    <n v="2"/>
    <n v="6"/>
    <x v="3"/>
    <x v="3"/>
  </r>
  <r>
    <x v="1628"/>
    <n v="5056"/>
    <n v="1"/>
    <n v="176.55"/>
    <n v="176.55"/>
    <n v="176.55"/>
    <n v="3"/>
    <n v="1"/>
    <n v="1"/>
    <n v="5"/>
    <x v="4"/>
    <x v="4"/>
  </r>
  <r>
    <x v="1629"/>
    <n v="5056"/>
    <n v="8"/>
    <n v="4167.22"/>
    <n v="520.9"/>
    <n v="4167.22"/>
    <n v="3"/>
    <n v="4"/>
    <n v="4"/>
    <n v="11"/>
    <x v="0"/>
    <x v="0"/>
  </r>
  <r>
    <x v="1630"/>
    <n v="5056"/>
    <n v="3"/>
    <n v="1247.5"/>
    <n v="415.83"/>
    <n v="1247.5"/>
    <n v="3"/>
    <n v="3"/>
    <n v="3"/>
    <n v="9"/>
    <x v="1"/>
    <x v="1"/>
  </r>
  <r>
    <x v="1631"/>
    <n v="5056"/>
    <n v="2"/>
    <n v="629.30999999999995"/>
    <n v="314.64999999999998"/>
    <n v="629.30999999999995"/>
    <n v="3"/>
    <n v="2"/>
    <n v="2"/>
    <n v="7"/>
    <x v="2"/>
    <x v="2"/>
  </r>
  <r>
    <x v="1632"/>
    <n v="5056"/>
    <n v="8"/>
    <n v="5891.61"/>
    <n v="736.45"/>
    <n v="5891.61"/>
    <n v="3"/>
    <n v="4"/>
    <n v="4"/>
    <n v="11"/>
    <x v="0"/>
    <x v="0"/>
  </r>
  <r>
    <x v="1633"/>
    <n v="5056"/>
    <n v="7"/>
    <n v="4151.93"/>
    <n v="593.13"/>
    <n v="4151.93"/>
    <n v="3"/>
    <n v="4"/>
    <n v="4"/>
    <n v="11"/>
    <x v="0"/>
    <x v="0"/>
  </r>
  <r>
    <x v="1634"/>
    <n v="5056"/>
    <n v="1"/>
    <n v="125.8"/>
    <n v="125.8"/>
    <n v="125.8"/>
    <n v="3"/>
    <n v="1"/>
    <n v="1"/>
    <n v="5"/>
    <x v="4"/>
    <x v="4"/>
  </r>
  <r>
    <x v="1635"/>
    <n v="5056"/>
    <n v="5"/>
    <n v="727.74"/>
    <n v="145.55000000000001"/>
    <n v="727.74"/>
    <n v="3"/>
    <n v="3"/>
    <n v="3"/>
    <n v="9"/>
    <x v="1"/>
    <x v="1"/>
  </r>
  <r>
    <x v="1636"/>
    <n v="5056"/>
    <n v="7"/>
    <n v="2588.39"/>
    <n v="369.77"/>
    <n v="2588.39"/>
    <n v="3"/>
    <n v="4"/>
    <n v="4"/>
    <n v="11"/>
    <x v="0"/>
    <x v="0"/>
  </r>
  <r>
    <x v="1637"/>
    <n v="5056"/>
    <n v="1"/>
    <n v="76.8"/>
    <n v="76.8"/>
    <n v="76.8"/>
    <n v="3"/>
    <n v="1"/>
    <n v="1"/>
    <n v="5"/>
    <x v="4"/>
    <x v="4"/>
  </r>
  <r>
    <x v="1638"/>
    <n v="5056"/>
    <n v="2"/>
    <n v="597.91"/>
    <n v="298.95999999999998"/>
    <n v="597.91"/>
    <n v="3"/>
    <n v="2"/>
    <n v="2"/>
    <n v="7"/>
    <x v="2"/>
    <x v="2"/>
  </r>
  <r>
    <x v="1639"/>
    <n v="5056"/>
    <n v="6"/>
    <n v="2054.36"/>
    <n v="342.39"/>
    <n v="2054.36"/>
    <n v="3"/>
    <n v="4"/>
    <n v="4"/>
    <n v="11"/>
    <x v="0"/>
    <x v="0"/>
  </r>
  <r>
    <x v="1640"/>
    <n v="5056"/>
    <n v="5"/>
    <n v="1004.38"/>
    <n v="200.88"/>
    <n v="1004.38"/>
    <n v="3"/>
    <n v="3"/>
    <n v="3"/>
    <n v="9"/>
    <x v="1"/>
    <x v="1"/>
  </r>
  <r>
    <x v="1641"/>
    <n v="5056"/>
    <n v="2"/>
    <n v="890.34"/>
    <n v="445.17"/>
    <n v="890.34"/>
    <n v="3"/>
    <n v="2"/>
    <n v="3"/>
    <n v="8"/>
    <x v="1"/>
    <x v="1"/>
  </r>
  <r>
    <x v="1642"/>
    <n v="5056"/>
    <n v="2"/>
    <n v="595.25"/>
    <n v="297.63"/>
    <n v="595.25"/>
    <n v="3"/>
    <n v="2"/>
    <n v="2"/>
    <n v="7"/>
    <x v="2"/>
    <x v="2"/>
  </r>
  <r>
    <x v="1643"/>
    <n v="5056"/>
    <n v="5"/>
    <n v="2114.33"/>
    <n v="422.87"/>
    <n v="2114.33"/>
    <n v="3"/>
    <n v="3"/>
    <n v="4"/>
    <n v="10"/>
    <x v="0"/>
    <x v="0"/>
  </r>
  <r>
    <x v="1644"/>
    <n v="5056"/>
    <n v="2"/>
    <n v="1316.07"/>
    <n v="658.04"/>
    <n v="1316.07"/>
    <n v="3"/>
    <n v="2"/>
    <n v="3"/>
    <n v="8"/>
    <x v="1"/>
    <x v="1"/>
  </r>
  <r>
    <x v="1645"/>
    <n v="5056"/>
    <n v="1"/>
    <n v="147.59"/>
    <n v="147.59"/>
    <n v="147.59"/>
    <n v="3"/>
    <n v="1"/>
    <n v="1"/>
    <n v="5"/>
    <x v="4"/>
    <x v="4"/>
  </r>
  <r>
    <x v="1646"/>
    <n v="5056"/>
    <n v="4"/>
    <n v="1066.1500000000001"/>
    <n v="266.54000000000002"/>
    <n v="1066.1500000000001"/>
    <n v="3"/>
    <n v="3"/>
    <n v="3"/>
    <n v="9"/>
    <x v="1"/>
    <x v="1"/>
  </r>
  <r>
    <x v="1647"/>
    <n v="5056"/>
    <n v="10"/>
    <n v="2760.56"/>
    <n v="276.06"/>
    <n v="2760.56"/>
    <n v="3"/>
    <n v="4"/>
    <n v="4"/>
    <n v="11"/>
    <x v="0"/>
    <x v="0"/>
  </r>
  <r>
    <x v="1648"/>
    <n v="5056"/>
    <n v="1"/>
    <n v="429.84"/>
    <n v="429.84"/>
    <n v="429.84"/>
    <n v="3"/>
    <n v="1"/>
    <n v="2"/>
    <n v="6"/>
    <x v="3"/>
    <x v="3"/>
  </r>
  <r>
    <x v="1649"/>
    <n v="5056"/>
    <n v="3"/>
    <n v="2564.5"/>
    <n v="854.83"/>
    <n v="2564.5"/>
    <n v="3"/>
    <n v="3"/>
    <n v="4"/>
    <n v="10"/>
    <x v="0"/>
    <x v="0"/>
  </r>
  <r>
    <x v="1650"/>
    <n v="5056"/>
    <n v="1"/>
    <n v="168.12"/>
    <n v="168.12"/>
    <n v="168.12"/>
    <n v="3"/>
    <n v="1"/>
    <n v="1"/>
    <n v="5"/>
    <x v="4"/>
    <x v="4"/>
  </r>
  <r>
    <x v="1651"/>
    <n v="5056"/>
    <n v="3"/>
    <n v="3166.4"/>
    <n v="1055.47"/>
    <n v="3166.4"/>
    <n v="3"/>
    <n v="3"/>
    <n v="4"/>
    <n v="10"/>
    <x v="0"/>
    <x v="0"/>
  </r>
  <r>
    <x v="1652"/>
    <n v="5056"/>
    <n v="4"/>
    <n v="751.03"/>
    <n v="187.76"/>
    <n v="751.03"/>
    <n v="3"/>
    <n v="3"/>
    <n v="3"/>
    <n v="9"/>
    <x v="1"/>
    <x v="1"/>
  </r>
  <r>
    <x v="1653"/>
    <n v="5056"/>
    <n v="1"/>
    <n v="101.7"/>
    <n v="101.7"/>
    <n v="101.7"/>
    <n v="3"/>
    <n v="1"/>
    <n v="1"/>
    <n v="5"/>
    <x v="4"/>
    <x v="4"/>
  </r>
  <r>
    <x v="1654"/>
    <n v="5056"/>
    <n v="1"/>
    <n v="1764.72"/>
    <n v="1764.72"/>
    <n v="1764.72"/>
    <n v="3"/>
    <n v="1"/>
    <n v="4"/>
    <n v="8"/>
    <x v="1"/>
    <x v="1"/>
  </r>
  <r>
    <x v="1655"/>
    <n v="5056"/>
    <n v="11"/>
    <n v="5575.56"/>
    <n v="506.87"/>
    <n v="5575.56"/>
    <n v="3"/>
    <n v="4"/>
    <n v="4"/>
    <n v="11"/>
    <x v="0"/>
    <x v="0"/>
  </r>
  <r>
    <x v="1656"/>
    <n v="5056"/>
    <n v="7"/>
    <n v="1491.43"/>
    <n v="213.06"/>
    <n v="1491.43"/>
    <n v="3"/>
    <n v="4"/>
    <n v="3"/>
    <n v="10"/>
    <x v="0"/>
    <x v="0"/>
  </r>
  <r>
    <x v="1657"/>
    <n v="5056"/>
    <n v="1"/>
    <n v="20.8"/>
    <n v="20.8"/>
    <n v="20.8"/>
    <n v="3"/>
    <n v="1"/>
    <n v="1"/>
    <n v="5"/>
    <x v="4"/>
    <x v="4"/>
  </r>
  <r>
    <x v="1658"/>
    <n v="5056"/>
    <n v="6"/>
    <n v="1456.96"/>
    <n v="242.83"/>
    <n v="1456.96"/>
    <n v="3"/>
    <n v="4"/>
    <n v="3"/>
    <n v="10"/>
    <x v="0"/>
    <x v="0"/>
  </r>
  <r>
    <x v="1659"/>
    <n v="5056"/>
    <n v="1"/>
    <n v="270.89999999999998"/>
    <n v="270.89999999999998"/>
    <n v="270.89999999999998"/>
    <n v="3"/>
    <n v="1"/>
    <n v="1"/>
    <n v="5"/>
    <x v="4"/>
    <x v="4"/>
  </r>
  <r>
    <x v="1660"/>
    <n v="5056"/>
    <n v="1"/>
    <n v="112.4"/>
    <n v="112.4"/>
    <n v="112.4"/>
    <n v="3"/>
    <n v="1"/>
    <n v="1"/>
    <n v="5"/>
    <x v="4"/>
    <x v="4"/>
  </r>
  <r>
    <x v="1661"/>
    <n v="5056"/>
    <n v="15"/>
    <n v="4726.8"/>
    <n v="315.12"/>
    <n v="4726.8"/>
    <n v="3"/>
    <n v="4"/>
    <n v="4"/>
    <n v="11"/>
    <x v="0"/>
    <x v="0"/>
  </r>
  <r>
    <x v="1662"/>
    <n v="5056"/>
    <n v="4"/>
    <n v="1824.37"/>
    <n v="456.09"/>
    <n v="1824.37"/>
    <n v="3"/>
    <n v="3"/>
    <n v="4"/>
    <n v="10"/>
    <x v="0"/>
    <x v="0"/>
  </r>
  <r>
    <x v="1663"/>
    <n v="5056"/>
    <n v="20"/>
    <n v="10524.22"/>
    <n v="526.21"/>
    <n v="10524.22"/>
    <n v="3"/>
    <n v="4"/>
    <n v="4"/>
    <n v="11"/>
    <x v="0"/>
    <x v="0"/>
  </r>
  <r>
    <x v="1664"/>
    <n v="5056"/>
    <n v="6"/>
    <n v="1157.8699999999999"/>
    <n v="192.98"/>
    <n v="1157.8699999999999"/>
    <n v="3"/>
    <n v="4"/>
    <n v="3"/>
    <n v="10"/>
    <x v="0"/>
    <x v="0"/>
  </r>
  <r>
    <x v="1665"/>
    <n v="5056"/>
    <n v="1"/>
    <n v="175.92"/>
    <n v="175.92"/>
    <n v="175.92"/>
    <n v="3"/>
    <n v="1"/>
    <n v="1"/>
    <n v="5"/>
    <x v="4"/>
    <x v="4"/>
  </r>
  <r>
    <x v="1666"/>
    <n v="5057"/>
    <n v="6"/>
    <n v="2386.13"/>
    <n v="397.69"/>
    <n v="2386.13"/>
    <n v="3"/>
    <n v="4"/>
    <n v="4"/>
    <n v="11"/>
    <x v="0"/>
    <x v="0"/>
  </r>
  <r>
    <x v="1667"/>
    <n v="5057"/>
    <n v="2"/>
    <n v="992.65"/>
    <n v="496.33"/>
    <n v="992.65"/>
    <n v="3"/>
    <n v="2"/>
    <n v="3"/>
    <n v="8"/>
    <x v="1"/>
    <x v="1"/>
  </r>
  <r>
    <x v="1668"/>
    <n v="5057"/>
    <n v="3"/>
    <n v="409.5"/>
    <n v="136.5"/>
    <n v="409.5"/>
    <n v="3"/>
    <n v="3"/>
    <n v="2"/>
    <n v="8"/>
    <x v="1"/>
    <x v="1"/>
  </r>
  <r>
    <x v="1669"/>
    <n v="5057"/>
    <n v="7"/>
    <n v="1488.67"/>
    <n v="212.67"/>
    <n v="1488.67"/>
    <n v="3"/>
    <n v="4"/>
    <n v="3"/>
    <n v="10"/>
    <x v="0"/>
    <x v="0"/>
  </r>
  <r>
    <x v="1670"/>
    <n v="5057"/>
    <n v="2"/>
    <n v="276.56"/>
    <n v="138.28"/>
    <n v="276.56"/>
    <n v="3"/>
    <n v="2"/>
    <n v="1"/>
    <n v="6"/>
    <x v="3"/>
    <x v="3"/>
  </r>
  <r>
    <x v="1671"/>
    <n v="5057"/>
    <n v="2"/>
    <n v="789"/>
    <n v="394.5"/>
    <n v="789"/>
    <n v="3"/>
    <n v="2"/>
    <n v="3"/>
    <n v="8"/>
    <x v="1"/>
    <x v="1"/>
  </r>
  <r>
    <x v="1672"/>
    <n v="5057"/>
    <n v="6"/>
    <n v="3639.31"/>
    <n v="606.54999999999995"/>
    <n v="3639.31"/>
    <n v="3"/>
    <n v="4"/>
    <n v="4"/>
    <n v="11"/>
    <x v="0"/>
    <x v="0"/>
  </r>
  <r>
    <x v="1673"/>
    <n v="5057"/>
    <n v="3"/>
    <n v="519.44000000000005"/>
    <n v="173.15"/>
    <n v="519.44000000000005"/>
    <n v="3"/>
    <n v="3"/>
    <n v="2"/>
    <n v="8"/>
    <x v="1"/>
    <x v="1"/>
  </r>
  <r>
    <x v="1674"/>
    <n v="5057"/>
    <n v="15"/>
    <n v="2504.13"/>
    <n v="166.94"/>
    <n v="2504.13"/>
    <n v="3"/>
    <n v="4"/>
    <n v="4"/>
    <n v="11"/>
    <x v="0"/>
    <x v="0"/>
  </r>
  <r>
    <x v="1675"/>
    <n v="5057"/>
    <n v="1"/>
    <n v="180.48"/>
    <n v="180.48"/>
    <n v="180.48"/>
    <n v="3"/>
    <n v="1"/>
    <n v="1"/>
    <n v="5"/>
    <x v="4"/>
    <x v="4"/>
  </r>
  <r>
    <x v="1676"/>
    <n v="5057"/>
    <n v="3"/>
    <n v="1005.09"/>
    <n v="335.03"/>
    <n v="1005.09"/>
    <n v="3"/>
    <n v="3"/>
    <n v="3"/>
    <n v="9"/>
    <x v="1"/>
    <x v="1"/>
  </r>
  <r>
    <x v="1677"/>
    <n v="5057"/>
    <n v="6"/>
    <n v="2461.2399999999998"/>
    <n v="410.21"/>
    <n v="2461.2399999999998"/>
    <n v="3"/>
    <n v="4"/>
    <n v="4"/>
    <n v="11"/>
    <x v="0"/>
    <x v="0"/>
  </r>
  <r>
    <x v="1678"/>
    <n v="5057"/>
    <n v="2"/>
    <n v="746.36"/>
    <n v="373.18"/>
    <n v="746.36"/>
    <n v="3"/>
    <n v="2"/>
    <n v="3"/>
    <n v="8"/>
    <x v="1"/>
    <x v="1"/>
  </r>
  <r>
    <x v="1679"/>
    <n v="5057"/>
    <n v="4"/>
    <n v="2118.0300000000002"/>
    <n v="529.51"/>
    <n v="2118.0300000000002"/>
    <n v="3"/>
    <n v="3"/>
    <n v="4"/>
    <n v="10"/>
    <x v="0"/>
    <x v="0"/>
  </r>
  <r>
    <x v="1680"/>
    <n v="5057"/>
    <n v="9"/>
    <n v="1843.83"/>
    <n v="204.87"/>
    <n v="1843.83"/>
    <n v="3"/>
    <n v="4"/>
    <n v="4"/>
    <n v="11"/>
    <x v="0"/>
    <x v="0"/>
  </r>
  <r>
    <x v="1681"/>
    <n v="5057"/>
    <n v="6"/>
    <n v="2548.2399999999998"/>
    <n v="424.71"/>
    <n v="2548.2399999999998"/>
    <n v="3"/>
    <n v="4"/>
    <n v="4"/>
    <n v="11"/>
    <x v="0"/>
    <x v="0"/>
  </r>
  <r>
    <x v="1682"/>
    <n v="5057"/>
    <n v="1"/>
    <n v="537"/>
    <n v="537"/>
    <n v="537"/>
    <n v="3"/>
    <n v="1"/>
    <n v="2"/>
    <n v="6"/>
    <x v="3"/>
    <x v="3"/>
  </r>
  <r>
    <x v="1683"/>
    <n v="5057"/>
    <n v="2"/>
    <n v="703.36"/>
    <n v="351.68"/>
    <n v="703.36"/>
    <n v="3"/>
    <n v="2"/>
    <n v="3"/>
    <n v="8"/>
    <x v="1"/>
    <x v="1"/>
  </r>
  <r>
    <x v="1684"/>
    <n v="5057"/>
    <n v="1"/>
    <n v="329.25"/>
    <n v="329.25"/>
    <n v="329.25"/>
    <n v="3"/>
    <n v="1"/>
    <n v="2"/>
    <n v="6"/>
    <x v="3"/>
    <x v="3"/>
  </r>
  <r>
    <x v="1685"/>
    <n v="5057"/>
    <n v="13"/>
    <n v="6688.46"/>
    <n v="514.5"/>
    <n v="6688.46"/>
    <n v="3"/>
    <n v="4"/>
    <n v="4"/>
    <n v="11"/>
    <x v="0"/>
    <x v="0"/>
  </r>
  <r>
    <x v="1686"/>
    <n v="5057"/>
    <n v="10"/>
    <n v="2718.03"/>
    <n v="271.8"/>
    <n v="2718.03"/>
    <n v="3"/>
    <n v="4"/>
    <n v="4"/>
    <n v="11"/>
    <x v="0"/>
    <x v="0"/>
  </r>
  <r>
    <x v="1687"/>
    <n v="5057"/>
    <n v="2"/>
    <n v="510.71"/>
    <n v="255.36"/>
    <n v="510.71"/>
    <n v="3"/>
    <n v="2"/>
    <n v="2"/>
    <n v="7"/>
    <x v="2"/>
    <x v="2"/>
  </r>
  <r>
    <x v="1688"/>
    <n v="5057"/>
    <n v="2"/>
    <n v="583.24"/>
    <n v="291.62"/>
    <n v="583.24"/>
    <n v="3"/>
    <n v="2"/>
    <n v="2"/>
    <n v="7"/>
    <x v="2"/>
    <x v="2"/>
  </r>
  <r>
    <x v="1689"/>
    <n v="5057"/>
    <n v="2"/>
    <n v="1086.92"/>
    <n v="543.46"/>
    <n v="1086.92"/>
    <n v="3"/>
    <n v="2"/>
    <n v="3"/>
    <n v="8"/>
    <x v="1"/>
    <x v="1"/>
  </r>
  <r>
    <x v="1690"/>
    <n v="5057"/>
    <n v="4"/>
    <n v="1744.71"/>
    <n v="436.18"/>
    <n v="1744.71"/>
    <n v="3"/>
    <n v="3"/>
    <n v="4"/>
    <n v="10"/>
    <x v="0"/>
    <x v="0"/>
  </r>
  <r>
    <x v="1691"/>
    <n v="5057"/>
    <n v="1"/>
    <n v="428.89"/>
    <n v="428.89"/>
    <n v="428.89"/>
    <n v="3"/>
    <n v="1"/>
    <n v="2"/>
    <n v="6"/>
    <x v="3"/>
    <x v="3"/>
  </r>
  <r>
    <x v="1692"/>
    <n v="5057"/>
    <n v="15"/>
    <n v="6911.44"/>
    <n v="460.76"/>
    <n v="6911.44"/>
    <n v="3"/>
    <n v="4"/>
    <n v="4"/>
    <n v="11"/>
    <x v="0"/>
    <x v="0"/>
  </r>
  <r>
    <x v="1693"/>
    <n v="5057"/>
    <n v="2"/>
    <n v="812.68"/>
    <n v="406.34"/>
    <n v="812.68"/>
    <n v="3"/>
    <n v="2"/>
    <n v="3"/>
    <n v="8"/>
    <x v="1"/>
    <x v="1"/>
  </r>
  <r>
    <x v="1694"/>
    <n v="5057"/>
    <n v="1"/>
    <n v="777.6"/>
    <n v="777.6"/>
    <n v="777.6"/>
    <n v="3"/>
    <n v="1"/>
    <n v="3"/>
    <n v="7"/>
    <x v="2"/>
    <x v="2"/>
  </r>
  <r>
    <x v="1695"/>
    <n v="5057"/>
    <n v="5"/>
    <n v="2647.59"/>
    <n v="529.52"/>
    <n v="2647.59"/>
    <n v="3"/>
    <n v="3"/>
    <n v="4"/>
    <n v="10"/>
    <x v="0"/>
    <x v="0"/>
  </r>
  <r>
    <x v="1696"/>
    <n v="5057"/>
    <n v="3"/>
    <n v="1257.51"/>
    <n v="419.17"/>
    <n v="1257.51"/>
    <n v="3"/>
    <n v="3"/>
    <n v="3"/>
    <n v="9"/>
    <x v="1"/>
    <x v="1"/>
  </r>
  <r>
    <x v="1697"/>
    <n v="5057"/>
    <n v="1"/>
    <n v="603.75"/>
    <n v="603.75"/>
    <n v="603.75"/>
    <n v="3"/>
    <n v="1"/>
    <n v="2"/>
    <n v="6"/>
    <x v="3"/>
    <x v="3"/>
  </r>
  <r>
    <x v="1698"/>
    <n v="5057"/>
    <n v="11"/>
    <n v="3170.98"/>
    <n v="288.27"/>
    <n v="3170.98"/>
    <n v="3"/>
    <n v="4"/>
    <n v="4"/>
    <n v="11"/>
    <x v="0"/>
    <x v="0"/>
  </r>
  <r>
    <x v="1699"/>
    <n v="5057"/>
    <n v="2"/>
    <n v="502.8"/>
    <n v="251.4"/>
    <n v="502.8"/>
    <n v="3"/>
    <n v="2"/>
    <n v="2"/>
    <n v="7"/>
    <x v="2"/>
    <x v="2"/>
  </r>
  <r>
    <x v="1700"/>
    <n v="5057"/>
    <n v="1"/>
    <n v="71"/>
    <n v="71"/>
    <n v="71"/>
    <n v="3"/>
    <n v="1"/>
    <n v="1"/>
    <n v="5"/>
    <x v="4"/>
    <x v="4"/>
  </r>
  <r>
    <x v="1701"/>
    <n v="5057"/>
    <n v="6"/>
    <n v="3518.03"/>
    <n v="586.34"/>
    <n v="3518.03"/>
    <n v="3"/>
    <n v="4"/>
    <n v="4"/>
    <n v="11"/>
    <x v="0"/>
    <x v="0"/>
  </r>
  <r>
    <x v="1702"/>
    <n v="5057"/>
    <n v="1"/>
    <n v="114.23"/>
    <n v="114.23"/>
    <n v="114.23"/>
    <n v="3"/>
    <n v="1"/>
    <n v="1"/>
    <n v="5"/>
    <x v="4"/>
    <x v="4"/>
  </r>
  <r>
    <x v="1703"/>
    <n v="5057"/>
    <n v="3"/>
    <n v="931.02"/>
    <n v="310.33999999999997"/>
    <n v="931.02"/>
    <n v="3"/>
    <n v="3"/>
    <n v="3"/>
    <n v="9"/>
    <x v="1"/>
    <x v="1"/>
  </r>
  <r>
    <x v="1704"/>
    <n v="5057"/>
    <n v="1"/>
    <n v="2328.84"/>
    <n v="2328.84"/>
    <n v="2328.84"/>
    <n v="3"/>
    <n v="1"/>
    <n v="4"/>
    <n v="8"/>
    <x v="1"/>
    <x v="1"/>
  </r>
  <r>
    <x v="1705"/>
    <n v="5057"/>
    <n v="4"/>
    <n v="639.02"/>
    <n v="159.75"/>
    <n v="639.02"/>
    <n v="3"/>
    <n v="3"/>
    <n v="2"/>
    <n v="8"/>
    <x v="1"/>
    <x v="1"/>
  </r>
  <r>
    <x v="1706"/>
    <n v="5057"/>
    <n v="4"/>
    <n v="1324.84"/>
    <n v="331.21"/>
    <n v="1324.84"/>
    <n v="3"/>
    <n v="3"/>
    <n v="3"/>
    <n v="9"/>
    <x v="1"/>
    <x v="1"/>
  </r>
  <r>
    <x v="1707"/>
    <n v="5057"/>
    <n v="2"/>
    <n v="547.05999999999995"/>
    <n v="273.52999999999997"/>
    <n v="547.05999999999995"/>
    <n v="3"/>
    <n v="2"/>
    <n v="2"/>
    <n v="7"/>
    <x v="2"/>
    <x v="2"/>
  </r>
  <r>
    <x v="1708"/>
    <n v="5057"/>
    <n v="3"/>
    <n v="869.28"/>
    <n v="289.76"/>
    <n v="869.28"/>
    <n v="3"/>
    <n v="3"/>
    <n v="3"/>
    <n v="9"/>
    <x v="1"/>
    <x v="1"/>
  </r>
  <r>
    <x v="1709"/>
    <n v="5057"/>
    <n v="2"/>
    <n v="463.21"/>
    <n v="231.6"/>
    <n v="463.21"/>
    <n v="3"/>
    <n v="2"/>
    <n v="2"/>
    <n v="7"/>
    <x v="2"/>
    <x v="2"/>
  </r>
  <r>
    <x v="1710"/>
    <n v="5057"/>
    <n v="6"/>
    <n v="1340.87"/>
    <n v="223.48"/>
    <n v="1340.87"/>
    <n v="3"/>
    <n v="4"/>
    <n v="3"/>
    <n v="10"/>
    <x v="0"/>
    <x v="0"/>
  </r>
  <r>
    <x v="1711"/>
    <n v="5057"/>
    <n v="1"/>
    <n v="481.75"/>
    <n v="481.75"/>
    <n v="481.75"/>
    <n v="3"/>
    <n v="1"/>
    <n v="2"/>
    <n v="6"/>
    <x v="3"/>
    <x v="3"/>
  </r>
  <r>
    <x v="1712"/>
    <n v="5058"/>
    <n v="5"/>
    <n v="2618.5500000000002"/>
    <n v="523.71"/>
    <n v="2618.5500000000002"/>
    <n v="3"/>
    <n v="3"/>
    <n v="4"/>
    <n v="10"/>
    <x v="0"/>
    <x v="0"/>
  </r>
  <r>
    <x v="1713"/>
    <n v="5058"/>
    <n v="7"/>
    <n v="6068.11"/>
    <n v="866.87"/>
    <n v="6068.11"/>
    <n v="3"/>
    <n v="4"/>
    <n v="4"/>
    <n v="11"/>
    <x v="0"/>
    <x v="0"/>
  </r>
  <r>
    <x v="1714"/>
    <n v="5058"/>
    <n v="2"/>
    <n v="383.03"/>
    <n v="191.52"/>
    <n v="383.03"/>
    <n v="3"/>
    <n v="2"/>
    <n v="2"/>
    <n v="7"/>
    <x v="2"/>
    <x v="2"/>
  </r>
  <r>
    <x v="1715"/>
    <n v="5058"/>
    <n v="10"/>
    <n v="6003.22"/>
    <n v="600.32000000000005"/>
    <n v="6003.22"/>
    <n v="3"/>
    <n v="4"/>
    <n v="4"/>
    <n v="11"/>
    <x v="0"/>
    <x v="0"/>
  </r>
  <r>
    <x v="1716"/>
    <n v="5058"/>
    <n v="6"/>
    <n v="1445.01"/>
    <n v="240.84"/>
    <n v="1445.01"/>
    <n v="3"/>
    <n v="4"/>
    <n v="3"/>
    <n v="10"/>
    <x v="0"/>
    <x v="0"/>
  </r>
  <r>
    <x v="1717"/>
    <n v="5058"/>
    <n v="5"/>
    <n v="1698.94"/>
    <n v="339.79"/>
    <n v="1698.94"/>
    <n v="3"/>
    <n v="3"/>
    <n v="4"/>
    <n v="10"/>
    <x v="0"/>
    <x v="0"/>
  </r>
  <r>
    <x v="1718"/>
    <n v="5058"/>
    <n v="1"/>
    <n v="151.04"/>
    <n v="151.04"/>
    <n v="151.04"/>
    <n v="3"/>
    <n v="1"/>
    <n v="1"/>
    <n v="5"/>
    <x v="4"/>
    <x v="4"/>
  </r>
  <r>
    <x v="1719"/>
    <n v="5058"/>
    <n v="1"/>
    <n v="45.6"/>
    <n v="45.6"/>
    <n v="45.6"/>
    <n v="3"/>
    <n v="1"/>
    <n v="1"/>
    <n v="5"/>
    <x v="4"/>
    <x v="4"/>
  </r>
  <r>
    <x v="1720"/>
    <n v="5058"/>
    <n v="3"/>
    <n v="1727.6"/>
    <n v="575.87"/>
    <n v="1727.6"/>
    <n v="3"/>
    <n v="3"/>
    <n v="4"/>
    <n v="10"/>
    <x v="0"/>
    <x v="0"/>
  </r>
  <r>
    <x v="1721"/>
    <n v="5058"/>
    <n v="5"/>
    <n v="882.02"/>
    <n v="176.4"/>
    <n v="882.02"/>
    <n v="3"/>
    <n v="3"/>
    <n v="3"/>
    <n v="9"/>
    <x v="1"/>
    <x v="1"/>
  </r>
  <r>
    <x v="1722"/>
    <n v="5058"/>
    <n v="3"/>
    <n v="2195.1"/>
    <n v="731.7"/>
    <n v="2195.1"/>
    <n v="3"/>
    <n v="3"/>
    <n v="4"/>
    <n v="10"/>
    <x v="0"/>
    <x v="0"/>
  </r>
  <r>
    <x v="1723"/>
    <n v="5058"/>
    <n v="1"/>
    <n v="223.88"/>
    <n v="223.88"/>
    <n v="223.88"/>
    <n v="3"/>
    <n v="1"/>
    <n v="1"/>
    <n v="5"/>
    <x v="4"/>
    <x v="4"/>
  </r>
  <r>
    <x v="1724"/>
    <n v="5058"/>
    <n v="2"/>
    <n v="714.96"/>
    <n v="357.48"/>
    <n v="714.96"/>
    <n v="3"/>
    <n v="2"/>
    <n v="3"/>
    <n v="8"/>
    <x v="1"/>
    <x v="1"/>
  </r>
  <r>
    <x v="1725"/>
    <n v="5058"/>
    <n v="5"/>
    <n v="1953.41"/>
    <n v="390.68"/>
    <n v="1953.41"/>
    <n v="3"/>
    <n v="3"/>
    <n v="4"/>
    <n v="10"/>
    <x v="0"/>
    <x v="0"/>
  </r>
  <r>
    <x v="1726"/>
    <n v="5058"/>
    <n v="2"/>
    <n v="397.99"/>
    <n v="199"/>
    <n v="397.99"/>
    <n v="3"/>
    <n v="2"/>
    <n v="2"/>
    <n v="7"/>
    <x v="2"/>
    <x v="2"/>
  </r>
  <r>
    <x v="1727"/>
    <n v="5058"/>
    <n v="4"/>
    <n v="776.85"/>
    <n v="194.21"/>
    <n v="776.85"/>
    <n v="3"/>
    <n v="3"/>
    <n v="3"/>
    <n v="9"/>
    <x v="1"/>
    <x v="1"/>
  </r>
  <r>
    <x v="1728"/>
    <n v="5058"/>
    <n v="13"/>
    <n v="5028.42"/>
    <n v="386.8"/>
    <n v="5028.42"/>
    <n v="3"/>
    <n v="4"/>
    <n v="4"/>
    <n v="11"/>
    <x v="0"/>
    <x v="0"/>
  </r>
  <r>
    <x v="1729"/>
    <n v="5058"/>
    <n v="5"/>
    <n v="2328.9699999999998"/>
    <n v="465.79"/>
    <n v="2328.9699999999998"/>
    <n v="3"/>
    <n v="3"/>
    <n v="4"/>
    <n v="10"/>
    <x v="0"/>
    <x v="0"/>
  </r>
  <r>
    <x v="1730"/>
    <n v="5058"/>
    <n v="1"/>
    <n v="351.44"/>
    <n v="351.44"/>
    <n v="351.44"/>
    <n v="3"/>
    <n v="1"/>
    <n v="2"/>
    <n v="6"/>
    <x v="3"/>
    <x v="3"/>
  </r>
  <r>
    <x v="1731"/>
    <n v="5058"/>
    <n v="2"/>
    <n v="1511.95"/>
    <n v="755.97"/>
    <n v="1511.95"/>
    <n v="3"/>
    <n v="2"/>
    <n v="3"/>
    <n v="8"/>
    <x v="1"/>
    <x v="1"/>
  </r>
  <r>
    <x v="1732"/>
    <n v="5058"/>
    <n v="7"/>
    <n v="1413.31"/>
    <n v="201.9"/>
    <n v="1413.31"/>
    <n v="3"/>
    <n v="4"/>
    <n v="3"/>
    <n v="10"/>
    <x v="0"/>
    <x v="0"/>
  </r>
  <r>
    <x v="1733"/>
    <n v="5058"/>
    <n v="5"/>
    <n v="709.99"/>
    <n v="142"/>
    <n v="709.99"/>
    <n v="3"/>
    <n v="3"/>
    <n v="3"/>
    <n v="9"/>
    <x v="1"/>
    <x v="1"/>
  </r>
  <r>
    <x v="1734"/>
    <n v="5058"/>
    <n v="4"/>
    <n v="1187.6600000000001"/>
    <n v="296.91000000000003"/>
    <n v="1187.6600000000001"/>
    <n v="3"/>
    <n v="3"/>
    <n v="3"/>
    <n v="9"/>
    <x v="1"/>
    <x v="1"/>
  </r>
  <r>
    <x v="1735"/>
    <n v="5058"/>
    <n v="4"/>
    <n v="1154.47"/>
    <n v="288.62"/>
    <n v="1154.47"/>
    <n v="3"/>
    <n v="3"/>
    <n v="3"/>
    <n v="9"/>
    <x v="1"/>
    <x v="1"/>
  </r>
  <r>
    <x v="1736"/>
    <n v="5058"/>
    <n v="4"/>
    <n v="1735.18"/>
    <n v="433.8"/>
    <n v="1735.18"/>
    <n v="3"/>
    <n v="3"/>
    <n v="4"/>
    <n v="10"/>
    <x v="0"/>
    <x v="0"/>
  </r>
  <r>
    <x v="1737"/>
    <n v="5058"/>
    <n v="3"/>
    <n v="1266.97"/>
    <n v="422.32"/>
    <n v="1266.97"/>
    <n v="3"/>
    <n v="3"/>
    <n v="3"/>
    <n v="9"/>
    <x v="1"/>
    <x v="1"/>
  </r>
  <r>
    <x v="1738"/>
    <n v="5058"/>
    <n v="7"/>
    <n v="2467.35"/>
    <n v="352.48"/>
    <n v="2467.35"/>
    <n v="3"/>
    <n v="4"/>
    <n v="4"/>
    <n v="11"/>
    <x v="0"/>
    <x v="0"/>
  </r>
  <r>
    <x v="1739"/>
    <n v="5058"/>
    <n v="2"/>
    <n v="265.76"/>
    <n v="132.88"/>
    <n v="265.76"/>
    <n v="3"/>
    <n v="2"/>
    <n v="1"/>
    <n v="6"/>
    <x v="3"/>
    <x v="3"/>
  </r>
  <r>
    <x v="1740"/>
    <n v="5058"/>
    <n v="1"/>
    <n v="527.04999999999995"/>
    <n v="527.04999999999995"/>
    <n v="527.04999999999995"/>
    <n v="3"/>
    <n v="1"/>
    <n v="2"/>
    <n v="6"/>
    <x v="3"/>
    <x v="3"/>
  </r>
  <r>
    <x v="1741"/>
    <n v="5058"/>
    <n v="1"/>
    <n v="712.78"/>
    <n v="712.78"/>
    <n v="712.78"/>
    <n v="3"/>
    <n v="1"/>
    <n v="3"/>
    <n v="7"/>
    <x v="2"/>
    <x v="2"/>
  </r>
  <r>
    <x v="1742"/>
    <n v="5058"/>
    <n v="5"/>
    <n v="1477.66"/>
    <n v="295.52999999999997"/>
    <n v="1477.66"/>
    <n v="3"/>
    <n v="3"/>
    <n v="3"/>
    <n v="9"/>
    <x v="1"/>
    <x v="1"/>
  </r>
  <r>
    <x v="1743"/>
    <n v="5058"/>
    <n v="3"/>
    <n v="403.12"/>
    <n v="134.37"/>
    <n v="403.12"/>
    <n v="3"/>
    <n v="3"/>
    <n v="2"/>
    <n v="8"/>
    <x v="1"/>
    <x v="1"/>
  </r>
  <r>
    <x v="1744"/>
    <n v="5058"/>
    <n v="3"/>
    <n v="566.58000000000004"/>
    <n v="188.86"/>
    <n v="566.58000000000004"/>
    <n v="3"/>
    <n v="3"/>
    <n v="2"/>
    <n v="8"/>
    <x v="1"/>
    <x v="1"/>
  </r>
  <r>
    <x v="1745"/>
    <n v="5059"/>
    <n v="1"/>
    <n v="6207.67"/>
    <n v="6207.67"/>
    <n v="6207.67"/>
    <n v="3"/>
    <n v="1"/>
    <n v="4"/>
    <n v="8"/>
    <x v="1"/>
    <x v="1"/>
  </r>
  <r>
    <x v="1746"/>
    <n v="5059"/>
    <n v="1"/>
    <n v="511.69"/>
    <n v="511.69"/>
    <n v="511.69"/>
    <n v="3"/>
    <n v="1"/>
    <n v="2"/>
    <n v="6"/>
    <x v="3"/>
    <x v="3"/>
  </r>
  <r>
    <x v="1747"/>
    <n v="5059"/>
    <n v="4"/>
    <n v="1631.18"/>
    <n v="407.8"/>
    <n v="1631.18"/>
    <n v="3"/>
    <n v="3"/>
    <n v="3"/>
    <n v="9"/>
    <x v="1"/>
    <x v="1"/>
  </r>
  <r>
    <x v="1748"/>
    <n v="5059"/>
    <n v="2"/>
    <n v="671.95"/>
    <n v="335.97"/>
    <n v="671.95"/>
    <n v="3"/>
    <n v="2"/>
    <n v="3"/>
    <n v="8"/>
    <x v="1"/>
    <x v="1"/>
  </r>
  <r>
    <x v="1749"/>
    <n v="5059"/>
    <n v="4"/>
    <n v="971.76"/>
    <n v="242.94"/>
    <n v="971.76"/>
    <n v="3"/>
    <n v="3"/>
    <n v="3"/>
    <n v="9"/>
    <x v="1"/>
    <x v="1"/>
  </r>
  <r>
    <x v="1750"/>
    <n v="5059"/>
    <n v="2"/>
    <n v="2225.37"/>
    <n v="1112.68"/>
    <n v="2225.37"/>
    <n v="3"/>
    <n v="2"/>
    <n v="4"/>
    <n v="9"/>
    <x v="1"/>
    <x v="1"/>
  </r>
  <r>
    <x v="1751"/>
    <n v="5059"/>
    <n v="5"/>
    <n v="3964.88"/>
    <n v="792.98"/>
    <n v="3964.88"/>
    <n v="3"/>
    <n v="3"/>
    <n v="4"/>
    <n v="10"/>
    <x v="0"/>
    <x v="0"/>
  </r>
  <r>
    <x v="1752"/>
    <n v="5059"/>
    <n v="7"/>
    <n v="2242.36"/>
    <n v="320.33999999999997"/>
    <n v="2242.36"/>
    <n v="3"/>
    <n v="4"/>
    <n v="4"/>
    <n v="11"/>
    <x v="0"/>
    <x v="0"/>
  </r>
  <r>
    <x v="1753"/>
    <n v="5059"/>
    <n v="1"/>
    <n v="210.31"/>
    <n v="210.31"/>
    <n v="210.31"/>
    <n v="3"/>
    <n v="1"/>
    <n v="1"/>
    <n v="5"/>
    <x v="4"/>
    <x v="4"/>
  </r>
  <r>
    <x v="1754"/>
    <n v="5059"/>
    <n v="5"/>
    <n v="1547.36"/>
    <n v="309.47000000000003"/>
    <n v="1547.36"/>
    <n v="3"/>
    <n v="3"/>
    <n v="3"/>
    <n v="9"/>
    <x v="1"/>
    <x v="1"/>
  </r>
  <r>
    <x v="1755"/>
    <n v="5059"/>
    <n v="2"/>
    <n v="659.41"/>
    <n v="329.71"/>
    <n v="659.41"/>
    <n v="3"/>
    <n v="2"/>
    <n v="2"/>
    <n v="7"/>
    <x v="2"/>
    <x v="2"/>
  </r>
  <r>
    <x v="1756"/>
    <n v="5059"/>
    <n v="3"/>
    <n v="1122.6300000000001"/>
    <n v="374.21"/>
    <n v="1122.6300000000001"/>
    <n v="3"/>
    <n v="3"/>
    <n v="3"/>
    <n v="9"/>
    <x v="1"/>
    <x v="1"/>
  </r>
  <r>
    <x v="1757"/>
    <n v="5059"/>
    <n v="1"/>
    <n v="152.19999999999999"/>
    <n v="152.19999999999999"/>
    <n v="152.19999999999999"/>
    <n v="3"/>
    <n v="1"/>
    <n v="1"/>
    <n v="5"/>
    <x v="4"/>
    <x v="4"/>
  </r>
  <r>
    <x v="1758"/>
    <n v="5059"/>
    <n v="1"/>
    <n v="134.46"/>
    <n v="134.46"/>
    <n v="134.46"/>
    <n v="3"/>
    <n v="1"/>
    <n v="1"/>
    <n v="5"/>
    <x v="4"/>
    <x v="4"/>
  </r>
  <r>
    <x v="1759"/>
    <n v="5059"/>
    <n v="6"/>
    <n v="1449.32"/>
    <n v="241.55"/>
    <n v="1449.32"/>
    <n v="3"/>
    <n v="4"/>
    <n v="3"/>
    <n v="10"/>
    <x v="0"/>
    <x v="0"/>
  </r>
  <r>
    <x v="1760"/>
    <n v="5059"/>
    <n v="2"/>
    <n v="330.45"/>
    <n v="165.22"/>
    <n v="330.45"/>
    <n v="3"/>
    <n v="2"/>
    <n v="2"/>
    <n v="7"/>
    <x v="2"/>
    <x v="2"/>
  </r>
  <r>
    <x v="1761"/>
    <n v="5059"/>
    <n v="8"/>
    <n v="8137.02"/>
    <n v="1017.13"/>
    <n v="8137.02"/>
    <n v="3"/>
    <n v="4"/>
    <n v="4"/>
    <n v="11"/>
    <x v="0"/>
    <x v="0"/>
  </r>
  <r>
    <x v="1762"/>
    <n v="5059"/>
    <n v="1"/>
    <n v="125.58"/>
    <n v="125.58"/>
    <n v="125.58"/>
    <n v="3"/>
    <n v="1"/>
    <n v="1"/>
    <n v="5"/>
    <x v="4"/>
    <x v="4"/>
  </r>
  <r>
    <x v="1763"/>
    <n v="5059"/>
    <n v="1"/>
    <n v="361.96"/>
    <n v="361.96"/>
    <n v="361.96"/>
    <n v="3"/>
    <n v="1"/>
    <n v="2"/>
    <n v="6"/>
    <x v="3"/>
    <x v="3"/>
  </r>
  <r>
    <x v="1764"/>
    <n v="5059"/>
    <n v="4"/>
    <n v="1046.74"/>
    <n v="261.69"/>
    <n v="1046.74"/>
    <n v="3"/>
    <n v="3"/>
    <n v="3"/>
    <n v="9"/>
    <x v="1"/>
    <x v="1"/>
  </r>
  <r>
    <x v="1765"/>
    <n v="5059"/>
    <n v="3"/>
    <n v="1430.54"/>
    <n v="476.85"/>
    <n v="1430.54"/>
    <n v="3"/>
    <n v="3"/>
    <n v="3"/>
    <n v="9"/>
    <x v="1"/>
    <x v="1"/>
  </r>
  <r>
    <x v="1766"/>
    <n v="5059"/>
    <n v="19"/>
    <n v="14758.22"/>
    <n v="776.75"/>
    <n v="14758.22"/>
    <n v="3"/>
    <n v="4"/>
    <n v="4"/>
    <n v="11"/>
    <x v="0"/>
    <x v="0"/>
  </r>
  <r>
    <x v="1767"/>
    <n v="5059"/>
    <n v="2"/>
    <n v="148.44"/>
    <n v="74.22"/>
    <n v="148.44"/>
    <n v="3"/>
    <n v="2"/>
    <n v="1"/>
    <n v="6"/>
    <x v="3"/>
    <x v="3"/>
  </r>
  <r>
    <x v="1768"/>
    <n v="5059"/>
    <n v="8"/>
    <n v="2711.11"/>
    <n v="338.89"/>
    <n v="2711.11"/>
    <n v="3"/>
    <n v="4"/>
    <n v="4"/>
    <n v="11"/>
    <x v="0"/>
    <x v="0"/>
  </r>
  <r>
    <x v="1769"/>
    <n v="5059"/>
    <n v="3"/>
    <n v="1048.49"/>
    <n v="349.5"/>
    <n v="1048.49"/>
    <n v="3"/>
    <n v="3"/>
    <n v="3"/>
    <n v="9"/>
    <x v="1"/>
    <x v="1"/>
  </r>
  <r>
    <x v="1770"/>
    <n v="5059"/>
    <n v="4"/>
    <n v="781.91"/>
    <n v="195.48"/>
    <n v="781.91"/>
    <n v="3"/>
    <n v="3"/>
    <n v="3"/>
    <n v="9"/>
    <x v="1"/>
    <x v="1"/>
  </r>
  <r>
    <x v="1771"/>
    <n v="5059"/>
    <n v="2"/>
    <n v="409.1"/>
    <n v="204.55"/>
    <n v="409.1"/>
    <n v="3"/>
    <n v="2"/>
    <n v="2"/>
    <n v="7"/>
    <x v="2"/>
    <x v="2"/>
  </r>
  <r>
    <x v="1772"/>
    <n v="5059"/>
    <n v="3"/>
    <n v="658.88"/>
    <n v="219.63"/>
    <n v="658.88"/>
    <n v="3"/>
    <n v="3"/>
    <n v="2"/>
    <n v="8"/>
    <x v="1"/>
    <x v="1"/>
  </r>
  <r>
    <x v="1773"/>
    <n v="5059"/>
    <n v="2"/>
    <n v="355.73"/>
    <n v="177.86"/>
    <n v="355.73"/>
    <n v="3"/>
    <n v="2"/>
    <n v="2"/>
    <n v="7"/>
    <x v="2"/>
    <x v="2"/>
  </r>
  <r>
    <x v="1774"/>
    <n v="5059"/>
    <n v="1"/>
    <n v="230.51"/>
    <n v="230.51"/>
    <n v="230.51"/>
    <n v="3"/>
    <n v="1"/>
    <n v="1"/>
    <n v="5"/>
    <x v="4"/>
    <x v="4"/>
  </r>
  <r>
    <x v="1775"/>
    <n v="5059"/>
    <n v="7"/>
    <n v="1595.96"/>
    <n v="227.99"/>
    <n v="1595.96"/>
    <n v="3"/>
    <n v="4"/>
    <n v="3"/>
    <n v="10"/>
    <x v="0"/>
    <x v="0"/>
  </r>
  <r>
    <x v="1776"/>
    <n v="5059"/>
    <n v="3"/>
    <n v="498.8"/>
    <n v="166.27"/>
    <n v="498.8"/>
    <n v="3"/>
    <n v="3"/>
    <n v="2"/>
    <n v="8"/>
    <x v="1"/>
    <x v="1"/>
  </r>
  <r>
    <x v="1777"/>
    <n v="5059"/>
    <n v="4"/>
    <n v="1592.12"/>
    <n v="398.03"/>
    <n v="1592.12"/>
    <n v="3"/>
    <n v="3"/>
    <n v="3"/>
    <n v="9"/>
    <x v="1"/>
    <x v="1"/>
  </r>
  <r>
    <x v="1778"/>
    <n v="5059"/>
    <n v="5"/>
    <n v="2230.61"/>
    <n v="446.12"/>
    <n v="2230.61"/>
    <n v="3"/>
    <n v="3"/>
    <n v="4"/>
    <n v="10"/>
    <x v="0"/>
    <x v="0"/>
  </r>
  <r>
    <x v="1779"/>
    <n v="5059"/>
    <n v="2"/>
    <n v="2003.85"/>
    <n v="1001.92"/>
    <n v="2003.85"/>
    <n v="3"/>
    <n v="2"/>
    <n v="4"/>
    <n v="9"/>
    <x v="1"/>
    <x v="1"/>
  </r>
  <r>
    <x v="1780"/>
    <n v="5059"/>
    <n v="6"/>
    <n v="10797.48"/>
    <n v="1799.58"/>
    <n v="10797.48"/>
    <n v="3"/>
    <n v="4"/>
    <n v="4"/>
    <n v="11"/>
    <x v="0"/>
    <x v="0"/>
  </r>
  <r>
    <x v="1781"/>
    <n v="5059"/>
    <n v="2"/>
    <n v="191.99"/>
    <n v="96"/>
    <n v="191.99"/>
    <n v="3"/>
    <n v="2"/>
    <n v="1"/>
    <n v="6"/>
    <x v="3"/>
    <x v="3"/>
  </r>
  <r>
    <x v="1782"/>
    <n v="5059"/>
    <n v="1"/>
    <n v="35.4"/>
    <n v="35.4"/>
    <n v="35.4"/>
    <n v="3"/>
    <n v="1"/>
    <n v="1"/>
    <n v="5"/>
    <x v="4"/>
    <x v="4"/>
  </r>
  <r>
    <x v="1783"/>
    <n v="5059"/>
    <n v="3"/>
    <n v="980.31"/>
    <n v="326.77"/>
    <n v="980.31"/>
    <n v="3"/>
    <n v="3"/>
    <n v="3"/>
    <n v="9"/>
    <x v="1"/>
    <x v="1"/>
  </r>
  <r>
    <x v="1784"/>
    <n v="5061"/>
    <n v="2"/>
    <n v="2214.9"/>
    <n v="1107.45"/>
    <n v="2214.9"/>
    <n v="3"/>
    <n v="2"/>
    <n v="4"/>
    <n v="9"/>
    <x v="1"/>
    <x v="1"/>
  </r>
  <r>
    <x v="1785"/>
    <n v="5061"/>
    <n v="15"/>
    <n v="6314.95"/>
    <n v="421"/>
    <n v="6314.95"/>
    <n v="3"/>
    <n v="4"/>
    <n v="4"/>
    <n v="11"/>
    <x v="0"/>
    <x v="0"/>
  </r>
  <r>
    <x v="1786"/>
    <n v="5061"/>
    <n v="4"/>
    <n v="3939.32"/>
    <n v="984.83"/>
    <n v="3939.32"/>
    <n v="3"/>
    <n v="3"/>
    <n v="4"/>
    <n v="10"/>
    <x v="0"/>
    <x v="0"/>
  </r>
  <r>
    <x v="1787"/>
    <n v="5061"/>
    <n v="5"/>
    <n v="1315.83"/>
    <n v="263.17"/>
    <n v="1315.83"/>
    <n v="3"/>
    <n v="3"/>
    <n v="3"/>
    <n v="9"/>
    <x v="1"/>
    <x v="1"/>
  </r>
  <r>
    <x v="1788"/>
    <n v="5061"/>
    <n v="3"/>
    <n v="622.65"/>
    <n v="207.55"/>
    <n v="622.65"/>
    <n v="3"/>
    <n v="3"/>
    <n v="2"/>
    <n v="8"/>
    <x v="1"/>
    <x v="1"/>
  </r>
  <r>
    <x v="1789"/>
    <n v="5061"/>
    <n v="5"/>
    <n v="2062.6999999999998"/>
    <n v="412.54"/>
    <n v="2062.6999999999998"/>
    <n v="3"/>
    <n v="3"/>
    <n v="4"/>
    <n v="10"/>
    <x v="0"/>
    <x v="0"/>
  </r>
  <r>
    <x v="1790"/>
    <n v="5061"/>
    <n v="2"/>
    <n v="604.51"/>
    <n v="302.26"/>
    <n v="604.51"/>
    <n v="3"/>
    <n v="2"/>
    <n v="2"/>
    <n v="7"/>
    <x v="2"/>
    <x v="2"/>
  </r>
  <r>
    <x v="1791"/>
    <n v="5061"/>
    <n v="4"/>
    <n v="247.96"/>
    <n v="61.99"/>
    <n v="247.96"/>
    <n v="3"/>
    <n v="3"/>
    <n v="1"/>
    <n v="7"/>
    <x v="2"/>
    <x v="2"/>
  </r>
  <r>
    <x v="1792"/>
    <n v="5061"/>
    <n v="1"/>
    <n v="71.66"/>
    <n v="71.66"/>
    <n v="71.66"/>
    <n v="3"/>
    <n v="1"/>
    <n v="1"/>
    <n v="5"/>
    <x v="4"/>
    <x v="4"/>
  </r>
  <r>
    <x v="1793"/>
    <n v="5061"/>
    <n v="2"/>
    <n v="658.64"/>
    <n v="329.32"/>
    <n v="658.64"/>
    <n v="3"/>
    <n v="2"/>
    <n v="2"/>
    <n v="7"/>
    <x v="2"/>
    <x v="2"/>
  </r>
  <r>
    <x v="1794"/>
    <n v="5061"/>
    <n v="3"/>
    <n v="557.94000000000005"/>
    <n v="185.98"/>
    <n v="557.94000000000005"/>
    <n v="3"/>
    <n v="3"/>
    <n v="2"/>
    <n v="8"/>
    <x v="1"/>
    <x v="1"/>
  </r>
  <r>
    <x v="1795"/>
    <n v="5061"/>
    <n v="4"/>
    <n v="1227.43"/>
    <n v="306.86"/>
    <n v="1227.43"/>
    <n v="3"/>
    <n v="3"/>
    <n v="3"/>
    <n v="9"/>
    <x v="1"/>
    <x v="1"/>
  </r>
  <r>
    <x v="1796"/>
    <n v="5061"/>
    <n v="3"/>
    <n v="1097.98"/>
    <n v="365.99"/>
    <n v="1097.98"/>
    <n v="3"/>
    <n v="3"/>
    <n v="3"/>
    <n v="9"/>
    <x v="1"/>
    <x v="1"/>
  </r>
  <r>
    <x v="1797"/>
    <n v="5061"/>
    <n v="1"/>
    <n v="308.94"/>
    <n v="308.94"/>
    <n v="308.94"/>
    <n v="3"/>
    <n v="1"/>
    <n v="2"/>
    <n v="6"/>
    <x v="3"/>
    <x v="3"/>
  </r>
  <r>
    <x v="1798"/>
    <n v="5061"/>
    <n v="1"/>
    <n v="324.57"/>
    <n v="324.57"/>
    <n v="324.57"/>
    <n v="3"/>
    <n v="1"/>
    <n v="2"/>
    <n v="6"/>
    <x v="3"/>
    <x v="3"/>
  </r>
  <r>
    <x v="1799"/>
    <n v="5061"/>
    <n v="4"/>
    <n v="916.98"/>
    <n v="229.24"/>
    <n v="916.98"/>
    <n v="3"/>
    <n v="3"/>
    <n v="3"/>
    <n v="9"/>
    <x v="1"/>
    <x v="1"/>
  </r>
  <r>
    <x v="1800"/>
    <n v="5061"/>
    <n v="5"/>
    <n v="2211.21"/>
    <n v="442.24"/>
    <n v="2211.21"/>
    <n v="3"/>
    <n v="3"/>
    <n v="4"/>
    <n v="10"/>
    <x v="0"/>
    <x v="0"/>
  </r>
  <r>
    <x v="1801"/>
    <n v="5061"/>
    <n v="3"/>
    <n v="1415.29"/>
    <n v="471.76"/>
    <n v="1415.29"/>
    <n v="3"/>
    <n v="3"/>
    <n v="3"/>
    <n v="9"/>
    <x v="1"/>
    <x v="1"/>
  </r>
  <r>
    <x v="1802"/>
    <n v="5061"/>
    <n v="1"/>
    <n v="328.15"/>
    <n v="328.15"/>
    <n v="328.15"/>
    <n v="3"/>
    <n v="1"/>
    <n v="2"/>
    <n v="6"/>
    <x v="3"/>
    <x v="3"/>
  </r>
  <r>
    <x v="1803"/>
    <n v="5061"/>
    <n v="2"/>
    <n v="285.89"/>
    <n v="142.94"/>
    <n v="285.89"/>
    <n v="3"/>
    <n v="2"/>
    <n v="1"/>
    <n v="6"/>
    <x v="3"/>
    <x v="3"/>
  </r>
  <r>
    <x v="1804"/>
    <n v="5061"/>
    <n v="1"/>
    <n v="192.33"/>
    <n v="192.33"/>
    <n v="192.33"/>
    <n v="3"/>
    <n v="1"/>
    <n v="1"/>
    <n v="5"/>
    <x v="4"/>
    <x v="4"/>
  </r>
  <r>
    <x v="1805"/>
    <n v="5061"/>
    <n v="2"/>
    <n v="2747.99"/>
    <n v="1374"/>
    <n v="2747.99"/>
    <n v="3"/>
    <n v="2"/>
    <n v="4"/>
    <n v="9"/>
    <x v="1"/>
    <x v="1"/>
  </r>
  <r>
    <x v="1806"/>
    <n v="5061"/>
    <n v="7"/>
    <n v="1699.3"/>
    <n v="242.76"/>
    <n v="1699.3"/>
    <n v="3"/>
    <n v="4"/>
    <n v="4"/>
    <n v="11"/>
    <x v="0"/>
    <x v="0"/>
  </r>
  <r>
    <x v="1807"/>
    <n v="5061"/>
    <n v="6"/>
    <n v="3560.08"/>
    <n v="593.35"/>
    <n v="3560.08"/>
    <n v="3"/>
    <n v="4"/>
    <n v="4"/>
    <n v="11"/>
    <x v="0"/>
    <x v="0"/>
  </r>
  <r>
    <x v="1808"/>
    <n v="5061"/>
    <n v="1"/>
    <n v="190.88"/>
    <n v="190.88"/>
    <n v="190.88"/>
    <n v="3"/>
    <n v="1"/>
    <n v="1"/>
    <n v="5"/>
    <x v="4"/>
    <x v="4"/>
  </r>
  <r>
    <x v="1809"/>
    <n v="5061"/>
    <n v="1"/>
    <n v="107.82"/>
    <n v="107.82"/>
    <n v="107.82"/>
    <n v="3"/>
    <n v="1"/>
    <n v="1"/>
    <n v="5"/>
    <x v="4"/>
    <x v="4"/>
  </r>
  <r>
    <x v="1810"/>
    <n v="5061"/>
    <n v="3"/>
    <n v="798.74"/>
    <n v="266.25"/>
    <n v="798.74"/>
    <n v="3"/>
    <n v="3"/>
    <n v="3"/>
    <n v="9"/>
    <x v="1"/>
    <x v="1"/>
  </r>
  <r>
    <x v="1811"/>
    <n v="5061"/>
    <n v="5"/>
    <n v="1740.48"/>
    <n v="348.1"/>
    <n v="1740.48"/>
    <n v="3"/>
    <n v="3"/>
    <n v="4"/>
    <n v="10"/>
    <x v="0"/>
    <x v="0"/>
  </r>
  <r>
    <x v="1812"/>
    <n v="5061"/>
    <n v="4"/>
    <n v="729.01"/>
    <n v="182.25"/>
    <n v="729.01"/>
    <n v="3"/>
    <n v="3"/>
    <n v="3"/>
    <n v="9"/>
    <x v="1"/>
    <x v="1"/>
  </r>
  <r>
    <x v="1813"/>
    <n v="5061"/>
    <n v="1"/>
    <n v="612.72"/>
    <n v="612.72"/>
    <n v="612.72"/>
    <n v="3"/>
    <n v="1"/>
    <n v="2"/>
    <n v="6"/>
    <x v="3"/>
    <x v="3"/>
  </r>
  <r>
    <x v="1814"/>
    <n v="5061"/>
    <n v="3"/>
    <n v="713.89"/>
    <n v="237.96"/>
    <n v="713.89"/>
    <n v="3"/>
    <n v="3"/>
    <n v="3"/>
    <n v="9"/>
    <x v="1"/>
    <x v="1"/>
  </r>
  <r>
    <x v="1815"/>
    <n v="5062"/>
    <n v="7"/>
    <n v="1385.74"/>
    <n v="197.96"/>
    <n v="1385.74"/>
    <n v="3"/>
    <n v="4"/>
    <n v="3"/>
    <n v="10"/>
    <x v="0"/>
    <x v="0"/>
  </r>
  <r>
    <x v="1816"/>
    <n v="5062"/>
    <n v="1"/>
    <n v="316.7"/>
    <n v="316.7"/>
    <n v="316.7"/>
    <n v="3"/>
    <n v="1"/>
    <n v="2"/>
    <n v="6"/>
    <x v="3"/>
    <x v="3"/>
  </r>
  <r>
    <x v="1817"/>
    <n v="5062"/>
    <n v="3"/>
    <n v="455.65"/>
    <n v="151.88"/>
    <n v="455.65"/>
    <n v="3"/>
    <n v="3"/>
    <n v="2"/>
    <n v="8"/>
    <x v="1"/>
    <x v="1"/>
  </r>
  <r>
    <x v="1818"/>
    <n v="5062"/>
    <n v="4"/>
    <n v="1299.5899999999999"/>
    <n v="324.89999999999998"/>
    <n v="1299.5899999999999"/>
    <n v="3"/>
    <n v="3"/>
    <n v="3"/>
    <n v="9"/>
    <x v="1"/>
    <x v="1"/>
  </r>
  <r>
    <x v="1819"/>
    <n v="5062"/>
    <n v="10"/>
    <n v="7121.95"/>
    <n v="712.19"/>
    <n v="7121.95"/>
    <n v="3"/>
    <n v="4"/>
    <n v="4"/>
    <n v="11"/>
    <x v="0"/>
    <x v="0"/>
  </r>
  <r>
    <x v="1820"/>
    <n v="5062"/>
    <n v="5"/>
    <n v="949.12"/>
    <n v="189.82"/>
    <n v="949.12"/>
    <n v="3"/>
    <n v="3"/>
    <n v="3"/>
    <n v="9"/>
    <x v="1"/>
    <x v="1"/>
  </r>
  <r>
    <x v="1821"/>
    <n v="5062"/>
    <n v="1"/>
    <n v="524.14"/>
    <n v="524.14"/>
    <n v="524.14"/>
    <n v="3"/>
    <n v="1"/>
    <n v="2"/>
    <n v="6"/>
    <x v="3"/>
    <x v="3"/>
  </r>
  <r>
    <x v="1822"/>
    <n v="5062"/>
    <n v="6"/>
    <n v="1016.14"/>
    <n v="169.36"/>
    <n v="1016.14"/>
    <n v="3"/>
    <n v="4"/>
    <n v="3"/>
    <n v="10"/>
    <x v="0"/>
    <x v="0"/>
  </r>
  <r>
    <x v="1823"/>
    <n v="5062"/>
    <n v="1"/>
    <n v="147.35"/>
    <n v="147.35"/>
    <n v="147.35"/>
    <n v="3"/>
    <n v="1"/>
    <n v="1"/>
    <n v="5"/>
    <x v="4"/>
    <x v="4"/>
  </r>
  <r>
    <x v="1824"/>
    <n v="5062"/>
    <n v="2"/>
    <n v="609.85"/>
    <n v="304.92"/>
    <n v="609.85"/>
    <n v="3"/>
    <n v="2"/>
    <n v="2"/>
    <n v="7"/>
    <x v="2"/>
    <x v="2"/>
  </r>
  <r>
    <x v="1825"/>
    <n v="5062"/>
    <n v="2"/>
    <n v="778.5"/>
    <n v="389.25"/>
    <n v="778.5"/>
    <n v="3"/>
    <n v="2"/>
    <n v="3"/>
    <n v="8"/>
    <x v="1"/>
    <x v="1"/>
  </r>
  <r>
    <x v="1826"/>
    <n v="5062"/>
    <n v="3"/>
    <n v="1290.53"/>
    <n v="430.18"/>
    <n v="1290.53"/>
    <n v="3"/>
    <n v="3"/>
    <n v="3"/>
    <n v="9"/>
    <x v="1"/>
    <x v="1"/>
  </r>
  <r>
    <x v="1827"/>
    <n v="5062"/>
    <n v="5"/>
    <n v="1219.4000000000001"/>
    <n v="243.88"/>
    <n v="1219.4000000000001"/>
    <n v="3"/>
    <n v="3"/>
    <n v="3"/>
    <n v="9"/>
    <x v="1"/>
    <x v="1"/>
  </r>
  <r>
    <x v="1828"/>
    <n v="5062"/>
    <n v="2"/>
    <n v="740.78"/>
    <n v="370.39"/>
    <n v="740.78"/>
    <n v="3"/>
    <n v="2"/>
    <n v="3"/>
    <n v="8"/>
    <x v="1"/>
    <x v="1"/>
  </r>
  <r>
    <x v="1829"/>
    <n v="5062"/>
    <n v="1"/>
    <n v="436.06"/>
    <n v="436.06"/>
    <n v="436.06"/>
    <n v="3"/>
    <n v="1"/>
    <n v="2"/>
    <n v="6"/>
    <x v="3"/>
    <x v="3"/>
  </r>
  <r>
    <x v="1830"/>
    <n v="5062"/>
    <n v="5"/>
    <n v="1198.23"/>
    <n v="239.65"/>
    <n v="1198.23"/>
    <n v="3"/>
    <n v="3"/>
    <n v="3"/>
    <n v="9"/>
    <x v="1"/>
    <x v="1"/>
  </r>
  <r>
    <x v="1831"/>
    <n v="5062"/>
    <n v="2"/>
    <n v="195.15"/>
    <n v="97.58"/>
    <n v="195.15"/>
    <n v="3"/>
    <n v="2"/>
    <n v="1"/>
    <n v="6"/>
    <x v="3"/>
    <x v="3"/>
  </r>
  <r>
    <x v="1832"/>
    <n v="5062"/>
    <n v="3"/>
    <n v="646.29999999999995"/>
    <n v="215.43"/>
    <n v="646.29999999999995"/>
    <n v="3"/>
    <n v="3"/>
    <n v="2"/>
    <n v="8"/>
    <x v="1"/>
    <x v="1"/>
  </r>
  <r>
    <x v="1833"/>
    <n v="5062"/>
    <n v="5"/>
    <n v="515.77"/>
    <n v="103.15"/>
    <n v="515.77"/>
    <n v="3"/>
    <n v="3"/>
    <n v="2"/>
    <n v="8"/>
    <x v="1"/>
    <x v="1"/>
  </r>
  <r>
    <x v="1834"/>
    <n v="5062"/>
    <n v="5"/>
    <n v="3080.22"/>
    <n v="616.04"/>
    <n v="3080.22"/>
    <n v="3"/>
    <n v="3"/>
    <n v="4"/>
    <n v="10"/>
    <x v="0"/>
    <x v="0"/>
  </r>
  <r>
    <x v="1835"/>
    <n v="5062"/>
    <n v="3"/>
    <n v="860.86"/>
    <n v="286.95"/>
    <n v="860.86"/>
    <n v="3"/>
    <n v="3"/>
    <n v="3"/>
    <n v="9"/>
    <x v="1"/>
    <x v="1"/>
  </r>
  <r>
    <x v="1836"/>
    <n v="5062"/>
    <n v="1"/>
    <n v="151.05000000000001"/>
    <n v="151.05000000000001"/>
    <n v="151.05000000000001"/>
    <n v="3"/>
    <n v="1"/>
    <n v="1"/>
    <n v="5"/>
    <x v="4"/>
    <x v="4"/>
  </r>
  <r>
    <x v="1837"/>
    <n v="5062"/>
    <n v="5"/>
    <n v="2022.98"/>
    <n v="404.6"/>
    <n v="2022.98"/>
    <n v="3"/>
    <n v="3"/>
    <n v="4"/>
    <n v="10"/>
    <x v="0"/>
    <x v="0"/>
  </r>
  <r>
    <x v="1838"/>
    <n v="5062"/>
    <n v="1"/>
    <n v="528.08000000000004"/>
    <n v="528.08000000000004"/>
    <n v="528.08000000000004"/>
    <n v="3"/>
    <n v="1"/>
    <n v="2"/>
    <n v="6"/>
    <x v="3"/>
    <x v="3"/>
  </r>
  <r>
    <x v="1839"/>
    <n v="5062"/>
    <n v="6"/>
    <n v="1869.82"/>
    <n v="311.64"/>
    <n v="1869.82"/>
    <n v="3"/>
    <n v="4"/>
    <n v="4"/>
    <n v="11"/>
    <x v="0"/>
    <x v="0"/>
  </r>
  <r>
    <x v="1840"/>
    <n v="5062"/>
    <n v="1"/>
    <n v="183.76"/>
    <n v="183.76"/>
    <n v="183.76"/>
    <n v="3"/>
    <n v="1"/>
    <n v="1"/>
    <n v="5"/>
    <x v="4"/>
    <x v="4"/>
  </r>
  <r>
    <x v="1841"/>
    <n v="5062"/>
    <n v="3"/>
    <n v="841.08"/>
    <n v="280.36"/>
    <n v="841.08"/>
    <n v="3"/>
    <n v="3"/>
    <n v="3"/>
    <n v="9"/>
    <x v="1"/>
    <x v="1"/>
  </r>
  <r>
    <x v="1842"/>
    <n v="5062"/>
    <n v="2"/>
    <n v="375.86"/>
    <n v="187.93"/>
    <n v="375.86"/>
    <n v="3"/>
    <n v="2"/>
    <n v="2"/>
    <n v="7"/>
    <x v="2"/>
    <x v="2"/>
  </r>
  <r>
    <x v="1843"/>
    <n v="5062"/>
    <n v="3"/>
    <n v="587.15"/>
    <n v="195.72"/>
    <n v="587.15"/>
    <n v="3"/>
    <n v="3"/>
    <n v="2"/>
    <n v="8"/>
    <x v="1"/>
    <x v="1"/>
  </r>
  <r>
    <x v="1844"/>
    <n v="5062"/>
    <n v="1"/>
    <n v="263.92"/>
    <n v="263.92"/>
    <n v="263.92"/>
    <n v="3"/>
    <n v="1"/>
    <n v="1"/>
    <n v="5"/>
    <x v="4"/>
    <x v="4"/>
  </r>
  <r>
    <x v="1845"/>
    <n v="5062"/>
    <n v="6"/>
    <n v="2248.56"/>
    <n v="374.76"/>
    <n v="2248.56"/>
    <n v="3"/>
    <n v="4"/>
    <n v="4"/>
    <n v="11"/>
    <x v="0"/>
    <x v="0"/>
  </r>
  <r>
    <x v="1846"/>
    <n v="5062"/>
    <n v="9"/>
    <n v="2358.59"/>
    <n v="262.07"/>
    <n v="2358.59"/>
    <n v="3"/>
    <n v="4"/>
    <n v="4"/>
    <n v="11"/>
    <x v="0"/>
    <x v="0"/>
  </r>
  <r>
    <x v="1847"/>
    <n v="5062"/>
    <n v="4"/>
    <n v="1207.56"/>
    <n v="301.89"/>
    <n v="1207.56"/>
    <n v="3"/>
    <n v="3"/>
    <n v="3"/>
    <n v="9"/>
    <x v="1"/>
    <x v="1"/>
  </r>
  <r>
    <x v="1848"/>
    <n v="5062"/>
    <n v="4"/>
    <n v="36.56"/>
    <n v="9.14"/>
    <n v="36.56"/>
    <n v="3"/>
    <n v="3"/>
    <n v="1"/>
    <n v="7"/>
    <x v="2"/>
    <x v="2"/>
  </r>
  <r>
    <x v="1849"/>
    <n v="5062"/>
    <n v="3"/>
    <n v="343.45"/>
    <n v="114.48"/>
    <n v="343.45"/>
    <n v="3"/>
    <n v="3"/>
    <n v="2"/>
    <n v="8"/>
    <x v="1"/>
    <x v="1"/>
  </r>
  <r>
    <x v="1850"/>
    <n v="5062"/>
    <n v="2"/>
    <n v="517.36"/>
    <n v="258.68"/>
    <n v="517.36"/>
    <n v="3"/>
    <n v="2"/>
    <n v="2"/>
    <n v="7"/>
    <x v="2"/>
    <x v="2"/>
  </r>
  <r>
    <x v="1851"/>
    <n v="5063"/>
    <n v="9"/>
    <n v="3208.22"/>
    <n v="356.47"/>
    <n v="3208.22"/>
    <n v="3"/>
    <n v="4"/>
    <n v="4"/>
    <n v="11"/>
    <x v="0"/>
    <x v="0"/>
  </r>
  <r>
    <x v="1852"/>
    <n v="5063"/>
    <n v="8"/>
    <n v="3981.36"/>
    <n v="497.67"/>
    <n v="3981.36"/>
    <n v="3"/>
    <n v="4"/>
    <n v="4"/>
    <n v="11"/>
    <x v="0"/>
    <x v="0"/>
  </r>
  <r>
    <x v="1853"/>
    <n v="5063"/>
    <n v="6"/>
    <n v="6814.64"/>
    <n v="1135.77"/>
    <n v="6814.64"/>
    <n v="3"/>
    <n v="4"/>
    <n v="4"/>
    <n v="11"/>
    <x v="0"/>
    <x v="0"/>
  </r>
  <r>
    <x v="1854"/>
    <n v="5063"/>
    <n v="1"/>
    <n v="211.49"/>
    <n v="211.49"/>
    <n v="211.49"/>
    <n v="3"/>
    <n v="1"/>
    <n v="1"/>
    <n v="5"/>
    <x v="4"/>
    <x v="4"/>
  </r>
  <r>
    <x v="1855"/>
    <n v="5063"/>
    <n v="4"/>
    <n v="5732.93"/>
    <n v="1433.23"/>
    <n v="5732.93"/>
    <n v="3"/>
    <n v="3"/>
    <n v="4"/>
    <n v="10"/>
    <x v="0"/>
    <x v="0"/>
  </r>
  <r>
    <x v="1856"/>
    <n v="5063"/>
    <n v="6"/>
    <n v="1454.58"/>
    <n v="242.43"/>
    <n v="1454.58"/>
    <n v="3"/>
    <n v="4"/>
    <n v="3"/>
    <n v="10"/>
    <x v="0"/>
    <x v="0"/>
  </r>
  <r>
    <x v="1857"/>
    <n v="5063"/>
    <n v="2"/>
    <n v="332.64"/>
    <n v="166.32"/>
    <n v="332.64"/>
    <n v="3"/>
    <n v="2"/>
    <n v="2"/>
    <n v="7"/>
    <x v="2"/>
    <x v="2"/>
  </r>
  <r>
    <x v="1858"/>
    <n v="5063"/>
    <n v="1"/>
    <n v="364.22"/>
    <n v="364.22"/>
    <n v="364.22"/>
    <n v="3"/>
    <n v="1"/>
    <n v="2"/>
    <n v="6"/>
    <x v="3"/>
    <x v="3"/>
  </r>
  <r>
    <x v="1859"/>
    <n v="5063"/>
    <n v="1"/>
    <n v="89.94"/>
    <n v="89.94"/>
    <n v="89.94"/>
    <n v="3"/>
    <n v="1"/>
    <n v="1"/>
    <n v="5"/>
    <x v="4"/>
    <x v="4"/>
  </r>
  <r>
    <x v="1860"/>
    <n v="5063"/>
    <n v="4"/>
    <n v="3158.13"/>
    <n v="789.53"/>
    <n v="3158.13"/>
    <n v="3"/>
    <n v="3"/>
    <n v="4"/>
    <n v="10"/>
    <x v="0"/>
    <x v="0"/>
  </r>
  <r>
    <x v="1861"/>
    <n v="5063"/>
    <n v="1"/>
    <n v="615.14"/>
    <n v="615.14"/>
    <n v="615.14"/>
    <n v="3"/>
    <n v="1"/>
    <n v="2"/>
    <n v="6"/>
    <x v="3"/>
    <x v="3"/>
  </r>
  <r>
    <x v="1862"/>
    <n v="5063"/>
    <n v="1"/>
    <n v="921.37"/>
    <n v="921.37"/>
    <n v="921.37"/>
    <n v="3"/>
    <n v="1"/>
    <n v="3"/>
    <n v="7"/>
    <x v="2"/>
    <x v="2"/>
  </r>
  <r>
    <x v="1863"/>
    <n v="5063"/>
    <n v="1"/>
    <n v="576"/>
    <n v="576"/>
    <n v="576"/>
    <n v="3"/>
    <n v="1"/>
    <n v="2"/>
    <n v="6"/>
    <x v="3"/>
    <x v="3"/>
  </r>
  <r>
    <x v="1864"/>
    <n v="5063"/>
    <n v="3"/>
    <n v="646.83000000000004"/>
    <n v="215.61"/>
    <n v="646.83000000000004"/>
    <n v="3"/>
    <n v="3"/>
    <n v="2"/>
    <n v="8"/>
    <x v="1"/>
    <x v="1"/>
  </r>
  <r>
    <x v="1865"/>
    <n v="5063"/>
    <n v="4"/>
    <n v="773.99"/>
    <n v="193.5"/>
    <n v="773.99"/>
    <n v="3"/>
    <n v="3"/>
    <n v="3"/>
    <n v="9"/>
    <x v="1"/>
    <x v="1"/>
  </r>
  <r>
    <x v="1866"/>
    <n v="5063"/>
    <n v="4"/>
    <n v="2560"/>
    <n v="640"/>
    <n v="2560"/>
    <n v="3"/>
    <n v="3"/>
    <n v="4"/>
    <n v="10"/>
    <x v="0"/>
    <x v="0"/>
  </r>
  <r>
    <x v="1867"/>
    <n v="5063"/>
    <n v="2"/>
    <n v="800.67"/>
    <n v="400.33"/>
    <n v="800.67"/>
    <n v="3"/>
    <n v="2"/>
    <n v="3"/>
    <n v="8"/>
    <x v="1"/>
    <x v="1"/>
  </r>
  <r>
    <x v="1868"/>
    <n v="5063"/>
    <n v="3"/>
    <n v="531.35"/>
    <n v="177.12"/>
    <n v="531.35"/>
    <n v="3"/>
    <n v="3"/>
    <n v="2"/>
    <n v="8"/>
    <x v="1"/>
    <x v="1"/>
  </r>
  <r>
    <x v="1869"/>
    <n v="5063"/>
    <n v="2"/>
    <n v="836.06"/>
    <n v="418.03"/>
    <n v="836.06"/>
    <n v="3"/>
    <n v="2"/>
    <n v="3"/>
    <n v="8"/>
    <x v="1"/>
    <x v="1"/>
  </r>
  <r>
    <x v="1870"/>
    <n v="5063"/>
    <n v="2"/>
    <n v="429.84"/>
    <n v="214.92"/>
    <n v="429.84"/>
    <n v="3"/>
    <n v="2"/>
    <n v="2"/>
    <n v="7"/>
    <x v="2"/>
    <x v="2"/>
  </r>
  <r>
    <x v="1871"/>
    <n v="5063"/>
    <n v="15"/>
    <n v="5396.04"/>
    <n v="359.74"/>
    <n v="5396.04"/>
    <n v="3"/>
    <n v="4"/>
    <n v="4"/>
    <n v="11"/>
    <x v="0"/>
    <x v="0"/>
  </r>
  <r>
    <x v="1872"/>
    <n v="5063"/>
    <n v="9"/>
    <n v="1186.21"/>
    <n v="131.80000000000001"/>
    <n v="1186.21"/>
    <n v="3"/>
    <n v="4"/>
    <n v="3"/>
    <n v="10"/>
    <x v="0"/>
    <x v="0"/>
  </r>
  <r>
    <x v="1873"/>
    <n v="5063"/>
    <n v="1"/>
    <n v="176.68"/>
    <n v="176.68"/>
    <n v="176.68"/>
    <n v="3"/>
    <n v="1"/>
    <n v="1"/>
    <n v="5"/>
    <x v="4"/>
    <x v="4"/>
  </r>
  <r>
    <x v="1874"/>
    <n v="5063"/>
    <n v="14"/>
    <n v="2599.19"/>
    <n v="185.66"/>
    <n v="2599.19"/>
    <n v="3"/>
    <n v="4"/>
    <n v="4"/>
    <n v="11"/>
    <x v="0"/>
    <x v="0"/>
  </r>
  <r>
    <x v="1875"/>
    <n v="5063"/>
    <n v="5"/>
    <n v="1098.43"/>
    <n v="219.69"/>
    <n v="1098.43"/>
    <n v="3"/>
    <n v="3"/>
    <n v="3"/>
    <n v="9"/>
    <x v="1"/>
    <x v="1"/>
  </r>
  <r>
    <x v="1876"/>
    <n v="5063"/>
    <n v="2"/>
    <n v="380.39"/>
    <n v="190.19"/>
    <n v="380.39"/>
    <n v="3"/>
    <n v="2"/>
    <n v="2"/>
    <n v="7"/>
    <x v="2"/>
    <x v="2"/>
  </r>
  <r>
    <x v="1877"/>
    <n v="5063"/>
    <n v="1"/>
    <n v="754.64"/>
    <n v="754.64"/>
    <n v="754.64"/>
    <n v="3"/>
    <n v="1"/>
    <n v="3"/>
    <n v="7"/>
    <x v="2"/>
    <x v="2"/>
  </r>
  <r>
    <x v="1878"/>
    <n v="5063"/>
    <n v="1"/>
    <n v="113.48"/>
    <n v="113.48"/>
    <n v="113.48"/>
    <n v="3"/>
    <n v="1"/>
    <n v="1"/>
    <n v="5"/>
    <x v="4"/>
    <x v="4"/>
  </r>
  <r>
    <x v="1879"/>
    <n v="5063"/>
    <n v="1"/>
    <n v="399.65"/>
    <n v="399.65"/>
    <n v="399.65"/>
    <n v="3"/>
    <n v="1"/>
    <n v="2"/>
    <n v="6"/>
    <x v="3"/>
    <x v="3"/>
  </r>
  <r>
    <x v="1880"/>
    <n v="5064"/>
    <n v="1"/>
    <n v="424.4"/>
    <n v="424.4"/>
    <n v="424.4"/>
    <n v="3"/>
    <n v="1"/>
    <n v="2"/>
    <n v="6"/>
    <x v="3"/>
    <x v="3"/>
  </r>
  <r>
    <x v="1881"/>
    <n v="5064"/>
    <n v="4"/>
    <n v="1844.6"/>
    <n v="461.15"/>
    <n v="1844.6"/>
    <n v="3"/>
    <n v="3"/>
    <n v="4"/>
    <n v="10"/>
    <x v="0"/>
    <x v="0"/>
  </r>
  <r>
    <x v="1882"/>
    <n v="5064"/>
    <n v="2"/>
    <n v="578.94000000000005"/>
    <n v="289.47000000000003"/>
    <n v="578.94000000000005"/>
    <n v="3"/>
    <n v="2"/>
    <n v="2"/>
    <n v="7"/>
    <x v="2"/>
    <x v="2"/>
  </r>
  <r>
    <x v="1883"/>
    <n v="5064"/>
    <n v="8"/>
    <n v="3627.77"/>
    <n v="453.47"/>
    <n v="3627.77"/>
    <n v="3"/>
    <n v="4"/>
    <n v="4"/>
    <n v="11"/>
    <x v="0"/>
    <x v="0"/>
  </r>
  <r>
    <x v="1884"/>
    <n v="5064"/>
    <n v="3"/>
    <n v="1445"/>
    <n v="481.67"/>
    <n v="1445"/>
    <n v="3"/>
    <n v="3"/>
    <n v="3"/>
    <n v="9"/>
    <x v="1"/>
    <x v="1"/>
  </r>
  <r>
    <x v="1885"/>
    <n v="5064"/>
    <n v="1"/>
    <n v="151.30000000000001"/>
    <n v="151.30000000000001"/>
    <n v="151.30000000000001"/>
    <n v="3"/>
    <n v="1"/>
    <n v="1"/>
    <n v="5"/>
    <x v="4"/>
    <x v="4"/>
  </r>
  <r>
    <x v="1886"/>
    <n v="5064"/>
    <n v="2"/>
    <n v="1079.6600000000001"/>
    <n v="539.83000000000004"/>
    <n v="1079.6600000000001"/>
    <n v="3"/>
    <n v="2"/>
    <n v="3"/>
    <n v="8"/>
    <x v="1"/>
    <x v="1"/>
  </r>
  <r>
    <x v="1887"/>
    <n v="5064"/>
    <n v="1"/>
    <n v="108.98"/>
    <n v="108.98"/>
    <n v="108.98"/>
    <n v="3"/>
    <n v="1"/>
    <n v="1"/>
    <n v="5"/>
    <x v="4"/>
    <x v="4"/>
  </r>
  <r>
    <x v="1888"/>
    <n v="5064"/>
    <n v="3"/>
    <n v="1247.69"/>
    <n v="415.9"/>
    <n v="1247.69"/>
    <n v="3"/>
    <n v="3"/>
    <n v="3"/>
    <n v="9"/>
    <x v="1"/>
    <x v="1"/>
  </r>
  <r>
    <x v="1889"/>
    <n v="5064"/>
    <n v="1"/>
    <n v="162.80000000000001"/>
    <n v="162.80000000000001"/>
    <n v="162.80000000000001"/>
    <n v="3"/>
    <n v="1"/>
    <n v="1"/>
    <n v="5"/>
    <x v="4"/>
    <x v="4"/>
  </r>
  <r>
    <x v="1890"/>
    <n v="5064"/>
    <n v="2"/>
    <n v="231.98"/>
    <n v="115.99"/>
    <n v="231.98"/>
    <n v="3"/>
    <n v="2"/>
    <n v="1"/>
    <n v="6"/>
    <x v="3"/>
    <x v="3"/>
  </r>
  <r>
    <x v="1891"/>
    <n v="5064"/>
    <n v="3"/>
    <n v="496.21"/>
    <n v="165.4"/>
    <n v="496.21"/>
    <n v="3"/>
    <n v="3"/>
    <n v="2"/>
    <n v="8"/>
    <x v="1"/>
    <x v="1"/>
  </r>
  <r>
    <x v="1892"/>
    <n v="5064"/>
    <n v="1"/>
    <n v="43.5"/>
    <n v="43.5"/>
    <n v="43.5"/>
    <n v="3"/>
    <n v="1"/>
    <n v="1"/>
    <n v="5"/>
    <x v="4"/>
    <x v="4"/>
  </r>
  <r>
    <x v="1893"/>
    <n v="5064"/>
    <n v="2"/>
    <n v="389.27"/>
    <n v="194.63"/>
    <n v="389.27"/>
    <n v="3"/>
    <n v="2"/>
    <n v="2"/>
    <n v="7"/>
    <x v="2"/>
    <x v="2"/>
  </r>
  <r>
    <x v="1894"/>
    <n v="5064"/>
    <n v="62"/>
    <n v="72708.09"/>
    <n v="1172.71"/>
    <n v="72708.09"/>
    <n v="3"/>
    <n v="4"/>
    <n v="4"/>
    <n v="11"/>
    <x v="0"/>
    <x v="0"/>
  </r>
  <r>
    <x v="1895"/>
    <n v="5064"/>
    <n v="21"/>
    <n v="7202.01"/>
    <n v="342.95"/>
    <n v="7202.01"/>
    <n v="3"/>
    <n v="4"/>
    <n v="4"/>
    <n v="11"/>
    <x v="0"/>
    <x v="0"/>
  </r>
  <r>
    <x v="1896"/>
    <n v="5064"/>
    <n v="2"/>
    <n v="775.18"/>
    <n v="387.59"/>
    <n v="775.18"/>
    <n v="3"/>
    <n v="2"/>
    <n v="3"/>
    <n v="8"/>
    <x v="1"/>
    <x v="1"/>
  </r>
  <r>
    <x v="1897"/>
    <n v="5064"/>
    <n v="1"/>
    <n v="325.91000000000003"/>
    <n v="325.91000000000003"/>
    <n v="325.91000000000003"/>
    <n v="3"/>
    <n v="1"/>
    <n v="2"/>
    <n v="6"/>
    <x v="3"/>
    <x v="3"/>
  </r>
  <r>
    <x v="1898"/>
    <n v="5064"/>
    <n v="3"/>
    <n v="505.1"/>
    <n v="168.37"/>
    <n v="505.1"/>
    <n v="3"/>
    <n v="3"/>
    <n v="2"/>
    <n v="8"/>
    <x v="1"/>
    <x v="1"/>
  </r>
  <r>
    <x v="1899"/>
    <n v="5064"/>
    <n v="1"/>
    <n v="357.21"/>
    <n v="357.21"/>
    <n v="357.21"/>
    <n v="3"/>
    <n v="1"/>
    <n v="2"/>
    <n v="6"/>
    <x v="3"/>
    <x v="3"/>
  </r>
  <r>
    <x v="1900"/>
    <n v="5064"/>
    <n v="2"/>
    <n v="206.34"/>
    <n v="103.17"/>
    <n v="206.34"/>
    <n v="3"/>
    <n v="2"/>
    <n v="1"/>
    <n v="6"/>
    <x v="3"/>
    <x v="3"/>
  </r>
  <r>
    <x v="1901"/>
    <n v="5064"/>
    <n v="8"/>
    <n v="2285.71"/>
    <n v="285.70999999999998"/>
    <n v="2285.71"/>
    <n v="3"/>
    <n v="4"/>
    <n v="4"/>
    <n v="11"/>
    <x v="0"/>
    <x v="0"/>
  </r>
  <r>
    <x v="1902"/>
    <n v="5064"/>
    <n v="2"/>
    <n v="692.19"/>
    <n v="346.1"/>
    <n v="692.19"/>
    <n v="3"/>
    <n v="2"/>
    <n v="3"/>
    <n v="8"/>
    <x v="1"/>
    <x v="1"/>
  </r>
  <r>
    <x v="1903"/>
    <n v="5064"/>
    <n v="2"/>
    <n v="283.14999999999998"/>
    <n v="141.58000000000001"/>
    <n v="283.14999999999998"/>
    <n v="3"/>
    <n v="2"/>
    <n v="1"/>
    <n v="6"/>
    <x v="3"/>
    <x v="3"/>
  </r>
  <r>
    <x v="1904"/>
    <n v="5065"/>
    <n v="2"/>
    <n v="156.72"/>
    <n v="78.36"/>
    <n v="156.72"/>
    <n v="3"/>
    <n v="2"/>
    <n v="1"/>
    <n v="6"/>
    <x v="3"/>
    <x v="3"/>
  </r>
  <r>
    <x v="1905"/>
    <n v="5065"/>
    <n v="1"/>
    <n v="317.82"/>
    <n v="317.82"/>
    <n v="317.82"/>
    <n v="3"/>
    <n v="1"/>
    <n v="2"/>
    <n v="6"/>
    <x v="3"/>
    <x v="3"/>
  </r>
  <r>
    <x v="1906"/>
    <n v="5065"/>
    <n v="2"/>
    <n v="519.61"/>
    <n v="259.8"/>
    <n v="519.61"/>
    <n v="3"/>
    <n v="2"/>
    <n v="2"/>
    <n v="7"/>
    <x v="2"/>
    <x v="2"/>
  </r>
  <r>
    <x v="1907"/>
    <n v="5065"/>
    <n v="1"/>
    <n v="179.71"/>
    <n v="179.71"/>
    <n v="179.71"/>
    <n v="3"/>
    <n v="1"/>
    <n v="1"/>
    <n v="5"/>
    <x v="4"/>
    <x v="4"/>
  </r>
  <r>
    <x v="1908"/>
    <n v="5065"/>
    <n v="1"/>
    <n v="174.9"/>
    <n v="174.9"/>
    <n v="174.9"/>
    <n v="3"/>
    <n v="1"/>
    <n v="1"/>
    <n v="5"/>
    <x v="4"/>
    <x v="4"/>
  </r>
  <r>
    <x v="1909"/>
    <n v="5065"/>
    <n v="5"/>
    <n v="2178.67"/>
    <n v="435.73"/>
    <n v="2178.67"/>
    <n v="3"/>
    <n v="3"/>
    <n v="4"/>
    <n v="10"/>
    <x v="0"/>
    <x v="0"/>
  </r>
  <r>
    <x v="1910"/>
    <n v="5065"/>
    <n v="1"/>
    <n v="243.94"/>
    <n v="243.94"/>
    <n v="243.94"/>
    <n v="3"/>
    <n v="1"/>
    <n v="1"/>
    <n v="5"/>
    <x v="4"/>
    <x v="4"/>
  </r>
  <r>
    <x v="1911"/>
    <n v="5065"/>
    <n v="4"/>
    <n v="618.52"/>
    <n v="154.63"/>
    <n v="618.52"/>
    <n v="3"/>
    <n v="3"/>
    <n v="2"/>
    <n v="8"/>
    <x v="1"/>
    <x v="1"/>
  </r>
  <r>
    <x v="1912"/>
    <n v="5065"/>
    <n v="3"/>
    <n v="1575.89"/>
    <n v="525.29999999999995"/>
    <n v="1575.89"/>
    <n v="3"/>
    <n v="3"/>
    <n v="3"/>
    <n v="9"/>
    <x v="1"/>
    <x v="1"/>
  </r>
  <r>
    <x v="1913"/>
    <n v="5065"/>
    <n v="2"/>
    <n v="276.06"/>
    <n v="138.03"/>
    <n v="276.06"/>
    <n v="3"/>
    <n v="2"/>
    <n v="1"/>
    <n v="6"/>
    <x v="3"/>
    <x v="3"/>
  </r>
  <r>
    <x v="1914"/>
    <n v="5065"/>
    <n v="1"/>
    <n v="79.2"/>
    <n v="79.2"/>
    <n v="79.2"/>
    <n v="3"/>
    <n v="1"/>
    <n v="1"/>
    <n v="5"/>
    <x v="4"/>
    <x v="4"/>
  </r>
  <r>
    <x v="1915"/>
    <n v="5065"/>
    <n v="4"/>
    <n v="1168.8599999999999"/>
    <n v="292.20999999999998"/>
    <n v="1168.8599999999999"/>
    <n v="3"/>
    <n v="3"/>
    <n v="3"/>
    <n v="9"/>
    <x v="1"/>
    <x v="1"/>
  </r>
  <r>
    <x v="1916"/>
    <n v="5065"/>
    <n v="4"/>
    <n v="1871.81"/>
    <n v="467.95"/>
    <n v="1871.81"/>
    <n v="3"/>
    <n v="3"/>
    <n v="4"/>
    <n v="10"/>
    <x v="0"/>
    <x v="0"/>
  </r>
  <r>
    <x v="1917"/>
    <n v="5065"/>
    <n v="4"/>
    <n v="562.59"/>
    <n v="140.65"/>
    <n v="562.59"/>
    <n v="3"/>
    <n v="3"/>
    <n v="2"/>
    <n v="8"/>
    <x v="1"/>
    <x v="1"/>
  </r>
  <r>
    <x v="1918"/>
    <n v="5065"/>
    <n v="8"/>
    <n v="2718.6"/>
    <n v="339.82"/>
    <n v="2718.6"/>
    <n v="3"/>
    <n v="4"/>
    <n v="4"/>
    <n v="11"/>
    <x v="0"/>
    <x v="0"/>
  </r>
  <r>
    <x v="1919"/>
    <n v="5065"/>
    <n v="3"/>
    <n v="1049.7"/>
    <n v="349.9"/>
    <n v="1049.7"/>
    <n v="3"/>
    <n v="3"/>
    <n v="3"/>
    <n v="9"/>
    <x v="1"/>
    <x v="1"/>
  </r>
  <r>
    <x v="1920"/>
    <n v="5065"/>
    <n v="1"/>
    <n v="427.93"/>
    <n v="427.93"/>
    <n v="427.93"/>
    <n v="3"/>
    <n v="1"/>
    <n v="2"/>
    <n v="6"/>
    <x v="3"/>
    <x v="3"/>
  </r>
  <r>
    <x v="1921"/>
    <n v="5065"/>
    <n v="1"/>
    <n v="301.32"/>
    <n v="301.32"/>
    <n v="301.32"/>
    <n v="3"/>
    <n v="1"/>
    <n v="1"/>
    <n v="5"/>
    <x v="4"/>
    <x v="4"/>
  </r>
  <r>
    <x v="1922"/>
    <n v="5065"/>
    <n v="7"/>
    <n v="2626.6"/>
    <n v="375.23"/>
    <n v="2626.6"/>
    <n v="3"/>
    <n v="4"/>
    <n v="4"/>
    <n v="11"/>
    <x v="0"/>
    <x v="0"/>
  </r>
  <r>
    <x v="1923"/>
    <n v="5065"/>
    <n v="7"/>
    <n v="3442.15"/>
    <n v="491.74"/>
    <n v="3442.15"/>
    <n v="3"/>
    <n v="4"/>
    <n v="4"/>
    <n v="11"/>
    <x v="0"/>
    <x v="0"/>
  </r>
  <r>
    <x v="1924"/>
    <n v="5065"/>
    <n v="2"/>
    <n v="408.9"/>
    <n v="204.45"/>
    <n v="408.9"/>
    <n v="3"/>
    <n v="2"/>
    <n v="2"/>
    <n v="7"/>
    <x v="2"/>
    <x v="2"/>
  </r>
  <r>
    <x v="1925"/>
    <n v="5065"/>
    <n v="1"/>
    <n v="656.25"/>
    <n v="656.25"/>
    <n v="656.25"/>
    <n v="3"/>
    <n v="1"/>
    <n v="2"/>
    <n v="6"/>
    <x v="3"/>
    <x v="3"/>
  </r>
  <r>
    <x v="1926"/>
    <n v="5065"/>
    <n v="2"/>
    <n v="251.87"/>
    <n v="125.94"/>
    <n v="251.87"/>
    <n v="3"/>
    <n v="2"/>
    <n v="1"/>
    <n v="6"/>
    <x v="3"/>
    <x v="3"/>
  </r>
  <r>
    <x v="1927"/>
    <n v="5065"/>
    <n v="3"/>
    <n v="650.41"/>
    <n v="216.8"/>
    <n v="650.41"/>
    <n v="3"/>
    <n v="3"/>
    <n v="2"/>
    <n v="8"/>
    <x v="1"/>
    <x v="1"/>
  </r>
  <r>
    <x v="1928"/>
    <n v="5065"/>
    <n v="7"/>
    <n v="7312.8"/>
    <n v="1044.69"/>
    <n v="7312.8"/>
    <n v="3"/>
    <n v="4"/>
    <n v="4"/>
    <n v="11"/>
    <x v="0"/>
    <x v="0"/>
  </r>
  <r>
    <x v="1929"/>
    <n v="5065"/>
    <n v="3"/>
    <n v="1008.54"/>
    <n v="336.18"/>
    <n v="1008.54"/>
    <n v="3"/>
    <n v="3"/>
    <n v="3"/>
    <n v="9"/>
    <x v="1"/>
    <x v="1"/>
  </r>
  <r>
    <x v="1930"/>
    <n v="5065"/>
    <n v="8"/>
    <n v="2337.63"/>
    <n v="292.2"/>
    <n v="2337.63"/>
    <n v="3"/>
    <n v="4"/>
    <n v="4"/>
    <n v="11"/>
    <x v="0"/>
    <x v="0"/>
  </r>
  <r>
    <x v="1931"/>
    <n v="5066"/>
    <n v="1"/>
    <n v="542.73"/>
    <n v="542.73"/>
    <n v="542.73"/>
    <n v="3"/>
    <n v="1"/>
    <n v="2"/>
    <n v="6"/>
    <x v="3"/>
    <x v="3"/>
  </r>
  <r>
    <x v="1932"/>
    <n v="5066"/>
    <n v="2"/>
    <n v="1823.21"/>
    <n v="911.61"/>
    <n v="1823.21"/>
    <n v="3"/>
    <n v="2"/>
    <n v="4"/>
    <n v="9"/>
    <x v="1"/>
    <x v="1"/>
  </r>
  <r>
    <x v="1933"/>
    <n v="5066"/>
    <n v="5"/>
    <n v="680.18"/>
    <n v="136.04"/>
    <n v="680.18"/>
    <n v="3"/>
    <n v="3"/>
    <n v="3"/>
    <n v="9"/>
    <x v="1"/>
    <x v="1"/>
  </r>
  <r>
    <x v="1934"/>
    <n v="5066"/>
    <n v="2"/>
    <n v="856.84"/>
    <n v="428.42"/>
    <n v="856.84"/>
    <n v="3"/>
    <n v="2"/>
    <n v="3"/>
    <n v="8"/>
    <x v="1"/>
    <x v="1"/>
  </r>
  <r>
    <x v="1935"/>
    <n v="5066"/>
    <n v="1"/>
    <n v="675.51"/>
    <n v="675.51"/>
    <n v="675.51"/>
    <n v="3"/>
    <n v="1"/>
    <n v="3"/>
    <n v="7"/>
    <x v="2"/>
    <x v="2"/>
  </r>
  <r>
    <x v="1936"/>
    <n v="5066"/>
    <n v="3"/>
    <n v="544.17999999999995"/>
    <n v="181.39"/>
    <n v="544.17999999999995"/>
    <n v="3"/>
    <n v="3"/>
    <n v="2"/>
    <n v="8"/>
    <x v="1"/>
    <x v="1"/>
  </r>
  <r>
    <x v="1937"/>
    <n v="5066"/>
    <n v="12"/>
    <n v="3560.32"/>
    <n v="296.69"/>
    <n v="3560.32"/>
    <n v="3"/>
    <n v="4"/>
    <n v="4"/>
    <n v="11"/>
    <x v="0"/>
    <x v="0"/>
  </r>
  <r>
    <x v="1938"/>
    <n v="5066"/>
    <n v="5"/>
    <n v="499.42"/>
    <n v="99.88"/>
    <n v="499.42"/>
    <n v="3"/>
    <n v="3"/>
    <n v="2"/>
    <n v="8"/>
    <x v="1"/>
    <x v="1"/>
  </r>
  <r>
    <x v="1939"/>
    <n v="5066"/>
    <n v="1"/>
    <n v="507.66"/>
    <n v="507.66"/>
    <n v="507.66"/>
    <n v="3"/>
    <n v="1"/>
    <n v="2"/>
    <n v="6"/>
    <x v="3"/>
    <x v="3"/>
  </r>
  <r>
    <x v="1940"/>
    <n v="5066"/>
    <n v="2"/>
    <n v="701.57"/>
    <n v="350.78"/>
    <n v="701.57"/>
    <n v="3"/>
    <n v="2"/>
    <n v="3"/>
    <n v="8"/>
    <x v="1"/>
    <x v="1"/>
  </r>
  <r>
    <x v="1941"/>
    <n v="5066"/>
    <n v="1"/>
    <n v="166.2"/>
    <n v="166.2"/>
    <n v="166.2"/>
    <n v="3"/>
    <n v="1"/>
    <n v="1"/>
    <n v="5"/>
    <x v="4"/>
    <x v="4"/>
  </r>
  <r>
    <x v="1942"/>
    <n v="5066"/>
    <n v="1"/>
    <n v="114.11"/>
    <n v="114.11"/>
    <n v="114.11"/>
    <n v="3"/>
    <n v="1"/>
    <n v="1"/>
    <n v="5"/>
    <x v="4"/>
    <x v="4"/>
  </r>
  <r>
    <x v="1943"/>
    <n v="5066"/>
    <n v="11"/>
    <n v="2085.33"/>
    <n v="189.58"/>
    <n v="2085.33"/>
    <n v="3"/>
    <n v="4"/>
    <n v="4"/>
    <n v="11"/>
    <x v="0"/>
    <x v="0"/>
  </r>
  <r>
    <x v="1944"/>
    <n v="5066"/>
    <n v="9"/>
    <n v="1337.72"/>
    <n v="148.63999999999999"/>
    <n v="1337.72"/>
    <n v="3"/>
    <n v="4"/>
    <n v="3"/>
    <n v="10"/>
    <x v="0"/>
    <x v="0"/>
  </r>
  <r>
    <x v="1945"/>
    <n v="5066"/>
    <n v="7"/>
    <n v="2386.0500000000002"/>
    <n v="340.86"/>
    <n v="2386.0500000000002"/>
    <n v="3"/>
    <n v="4"/>
    <n v="4"/>
    <n v="11"/>
    <x v="0"/>
    <x v="0"/>
  </r>
  <r>
    <x v="1946"/>
    <n v="5066"/>
    <n v="3"/>
    <n v="1221.56"/>
    <n v="407.19"/>
    <n v="1221.56"/>
    <n v="3"/>
    <n v="3"/>
    <n v="3"/>
    <n v="9"/>
    <x v="1"/>
    <x v="1"/>
  </r>
  <r>
    <x v="1947"/>
    <n v="5066"/>
    <n v="1"/>
    <n v="316.88"/>
    <n v="316.88"/>
    <n v="316.88"/>
    <n v="3"/>
    <n v="1"/>
    <n v="2"/>
    <n v="6"/>
    <x v="3"/>
    <x v="3"/>
  </r>
  <r>
    <x v="1948"/>
    <n v="5066"/>
    <n v="2"/>
    <n v="1399.92"/>
    <n v="699.96"/>
    <n v="1399.92"/>
    <n v="3"/>
    <n v="2"/>
    <n v="3"/>
    <n v="8"/>
    <x v="1"/>
    <x v="1"/>
  </r>
  <r>
    <x v="1949"/>
    <n v="5066"/>
    <n v="8"/>
    <n v="3000.2"/>
    <n v="375.02"/>
    <n v="3000.2"/>
    <n v="3"/>
    <n v="4"/>
    <n v="4"/>
    <n v="11"/>
    <x v="0"/>
    <x v="0"/>
  </r>
  <r>
    <x v="1950"/>
    <n v="5066"/>
    <n v="4"/>
    <n v="684.34"/>
    <n v="171.09"/>
    <n v="684.34"/>
    <n v="3"/>
    <n v="3"/>
    <n v="3"/>
    <n v="9"/>
    <x v="1"/>
    <x v="1"/>
  </r>
  <r>
    <x v="1951"/>
    <n v="5066"/>
    <n v="7"/>
    <n v="3235.25"/>
    <n v="462.18"/>
    <n v="3235.25"/>
    <n v="3"/>
    <n v="4"/>
    <n v="4"/>
    <n v="11"/>
    <x v="0"/>
    <x v="0"/>
  </r>
  <r>
    <x v="1952"/>
    <n v="5066"/>
    <n v="1"/>
    <n v="144.36000000000001"/>
    <n v="144.36000000000001"/>
    <n v="144.36000000000001"/>
    <n v="3"/>
    <n v="1"/>
    <n v="1"/>
    <n v="5"/>
    <x v="4"/>
    <x v="4"/>
  </r>
  <r>
    <x v="1953"/>
    <n v="5066"/>
    <n v="8"/>
    <n v="965.16"/>
    <n v="120.64"/>
    <n v="965.16"/>
    <n v="3"/>
    <n v="4"/>
    <n v="3"/>
    <n v="10"/>
    <x v="0"/>
    <x v="0"/>
  </r>
  <r>
    <x v="1954"/>
    <n v="5066"/>
    <n v="3"/>
    <n v="895.13"/>
    <n v="298.38"/>
    <n v="895.13"/>
    <n v="3"/>
    <n v="3"/>
    <n v="3"/>
    <n v="9"/>
    <x v="1"/>
    <x v="1"/>
  </r>
  <r>
    <x v="1955"/>
    <n v="5066"/>
    <n v="3"/>
    <n v="1074.81"/>
    <n v="358.27"/>
    <n v="1074.81"/>
    <n v="3"/>
    <n v="3"/>
    <n v="3"/>
    <n v="9"/>
    <x v="1"/>
    <x v="1"/>
  </r>
  <r>
    <x v="1956"/>
    <n v="5066"/>
    <n v="1"/>
    <n v="215.08"/>
    <n v="215.08"/>
    <n v="215.08"/>
    <n v="3"/>
    <n v="1"/>
    <n v="1"/>
    <n v="5"/>
    <x v="4"/>
    <x v="4"/>
  </r>
  <r>
    <x v="1957"/>
    <n v="5066"/>
    <n v="4"/>
    <n v="857.31"/>
    <n v="214.33"/>
    <n v="857.31"/>
    <n v="3"/>
    <n v="3"/>
    <n v="3"/>
    <n v="9"/>
    <x v="1"/>
    <x v="1"/>
  </r>
  <r>
    <x v="1958"/>
    <n v="5066"/>
    <n v="1"/>
    <n v="241.53"/>
    <n v="241.53"/>
    <n v="241.53"/>
    <n v="3"/>
    <n v="1"/>
    <n v="1"/>
    <n v="5"/>
    <x v="4"/>
    <x v="4"/>
  </r>
  <r>
    <x v="1959"/>
    <n v="5066"/>
    <n v="2"/>
    <n v="920.1"/>
    <n v="460.05"/>
    <n v="920.1"/>
    <n v="3"/>
    <n v="2"/>
    <n v="3"/>
    <n v="8"/>
    <x v="1"/>
    <x v="1"/>
  </r>
  <r>
    <x v="1960"/>
    <n v="5066"/>
    <n v="7"/>
    <n v="2781.23"/>
    <n v="397.32"/>
    <n v="2781.23"/>
    <n v="3"/>
    <n v="4"/>
    <n v="4"/>
    <n v="11"/>
    <x v="0"/>
    <x v="0"/>
  </r>
  <r>
    <x v="1961"/>
    <n v="5066"/>
    <n v="2"/>
    <n v="291.48"/>
    <n v="145.74"/>
    <n v="291.48"/>
    <n v="3"/>
    <n v="2"/>
    <n v="1"/>
    <n v="6"/>
    <x v="3"/>
    <x v="3"/>
  </r>
  <r>
    <x v="1962"/>
    <n v="5066"/>
    <n v="8"/>
    <n v="1337.18"/>
    <n v="167.15"/>
    <n v="1337.18"/>
    <n v="3"/>
    <n v="4"/>
    <n v="3"/>
    <n v="10"/>
    <x v="0"/>
    <x v="0"/>
  </r>
  <r>
    <x v="1963"/>
    <n v="5066"/>
    <n v="4"/>
    <n v="646.91999999999996"/>
    <n v="161.72999999999999"/>
    <n v="646.91999999999996"/>
    <n v="3"/>
    <n v="3"/>
    <n v="2"/>
    <n v="8"/>
    <x v="1"/>
    <x v="1"/>
  </r>
  <r>
    <x v="1964"/>
    <n v="5066"/>
    <n v="2"/>
    <n v="541.53"/>
    <n v="270.77"/>
    <n v="541.53"/>
    <n v="3"/>
    <n v="2"/>
    <n v="2"/>
    <n v="7"/>
    <x v="2"/>
    <x v="2"/>
  </r>
  <r>
    <x v="1965"/>
    <n v="5066"/>
    <n v="5"/>
    <n v="1098.28"/>
    <n v="219.66"/>
    <n v="1098.28"/>
    <n v="3"/>
    <n v="3"/>
    <n v="3"/>
    <n v="9"/>
    <x v="1"/>
    <x v="1"/>
  </r>
  <r>
    <x v="1966"/>
    <n v="5066"/>
    <n v="4"/>
    <n v="690"/>
    <n v="172.5"/>
    <n v="690"/>
    <n v="3"/>
    <n v="3"/>
    <n v="3"/>
    <n v="9"/>
    <x v="1"/>
    <x v="1"/>
  </r>
  <r>
    <x v="1967"/>
    <n v="5066"/>
    <n v="1"/>
    <n v="396.33"/>
    <n v="396.33"/>
    <n v="396.33"/>
    <n v="3"/>
    <n v="1"/>
    <n v="2"/>
    <n v="6"/>
    <x v="3"/>
    <x v="3"/>
  </r>
  <r>
    <x v="1968"/>
    <n v="5068"/>
    <n v="4"/>
    <n v="4359.32"/>
    <n v="1089.83"/>
    <n v="4359.32"/>
    <n v="3"/>
    <n v="3"/>
    <n v="4"/>
    <n v="10"/>
    <x v="0"/>
    <x v="0"/>
  </r>
  <r>
    <x v="1969"/>
    <n v="5068"/>
    <n v="9"/>
    <n v="16331.46"/>
    <n v="1814.61"/>
    <n v="16331.46"/>
    <n v="3"/>
    <n v="4"/>
    <n v="4"/>
    <n v="11"/>
    <x v="0"/>
    <x v="0"/>
  </r>
  <r>
    <x v="1970"/>
    <n v="5068"/>
    <n v="2"/>
    <n v="372.8"/>
    <n v="186.4"/>
    <n v="372.8"/>
    <n v="3"/>
    <n v="2"/>
    <n v="2"/>
    <n v="7"/>
    <x v="2"/>
    <x v="2"/>
  </r>
  <r>
    <x v="1971"/>
    <n v="5068"/>
    <n v="3"/>
    <n v="485"/>
    <n v="161.66999999999999"/>
    <n v="485"/>
    <n v="3"/>
    <n v="3"/>
    <n v="2"/>
    <n v="8"/>
    <x v="1"/>
    <x v="1"/>
  </r>
  <r>
    <x v="1972"/>
    <n v="5068"/>
    <n v="9"/>
    <n v="3466.36"/>
    <n v="385.15"/>
    <n v="3466.36"/>
    <n v="3"/>
    <n v="4"/>
    <n v="4"/>
    <n v="11"/>
    <x v="0"/>
    <x v="0"/>
  </r>
  <r>
    <x v="1973"/>
    <n v="5068"/>
    <n v="1"/>
    <n v="169.48"/>
    <n v="169.48"/>
    <n v="169.48"/>
    <n v="3"/>
    <n v="1"/>
    <n v="1"/>
    <n v="5"/>
    <x v="4"/>
    <x v="4"/>
  </r>
  <r>
    <x v="1974"/>
    <n v="5068"/>
    <n v="9"/>
    <n v="3432.8"/>
    <n v="381.42"/>
    <n v="3432.8"/>
    <n v="3"/>
    <n v="4"/>
    <n v="4"/>
    <n v="11"/>
    <x v="0"/>
    <x v="0"/>
  </r>
  <r>
    <x v="1975"/>
    <n v="5068"/>
    <n v="5"/>
    <n v="2048.0700000000002"/>
    <n v="409.61"/>
    <n v="2048.0700000000002"/>
    <n v="3"/>
    <n v="3"/>
    <n v="4"/>
    <n v="10"/>
    <x v="0"/>
    <x v="0"/>
  </r>
  <r>
    <x v="1976"/>
    <n v="5068"/>
    <n v="2"/>
    <n v="770.03"/>
    <n v="385.02"/>
    <n v="770.03"/>
    <n v="3"/>
    <n v="2"/>
    <n v="3"/>
    <n v="8"/>
    <x v="1"/>
    <x v="1"/>
  </r>
  <r>
    <x v="1977"/>
    <n v="5068"/>
    <n v="5"/>
    <n v="1957.32"/>
    <n v="391.46"/>
    <n v="1957.32"/>
    <n v="3"/>
    <n v="3"/>
    <n v="4"/>
    <n v="10"/>
    <x v="0"/>
    <x v="0"/>
  </r>
  <r>
    <x v="1978"/>
    <n v="5068"/>
    <n v="7"/>
    <n v="1314.45"/>
    <n v="187.78"/>
    <n v="1314.45"/>
    <n v="3"/>
    <n v="4"/>
    <n v="3"/>
    <n v="10"/>
    <x v="0"/>
    <x v="0"/>
  </r>
  <r>
    <x v="1979"/>
    <n v="5068"/>
    <n v="1"/>
    <n v="219.39"/>
    <n v="219.39"/>
    <n v="219.39"/>
    <n v="3"/>
    <n v="1"/>
    <n v="1"/>
    <n v="5"/>
    <x v="4"/>
    <x v="4"/>
  </r>
  <r>
    <x v="1980"/>
    <n v="5068"/>
    <n v="3"/>
    <n v="1842.14"/>
    <n v="614.04999999999995"/>
    <n v="1842.14"/>
    <n v="3"/>
    <n v="3"/>
    <n v="4"/>
    <n v="10"/>
    <x v="0"/>
    <x v="0"/>
  </r>
  <r>
    <x v="1981"/>
    <n v="5068"/>
    <n v="5"/>
    <n v="2053.02"/>
    <n v="410.6"/>
    <n v="2053.02"/>
    <n v="3"/>
    <n v="3"/>
    <n v="4"/>
    <n v="10"/>
    <x v="0"/>
    <x v="0"/>
  </r>
  <r>
    <x v="1982"/>
    <n v="5068"/>
    <n v="3"/>
    <n v="837.1"/>
    <n v="279.02999999999997"/>
    <n v="837.1"/>
    <n v="3"/>
    <n v="3"/>
    <n v="3"/>
    <n v="9"/>
    <x v="1"/>
    <x v="1"/>
  </r>
  <r>
    <x v="1983"/>
    <n v="5068"/>
    <n v="1"/>
    <n v="290.66000000000003"/>
    <n v="290.66000000000003"/>
    <n v="290.66000000000003"/>
    <n v="3"/>
    <n v="1"/>
    <n v="1"/>
    <n v="5"/>
    <x v="4"/>
    <x v="4"/>
  </r>
  <r>
    <x v="1984"/>
    <n v="5068"/>
    <n v="16"/>
    <n v="10196.57"/>
    <n v="637.29"/>
    <n v="10196.57"/>
    <n v="3"/>
    <n v="4"/>
    <n v="4"/>
    <n v="11"/>
    <x v="0"/>
    <x v="0"/>
  </r>
  <r>
    <x v="1985"/>
    <n v="5068"/>
    <n v="4"/>
    <n v="2148.63"/>
    <n v="537.16"/>
    <n v="2148.63"/>
    <n v="3"/>
    <n v="3"/>
    <n v="4"/>
    <n v="10"/>
    <x v="0"/>
    <x v="0"/>
  </r>
  <r>
    <x v="1986"/>
    <n v="5068"/>
    <n v="2"/>
    <n v="463.46"/>
    <n v="231.73"/>
    <n v="463.46"/>
    <n v="3"/>
    <n v="2"/>
    <n v="2"/>
    <n v="7"/>
    <x v="2"/>
    <x v="2"/>
  </r>
  <r>
    <x v="1987"/>
    <n v="5068"/>
    <n v="7"/>
    <n v="3406.72"/>
    <n v="486.67"/>
    <n v="3406.72"/>
    <n v="3"/>
    <n v="4"/>
    <n v="4"/>
    <n v="11"/>
    <x v="0"/>
    <x v="0"/>
  </r>
  <r>
    <x v="1988"/>
    <n v="5068"/>
    <n v="8"/>
    <n v="1535.33"/>
    <n v="191.92"/>
    <n v="1535.33"/>
    <n v="3"/>
    <n v="4"/>
    <n v="3"/>
    <n v="10"/>
    <x v="0"/>
    <x v="0"/>
  </r>
  <r>
    <x v="1989"/>
    <n v="5068"/>
    <n v="1"/>
    <n v="318.14999999999998"/>
    <n v="318.14999999999998"/>
    <n v="318.14999999999998"/>
    <n v="3"/>
    <n v="1"/>
    <n v="2"/>
    <n v="6"/>
    <x v="3"/>
    <x v="3"/>
  </r>
  <r>
    <x v="1990"/>
    <n v="5068"/>
    <n v="3"/>
    <n v="1837.28"/>
    <n v="612.42999999999995"/>
    <n v="1837.28"/>
    <n v="3"/>
    <n v="3"/>
    <n v="4"/>
    <n v="10"/>
    <x v="0"/>
    <x v="0"/>
  </r>
  <r>
    <x v="1991"/>
    <n v="5069"/>
    <n v="1"/>
    <n v="216.4"/>
    <n v="216.4"/>
    <n v="216.4"/>
    <n v="3"/>
    <n v="1"/>
    <n v="1"/>
    <n v="5"/>
    <x v="4"/>
    <x v="4"/>
  </r>
  <r>
    <x v="1992"/>
    <n v="5069"/>
    <n v="2"/>
    <n v="712.5"/>
    <n v="356.25"/>
    <n v="712.5"/>
    <n v="3"/>
    <n v="2"/>
    <n v="3"/>
    <n v="8"/>
    <x v="1"/>
    <x v="1"/>
  </r>
  <r>
    <x v="1993"/>
    <n v="5069"/>
    <n v="7"/>
    <n v="1280.8499999999999"/>
    <n v="182.98"/>
    <n v="1280.8499999999999"/>
    <n v="3"/>
    <n v="4"/>
    <n v="3"/>
    <n v="10"/>
    <x v="0"/>
    <x v="0"/>
  </r>
  <r>
    <x v="1994"/>
    <n v="5069"/>
    <n v="6"/>
    <n v="2707.33"/>
    <n v="451.22"/>
    <n v="2707.33"/>
    <n v="3"/>
    <n v="4"/>
    <n v="4"/>
    <n v="11"/>
    <x v="0"/>
    <x v="0"/>
  </r>
  <r>
    <x v="1995"/>
    <n v="5069"/>
    <n v="7"/>
    <n v="4582.6400000000003"/>
    <n v="654.66"/>
    <n v="4582.6400000000003"/>
    <n v="3"/>
    <n v="4"/>
    <n v="4"/>
    <n v="11"/>
    <x v="0"/>
    <x v="0"/>
  </r>
  <r>
    <x v="1996"/>
    <n v="5069"/>
    <n v="11"/>
    <n v="2380.85"/>
    <n v="216.44"/>
    <n v="2380.85"/>
    <n v="3"/>
    <n v="4"/>
    <n v="4"/>
    <n v="11"/>
    <x v="0"/>
    <x v="0"/>
  </r>
  <r>
    <x v="1997"/>
    <n v="5069"/>
    <n v="1"/>
    <n v="225.12"/>
    <n v="225.12"/>
    <n v="225.12"/>
    <n v="3"/>
    <n v="1"/>
    <n v="1"/>
    <n v="5"/>
    <x v="4"/>
    <x v="4"/>
  </r>
  <r>
    <x v="1998"/>
    <n v="5069"/>
    <n v="2"/>
    <n v="307.51"/>
    <n v="153.75"/>
    <n v="307.51"/>
    <n v="3"/>
    <n v="2"/>
    <n v="2"/>
    <n v="7"/>
    <x v="2"/>
    <x v="2"/>
  </r>
  <r>
    <x v="1999"/>
    <n v="5069"/>
    <n v="1"/>
    <n v="389.64"/>
    <n v="389.64"/>
    <n v="389.64"/>
    <n v="3"/>
    <n v="1"/>
    <n v="2"/>
    <n v="6"/>
    <x v="3"/>
    <x v="3"/>
  </r>
  <r>
    <x v="2000"/>
    <n v="5069"/>
    <n v="4"/>
    <n v="2824.69"/>
    <n v="706.17"/>
    <n v="2824.69"/>
    <n v="3"/>
    <n v="3"/>
    <n v="4"/>
    <n v="10"/>
    <x v="0"/>
    <x v="0"/>
  </r>
  <r>
    <x v="2001"/>
    <n v="5069"/>
    <n v="2"/>
    <n v="257.67"/>
    <n v="128.83000000000001"/>
    <n v="257.67"/>
    <n v="3"/>
    <n v="2"/>
    <n v="1"/>
    <n v="6"/>
    <x v="3"/>
    <x v="3"/>
  </r>
  <r>
    <x v="2002"/>
    <n v="5069"/>
    <n v="5"/>
    <n v="2306.52"/>
    <n v="461.3"/>
    <n v="2306.52"/>
    <n v="3"/>
    <n v="3"/>
    <n v="4"/>
    <n v="10"/>
    <x v="0"/>
    <x v="0"/>
  </r>
  <r>
    <x v="2003"/>
    <n v="5069"/>
    <n v="9"/>
    <n v="3709.56"/>
    <n v="412.17"/>
    <n v="3709.56"/>
    <n v="3"/>
    <n v="4"/>
    <n v="4"/>
    <n v="11"/>
    <x v="0"/>
    <x v="0"/>
  </r>
  <r>
    <x v="2004"/>
    <n v="5069"/>
    <n v="1"/>
    <n v="306.45"/>
    <n v="306.45"/>
    <n v="306.45"/>
    <n v="3"/>
    <n v="1"/>
    <n v="2"/>
    <n v="6"/>
    <x v="3"/>
    <x v="3"/>
  </r>
  <r>
    <x v="2005"/>
    <n v="5069"/>
    <n v="2"/>
    <n v="1612.69"/>
    <n v="806.34"/>
    <n v="1612.69"/>
    <n v="3"/>
    <n v="2"/>
    <n v="3"/>
    <n v="8"/>
    <x v="1"/>
    <x v="1"/>
  </r>
  <r>
    <x v="2006"/>
    <n v="5069"/>
    <n v="1"/>
    <n v="236.09"/>
    <n v="236.09"/>
    <n v="236.09"/>
    <n v="3"/>
    <n v="1"/>
    <n v="1"/>
    <n v="5"/>
    <x v="4"/>
    <x v="4"/>
  </r>
  <r>
    <x v="2007"/>
    <n v="5069"/>
    <n v="4"/>
    <n v="990.88"/>
    <n v="247.72"/>
    <n v="990.88"/>
    <n v="3"/>
    <n v="3"/>
    <n v="3"/>
    <n v="9"/>
    <x v="1"/>
    <x v="1"/>
  </r>
  <r>
    <x v="2008"/>
    <n v="5069"/>
    <n v="1"/>
    <n v="183.7"/>
    <n v="183.7"/>
    <n v="183.7"/>
    <n v="3"/>
    <n v="1"/>
    <n v="1"/>
    <n v="5"/>
    <x v="4"/>
    <x v="4"/>
  </r>
  <r>
    <x v="2009"/>
    <n v="5069"/>
    <n v="1"/>
    <n v="193.44"/>
    <n v="193.44"/>
    <n v="193.44"/>
    <n v="3"/>
    <n v="1"/>
    <n v="1"/>
    <n v="5"/>
    <x v="4"/>
    <x v="4"/>
  </r>
  <r>
    <x v="2010"/>
    <n v="5069"/>
    <n v="2"/>
    <n v="778"/>
    <n v="389"/>
    <n v="778"/>
    <n v="3"/>
    <n v="2"/>
    <n v="3"/>
    <n v="8"/>
    <x v="1"/>
    <x v="1"/>
  </r>
  <r>
    <x v="2011"/>
    <n v="5069"/>
    <n v="2"/>
    <n v="657.3"/>
    <n v="328.65"/>
    <n v="657.3"/>
    <n v="3"/>
    <n v="2"/>
    <n v="2"/>
    <n v="7"/>
    <x v="2"/>
    <x v="2"/>
  </r>
  <r>
    <x v="2012"/>
    <n v="5069"/>
    <n v="3"/>
    <n v="642.32000000000005"/>
    <n v="214.11"/>
    <n v="642.32000000000005"/>
    <n v="3"/>
    <n v="3"/>
    <n v="2"/>
    <n v="8"/>
    <x v="1"/>
    <x v="1"/>
  </r>
  <r>
    <x v="2013"/>
    <n v="5069"/>
    <n v="1"/>
    <n v="239.41"/>
    <n v="239.41"/>
    <n v="239.41"/>
    <n v="3"/>
    <n v="1"/>
    <n v="1"/>
    <n v="5"/>
    <x v="4"/>
    <x v="4"/>
  </r>
  <r>
    <x v="2014"/>
    <n v="5069"/>
    <n v="1"/>
    <n v="379.45"/>
    <n v="379.45"/>
    <n v="379.45"/>
    <n v="3"/>
    <n v="1"/>
    <n v="2"/>
    <n v="6"/>
    <x v="3"/>
    <x v="3"/>
  </r>
  <r>
    <x v="2015"/>
    <n v="5069"/>
    <n v="2"/>
    <n v="324.24"/>
    <n v="162.12"/>
    <n v="324.24"/>
    <n v="3"/>
    <n v="2"/>
    <n v="2"/>
    <n v="7"/>
    <x v="2"/>
    <x v="2"/>
  </r>
  <r>
    <x v="2016"/>
    <n v="5069"/>
    <n v="1"/>
    <n v="335.86"/>
    <n v="335.86"/>
    <n v="335.86"/>
    <n v="3"/>
    <n v="1"/>
    <n v="2"/>
    <n v="6"/>
    <x v="3"/>
    <x v="3"/>
  </r>
  <r>
    <x v="2017"/>
    <n v="5070"/>
    <n v="1"/>
    <n v="365.45"/>
    <n v="365.45"/>
    <n v="365.45"/>
    <n v="3"/>
    <n v="1"/>
    <n v="2"/>
    <n v="6"/>
    <x v="3"/>
    <x v="3"/>
  </r>
  <r>
    <x v="2018"/>
    <n v="5070"/>
    <n v="3"/>
    <n v="2581.04"/>
    <n v="860.35"/>
    <n v="2581.04"/>
    <n v="3"/>
    <n v="3"/>
    <n v="4"/>
    <n v="10"/>
    <x v="0"/>
    <x v="0"/>
  </r>
  <r>
    <x v="2019"/>
    <n v="5070"/>
    <n v="1"/>
    <n v="229.64"/>
    <n v="229.64"/>
    <n v="229.64"/>
    <n v="3"/>
    <n v="1"/>
    <n v="1"/>
    <n v="5"/>
    <x v="4"/>
    <x v="4"/>
  </r>
  <r>
    <x v="2020"/>
    <n v="5070"/>
    <n v="3"/>
    <n v="573.22"/>
    <n v="191.07"/>
    <n v="573.22"/>
    <n v="3"/>
    <n v="3"/>
    <n v="2"/>
    <n v="8"/>
    <x v="1"/>
    <x v="1"/>
  </r>
  <r>
    <x v="2021"/>
    <n v="5070"/>
    <n v="4"/>
    <n v="1531.62"/>
    <n v="382.91"/>
    <n v="1531.62"/>
    <n v="3"/>
    <n v="3"/>
    <n v="3"/>
    <n v="9"/>
    <x v="1"/>
    <x v="1"/>
  </r>
  <r>
    <x v="2022"/>
    <n v="5070"/>
    <n v="6"/>
    <n v="2481.13"/>
    <n v="413.52"/>
    <n v="2481.13"/>
    <n v="3"/>
    <n v="4"/>
    <n v="4"/>
    <n v="11"/>
    <x v="0"/>
    <x v="0"/>
  </r>
  <r>
    <x v="2023"/>
    <n v="5070"/>
    <n v="2"/>
    <n v="348.1"/>
    <n v="174.05"/>
    <n v="348.1"/>
    <n v="3"/>
    <n v="2"/>
    <n v="2"/>
    <n v="7"/>
    <x v="2"/>
    <x v="2"/>
  </r>
  <r>
    <x v="2024"/>
    <n v="5070"/>
    <n v="1"/>
    <n v="221.97"/>
    <n v="221.97"/>
    <n v="221.97"/>
    <n v="3"/>
    <n v="1"/>
    <n v="1"/>
    <n v="5"/>
    <x v="4"/>
    <x v="4"/>
  </r>
  <r>
    <x v="2025"/>
    <n v="5070"/>
    <n v="2"/>
    <n v="355.05"/>
    <n v="177.52"/>
    <n v="355.05"/>
    <n v="3"/>
    <n v="2"/>
    <n v="2"/>
    <n v="7"/>
    <x v="2"/>
    <x v="2"/>
  </r>
  <r>
    <x v="2026"/>
    <n v="5070"/>
    <n v="2"/>
    <n v="638.04999999999995"/>
    <n v="319.02"/>
    <n v="638.04999999999995"/>
    <n v="3"/>
    <n v="2"/>
    <n v="2"/>
    <n v="7"/>
    <x v="2"/>
    <x v="2"/>
  </r>
  <r>
    <x v="2027"/>
    <n v="5070"/>
    <n v="5"/>
    <n v="1706.57"/>
    <n v="341.31"/>
    <n v="1706.57"/>
    <n v="3"/>
    <n v="3"/>
    <n v="4"/>
    <n v="10"/>
    <x v="0"/>
    <x v="0"/>
  </r>
  <r>
    <x v="2028"/>
    <n v="5070"/>
    <n v="1"/>
    <n v="267.13"/>
    <n v="267.13"/>
    <n v="267.13"/>
    <n v="3"/>
    <n v="1"/>
    <n v="1"/>
    <n v="5"/>
    <x v="4"/>
    <x v="4"/>
  </r>
  <r>
    <x v="2029"/>
    <n v="5070"/>
    <n v="3"/>
    <n v="62.43"/>
    <n v="20.81"/>
    <n v="62.43"/>
    <n v="3"/>
    <n v="3"/>
    <n v="1"/>
    <n v="7"/>
    <x v="2"/>
    <x v="2"/>
  </r>
  <r>
    <x v="2030"/>
    <n v="5070"/>
    <n v="2"/>
    <n v="570.96"/>
    <n v="285.48"/>
    <n v="570.96"/>
    <n v="3"/>
    <n v="2"/>
    <n v="2"/>
    <n v="7"/>
    <x v="2"/>
    <x v="2"/>
  </r>
  <r>
    <x v="2031"/>
    <n v="5070"/>
    <n v="4"/>
    <n v="954.09"/>
    <n v="238.52"/>
    <n v="954.09"/>
    <n v="3"/>
    <n v="3"/>
    <n v="3"/>
    <n v="9"/>
    <x v="1"/>
    <x v="1"/>
  </r>
  <r>
    <x v="2032"/>
    <n v="5070"/>
    <n v="2"/>
    <n v="792.11"/>
    <n v="396.06"/>
    <n v="792.11"/>
    <n v="3"/>
    <n v="2"/>
    <n v="3"/>
    <n v="8"/>
    <x v="1"/>
    <x v="1"/>
  </r>
  <r>
    <x v="2033"/>
    <n v="5070"/>
    <n v="1"/>
    <n v="326.24"/>
    <n v="326.24"/>
    <n v="326.24"/>
    <n v="3"/>
    <n v="1"/>
    <n v="2"/>
    <n v="6"/>
    <x v="3"/>
    <x v="3"/>
  </r>
  <r>
    <x v="2034"/>
    <n v="5070"/>
    <n v="4"/>
    <n v="981.86"/>
    <n v="245.47"/>
    <n v="981.86"/>
    <n v="3"/>
    <n v="3"/>
    <n v="3"/>
    <n v="9"/>
    <x v="1"/>
    <x v="1"/>
  </r>
  <r>
    <x v="2035"/>
    <n v="5070"/>
    <n v="2"/>
    <n v="664.26"/>
    <n v="332.13"/>
    <n v="664.26"/>
    <n v="3"/>
    <n v="2"/>
    <n v="3"/>
    <n v="8"/>
    <x v="1"/>
    <x v="1"/>
  </r>
  <r>
    <x v="2036"/>
    <n v="5070"/>
    <n v="5"/>
    <n v="1096.32"/>
    <n v="219.26"/>
    <n v="1096.32"/>
    <n v="3"/>
    <n v="3"/>
    <n v="3"/>
    <n v="9"/>
    <x v="1"/>
    <x v="1"/>
  </r>
  <r>
    <x v="2037"/>
    <n v="5070"/>
    <n v="1"/>
    <n v="565.46"/>
    <n v="565.46"/>
    <n v="565.46"/>
    <n v="3"/>
    <n v="1"/>
    <n v="2"/>
    <n v="6"/>
    <x v="3"/>
    <x v="3"/>
  </r>
  <r>
    <x v="2038"/>
    <n v="5070"/>
    <n v="1"/>
    <n v="200.27"/>
    <n v="200.27"/>
    <n v="200.27"/>
    <n v="3"/>
    <n v="1"/>
    <n v="1"/>
    <n v="5"/>
    <x v="4"/>
    <x v="4"/>
  </r>
  <r>
    <x v="2039"/>
    <n v="5070"/>
    <n v="3"/>
    <n v="631.12"/>
    <n v="210.37"/>
    <n v="631.12"/>
    <n v="3"/>
    <n v="3"/>
    <n v="2"/>
    <n v="8"/>
    <x v="1"/>
    <x v="1"/>
  </r>
  <r>
    <x v="2040"/>
    <n v="5070"/>
    <n v="5"/>
    <n v="623.92999999999995"/>
    <n v="124.79"/>
    <n v="623.92999999999995"/>
    <n v="3"/>
    <n v="3"/>
    <n v="2"/>
    <n v="8"/>
    <x v="1"/>
    <x v="1"/>
  </r>
  <r>
    <x v="2041"/>
    <n v="5070"/>
    <n v="4"/>
    <n v="1443.69"/>
    <n v="360.92"/>
    <n v="1443.69"/>
    <n v="3"/>
    <n v="3"/>
    <n v="3"/>
    <n v="9"/>
    <x v="1"/>
    <x v="1"/>
  </r>
  <r>
    <x v="2042"/>
    <n v="5070"/>
    <n v="5"/>
    <n v="1125.07"/>
    <n v="225.01"/>
    <n v="1125.07"/>
    <n v="3"/>
    <n v="3"/>
    <n v="3"/>
    <n v="9"/>
    <x v="1"/>
    <x v="1"/>
  </r>
  <r>
    <x v="2043"/>
    <n v="5070"/>
    <n v="1"/>
    <n v="522.91"/>
    <n v="522.91"/>
    <n v="522.91"/>
    <n v="3"/>
    <n v="1"/>
    <n v="2"/>
    <n v="6"/>
    <x v="3"/>
    <x v="3"/>
  </r>
  <r>
    <x v="2044"/>
    <n v="5070"/>
    <n v="1"/>
    <n v="95.45"/>
    <n v="95.45"/>
    <n v="95.45"/>
    <n v="3"/>
    <n v="1"/>
    <n v="1"/>
    <n v="5"/>
    <x v="4"/>
    <x v="4"/>
  </r>
  <r>
    <x v="2045"/>
    <n v="5070"/>
    <n v="11"/>
    <n v="5228.05"/>
    <n v="475.28"/>
    <n v="5228.05"/>
    <n v="3"/>
    <n v="4"/>
    <n v="4"/>
    <n v="11"/>
    <x v="0"/>
    <x v="0"/>
  </r>
  <r>
    <x v="2046"/>
    <n v="5071"/>
    <n v="1"/>
    <n v="1435.66"/>
    <n v="1435.66"/>
    <n v="1435.66"/>
    <n v="3"/>
    <n v="1"/>
    <n v="3"/>
    <n v="7"/>
    <x v="2"/>
    <x v="2"/>
  </r>
  <r>
    <x v="2047"/>
    <n v="5071"/>
    <n v="1"/>
    <n v="121.18"/>
    <n v="121.18"/>
    <n v="121.18"/>
    <n v="3"/>
    <n v="1"/>
    <n v="1"/>
    <n v="5"/>
    <x v="4"/>
    <x v="4"/>
  </r>
  <r>
    <x v="2048"/>
    <n v="5071"/>
    <n v="7"/>
    <n v="10736.48"/>
    <n v="1533.78"/>
    <n v="10736.48"/>
    <n v="3"/>
    <n v="4"/>
    <n v="4"/>
    <n v="11"/>
    <x v="0"/>
    <x v="0"/>
  </r>
  <r>
    <x v="2049"/>
    <n v="5071"/>
    <n v="5"/>
    <n v="1804.56"/>
    <n v="360.91"/>
    <n v="1804.56"/>
    <n v="3"/>
    <n v="3"/>
    <n v="4"/>
    <n v="10"/>
    <x v="0"/>
    <x v="0"/>
  </r>
  <r>
    <x v="2050"/>
    <n v="5071"/>
    <n v="2"/>
    <n v="693.32"/>
    <n v="346.66"/>
    <n v="693.32"/>
    <n v="3"/>
    <n v="2"/>
    <n v="3"/>
    <n v="8"/>
    <x v="1"/>
    <x v="1"/>
  </r>
  <r>
    <x v="2051"/>
    <n v="5071"/>
    <n v="3"/>
    <n v="1095.08"/>
    <n v="365.03"/>
    <n v="1095.08"/>
    <n v="3"/>
    <n v="3"/>
    <n v="3"/>
    <n v="9"/>
    <x v="1"/>
    <x v="1"/>
  </r>
  <r>
    <x v="2052"/>
    <n v="5071"/>
    <n v="3"/>
    <n v="2043.08"/>
    <n v="681.03"/>
    <n v="2043.08"/>
    <n v="3"/>
    <n v="3"/>
    <n v="4"/>
    <n v="10"/>
    <x v="0"/>
    <x v="0"/>
  </r>
  <r>
    <x v="2053"/>
    <n v="5071"/>
    <n v="8"/>
    <n v="2166.98"/>
    <n v="270.87"/>
    <n v="2166.98"/>
    <n v="3"/>
    <n v="4"/>
    <n v="4"/>
    <n v="11"/>
    <x v="0"/>
    <x v="0"/>
  </r>
  <r>
    <x v="2054"/>
    <n v="5071"/>
    <n v="1"/>
    <n v="401.4"/>
    <n v="401.4"/>
    <n v="401.4"/>
    <n v="3"/>
    <n v="1"/>
    <n v="2"/>
    <n v="6"/>
    <x v="3"/>
    <x v="3"/>
  </r>
  <r>
    <x v="2055"/>
    <n v="5071"/>
    <n v="1"/>
    <n v="393.54"/>
    <n v="393.54"/>
    <n v="393.54"/>
    <n v="3"/>
    <n v="1"/>
    <n v="2"/>
    <n v="6"/>
    <x v="3"/>
    <x v="3"/>
  </r>
  <r>
    <x v="2056"/>
    <n v="5071"/>
    <n v="2"/>
    <n v="1186.3499999999999"/>
    <n v="593.16999999999996"/>
    <n v="1186.3499999999999"/>
    <n v="3"/>
    <n v="2"/>
    <n v="3"/>
    <n v="8"/>
    <x v="1"/>
    <x v="1"/>
  </r>
  <r>
    <x v="2057"/>
    <n v="5071"/>
    <n v="4"/>
    <n v="748.5"/>
    <n v="187.12"/>
    <n v="748.5"/>
    <n v="3"/>
    <n v="3"/>
    <n v="3"/>
    <n v="9"/>
    <x v="1"/>
    <x v="1"/>
  </r>
  <r>
    <x v="2058"/>
    <n v="5071"/>
    <n v="1"/>
    <n v="650.75"/>
    <n v="650.75"/>
    <n v="650.75"/>
    <n v="3"/>
    <n v="1"/>
    <n v="2"/>
    <n v="6"/>
    <x v="3"/>
    <x v="3"/>
  </r>
  <r>
    <x v="2059"/>
    <n v="5071"/>
    <n v="3"/>
    <n v="1320.95"/>
    <n v="440.32"/>
    <n v="1320.95"/>
    <n v="3"/>
    <n v="3"/>
    <n v="3"/>
    <n v="9"/>
    <x v="1"/>
    <x v="1"/>
  </r>
  <r>
    <x v="2060"/>
    <n v="5071"/>
    <n v="5"/>
    <n v="5203.51"/>
    <n v="1040.7"/>
    <n v="5203.51"/>
    <n v="3"/>
    <n v="3"/>
    <n v="4"/>
    <n v="10"/>
    <x v="0"/>
    <x v="0"/>
  </r>
  <r>
    <x v="2061"/>
    <n v="5071"/>
    <n v="1"/>
    <n v="656.63"/>
    <n v="656.63"/>
    <n v="656.63"/>
    <n v="3"/>
    <n v="1"/>
    <n v="2"/>
    <n v="6"/>
    <x v="3"/>
    <x v="3"/>
  </r>
  <r>
    <x v="2062"/>
    <n v="5071"/>
    <n v="3"/>
    <n v="95.85"/>
    <n v="31.95"/>
    <n v="95.85"/>
    <n v="3"/>
    <n v="3"/>
    <n v="1"/>
    <n v="7"/>
    <x v="2"/>
    <x v="2"/>
  </r>
  <r>
    <x v="2063"/>
    <n v="5071"/>
    <n v="3"/>
    <n v="335.03"/>
    <n v="111.68"/>
    <n v="335.03"/>
    <n v="3"/>
    <n v="3"/>
    <n v="2"/>
    <n v="8"/>
    <x v="1"/>
    <x v="1"/>
  </r>
  <r>
    <x v="2064"/>
    <n v="5071"/>
    <n v="2"/>
    <n v="184.46"/>
    <n v="92.23"/>
    <n v="184.46"/>
    <n v="3"/>
    <n v="2"/>
    <n v="1"/>
    <n v="6"/>
    <x v="3"/>
    <x v="3"/>
  </r>
  <r>
    <x v="2065"/>
    <n v="5071"/>
    <n v="1"/>
    <n v="178.34"/>
    <n v="178.34"/>
    <n v="178.34"/>
    <n v="3"/>
    <n v="1"/>
    <n v="1"/>
    <n v="5"/>
    <x v="4"/>
    <x v="4"/>
  </r>
  <r>
    <x v="2066"/>
    <n v="5071"/>
    <n v="4"/>
    <n v="3613.15"/>
    <n v="903.29"/>
    <n v="3613.15"/>
    <n v="3"/>
    <n v="3"/>
    <n v="4"/>
    <n v="10"/>
    <x v="0"/>
    <x v="0"/>
  </r>
  <r>
    <x v="2067"/>
    <n v="5071"/>
    <n v="2"/>
    <n v="179.34"/>
    <n v="89.67"/>
    <n v="179.34"/>
    <n v="3"/>
    <n v="2"/>
    <n v="1"/>
    <n v="6"/>
    <x v="3"/>
    <x v="3"/>
  </r>
  <r>
    <x v="2068"/>
    <n v="5072"/>
    <n v="2"/>
    <n v="1021.5"/>
    <n v="510.75"/>
    <n v="1021.5"/>
    <n v="3"/>
    <n v="2"/>
    <n v="3"/>
    <n v="8"/>
    <x v="1"/>
    <x v="1"/>
  </r>
  <r>
    <x v="2069"/>
    <n v="5072"/>
    <n v="2"/>
    <n v="1021.48"/>
    <n v="510.74"/>
    <n v="1021.48"/>
    <n v="3"/>
    <n v="2"/>
    <n v="3"/>
    <n v="8"/>
    <x v="1"/>
    <x v="1"/>
  </r>
  <r>
    <x v="2070"/>
    <n v="5072"/>
    <n v="1"/>
    <n v="481.49"/>
    <n v="481.49"/>
    <n v="481.49"/>
    <n v="3"/>
    <n v="1"/>
    <n v="2"/>
    <n v="6"/>
    <x v="3"/>
    <x v="3"/>
  </r>
  <r>
    <x v="2071"/>
    <n v="5072"/>
    <n v="3"/>
    <n v="1421.61"/>
    <n v="473.87"/>
    <n v="1421.61"/>
    <n v="3"/>
    <n v="3"/>
    <n v="3"/>
    <n v="9"/>
    <x v="1"/>
    <x v="1"/>
  </r>
  <r>
    <x v="2072"/>
    <n v="5072"/>
    <n v="1"/>
    <n v="415.82"/>
    <n v="415.82"/>
    <n v="415.82"/>
    <n v="3"/>
    <n v="1"/>
    <n v="2"/>
    <n v="6"/>
    <x v="3"/>
    <x v="3"/>
  </r>
  <r>
    <x v="2073"/>
    <n v="5072"/>
    <n v="4"/>
    <n v="3742.2"/>
    <n v="935.55"/>
    <n v="3742.2"/>
    <n v="3"/>
    <n v="3"/>
    <n v="4"/>
    <n v="10"/>
    <x v="0"/>
    <x v="0"/>
  </r>
  <r>
    <x v="2074"/>
    <n v="5072"/>
    <n v="6"/>
    <n v="1611.59"/>
    <n v="268.60000000000002"/>
    <n v="1611.59"/>
    <n v="3"/>
    <n v="4"/>
    <n v="3"/>
    <n v="10"/>
    <x v="0"/>
    <x v="0"/>
  </r>
  <r>
    <x v="2075"/>
    <n v="5072"/>
    <n v="1"/>
    <n v="547.66"/>
    <n v="547.66"/>
    <n v="547.66"/>
    <n v="3"/>
    <n v="1"/>
    <n v="2"/>
    <n v="6"/>
    <x v="3"/>
    <x v="3"/>
  </r>
  <r>
    <x v="2076"/>
    <n v="5072"/>
    <n v="1"/>
    <n v="278.3"/>
    <n v="278.3"/>
    <n v="278.3"/>
    <n v="3"/>
    <n v="1"/>
    <n v="1"/>
    <n v="5"/>
    <x v="4"/>
    <x v="4"/>
  </r>
  <r>
    <x v="2077"/>
    <n v="5072"/>
    <n v="3"/>
    <n v="546.20000000000005"/>
    <n v="182.07"/>
    <n v="546.20000000000005"/>
    <n v="3"/>
    <n v="3"/>
    <n v="2"/>
    <n v="8"/>
    <x v="1"/>
    <x v="1"/>
  </r>
  <r>
    <x v="2078"/>
    <n v="5072"/>
    <n v="2"/>
    <n v="553.36"/>
    <n v="276.68"/>
    <n v="553.36"/>
    <n v="3"/>
    <n v="2"/>
    <n v="2"/>
    <n v="7"/>
    <x v="2"/>
    <x v="2"/>
  </r>
  <r>
    <x v="2079"/>
    <n v="5072"/>
    <n v="1"/>
    <n v="498.74"/>
    <n v="498.74"/>
    <n v="498.74"/>
    <n v="3"/>
    <n v="1"/>
    <n v="2"/>
    <n v="6"/>
    <x v="3"/>
    <x v="3"/>
  </r>
  <r>
    <x v="2080"/>
    <n v="5072"/>
    <n v="3"/>
    <n v="734.94"/>
    <n v="244.98"/>
    <n v="734.94"/>
    <n v="3"/>
    <n v="3"/>
    <n v="3"/>
    <n v="9"/>
    <x v="1"/>
    <x v="1"/>
  </r>
  <r>
    <x v="2081"/>
    <n v="5072"/>
    <n v="1"/>
    <n v="255.9"/>
    <n v="255.9"/>
    <n v="255.9"/>
    <n v="3"/>
    <n v="1"/>
    <n v="1"/>
    <n v="5"/>
    <x v="4"/>
    <x v="4"/>
  </r>
  <r>
    <x v="2082"/>
    <n v="5072"/>
    <n v="1"/>
    <n v="388.58"/>
    <n v="388.58"/>
    <n v="388.58"/>
    <n v="3"/>
    <n v="1"/>
    <n v="2"/>
    <n v="6"/>
    <x v="3"/>
    <x v="3"/>
  </r>
  <r>
    <x v="2083"/>
    <n v="5072"/>
    <n v="3"/>
    <n v="4919"/>
    <n v="1639.67"/>
    <n v="4919"/>
    <n v="3"/>
    <n v="3"/>
    <n v="4"/>
    <n v="10"/>
    <x v="0"/>
    <x v="0"/>
  </r>
  <r>
    <x v="2084"/>
    <n v="5072"/>
    <n v="3"/>
    <n v="1063.95"/>
    <n v="354.65"/>
    <n v="1063.95"/>
    <n v="3"/>
    <n v="3"/>
    <n v="3"/>
    <n v="9"/>
    <x v="1"/>
    <x v="1"/>
  </r>
  <r>
    <x v="2085"/>
    <n v="5072"/>
    <n v="3"/>
    <n v="784.58"/>
    <n v="261.52999999999997"/>
    <n v="784.58"/>
    <n v="3"/>
    <n v="3"/>
    <n v="3"/>
    <n v="9"/>
    <x v="1"/>
    <x v="1"/>
  </r>
  <r>
    <x v="2086"/>
    <n v="5072"/>
    <n v="1"/>
    <n v="130.74"/>
    <n v="130.74"/>
    <n v="130.74"/>
    <n v="3"/>
    <n v="1"/>
    <n v="1"/>
    <n v="5"/>
    <x v="4"/>
    <x v="4"/>
  </r>
  <r>
    <x v="2087"/>
    <n v="5072"/>
    <n v="9"/>
    <n v="3786.24"/>
    <n v="420.69"/>
    <n v="3786.24"/>
    <n v="3"/>
    <n v="4"/>
    <n v="4"/>
    <n v="11"/>
    <x v="0"/>
    <x v="0"/>
  </r>
  <r>
    <x v="2088"/>
    <n v="5072"/>
    <n v="3"/>
    <n v="719.81"/>
    <n v="239.94"/>
    <n v="719.81"/>
    <n v="3"/>
    <n v="3"/>
    <n v="3"/>
    <n v="9"/>
    <x v="1"/>
    <x v="1"/>
  </r>
  <r>
    <x v="2089"/>
    <n v="5072"/>
    <n v="3"/>
    <n v="594.24"/>
    <n v="198.08"/>
    <n v="594.24"/>
    <n v="3"/>
    <n v="3"/>
    <n v="2"/>
    <n v="8"/>
    <x v="1"/>
    <x v="1"/>
  </r>
  <r>
    <x v="2090"/>
    <n v="5072"/>
    <n v="4"/>
    <n v="654.66999999999996"/>
    <n v="163.66999999999999"/>
    <n v="654.66999999999996"/>
    <n v="3"/>
    <n v="3"/>
    <n v="2"/>
    <n v="8"/>
    <x v="1"/>
    <x v="1"/>
  </r>
  <r>
    <x v="2091"/>
    <n v="5072"/>
    <n v="1"/>
    <n v="731.5"/>
    <n v="731.5"/>
    <n v="731.5"/>
    <n v="3"/>
    <n v="1"/>
    <n v="3"/>
    <n v="7"/>
    <x v="2"/>
    <x v="2"/>
  </r>
  <r>
    <x v="2092"/>
    <n v="5072"/>
    <n v="4"/>
    <n v="1048.28"/>
    <n v="262.07"/>
    <n v="1048.28"/>
    <n v="3"/>
    <n v="3"/>
    <n v="3"/>
    <n v="9"/>
    <x v="1"/>
    <x v="1"/>
  </r>
  <r>
    <x v="2093"/>
    <n v="5072"/>
    <n v="2"/>
    <n v="1312.14"/>
    <n v="656.07"/>
    <n v="1312.14"/>
    <n v="3"/>
    <n v="2"/>
    <n v="3"/>
    <n v="8"/>
    <x v="1"/>
    <x v="1"/>
  </r>
  <r>
    <x v="2094"/>
    <n v="5072"/>
    <n v="2"/>
    <n v="144"/>
    <n v="72"/>
    <n v="144"/>
    <n v="3"/>
    <n v="2"/>
    <n v="1"/>
    <n v="6"/>
    <x v="3"/>
    <x v="3"/>
  </r>
  <r>
    <x v="2095"/>
    <n v="5072"/>
    <n v="3"/>
    <n v="2600.34"/>
    <n v="866.78"/>
    <n v="2600.34"/>
    <n v="3"/>
    <n v="3"/>
    <n v="4"/>
    <n v="10"/>
    <x v="0"/>
    <x v="0"/>
  </r>
  <r>
    <x v="2096"/>
    <n v="5072"/>
    <n v="1"/>
    <n v="157.62"/>
    <n v="157.62"/>
    <n v="157.62"/>
    <n v="3"/>
    <n v="1"/>
    <n v="1"/>
    <n v="5"/>
    <x v="4"/>
    <x v="4"/>
  </r>
  <r>
    <x v="2097"/>
    <n v="5072"/>
    <n v="2"/>
    <n v="698.41"/>
    <n v="349.21"/>
    <n v="698.41"/>
    <n v="3"/>
    <n v="2"/>
    <n v="3"/>
    <n v="8"/>
    <x v="1"/>
    <x v="1"/>
  </r>
  <r>
    <x v="2098"/>
    <n v="5072"/>
    <n v="1"/>
    <n v="422.58"/>
    <n v="422.58"/>
    <n v="422.58"/>
    <n v="3"/>
    <n v="1"/>
    <n v="2"/>
    <n v="6"/>
    <x v="3"/>
    <x v="3"/>
  </r>
  <r>
    <x v="2099"/>
    <n v="5073"/>
    <n v="1"/>
    <n v="160.04"/>
    <n v="160.04"/>
    <n v="160.04"/>
    <n v="3"/>
    <n v="1"/>
    <n v="1"/>
    <n v="5"/>
    <x v="4"/>
    <x v="4"/>
  </r>
  <r>
    <x v="2100"/>
    <n v="5073"/>
    <n v="4"/>
    <n v="673.26"/>
    <n v="168.31"/>
    <n v="673.26"/>
    <n v="3"/>
    <n v="3"/>
    <n v="3"/>
    <n v="9"/>
    <x v="1"/>
    <x v="1"/>
  </r>
  <r>
    <x v="2101"/>
    <n v="5073"/>
    <n v="3"/>
    <n v="380.02"/>
    <n v="126.67"/>
    <n v="380.02"/>
    <n v="3"/>
    <n v="3"/>
    <n v="2"/>
    <n v="8"/>
    <x v="1"/>
    <x v="1"/>
  </r>
  <r>
    <x v="2102"/>
    <n v="5073"/>
    <n v="12"/>
    <n v="4331.79"/>
    <n v="360.98"/>
    <n v="4331.79"/>
    <n v="3"/>
    <n v="4"/>
    <n v="4"/>
    <n v="11"/>
    <x v="0"/>
    <x v="0"/>
  </r>
  <r>
    <x v="2103"/>
    <n v="5073"/>
    <n v="1"/>
    <n v="490.52"/>
    <n v="490.52"/>
    <n v="490.52"/>
    <n v="3"/>
    <n v="1"/>
    <n v="2"/>
    <n v="6"/>
    <x v="3"/>
    <x v="3"/>
  </r>
  <r>
    <x v="2104"/>
    <n v="5073"/>
    <n v="4"/>
    <n v="1693.81"/>
    <n v="423.45"/>
    <n v="1693.81"/>
    <n v="3"/>
    <n v="3"/>
    <n v="4"/>
    <n v="10"/>
    <x v="0"/>
    <x v="0"/>
  </r>
  <r>
    <x v="2105"/>
    <n v="5073"/>
    <n v="1"/>
    <n v="211.88"/>
    <n v="211.88"/>
    <n v="211.88"/>
    <n v="3"/>
    <n v="1"/>
    <n v="1"/>
    <n v="5"/>
    <x v="4"/>
    <x v="4"/>
  </r>
  <r>
    <x v="2106"/>
    <n v="5073"/>
    <n v="7"/>
    <n v="2959.88"/>
    <n v="422.84"/>
    <n v="2959.88"/>
    <n v="3"/>
    <n v="4"/>
    <n v="4"/>
    <n v="11"/>
    <x v="0"/>
    <x v="0"/>
  </r>
  <r>
    <x v="2107"/>
    <n v="5073"/>
    <n v="3"/>
    <n v="478.09"/>
    <n v="159.36000000000001"/>
    <n v="478.09"/>
    <n v="3"/>
    <n v="3"/>
    <n v="2"/>
    <n v="8"/>
    <x v="1"/>
    <x v="1"/>
  </r>
  <r>
    <x v="2108"/>
    <n v="5073"/>
    <n v="1"/>
    <n v="231.61"/>
    <n v="231.61"/>
    <n v="231.61"/>
    <n v="3"/>
    <n v="1"/>
    <n v="1"/>
    <n v="5"/>
    <x v="4"/>
    <x v="4"/>
  </r>
  <r>
    <x v="2109"/>
    <n v="5073"/>
    <n v="1"/>
    <n v="109.83"/>
    <n v="109.83"/>
    <n v="109.83"/>
    <n v="3"/>
    <n v="1"/>
    <n v="1"/>
    <n v="5"/>
    <x v="4"/>
    <x v="4"/>
  </r>
  <r>
    <x v="2110"/>
    <n v="5075"/>
    <n v="1"/>
    <n v="391.7"/>
    <n v="391.7"/>
    <n v="391.7"/>
    <n v="3"/>
    <n v="1"/>
    <n v="2"/>
    <n v="6"/>
    <x v="3"/>
    <x v="3"/>
  </r>
  <r>
    <x v="2111"/>
    <n v="5075"/>
    <n v="5"/>
    <n v="1507.12"/>
    <n v="301.42"/>
    <n v="1507.12"/>
    <n v="3"/>
    <n v="3"/>
    <n v="3"/>
    <n v="9"/>
    <x v="1"/>
    <x v="1"/>
  </r>
  <r>
    <x v="2112"/>
    <n v="5075"/>
    <n v="4"/>
    <n v="1741.22"/>
    <n v="435.31"/>
    <n v="1741.22"/>
    <n v="3"/>
    <n v="3"/>
    <n v="4"/>
    <n v="10"/>
    <x v="0"/>
    <x v="0"/>
  </r>
  <r>
    <x v="2113"/>
    <n v="5075"/>
    <n v="8"/>
    <n v="1980.56"/>
    <n v="247.57"/>
    <n v="1980.56"/>
    <n v="3"/>
    <n v="4"/>
    <n v="4"/>
    <n v="11"/>
    <x v="0"/>
    <x v="0"/>
  </r>
  <r>
    <x v="2114"/>
    <n v="5075"/>
    <n v="2"/>
    <n v="272.04000000000002"/>
    <n v="136.02000000000001"/>
    <n v="272.04000000000002"/>
    <n v="3"/>
    <n v="2"/>
    <n v="1"/>
    <n v="6"/>
    <x v="3"/>
    <x v="3"/>
  </r>
  <r>
    <x v="2115"/>
    <n v="5075"/>
    <n v="2"/>
    <n v="1212.8399999999999"/>
    <n v="606.41999999999996"/>
    <n v="1212.8399999999999"/>
    <n v="3"/>
    <n v="2"/>
    <n v="3"/>
    <n v="8"/>
    <x v="1"/>
    <x v="1"/>
  </r>
  <r>
    <x v="2116"/>
    <n v="5075"/>
    <n v="1"/>
    <n v="413.59"/>
    <n v="413.59"/>
    <n v="413.59"/>
    <n v="3"/>
    <n v="1"/>
    <n v="2"/>
    <n v="6"/>
    <x v="3"/>
    <x v="3"/>
  </r>
  <r>
    <x v="2117"/>
    <n v="5075"/>
    <n v="4"/>
    <n v="1462.72"/>
    <n v="365.68"/>
    <n v="1462.72"/>
    <n v="3"/>
    <n v="3"/>
    <n v="3"/>
    <n v="9"/>
    <x v="1"/>
    <x v="1"/>
  </r>
  <r>
    <x v="2118"/>
    <n v="5075"/>
    <n v="1"/>
    <n v="463.8"/>
    <n v="463.8"/>
    <n v="463.8"/>
    <n v="3"/>
    <n v="1"/>
    <n v="2"/>
    <n v="6"/>
    <x v="3"/>
    <x v="3"/>
  </r>
  <r>
    <x v="2119"/>
    <n v="5075"/>
    <n v="1"/>
    <n v="240.55"/>
    <n v="240.55"/>
    <n v="240.55"/>
    <n v="3"/>
    <n v="1"/>
    <n v="1"/>
    <n v="5"/>
    <x v="4"/>
    <x v="4"/>
  </r>
  <r>
    <x v="2120"/>
    <n v="5075"/>
    <n v="1"/>
    <n v="657.23"/>
    <n v="657.23"/>
    <n v="657.23"/>
    <n v="3"/>
    <n v="1"/>
    <n v="2"/>
    <n v="6"/>
    <x v="3"/>
    <x v="3"/>
  </r>
  <r>
    <x v="2121"/>
    <n v="5075"/>
    <n v="1"/>
    <n v="154.88"/>
    <n v="154.88"/>
    <n v="154.88"/>
    <n v="3"/>
    <n v="1"/>
    <n v="1"/>
    <n v="5"/>
    <x v="4"/>
    <x v="4"/>
  </r>
  <r>
    <x v="2122"/>
    <n v="5075"/>
    <n v="4"/>
    <n v="1905.45"/>
    <n v="476.36"/>
    <n v="1905.45"/>
    <n v="3"/>
    <n v="3"/>
    <n v="4"/>
    <n v="10"/>
    <x v="0"/>
    <x v="0"/>
  </r>
  <r>
    <x v="2123"/>
    <n v="5075"/>
    <n v="5"/>
    <n v="1824.23"/>
    <n v="364.85"/>
    <n v="1824.23"/>
    <n v="3"/>
    <n v="3"/>
    <n v="4"/>
    <n v="10"/>
    <x v="0"/>
    <x v="0"/>
  </r>
  <r>
    <x v="2124"/>
    <n v="5075"/>
    <n v="6"/>
    <n v="2965.69"/>
    <n v="494.28"/>
    <n v="2965.69"/>
    <n v="3"/>
    <n v="4"/>
    <n v="4"/>
    <n v="11"/>
    <x v="0"/>
    <x v="0"/>
  </r>
  <r>
    <x v="2125"/>
    <n v="5075"/>
    <n v="6"/>
    <n v="1068.82"/>
    <n v="178.14"/>
    <n v="1068.82"/>
    <n v="3"/>
    <n v="4"/>
    <n v="3"/>
    <n v="10"/>
    <x v="0"/>
    <x v="0"/>
  </r>
  <r>
    <x v="2126"/>
    <n v="5075"/>
    <n v="3"/>
    <n v="488.2"/>
    <n v="162.72999999999999"/>
    <n v="488.2"/>
    <n v="3"/>
    <n v="3"/>
    <n v="2"/>
    <n v="8"/>
    <x v="1"/>
    <x v="1"/>
  </r>
  <r>
    <x v="2127"/>
    <n v="5075"/>
    <n v="1"/>
    <n v="155.37"/>
    <n v="155.37"/>
    <n v="155.37"/>
    <n v="3"/>
    <n v="1"/>
    <n v="1"/>
    <n v="5"/>
    <x v="4"/>
    <x v="4"/>
  </r>
  <r>
    <x v="2128"/>
    <n v="5075"/>
    <n v="9"/>
    <n v="2152.1799999999998"/>
    <n v="239.13"/>
    <n v="2152.1799999999998"/>
    <n v="3"/>
    <n v="4"/>
    <n v="4"/>
    <n v="11"/>
    <x v="0"/>
    <x v="0"/>
  </r>
  <r>
    <x v="2129"/>
    <n v="5076"/>
    <n v="2"/>
    <n v="599.55999999999995"/>
    <n v="299.77999999999997"/>
    <n v="599.55999999999995"/>
    <n v="3"/>
    <n v="2"/>
    <n v="2"/>
    <n v="7"/>
    <x v="2"/>
    <x v="2"/>
  </r>
  <r>
    <x v="2130"/>
    <n v="5076"/>
    <n v="1"/>
    <n v="430.5"/>
    <n v="430.5"/>
    <n v="430.5"/>
    <n v="3"/>
    <n v="1"/>
    <n v="2"/>
    <n v="6"/>
    <x v="3"/>
    <x v="3"/>
  </r>
  <r>
    <x v="2131"/>
    <n v="5076"/>
    <n v="1"/>
    <n v="56.16"/>
    <n v="56.16"/>
    <n v="56.16"/>
    <n v="3"/>
    <n v="1"/>
    <n v="1"/>
    <n v="5"/>
    <x v="4"/>
    <x v="4"/>
  </r>
  <r>
    <x v="2132"/>
    <n v="5076"/>
    <n v="2"/>
    <n v="290.25"/>
    <n v="145.12"/>
    <n v="290.25"/>
    <n v="3"/>
    <n v="2"/>
    <n v="1"/>
    <n v="6"/>
    <x v="3"/>
    <x v="3"/>
  </r>
  <r>
    <x v="2133"/>
    <n v="5076"/>
    <n v="2"/>
    <n v="218.55"/>
    <n v="109.27"/>
    <n v="218.55"/>
    <n v="3"/>
    <n v="2"/>
    <n v="1"/>
    <n v="6"/>
    <x v="3"/>
    <x v="3"/>
  </r>
  <r>
    <x v="2134"/>
    <n v="5076"/>
    <n v="2"/>
    <n v="1070.6500000000001"/>
    <n v="535.33000000000004"/>
    <n v="1070.6500000000001"/>
    <n v="3"/>
    <n v="2"/>
    <n v="3"/>
    <n v="8"/>
    <x v="1"/>
    <x v="1"/>
  </r>
  <r>
    <x v="2135"/>
    <n v="5076"/>
    <n v="1"/>
    <n v="311.16000000000003"/>
    <n v="311.16000000000003"/>
    <n v="311.16000000000003"/>
    <n v="3"/>
    <n v="1"/>
    <n v="2"/>
    <n v="6"/>
    <x v="3"/>
    <x v="3"/>
  </r>
  <r>
    <x v="2136"/>
    <n v="5076"/>
    <n v="2"/>
    <n v="1163.45"/>
    <n v="581.72"/>
    <n v="1163.45"/>
    <n v="3"/>
    <n v="2"/>
    <n v="3"/>
    <n v="8"/>
    <x v="1"/>
    <x v="1"/>
  </r>
  <r>
    <x v="2137"/>
    <n v="5076"/>
    <n v="2"/>
    <n v="363.34"/>
    <n v="181.67"/>
    <n v="363.34"/>
    <n v="3"/>
    <n v="2"/>
    <n v="2"/>
    <n v="7"/>
    <x v="2"/>
    <x v="2"/>
  </r>
  <r>
    <x v="2138"/>
    <n v="5076"/>
    <n v="1"/>
    <n v="321.92"/>
    <n v="321.92"/>
    <n v="321.92"/>
    <n v="3"/>
    <n v="1"/>
    <n v="2"/>
    <n v="6"/>
    <x v="3"/>
    <x v="3"/>
  </r>
  <r>
    <x v="2139"/>
    <n v="5076"/>
    <n v="2"/>
    <n v="123.8"/>
    <n v="61.9"/>
    <n v="123.8"/>
    <n v="3"/>
    <n v="2"/>
    <n v="1"/>
    <n v="6"/>
    <x v="3"/>
    <x v="3"/>
  </r>
  <r>
    <x v="2140"/>
    <n v="5076"/>
    <n v="1"/>
    <n v="157.05000000000001"/>
    <n v="157.05000000000001"/>
    <n v="157.05000000000001"/>
    <n v="3"/>
    <n v="1"/>
    <n v="1"/>
    <n v="5"/>
    <x v="4"/>
    <x v="4"/>
  </r>
  <r>
    <x v="2141"/>
    <n v="5076"/>
    <n v="3"/>
    <n v="1006.98"/>
    <n v="335.66"/>
    <n v="1006.98"/>
    <n v="3"/>
    <n v="3"/>
    <n v="3"/>
    <n v="9"/>
    <x v="1"/>
    <x v="1"/>
  </r>
  <r>
    <x v="2142"/>
    <n v="5076"/>
    <n v="1"/>
    <n v="443.6"/>
    <n v="443.6"/>
    <n v="443.6"/>
    <n v="3"/>
    <n v="1"/>
    <n v="2"/>
    <n v="6"/>
    <x v="3"/>
    <x v="3"/>
  </r>
  <r>
    <x v="2143"/>
    <n v="5076"/>
    <n v="1"/>
    <n v="749.1"/>
    <n v="749.1"/>
    <n v="749.1"/>
    <n v="3"/>
    <n v="1"/>
    <n v="3"/>
    <n v="7"/>
    <x v="2"/>
    <x v="2"/>
  </r>
  <r>
    <x v="2144"/>
    <n v="5076"/>
    <n v="2"/>
    <n v="457.72"/>
    <n v="228.86"/>
    <n v="457.72"/>
    <n v="3"/>
    <n v="2"/>
    <n v="2"/>
    <n v="7"/>
    <x v="2"/>
    <x v="2"/>
  </r>
  <r>
    <x v="2145"/>
    <n v="5076"/>
    <n v="11"/>
    <n v="3447.4"/>
    <n v="313.39999999999998"/>
    <n v="3447.4"/>
    <n v="3"/>
    <n v="4"/>
    <n v="4"/>
    <n v="11"/>
    <x v="0"/>
    <x v="0"/>
  </r>
  <r>
    <x v="2146"/>
    <n v="5076"/>
    <n v="6"/>
    <n v="3672.86"/>
    <n v="612.14"/>
    <n v="3672.86"/>
    <n v="3"/>
    <n v="4"/>
    <n v="4"/>
    <n v="11"/>
    <x v="0"/>
    <x v="0"/>
  </r>
  <r>
    <x v="2147"/>
    <n v="5076"/>
    <n v="12"/>
    <n v="5049.95"/>
    <n v="420.83"/>
    <n v="5049.95"/>
    <n v="3"/>
    <n v="4"/>
    <n v="4"/>
    <n v="11"/>
    <x v="0"/>
    <x v="0"/>
  </r>
  <r>
    <x v="2148"/>
    <n v="5076"/>
    <n v="2"/>
    <n v="538.54999999999995"/>
    <n v="269.27"/>
    <n v="538.54999999999995"/>
    <n v="3"/>
    <n v="2"/>
    <n v="2"/>
    <n v="7"/>
    <x v="2"/>
    <x v="2"/>
  </r>
  <r>
    <x v="2149"/>
    <n v="5076"/>
    <n v="2"/>
    <n v="173.16"/>
    <n v="86.58"/>
    <n v="173.16"/>
    <n v="3"/>
    <n v="2"/>
    <n v="1"/>
    <n v="6"/>
    <x v="3"/>
    <x v="3"/>
  </r>
  <r>
    <x v="2150"/>
    <n v="5076"/>
    <n v="4"/>
    <n v="913.68"/>
    <n v="228.42"/>
    <n v="913.68"/>
    <n v="3"/>
    <n v="3"/>
    <n v="3"/>
    <n v="9"/>
    <x v="1"/>
    <x v="1"/>
  </r>
  <r>
    <x v="2151"/>
    <n v="5076"/>
    <n v="1"/>
    <n v="386.43"/>
    <n v="386.43"/>
    <n v="386.43"/>
    <n v="3"/>
    <n v="1"/>
    <n v="2"/>
    <n v="6"/>
    <x v="3"/>
    <x v="3"/>
  </r>
  <r>
    <x v="2152"/>
    <n v="5076"/>
    <n v="3"/>
    <n v="903.9"/>
    <n v="301.3"/>
    <n v="903.9"/>
    <n v="3"/>
    <n v="3"/>
    <n v="3"/>
    <n v="9"/>
    <x v="1"/>
    <x v="1"/>
  </r>
  <r>
    <x v="2153"/>
    <n v="5076"/>
    <n v="1"/>
    <n v="137.37"/>
    <n v="137.37"/>
    <n v="137.37"/>
    <n v="3"/>
    <n v="1"/>
    <n v="1"/>
    <n v="5"/>
    <x v="4"/>
    <x v="4"/>
  </r>
  <r>
    <x v="2154"/>
    <n v="5076"/>
    <n v="3"/>
    <n v="731.9"/>
    <n v="243.97"/>
    <n v="731.9"/>
    <n v="3"/>
    <n v="3"/>
    <n v="3"/>
    <n v="9"/>
    <x v="1"/>
    <x v="1"/>
  </r>
  <r>
    <x v="2155"/>
    <n v="5076"/>
    <n v="6"/>
    <n v="1885.05"/>
    <n v="314.18"/>
    <n v="1885.05"/>
    <n v="3"/>
    <n v="4"/>
    <n v="4"/>
    <n v="11"/>
    <x v="0"/>
    <x v="0"/>
  </r>
  <r>
    <x v="2156"/>
    <n v="5076"/>
    <n v="1"/>
    <n v="331.95"/>
    <n v="331.95"/>
    <n v="331.95"/>
    <n v="3"/>
    <n v="1"/>
    <n v="2"/>
    <n v="6"/>
    <x v="3"/>
    <x v="3"/>
  </r>
  <r>
    <x v="2157"/>
    <n v="5076"/>
    <n v="1"/>
    <n v="1035.45"/>
    <n v="1035.45"/>
    <n v="1035.45"/>
    <n v="3"/>
    <n v="1"/>
    <n v="3"/>
    <n v="7"/>
    <x v="2"/>
    <x v="2"/>
  </r>
  <r>
    <x v="2158"/>
    <n v="5076"/>
    <n v="3"/>
    <n v="330.03"/>
    <n v="110.01"/>
    <n v="330.03"/>
    <n v="3"/>
    <n v="3"/>
    <n v="2"/>
    <n v="8"/>
    <x v="1"/>
    <x v="1"/>
  </r>
  <r>
    <x v="2159"/>
    <n v="5076"/>
    <n v="1"/>
    <n v="214.32"/>
    <n v="214.32"/>
    <n v="214.32"/>
    <n v="3"/>
    <n v="1"/>
    <n v="1"/>
    <n v="5"/>
    <x v="4"/>
    <x v="4"/>
  </r>
  <r>
    <x v="2160"/>
    <n v="5076"/>
    <n v="6"/>
    <n v="889.93"/>
    <n v="148.32"/>
    <n v="889.93"/>
    <n v="3"/>
    <n v="4"/>
    <n v="3"/>
    <n v="10"/>
    <x v="0"/>
    <x v="0"/>
  </r>
  <r>
    <x v="2161"/>
    <n v="5076"/>
    <n v="4"/>
    <n v="1774.03"/>
    <n v="443.51"/>
    <n v="1774.03"/>
    <n v="3"/>
    <n v="3"/>
    <n v="4"/>
    <n v="10"/>
    <x v="0"/>
    <x v="0"/>
  </r>
  <r>
    <x v="2162"/>
    <n v="5076"/>
    <n v="1"/>
    <n v="230.5"/>
    <n v="230.5"/>
    <n v="230.5"/>
    <n v="3"/>
    <n v="1"/>
    <n v="1"/>
    <n v="5"/>
    <x v="4"/>
    <x v="4"/>
  </r>
  <r>
    <x v="2163"/>
    <n v="5076"/>
    <n v="1"/>
    <n v="1393.06"/>
    <n v="1393.06"/>
    <n v="1393.06"/>
    <n v="3"/>
    <n v="1"/>
    <n v="3"/>
    <n v="7"/>
    <x v="2"/>
    <x v="2"/>
  </r>
  <r>
    <x v="2164"/>
    <n v="5076"/>
    <n v="3"/>
    <n v="598.83000000000004"/>
    <n v="199.61"/>
    <n v="598.83000000000004"/>
    <n v="3"/>
    <n v="3"/>
    <n v="2"/>
    <n v="8"/>
    <x v="1"/>
    <x v="1"/>
  </r>
  <r>
    <x v="2165"/>
    <n v="5076"/>
    <n v="4"/>
    <n v="1424.42"/>
    <n v="356.11"/>
    <n v="1424.42"/>
    <n v="3"/>
    <n v="3"/>
    <n v="3"/>
    <n v="9"/>
    <x v="1"/>
    <x v="1"/>
  </r>
  <r>
    <x v="2166"/>
    <n v="5076"/>
    <n v="2"/>
    <n v="3178.17"/>
    <n v="1589.09"/>
    <n v="3178.17"/>
    <n v="3"/>
    <n v="2"/>
    <n v="4"/>
    <n v="9"/>
    <x v="1"/>
    <x v="1"/>
  </r>
  <r>
    <x v="2167"/>
    <n v="5076"/>
    <n v="2"/>
    <n v="772.55"/>
    <n v="386.28"/>
    <n v="772.55"/>
    <n v="3"/>
    <n v="2"/>
    <n v="3"/>
    <n v="8"/>
    <x v="1"/>
    <x v="1"/>
  </r>
  <r>
    <x v="2168"/>
    <n v="5076"/>
    <n v="3"/>
    <n v="612.08000000000004"/>
    <n v="204.03"/>
    <n v="612.08000000000004"/>
    <n v="3"/>
    <n v="3"/>
    <n v="2"/>
    <n v="8"/>
    <x v="1"/>
    <x v="1"/>
  </r>
  <r>
    <x v="2169"/>
    <n v="5076"/>
    <n v="2"/>
    <n v="518.27"/>
    <n v="259.13"/>
    <n v="518.27"/>
    <n v="3"/>
    <n v="2"/>
    <n v="2"/>
    <n v="7"/>
    <x v="2"/>
    <x v="2"/>
  </r>
  <r>
    <x v="2170"/>
    <n v="5077"/>
    <n v="4"/>
    <n v="3421.94"/>
    <n v="855.48"/>
    <n v="3421.94"/>
    <n v="2"/>
    <n v="3"/>
    <n v="4"/>
    <n v="9"/>
    <x v="1"/>
    <x v="1"/>
  </r>
  <r>
    <x v="2171"/>
    <n v="5077"/>
    <n v="2"/>
    <n v="450.27"/>
    <n v="225.14"/>
    <n v="450.27"/>
    <n v="2"/>
    <n v="2"/>
    <n v="2"/>
    <n v="6"/>
    <x v="3"/>
    <x v="3"/>
  </r>
  <r>
    <x v="2172"/>
    <n v="5077"/>
    <n v="10"/>
    <n v="1215.82"/>
    <n v="121.58"/>
    <n v="1215.82"/>
    <n v="2"/>
    <n v="4"/>
    <n v="3"/>
    <n v="9"/>
    <x v="1"/>
    <x v="1"/>
  </r>
  <r>
    <x v="2173"/>
    <n v="5077"/>
    <n v="2"/>
    <n v="1537.95"/>
    <n v="768.98"/>
    <n v="1537.95"/>
    <n v="2"/>
    <n v="2"/>
    <n v="3"/>
    <n v="7"/>
    <x v="2"/>
    <x v="2"/>
  </r>
  <r>
    <x v="2174"/>
    <n v="5077"/>
    <n v="7"/>
    <n v="2703.23"/>
    <n v="386.18"/>
    <n v="2703.23"/>
    <n v="2"/>
    <n v="4"/>
    <n v="4"/>
    <n v="10"/>
    <x v="0"/>
    <x v="0"/>
  </r>
  <r>
    <x v="2175"/>
    <n v="5077"/>
    <n v="3"/>
    <n v="1547.2"/>
    <n v="515.73"/>
    <n v="1547.2"/>
    <n v="2"/>
    <n v="3"/>
    <n v="3"/>
    <n v="8"/>
    <x v="1"/>
    <x v="1"/>
  </r>
  <r>
    <x v="2176"/>
    <n v="5077"/>
    <n v="4"/>
    <n v="559.97"/>
    <n v="139.99"/>
    <n v="559.97"/>
    <n v="2"/>
    <n v="3"/>
    <n v="2"/>
    <n v="7"/>
    <x v="2"/>
    <x v="2"/>
  </r>
  <r>
    <x v="2177"/>
    <n v="5077"/>
    <n v="2"/>
    <n v="2093.3200000000002"/>
    <n v="1046.6600000000001"/>
    <n v="2093.3200000000002"/>
    <n v="2"/>
    <n v="2"/>
    <n v="4"/>
    <n v="8"/>
    <x v="1"/>
    <x v="1"/>
  </r>
  <r>
    <x v="2178"/>
    <n v="5077"/>
    <n v="11"/>
    <n v="2538.3000000000002"/>
    <n v="230.75"/>
    <n v="2538.3000000000002"/>
    <n v="2"/>
    <n v="4"/>
    <n v="4"/>
    <n v="10"/>
    <x v="0"/>
    <x v="0"/>
  </r>
  <r>
    <x v="2179"/>
    <n v="5077"/>
    <n v="1"/>
    <n v="157.69999999999999"/>
    <n v="157.69999999999999"/>
    <n v="157.69999999999999"/>
    <n v="2"/>
    <n v="1"/>
    <n v="1"/>
    <n v="4"/>
    <x v="4"/>
    <x v="4"/>
  </r>
  <r>
    <x v="2180"/>
    <n v="5077"/>
    <n v="1"/>
    <n v="475.43"/>
    <n v="475.43"/>
    <n v="475.43"/>
    <n v="2"/>
    <n v="1"/>
    <n v="2"/>
    <n v="5"/>
    <x v="4"/>
    <x v="4"/>
  </r>
  <r>
    <x v="2181"/>
    <n v="5077"/>
    <n v="6"/>
    <n v="1778.96"/>
    <n v="296.49"/>
    <n v="1778.96"/>
    <n v="2"/>
    <n v="4"/>
    <n v="4"/>
    <n v="10"/>
    <x v="0"/>
    <x v="0"/>
  </r>
  <r>
    <x v="2182"/>
    <n v="5077"/>
    <n v="2"/>
    <n v="467.51"/>
    <n v="233.75"/>
    <n v="467.51"/>
    <n v="2"/>
    <n v="2"/>
    <n v="2"/>
    <n v="6"/>
    <x v="3"/>
    <x v="3"/>
  </r>
  <r>
    <x v="2183"/>
    <n v="5077"/>
    <n v="1"/>
    <n v="112.46"/>
    <n v="112.46"/>
    <n v="112.46"/>
    <n v="2"/>
    <n v="1"/>
    <n v="1"/>
    <n v="4"/>
    <x v="4"/>
    <x v="4"/>
  </r>
  <r>
    <x v="2184"/>
    <n v="5077"/>
    <n v="3"/>
    <n v="458.57"/>
    <n v="152.86000000000001"/>
    <n v="458.57"/>
    <n v="2"/>
    <n v="3"/>
    <n v="2"/>
    <n v="7"/>
    <x v="2"/>
    <x v="2"/>
  </r>
  <r>
    <x v="2185"/>
    <n v="5077"/>
    <n v="1"/>
    <n v="415.82"/>
    <n v="415.82"/>
    <n v="415.82"/>
    <n v="2"/>
    <n v="1"/>
    <n v="2"/>
    <n v="5"/>
    <x v="4"/>
    <x v="4"/>
  </r>
  <r>
    <x v="2186"/>
    <n v="5077"/>
    <n v="1"/>
    <n v="110.8"/>
    <n v="110.8"/>
    <n v="110.8"/>
    <n v="2"/>
    <n v="1"/>
    <n v="1"/>
    <n v="4"/>
    <x v="4"/>
    <x v="4"/>
  </r>
  <r>
    <x v="2187"/>
    <n v="5077"/>
    <n v="1"/>
    <n v="307.77999999999997"/>
    <n v="307.77999999999997"/>
    <n v="307.77999999999997"/>
    <n v="2"/>
    <n v="1"/>
    <n v="2"/>
    <n v="5"/>
    <x v="4"/>
    <x v="4"/>
  </r>
  <r>
    <x v="2188"/>
    <n v="5077"/>
    <n v="6"/>
    <n v="3506.54"/>
    <n v="584.41999999999996"/>
    <n v="3506.54"/>
    <n v="2"/>
    <n v="4"/>
    <n v="4"/>
    <n v="10"/>
    <x v="0"/>
    <x v="0"/>
  </r>
  <r>
    <x v="2189"/>
    <n v="5077"/>
    <n v="4"/>
    <n v="752.77"/>
    <n v="188.19"/>
    <n v="752.77"/>
    <n v="2"/>
    <n v="3"/>
    <n v="3"/>
    <n v="8"/>
    <x v="1"/>
    <x v="1"/>
  </r>
  <r>
    <x v="2190"/>
    <n v="5077"/>
    <n v="4"/>
    <n v="813.48"/>
    <n v="203.37"/>
    <n v="813.48"/>
    <n v="2"/>
    <n v="3"/>
    <n v="3"/>
    <n v="8"/>
    <x v="1"/>
    <x v="1"/>
  </r>
  <r>
    <x v="2191"/>
    <n v="5077"/>
    <n v="1"/>
    <n v="341.7"/>
    <n v="341.7"/>
    <n v="341.7"/>
    <n v="2"/>
    <n v="1"/>
    <n v="2"/>
    <n v="5"/>
    <x v="4"/>
    <x v="4"/>
  </r>
  <r>
    <x v="2192"/>
    <n v="5077"/>
    <n v="1"/>
    <n v="124.88"/>
    <n v="124.88"/>
    <n v="124.88"/>
    <n v="2"/>
    <n v="1"/>
    <n v="1"/>
    <n v="4"/>
    <x v="4"/>
    <x v="4"/>
  </r>
  <r>
    <x v="2193"/>
    <n v="5077"/>
    <n v="1"/>
    <n v="298.39999999999998"/>
    <n v="298.39999999999998"/>
    <n v="298.39999999999998"/>
    <n v="2"/>
    <n v="1"/>
    <n v="1"/>
    <n v="4"/>
    <x v="4"/>
    <x v="4"/>
  </r>
  <r>
    <x v="2194"/>
    <n v="5077"/>
    <n v="2"/>
    <n v="704.25"/>
    <n v="352.12"/>
    <n v="704.25"/>
    <n v="2"/>
    <n v="2"/>
    <n v="3"/>
    <n v="7"/>
    <x v="2"/>
    <x v="2"/>
  </r>
  <r>
    <x v="2195"/>
    <n v="5077"/>
    <n v="1"/>
    <n v="337.04"/>
    <n v="337.04"/>
    <n v="337.04"/>
    <n v="2"/>
    <n v="1"/>
    <n v="2"/>
    <n v="5"/>
    <x v="4"/>
    <x v="4"/>
  </r>
  <r>
    <x v="2196"/>
    <n v="5077"/>
    <n v="1"/>
    <n v="38.450000000000003"/>
    <n v="38.450000000000003"/>
    <n v="38.450000000000003"/>
    <n v="2"/>
    <n v="1"/>
    <n v="1"/>
    <n v="4"/>
    <x v="4"/>
    <x v="4"/>
  </r>
  <r>
    <x v="2197"/>
    <n v="5078"/>
    <n v="3"/>
    <n v="2302.06"/>
    <n v="767.35"/>
    <n v="2302.06"/>
    <n v="2"/>
    <n v="3"/>
    <n v="4"/>
    <n v="9"/>
    <x v="1"/>
    <x v="1"/>
  </r>
  <r>
    <x v="2198"/>
    <n v="5078"/>
    <n v="1"/>
    <n v="1193.32"/>
    <n v="1193.32"/>
    <n v="1193.32"/>
    <n v="2"/>
    <n v="1"/>
    <n v="3"/>
    <n v="6"/>
    <x v="3"/>
    <x v="3"/>
  </r>
  <r>
    <x v="2199"/>
    <n v="5078"/>
    <n v="3"/>
    <n v="1411.44"/>
    <n v="470.48"/>
    <n v="1411.44"/>
    <n v="2"/>
    <n v="3"/>
    <n v="3"/>
    <n v="8"/>
    <x v="1"/>
    <x v="1"/>
  </r>
  <r>
    <x v="2200"/>
    <n v="5078"/>
    <n v="1"/>
    <n v="521.20000000000005"/>
    <n v="521.20000000000005"/>
    <n v="521.20000000000005"/>
    <n v="2"/>
    <n v="1"/>
    <n v="2"/>
    <n v="5"/>
    <x v="4"/>
    <x v="4"/>
  </r>
  <r>
    <x v="2201"/>
    <n v="5078"/>
    <n v="2"/>
    <n v="1010.18"/>
    <n v="505.09"/>
    <n v="1010.18"/>
    <n v="2"/>
    <n v="2"/>
    <n v="3"/>
    <n v="7"/>
    <x v="2"/>
    <x v="2"/>
  </r>
  <r>
    <x v="2202"/>
    <n v="5078"/>
    <n v="1"/>
    <n v="396.97"/>
    <n v="396.97"/>
    <n v="396.97"/>
    <n v="2"/>
    <n v="1"/>
    <n v="2"/>
    <n v="5"/>
    <x v="4"/>
    <x v="4"/>
  </r>
  <r>
    <x v="2203"/>
    <n v="5078"/>
    <n v="3"/>
    <n v="803.05"/>
    <n v="267.68"/>
    <n v="803.05"/>
    <n v="2"/>
    <n v="3"/>
    <n v="3"/>
    <n v="8"/>
    <x v="1"/>
    <x v="1"/>
  </r>
  <r>
    <x v="2204"/>
    <n v="5078"/>
    <n v="2"/>
    <n v="924.6"/>
    <n v="462.3"/>
    <n v="924.6"/>
    <n v="2"/>
    <n v="2"/>
    <n v="3"/>
    <n v="7"/>
    <x v="2"/>
    <x v="2"/>
  </r>
  <r>
    <x v="2205"/>
    <n v="5078"/>
    <n v="1"/>
    <n v="917.34"/>
    <n v="917.34"/>
    <n v="917.34"/>
    <n v="2"/>
    <n v="1"/>
    <n v="3"/>
    <n v="6"/>
    <x v="3"/>
    <x v="3"/>
  </r>
  <r>
    <x v="2206"/>
    <n v="5078"/>
    <n v="1"/>
    <n v="202.68"/>
    <n v="202.68"/>
    <n v="202.68"/>
    <n v="2"/>
    <n v="1"/>
    <n v="1"/>
    <n v="4"/>
    <x v="4"/>
    <x v="4"/>
  </r>
  <r>
    <x v="2207"/>
    <n v="5078"/>
    <n v="6"/>
    <n v="2984.49"/>
    <n v="497.41"/>
    <n v="2984.49"/>
    <n v="2"/>
    <n v="4"/>
    <n v="4"/>
    <n v="10"/>
    <x v="0"/>
    <x v="0"/>
  </r>
  <r>
    <x v="2208"/>
    <n v="5078"/>
    <n v="3"/>
    <n v="173.74"/>
    <n v="57.91"/>
    <n v="173.74"/>
    <n v="2"/>
    <n v="3"/>
    <n v="1"/>
    <n v="6"/>
    <x v="3"/>
    <x v="3"/>
  </r>
  <r>
    <x v="2209"/>
    <n v="5078"/>
    <n v="1"/>
    <n v="125.79"/>
    <n v="125.79"/>
    <n v="125.79"/>
    <n v="2"/>
    <n v="1"/>
    <n v="1"/>
    <n v="4"/>
    <x v="4"/>
    <x v="4"/>
  </r>
  <r>
    <x v="2210"/>
    <n v="5078"/>
    <n v="7"/>
    <n v="2354.25"/>
    <n v="336.32"/>
    <n v="2354.25"/>
    <n v="2"/>
    <n v="4"/>
    <n v="4"/>
    <n v="10"/>
    <x v="0"/>
    <x v="0"/>
  </r>
  <r>
    <x v="2211"/>
    <n v="5078"/>
    <n v="1"/>
    <n v="208.75"/>
    <n v="208.75"/>
    <n v="208.75"/>
    <n v="2"/>
    <n v="1"/>
    <n v="1"/>
    <n v="4"/>
    <x v="4"/>
    <x v="4"/>
  </r>
  <r>
    <x v="2212"/>
    <n v="5078"/>
    <n v="5"/>
    <n v="3610.96"/>
    <n v="722.19"/>
    <n v="3610.96"/>
    <n v="2"/>
    <n v="3"/>
    <n v="4"/>
    <n v="9"/>
    <x v="1"/>
    <x v="1"/>
  </r>
  <r>
    <x v="2213"/>
    <n v="5078"/>
    <n v="1"/>
    <n v="216.39"/>
    <n v="216.39"/>
    <n v="216.39"/>
    <n v="2"/>
    <n v="1"/>
    <n v="1"/>
    <n v="4"/>
    <x v="4"/>
    <x v="4"/>
  </r>
  <r>
    <x v="2214"/>
    <n v="5078"/>
    <n v="1"/>
    <n v="223.36"/>
    <n v="223.36"/>
    <n v="223.36"/>
    <n v="2"/>
    <n v="1"/>
    <n v="1"/>
    <n v="4"/>
    <x v="4"/>
    <x v="4"/>
  </r>
  <r>
    <x v="2215"/>
    <n v="5078"/>
    <n v="1"/>
    <n v="352.7"/>
    <n v="352.7"/>
    <n v="352.7"/>
    <n v="2"/>
    <n v="1"/>
    <n v="2"/>
    <n v="5"/>
    <x v="4"/>
    <x v="4"/>
  </r>
  <r>
    <x v="2216"/>
    <n v="5078"/>
    <n v="5"/>
    <n v="1800.07"/>
    <n v="360.01"/>
    <n v="1800.07"/>
    <n v="2"/>
    <n v="3"/>
    <n v="4"/>
    <n v="9"/>
    <x v="1"/>
    <x v="1"/>
  </r>
  <r>
    <x v="2217"/>
    <n v="5078"/>
    <n v="5"/>
    <n v="1624.14"/>
    <n v="324.83"/>
    <n v="1624.14"/>
    <n v="2"/>
    <n v="3"/>
    <n v="3"/>
    <n v="8"/>
    <x v="1"/>
    <x v="1"/>
  </r>
  <r>
    <x v="2218"/>
    <n v="5078"/>
    <n v="3"/>
    <n v="743.11"/>
    <n v="247.7"/>
    <n v="743.11"/>
    <n v="2"/>
    <n v="3"/>
    <n v="3"/>
    <n v="8"/>
    <x v="1"/>
    <x v="1"/>
  </r>
  <r>
    <x v="2219"/>
    <n v="5078"/>
    <n v="3"/>
    <n v="646.76"/>
    <n v="215.59"/>
    <n v="646.76"/>
    <n v="2"/>
    <n v="3"/>
    <n v="2"/>
    <n v="7"/>
    <x v="2"/>
    <x v="2"/>
  </r>
  <r>
    <x v="2220"/>
    <n v="5078"/>
    <n v="1"/>
    <n v="281.42"/>
    <n v="281.42"/>
    <n v="281.42"/>
    <n v="2"/>
    <n v="1"/>
    <n v="1"/>
    <n v="4"/>
    <x v="4"/>
    <x v="4"/>
  </r>
  <r>
    <x v="2221"/>
    <n v="5078"/>
    <n v="3"/>
    <n v="3049.88"/>
    <n v="1016.63"/>
    <n v="3049.88"/>
    <n v="2"/>
    <n v="3"/>
    <n v="4"/>
    <n v="9"/>
    <x v="1"/>
    <x v="1"/>
  </r>
  <r>
    <x v="2222"/>
    <n v="5078"/>
    <n v="5"/>
    <n v="1253.3599999999999"/>
    <n v="250.67"/>
    <n v="1253.3599999999999"/>
    <n v="2"/>
    <n v="3"/>
    <n v="3"/>
    <n v="8"/>
    <x v="1"/>
    <x v="1"/>
  </r>
  <r>
    <x v="2223"/>
    <n v="5078"/>
    <n v="2"/>
    <n v="1992.11"/>
    <n v="996.06"/>
    <n v="1992.11"/>
    <n v="2"/>
    <n v="2"/>
    <n v="4"/>
    <n v="8"/>
    <x v="1"/>
    <x v="1"/>
  </r>
  <r>
    <x v="2224"/>
    <n v="5079"/>
    <n v="4"/>
    <n v="1200.78"/>
    <n v="300.2"/>
    <n v="1200.78"/>
    <n v="2"/>
    <n v="3"/>
    <n v="3"/>
    <n v="8"/>
    <x v="1"/>
    <x v="1"/>
  </r>
  <r>
    <x v="2225"/>
    <n v="5079"/>
    <n v="3"/>
    <n v="2585.73"/>
    <n v="861.91"/>
    <n v="2585.73"/>
    <n v="2"/>
    <n v="3"/>
    <n v="4"/>
    <n v="9"/>
    <x v="1"/>
    <x v="1"/>
  </r>
  <r>
    <x v="2226"/>
    <n v="5079"/>
    <n v="1"/>
    <n v="669.38"/>
    <n v="669.38"/>
    <n v="669.38"/>
    <n v="2"/>
    <n v="1"/>
    <n v="3"/>
    <n v="6"/>
    <x v="3"/>
    <x v="3"/>
  </r>
  <r>
    <x v="2227"/>
    <n v="5079"/>
    <n v="2"/>
    <n v="860.41"/>
    <n v="430.21"/>
    <n v="860.41"/>
    <n v="2"/>
    <n v="2"/>
    <n v="3"/>
    <n v="7"/>
    <x v="2"/>
    <x v="2"/>
  </r>
  <r>
    <x v="2228"/>
    <n v="5079"/>
    <n v="5"/>
    <n v="3339.64"/>
    <n v="667.93"/>
    <n v="3339.64"/>
    <n v="2"/>
    <n v="3"/>
    <n v="4"/>
    <n v="9"/>
    <x v="1"/>
    <x v="1"/>
  </r>
  <r>
    <x v="2229"/>
    <n v="5079"/>
    <n v="5"/>
    <n v="2092.66"/>
    <n v="418.53"/>
    <n v="2092.66"/>
    <n v="2"/>
    <n v="3"/>
    <n v="4"/>
    <n v="9"/>
    <x v="1"/>
    <x v="1"/>
  </r>
  <r>
    <x v="2230"/>
    <n v="5079"/>
    <n v="5"/>
    <n v="1647.26"/>
    <n v="329.45"/>
    <n v="1647.26"/>
    <n v="2"/>
    <n v="3"/>
    <n v="4"/>
    <n v="9"/>
    <x v="1"/>
    <x v="1"/>
  </r>
  <r>
    <x v="2231"/>
    <n v="5079"/>
    <n v="5"/>
    <n v="1786.79"/>
    <n v="357.36"/>
    <n v="1786.79"/>
    <n v="2"/>
    <n v="3"/>
    <n v="4"/>
    <n v="9"/>
    <x v="1"/>
    <x v="1"/>
  </r>
  <r>
    <x v="2232"/>
    <n v="5079"/>
    <n v="1"/>
    <n v="351.13"/>
    <n v="351.13"/>
    <n v="351.13"/>
    <n v="2"/>
    <n v="1"/>
    <n v="2"/>
    <n v="5"/>
    <x v="4"/>
    <x v="4"/>
  </r>
  <r>
    <x v="2233"/>
    <n v="5079"/>
    <n v="9"/>
    <n v="2241.1"/>
    <n v="249.01"/>
    <n v="2241.1"/>
    <n v="2"/>
    <n v="4"/>
    <n v="4"/>
    <n v="10"/>
    <x v="0"/>
    <x v="0"/>
  </r>
  <r>
    <x v="2234"/>
    <n v="5079"/>
    <n v="4"/>
    <n v="1420.2"/>
    <n v="355.05"/>
    <n v="1420.2"/>
    <n v="2"/>
    <n v="3"/>
    <n v="3"/>
    <n v="8"/>
    <x v="1"/>
    <x v="1"/>
  </r>
  <r>
    <x v="2235"/>
    <n v="5079"/>
    <n v="1"/>
    <n v="188.03"/>
    <n v="188.03"/>
    <n v="188.03"/>
    <n v="2"/>
    <n v="1"/>
    <n v="1"/>
    <n v="4"/>
    <x v="4"/>
    <x v="4"/>
  </r>
  <r>
    <x v="2236"/>
    <n v="5079"/>
    <n v="6"/>
    <n v="3295.76"/>
    <n v="549.29"/>
    <n v="3295.76"/>
    <n v="2"/>
    <n v="4"/>
    <n v="4"/>
    <n v="10"/>
    <x v="0"/>
    <x v="0"/>
  </r>
  <r>
    <x v="2237"/>
    <n v="5079"/>
    <n v="2"/>
    <n v="405.04"/>
    <n v="202.52"/>
    <n v="405.04"/>
    <n v="2"/>
    <n v="2"/>
    <n v="2"/>
    <n v="6"/>
    <x v="3"/>
    <x v="3"/>
  </r>
  <r>
    <x v="2238"/>
    <n v="5079"/>
    <n v="1"/>
    <n v="893.59"/>
    <n v="893.59"/>
    <n v="893.59"/>
    <n v="2"/>
    <n v="1"/>
    <n v="3"/>
    <n v="6"/>
    <x v="3"/>
    <x v="3"/>
  </r>
  <r>
    <x v="2239"/>
    <n v="5079"/>
    <n v="1"/>
    <n v="170.22"/>
    <n v="170.22"/>
    <n v="170.22"/>
    <n v="2"/>
    <n v="1"/>
    <n v="1"/>
    <n v="4"/>
    <x v="4"/>
    <x v="4"/>
  </r>
  <r>
    <x v="2240"/>
    <n v="5079"/>
    <n v="1"/>
    <n v="240.68"/>
    <n v="240.68"/>
    <n v="240.68"/>
    <n v="2"/>
    <n v="1"/>
    <n v="1"/>
    <n v="4"/>
    <x v="4"/>
    <x v="4"/>
  </r>
  <r>
    <x v="2241"/>
    <n v="5079"/>
    <n v="1"/>
    <n v="109.36"/>
    <n v="109.36"/>
    <n v="109.36"/>
    <n v="2"/>
    <n v="1"/>
    <n v="1"/>
    <n v="4"/>
    <x v="4"/>
    <x v="4"/>
  </r>
  <r>
    <x v="2242"/>
    <n v="5079"/>
    <n v="4"/>
    <n v="1382.07"/>
    <n v="345.52"/>
    <n v="1382.07"/>
    <n v="2"/>
    <n v="3"/>
    <n v="3"/>
    <n v="8"/>
    <x v="1"/>
    <x v="1"/>
  </r>
  <r>
    <x v="2243"/>
    <n v="5079"/>
    <n v="1"/>
    <n v="135.99"/>
    <n v="135.99"/>
    <n v="135.99"/>
    <n v="2"/>
    <n v="1"/>
    <n v="1"/>
    <n v="4"/>
    <x v="4"/>
    <x v="4"/>
  </r>
  <r>
    <x v="2244"/>
    <n v="5079"/>
    <n v="1"/>
    <n v="119.62"/>
    <n v="119.62"/>
    <n v="119.62"/>
    <n v="2"/>
    <n v="1"/>
    <n v="1"/>
    <n v="4"/>
    <x v="4"/>
    <x v="4"/>
  </r>
  <r>
    <x v="2245"/>
    <n v="5079"/>
    <n v="1"/>
    <n v="1077.74"/>
    <n v="1077.74"/>
    <n v="1077.74"/>
    <n v="2"/>
    <n v="1"/>
    <n v="3"/>
    <n v="6"/>
    <x v="3"/>
    <x v="3"/>
  </r>
  <r>
    <x v="2246"/>
    <n v="5079"/>
    <n v="1"/>
    <n v="417.6"/>
    <n v="417.6"/>
    <n v="417.6"/>
    <n v="2"/>
    <n v="1"/>
    <n v="2"/>
    <n v="5"/>
    <x v="4"/>
    <x v="4"/>
  </r>
  <r>
    <x v="2247"/>
    <n v="5079"/>
    <n v="1"/>
    <n v="150.22999999999999"/>
    <n v="150.22999999999999"/>
    <n v="150.22999999999999"/>
    <n v="2"/>
    <n v="1"/>
    <n v="1"/>
    <n v="4"/>
    <x v="4"/>
    <x v="4"/>
  </r>
  <r>
    <x v="2248"/>
    <n v="5079"/>
    <n v="1"/>
    <n v="289.77999999999997"/>
    <n v="289.77999999999997"/>
    <n v="289.77999999999997"/>
    <n v="2"/>
    <n v="1"/>
    <n v="1"/>
    <n v="4"/>
    <x v="4"/>
    <x v="4"/>
  </r>
  <r>
    <x v="2249"/>
    <n v="5079"/>
    <n v="1"/>
    <n v="384.08"/>
    <n v="384.08"/>
    <n v="384.08"/>
    <n v="2"/>
    <n v="1"/>
    <n v="2"/>
    <n v="5"/>
    <x v="4"/>
    <x v="4"/>
  </r>
  <r>
    <x v="2250"/>
    <n v="5079"/>
    <n v="1"/>
    <n v="204.24"/>
    <n v="204.24"/>
    <n v="204.24"/>
    <n v="2"/>
    <n v="1"/>
    <n v="1"/>
    <n v="4"/>
    <x v="4"/>
    <x v="4"/>
  </r>
  <r>
    <x v="2251"/>
    <n v="5079"/>
    <n v="1"/>
    <n v="954.9"/>
    <n v="954.9"/>
    <n v="954.9"/>
    <n v="2"/>
    <n v="1"/>
    <n v="3"/>
    <n v="6"/>
    <x v="3"/>
    <x v="3"/>
  </r>
  <r>
    <x v="2252"/>
    <n v="5079"/>
    <n v="1"/>
    <n v="546.80999999999995"/>
    <n v="546.80999999999995"/>
    <n v="546.80999999999995"/>
    <n v="2"/>
    <n v="1"/>
    <n v="2"/>
    <n v="5"/>
    <x v="4"/>
    <x v="4"/>
  </r>
  <r>
    <x v="2253"/>
    <n v="5079"/>
    <n v="4"/>
    <n v="939.37"/>
    <n v="234.84"/>
    <n v="939.37"/>
    <n v="2"/>
    <n v="3"/>
    <n v="3"/>
    <n v="8"/>
    <x v="1"/>
    <x v="1"/>
  </r>
  <r>
    <x v="2254"/>
    <n v="5079"/>
    <n v="1"/>
    <n v="223.36"/>
    <n v="223.36"/>
    <n v="223.36"/>
    <n v="2"/>
    <n v="1"/>
    <n v="1"/>
    <n v="4"/>
    <x v="4"/>
    <x v="4"/>
  </r>
  <r>
    <x v="2255"/>
    <n v="5079"/>
    <n v="6"/>
    <n v="2048.4499999999998"/>
    <n v="341.41"/>
    <n v="2048.4499999999998"/>
    <n v="2"/>
    <n v="4"/>
    <n v="4"/>
    <n v="10"/>
    <x v="0"/>
    <x v="0"/>
  </r>
  <r>
    <x v="2256"/>
    <n v="5079"/>
    <n v="3"/>
    <n v="700.63"/>
    <n v="233.54"/>
    <n v="700.63"/>
    <n v="2"/>
    <n v="3"/>
    <n v="3"/>
    <n v="8"/>
    <x v="1"/>
    <x v="1"/>
  </r>
  <r>
    <x v="2257"/>
    <n v="5079"/>
    <n v="1"/>
    <n v="131.94"/>
    <n v="131.94"/>
    <n v="131.94"/>
    <n v="2"/>
    <n v="1"/>
    <n v="1"/>
    <n v="4"/>
    <x v="4"/>
    <x v="4"/>
  </r>
  <r>
    <x v="2258"/>
    <n v="5079"/>
    <n v="1"/>
    <n v="165.05"/>
    <n v="165.05"/>
    <n v="165.05"/>
    <n v="2"/>
    <n v="1"/>
    <n v="1"/>
    <n v="4"/>
    <x v="4"/>
    <x v="4"/>
  </r>
  <r>
    <x v="2259"/>
    <n v="5080"/>
    <n v="2"/>
    <n v="899.69"/>
    <n v="449.84"/>
    <n v="899.69"/>
    <n v="2"/>
    <n v="2"/>
    <n v="3"/>
    <n v="7"/>
    <x v="2"/>
    <x v="2"/>
  </r>
  <r>
    <x v="2260"/>
    <n v="5080"/>
    <n v="2"/>
    <n v="642.77"/>
    <n v="321.38"/>
    <n v="642.77"/>
    <n v="2"/>
    <n v="2"/>
    <n v="2"/>
    <n v="6"/>
    <x v="3"/>
    <x v="3"/>
  </r>
  <r>
    <x v="2261"/>
    <n v="5080"/>
    <n v="2"/>
    <n v="286.79000000000002"/>
    <n v="143.38999999999999"/>
    <n v="286.79000000000002"/>
    <n v="2"/>
    <n v="2"/>
    <n v="1"/>
    <n v="5"/>
    <x v="4"/>
    <x v="4"/>
  </r>
  <r>
    <x v="2262"/>
    <n v="5080"/>
    <n v="1"/>
    <n v="1271.57"/>
    <n v="1271.57"/>
    <n v="1271.57"/>
    <n v="2"/>
    <n v="1"/>
    <n v="3"/>
    <n v="6"/>
    <x v="3"/>
    <x v="3"/>
  </r>
  <r>
    <x v="2263"/>
    <n v="5080"/>
    <n v="2"/>
    <n v="447.68"/>
    <n v="223.84"/>
    <n v="447.68"/>
    <n v="2"/>
    <n v="2"/>
    <n v="2"/>
    <n v="6"/>
    <x v="3"/>
    <x v="3"/>
  </r>
  <r>
    <x v="2264"/>
    <n v="5080"/>
    <n v="3"/>
    <n v="383.68"/>
    <n v="127.89"/>
    <n v="383.68"/>
    <n v="2"/>
    <n v="3"/>
    <n v="2"/>
    <n v="7"/>
    <x v="2"/>
    <x v="2"/>
  </r>
  <r>
    <x v="2265"/>
    <n v="5080"/>
    <n v="2"/>
    <n v="288.97000000000003"/>
    <n v="144.47999999999999"/>
    <n v="288.97000000000003"/>
    <n v="2"/>
    <n v="2"/>
    <n v="1"/>
    <n v="5"/>
    <x v="4"/>
    <x v="4"/>
  </r>
  <r>
    <x v="2266"/>
    <n v="5080"/>
    <n v="1"/>
    <n v="414.27"/>
    <n v="414.27"/>
    <n v="414.27"/>
    <n v="2"/>
    <n v="1"/>
    <n v="2"/>
    <n v="5"/>
    <x v="4"/>
    <x v="4"/>
  </r>
  <r>
    <x v="2267"/>
    <n v="5080"/>
    <n v="1"/>
    <n v="362.06"/>
    <n v="362.06"/>
    <n v="362.06"/>
    <n v="2"/>
    <n v="1"/>
    <n v="2"/>
    <n v="5"/>
    <x v="4"/>
    <x v="4"/>
  </r>
  <r>
    <x v="2268"/>
    <n v="5080"/>
    <n v="4"/>
    <n v="537.05999999999995"/>
    <n v="134.26"/>
    <n v="537.05999999999995"/>
    <n v="2"/>
    <n v="3"/>
    <n v="2"/>
    <n v="7"/>
    <x v="2"/>
    <x v="2"/>
  </r>
  <r>
    <x v="2269"/>
    <n v="5080"/>
    <n v="2"/>
    <n v="304.24"/>
    <n v="152.12"/>
    <n v="304.24"/>
    <n v="2"/>
    <n v="2"/>
    <n v="1"/>
    <n v="5"/>
    <x v="4"/>
    <x v="4"/>
  </r>
  <r>
    <x v="2270"/>
    <n v="5080"/>
    <n v="2"/>
    <n v="931.03"/>
    <n v="465.51"/>
    <n v="931.03"/>
    <n v="2"/>
    <n v="2"/>
    <n v="3"/>
    <n v="7"/>
    <x v="2"/>
    <x v="2"/>
  </r>
  <r>
    <x v="2271"/>
    <n v="5082"/>
    <n v="1"/>
    <n v="3528.34"/>
    <n v="3528.34"/>
    <n v="3528.34"/>
    <n v="2"/>
    <n v="1"/>
    <n v="4"/>
    <n v="7"/>
    <x v="2"/>
    <x v="2"/>
  </r>
  <r>
    <x v="2272"/>
    <n v="5082"/>
    <n v="4"/>
    <n v="9120.39"/>
    <n v="2280.1"/>
    <n v="9120.39"/>
    <n v="2"/>
    <n v="3"/>
    <n v="4"/>
    <n v="9"/>
    <x v="1"/>
    <x v="1"/>
  </r>
  <r>
    <x v="2273"/>
    <n v="5082"/>
    <n v="1"/>
    <n v="81.569999999999993"/>
    <n v="81.569999999999993"/>
    <n v="81.569999999999993"/>
    <n v="2"/>
    <n v="1"/>
    <n v="1"/>
    <n v="4"/>
    <x v="4"/>
    <x v="4"/>
  </r>
  <r>
    <x v="2274"/>
    <n v="5082"/>
    <n v="9"/>
    <n v="3232.59"/>
    <n v="359.18"/>
    <n v="3232.59"/>
    <n v="2"/>
    <n v="4"/>
    <n v="4"/>
    <n v="10"/>
    <x v="0"/>
    <x v="0"/>
  </r>
  <r>
    <x v="2275"/>
    <n v="5082"/>
    <n v="5"/>
    <n v="2607.61"/>
    <n v="521.52"/>
    <n v="2607.61"/>
    <n v="2"/>
    <n v="3"/>
    <n v="4"/>
    <n v="9"/>
    <x v="1"/>
    <x v="1"/>
  </r>
  <r>
    <x v="2276"/>
    <n v="5082"/>
    <n v="5"/>
    <n v="1520.58"/>
    <n v="304.12"/>
    <n v="1520.58"/>
    <n v="2"/>
    <n v="3"/>
    <n v="3"/>
    <n v="8"/>
    <x v="1"/>
    <x v="1"/>
  </r>
  <r>
    <x v="2277"/>
    <n v="5082"/>
    <n v="1"/>
    <n v="158.75"/>
    <n v="158.75"/>
    <n v="158.75"/>
    <n v="2"/>
    <n v="1"/>
    <n v="1"/>
    <n v="4"/>
    <x v="4"/>
    <x v="4"/>
  </r>
  <r>
    <x v="2278"/>
    <n v="5082"/>
    <n v="2"/>
    <n v="1530.36"/>
    <n v="765.18"/>
    <n v="1530.36"/>
    <n v="2"/>
    <n v="2"/>
    <n v="3"/>
    <n v="7"/>
    <x v="2"/>
    <x v="2"/>
  </r>
  <r>
    <x v="2279"/>
    <n v="5082"/>
    <n v="3"/>
    <n v="1621.88"/>
    <n v="540.63"/>
    <n v="1621.88"/>
    <n v="2"/>
    <n v="3"/>
    <n v="3"/>
    <n v="8"/>
    <x v="1"/>
    <x v="1"/>
  </r>
  <r>
    <x v="2280"/>
    <n v="5082"/>
    <n v="3"/>
    <n v="1553.18"/>
    <n v="517.73"/>
    <n v="1553.18"/>
    <n v="2"/>
    <n v="3"/>
    <n v="3"/>
    <n v="8"/>
    <x v="1"/>
    <x v="1"/>
  </r>
  <r>
    <x v="2281"/>
    <n v="5082"/>
    <n v="3"/>
    <n v="1654.31"/>
    <n v="551.44000000000005"/>
    <n v="1654.31"/>
    <n v="2"/>
    <n v="3"/>
    <n v="4"/>
    <n v="9"/>
    <x v="1"/>
    <x v="1"/>
  </r>
  <r>
    <x v="2282"/>
    <n v="5082"/>
    <n v="5"/>
    <n v="2799.42"/>
    <n v="559.88"/>
    <n v="2799.42"/>
    <n v="2"/>
    <n v="3"/>
    <n v="4"/>
    <n v="9"/>
    <x v="1"/>
    <x v="1"/>
  </r>
  <r>
    <x v="2283"/>
    <n v="5082"/>
    <n v="2"/>
    <n v="414.2"/>
    <n v="207.1"/>
    <n v="414.2"/>
    <n v="2"/>
    <n v="2"/>
    <n v="2"/>
    <n v="6"/>
    <x v="3"/>
    <x v="3"/>
  </r>
  <r>
    <x v="2284"/>
    <n v="5082"/>
    <n v="5"/>
    <n v="1555.34"/>
    <n v="311.07"/>
    <n v="1555.34"/>
    <n v="2"/>
    <n v="3"/>
    <n v="3"/>
    <n v="8"/>
    <x v="1"/>
    <x v="1"/>
  </r>
  <r>
    <x v="2285"/>
    <n v="5082"/>
    <n v="1"/>
    <n v="262.2"/>
    <n v="262.2"/>
    <n v="262.2"/>
    <n v="2"/>
    <n v="1"/>
    <n v="1"/>
    <n v="4"/>
    <x v="4"/>
    <x v="4"/>
  </r>
  <r>
    <x v="2286"/>
    <n v="5082"/>
    <n v="3"/>
    <n v="1178.56"/>
    <n v="392.85"/>
    <n v="1178.56"/>
    <n v="2"/>
    <n v="3"/>
    <n v="3"/>
    <n v="8"/>
    <x v="1"/>
    <x v="1"/>
  </r>
  <r>
    <x v="2287"/>
    <n v="5082"/>
    <n v="4"/>
    <n v="783.97"/>
    <n v="195.99"/>
    <n v="783.97"/>
    <n v="2"/>
    <n v="3"/>
    <n v="3"/>
    <n v="8"/>
    <x v="1"/>
    <x v="1"/>
  </r>
  <r>
    <x v="2288"/>
    <n v="5082"/>
    <n v="2"/>
    <n v="245.33"/>
    <n v="122.66"/>
    <n v="245.33"/>
    <n v="2"/>
    <n v="2"/>
    <n v="1"/>
    <n v="5"/>
    <x v="4"/>
    <x v="4"/>
  </r>
  <r>
    <x v="2289"/>
    <n v="5082"/>
    <n v="3"/>
    <n v="244.1"/>
    <n v="81.37"/>
    <n v="244.1"/>
    <n v="2"/>
    <n v="3"/>
    <n v="1"/>
    <n v="6"/>
    <x v="3"/>
    <x v="3"/>
  </r>
  <r>
    <x v="2290"/>
    <n v="5082"/>
    <n v="1"/>
    <n v="20.8"/>
    <n v="20.8"/>
    <n v="20.8"/>
    <n v="2"/>
    <n v="1"/>
    <n v="1"/>
    <n v="4"/>
    <x v="4"/>
    <x v="4"/>
  </r>
  <r>
    <x v="2291"/>
    <n v="5082"/>
    <n v="2"/>
    <n v="779.9"/>
    <n v="389.95"/>
    <n v="779.9"/>
    <n v="2"/>
    <n v="2"/>
    <n v="3"/>
    <n v="7"/>
    <x v="2"/>
    <x v="2"/>
  </r>
  <r>
    <x v="2292"/>
    <n v="5083"/>
    <n v="4"/>
    <n v="6310.03"/>
    <n v="1577.51"/>
    <n v="6310.03"/>
    <n v="2"/>
    <n v="3"/>
    <n v="4"/>
    <n v="9"/>
    <x v="1"/>
    <x v="1"/>
  </r>
  <r>
    <x v="2293"/>
    <n v="5083"/>
    <n v="1"/>
    <n v="1002.31"/>
    <n v="1002.31"/>
    <n v="1002.31"/>
    <n v="2"/>
    <n v="1"/>
    <n v="3"/>
    <n v="6"/>
    <x v="3"/>
    <x v="3"/>
  </r>
  <r>
    <x v="2294"/>
    <n v="5083"/>
    <n v="4"/>
    <n v="3092.38"/>
    <n v="773.1"/>
    <n v="3092.38"/>
    <n v="2"/>
    <n v="3"/>
    <n v="4"/>
    <n v="9"/>
    <x v="1"/>
    <x v="1"/>
  </r>
  <r>
    <x v="2295"/>
    <n v="5083"/>
    <n v="1"/>
    <n v="480.5"/>
    <n v="480.5"/>
    <n v="480.5"/>
    <n v="2"/>
    <n v="1"/>
    <n v="2"/>
    <n v="5"/>
    <x v="4"/>
    <x v="4"/>
  </r>
  <r>
    <x v="2296"/>
    <n v="5083"/>
    <n v="2"/>
    <n v="2053.02"/>
    <n v="1026.51"/>
    <n v="2053.02"/>
    <n v="2"/>
    <n v="2"/>
    <n v="4"/>
    <n v="8"/>
    <x v="1"/>
    <x v="1"/>
  </r>
  <r>
    <x v="2297"/>
    <n v="5083"/>
    <n v="3"/>
    <n v="575.4"/>
    <n v="191.8"/>
    <n v="575.4"/>
    <n v="2"/>
    <n v="3"/>
    <n v="2"/>
    <n v="7"/>
    <x v="2"/>
    <x v="2"/>
  </r>
  <r>
    <x v="2298"/>
    <n v="5083"/>
    <n v="3"/>
    <n v="409.8"/>
    <n v="136.6"/>
    <n v="409.8"/>
    <n v="2"/>
    <n v="3"/>
    <n v="2"/>
    <n v="7"/>
    <x v="2"/>
    <x v="2"/>
  </r>
  <r>
    <x v="2299"/>
    <n v="5083"/>
    <n v="1"/>
    <n v="1090.1400000000001"/>
    <n v="1090.1400000000001"/>
    <n v="1090.1400000000001"/>
    <n v="2"/>
    <n v="1"/>
    <n v="3"/>
    <n v="6"/>
    <x v="3"/>
    <x v="3"/>
  </r>
  <r>
    <x v="2300"/>
    <n v="5083"/>
    <n v="1"/>
    <n v="216.17"/>
    <n v="216.17"/>
    <n v="216.17"/>
    <n v="2"/>
    <n v="1"/>
    <n v="1"/>
    <n v="4"/>
    <x v="4"/>
    <x v="4"/>
  </r>
  <r>
    <x v="2301"/>
    <n v="5083"/>
    <n v="9"/>
    <n v="2580.91"/>
    <n v="286.77"/>
    <n v="2580.91"/>
    <n v="2"/>
    <n v="4"/>
    <n v="4"/>
    <n v="10"/>
    <x v="0"/>
    <x v="0"/>
  </r>
  <r>
    <x v="2302"/>
    <n v="5083"/>
    <n v="2"/>
    <n v="337.34"/>
    <n v="168.67"/>
    <n v="337.34"/>
    <n v="2"/>
    <n v="2"/>
    <n v="2"/>
    <n v="6"/>
    <x v="3"/>
    <x v="3"/>
  </r>
  <r>
    <x v="2303"/>
    <n v="5083"/>
    <n v="2"/>
    <n v="813.11"/>
    <n v="406.56"/>
    <n v="813.11"/>
    <n v="2"/>
    <n v="2"/>
    <n v="3"/>
    <n v="7"/>
    <x v="2"/>
    <x v="2"/>
  </r>
  <r>
    <x v="2304"/>
    <n v="5083"/>
    <n v="1"/>
    <n v="355.56"/>
    <n v="355.56"/>
    <n v="355.56"/>
    <n v="2"/>
    <n v="1"/>
    <n v="2"/>
    <n v="5"/>
    <x v="4"/>
    <x v="4"/>
  </r>
  <r>
    <x v="2305"/>
    <n v="5083"/>
    <n v="2"/>
    <n v="312.54000000000002"/>
    <n v="156.27000000000001"/>
    <n v="312.54000000000002"/>
    <n v="2"/>
    <n v="2"/>
    <n v="2"/>
    <n v="6"/>
    <x v="3"/>
    <x v="3"/>
  </r>
  <r>
    <x v="2306"/>
    <n v="5083"/>
    <n v="2"/>
    <n v="225.85"/>
    <n v="112.92"/>
    <n v="225.85"/>
    <n v="2"/>
    <n v="2"/>
    <n v="1"/>
    <n v="5"/>
    <x v="4"/>
    <x v="4"/>
  </r>
  <r>
    <x v="2307"/>
    <n v="5083"/>
    <n v="1"/>
    <n v="279.94"/>
    <n v="279.94"/>
    <n v="279.94"/>
    <n v="2"/>
    <n v="1"/>
    <n v="1"/>
    <n v="4"/>
    <x v="4"/>
    <x v="4"/>
  </r>
  <r>
    <x v="2308"/>
    <n v="5083"/>
    <n v="6"/>
    <n v="774.86"/>
    <n v="129.13999999999999"/>
    <n v="774.86"/>
    <n v="2"/>
    <n v="4"/>
    <n v="3"/>
    <n v="9"/>
    <x v="1"/>
    <x v="1"/>
  </r>
  <r>
    <x v="2309"/>
    <n v="5083"/>
    <n v="2"/>
    <n v="721.94"/>
    <n v="360.97"/>
    <n v="721.94"/>
    <n v="2"/>
    <n v="2"/>
    <n v="3"/>
    <n v="7"/>
    <x v="2"/>
    <x v="2"/>
  </r>
  <r>
    <x v="2310"/>
    <n v="5083"/>
    <n v="4"/>
    <n v="1877.59"/>
    <n v="469.4"/>
    <n v="1877.59"/>
    <n v="2"/>
    <n v="3"/>
    <n v="4"/>
    <n v="9"/>
    <x v="1"/>
    <x v="1"/>
  </r>
  <r>
    <x v="2311"/>
    <n v="5083"/>
    <n v="2"/>
    <n v="854.66"/>
    <n v="427.33"/>
    <n v="854.66"/>
    <n v="2"/>
    <n v="2"/>
    <n v="3"/>
    <n v="7"/>
    <x v="2"/>
    <x v="2"/>
  </r>
  <r>
    <x v="2312"/>
    <n v="5083"/>
    <n v="4"/>
    <n v="1295.3"/>
    <n v="323.83"/>
    <n v="1295.3"/>
    <n v="2"/>
    <n v="3"/>
    <n v="3"/>
    <n v="8"/>
    <x v="1"/>
    <x v="1"/>
  </r>
  <r>
    <x v="2313"/>
    <n v="5083"/>
    <n v="1"/>
    <n v="300.85000000000002"/>
    <n v="300.85000000000002"/>
    <n v="300.85000000000002"/>
    <n v="2"/>
    <n v="1"/>
    <n v="1"/>
    <n v="4"/>
    <x v="4"/>
    <x v="4"/>
  </r>
  <r>
    <x v="2314"/>
    <n v="5083"/>
    <n v="5"/>
    <n v="757.1"/>
    <n v="151.41999999999999"/>
    <n v="757.1"/>
    <n v="2"/>
    <n v="3"/>
    <n v="3"/>
    <n v="8"/>
    <x v="1"/>
    <x v="1"/>
  </r>
  <r>
    <x v="2315"/>
    <n v="5083"/>
    <n v="1"/>
    <n v="171.59"/>
    <n v="171.59"/>
    <n v="171.59"/>
    <n v="2"/>
    <n v="1"/>
    <n v="1"/>
    <n v="4"/>
    <x v="4"/>
    <x v="4"/>
  </r>
  <r>
    <x v="2316"/>
    <n v="5083"/>
    <n v="1"/>
    <n v="243.84"/>
    <n v="243.84"/>
    <n v="243.84"/>
    <n v="2"/>
    <n v="1"/>
    <n v="1"/>
    <n v="4"/>
    <x v="4"/>
    <x v="4"/>
  </r>
  <r>
    <x v="2317"/>
    <n v="5083"/>
    <n v="2"/>
    <n v="835.78"/>
    <n v="417.89"/>
    <n v="835.78"/>
    <n v="2"/>
    <n v="2"/>
    <n v="3"/>
    <n v="7"/>
    <x v="2"/>
    <x v="2"/>
  </r>
  <r>
    <x v="2318"/>
    <n v="5083"/>
    <n v="2"/>
    <n v="239.92"/>
    <n v="119.96"/>
    <n v="239.92"/>
    <n v="2"/>
    <n v="2"/>
    <n v="1"/>
    <n v="5"/>
    <x v="4"/>
    <x v="4"/>
  </r>
  <r>
    <x v="2319"/>
    <n v="5083"/>
    <n v="1"/>
    <n v="187.83"/>
    <n v="187.83"/>
    <n v="187.83"/>
    <n v="2"/>
    <n v="1"/>
    <n v="1"/>
    <n v="4"/>
    <x v="4"/>
    <x v="4"/>
  </r>
  <r>
    <x v="2320"/>
    <n v="5083"/>
    <n v="8"/>
    <n v="6083.64"/>
    <n v="760.46"/>
    <n v="6083.64"/>
    <n v="2"/>
    <n v="4"/>
    <n v="4"/>
    <n v="10"/>
    <x v="0"/>
    <x v="0"/>
  </r>
  <r>
    <x v="2321"/>
    <n v="5083"/>
    <n v="1"/>
    <n v="386.32"/>
    <n v="386.32"/>
    <n v="386.32"/>
    <n v="2"/>
    <n v="1"/>
    <n v="2"/>
    <n v="5"/>
    <x v="4"/>
    <x v="4"/>
  </r>
  <r>
    <x v="2322"/>
    <n v="5083"/>
    <n v="2"/>
    <n v="638.05999999999995"/>
    <n v="319.02999999999997"/>
    <n v="638.05999999999995"/>
    <n v="2"/>
    <n v="2"/>
    <n v="2"/>
    <n v="6"/>
    <x v="3"/>
    <x v="3"/>
  </r>
  <r>
    <x v="2323"/>
    <n v="5084"/>
    <n v="1"/>
    <n v="153.12"/>
    <n v="153.12"/>
    <n v="153.12"/>
    <n v="2"/>
    <n v="1"/>
    <n v="1"/>
    <n v="4"/>
    <x v="4"/>
    <x v="4"/>
  </r>
  <r>
    <x v="2324"/>
    <n v="5084"/>
    <n v="4"/>
    <n v="1929.98"/>
    <n v="482.49"/>
    <n v="1929.98"/>
    <n v="2"/>
    <n v="3"/>
    <n v="4"/>
    <n v="9"/>
    <x v="1"/>
    <x v="1"/>
  </r>
  <r>
    <x v="2325"/>
    <n v="5084"/>
    <n v="1"/>
    <n v="460.13"/>
    <n v="460.13"/>
    <n v="460.13"/>
    <n v="2"/>
    <n v="1"/>
    <n v="2"/>
    <n v="5"/>
    <x v="4"/>
    <x v="4"/>
  </r>
  <r>
    <x v="2326"/>
    <n v="5084"/>
    <n v="4"/>
    <n v="951.02"/>
    <n v="237.76"/>
    <n v="951.02"/>
    <n v="2"/>
    <n v="3"/>
    <n v="3"/>
    <n v="8"/>
    <x v="1"/>
    <x v="1"/>
  </r>
  <r>
    <x v="2327"/>
    <n v="5084"/>
    <n v="1"/>
    <n v="674.68"/>
    <n v="674.68"/>
    <n v="674.68"/>
    <n v="2"/>
    <n v="1"/>
    <n v="3"/>
    <n v="6"/>
    <x v="3"/>
    <x v="3"/>
  </r>
  <r>
    <x v="2328"/>
    <n v="5084"/>
    <n v="6"/>
    <n v="2984.35"/>
    <n v="497.39"/>
    <n v="2984.35"/>
    <n v="2"/>
    <n v="4"/>
    <n v="4"/>
    <n v="10"/>
    <x v="0"/>
    <x v="0"/>
  </r>
  <r>
    <x v="2329"/>
    <n v="5084"/>
    <n v="9"/>
    <n v="3385.62"/>
    <n v="376.18"/>
    <n v="3385.62"/>
    <n v="2"/>
    <n v="4"/>
    <n v="4"/>
    <n v="10"/>
    <x v="0"/>
    <x v="0"/>
  </r>
  <r>
    <x v="2330"/>
    <n v="5084"/>
    <n v="4"/>
    <n v="501.56"/>
    <n v="125.39"/>
    <n v="501.56"/>
    <n v="2"/>
    <n v="3"/>
    <n v="2"/>
    <n v="7"/>
    <x v="2"/>
    <x v="2"/>
  </r>
  <r>
    <x v="2331"/>
    <n v="5084"/>
    <n v="8"/>
    <n v="1453.35"/>
    <n v="181.67"/>
    <n v="1453.35"/>
    <n v="2"/>
    <n v="4"/>
    <n v="3"/>
    <n v="9"/>
    <x v="1"/>
    <x v="1"/>
  </r>
  <r>
    <x v="2332"/>
    <n v="5084"/>
    <n v="1"/>
    <n v="96.12"/>
    <n v="96.12"/>
    <n v="96.12"/>
    <n v="2"/>
    <n v="1"/>
    <n v="1"/>
    <n v="4"/>
    <x v="4"/>
    <x v="4"/>
  </r>
  <r>
    <x v="2333"/>
    <n v="5084"/>
    <n v="2"/>
    <n v="255.9"/>
    <n v="127.95"/>
    <n v="255.9"/>
    <n v="2"/>
    <n v="2"/>
    <n v="1"/>
    <n v="5"/>
    <x v="4"/>
    <x v="4"/>
  </r>
  <r>
    <x v="2334"/>
    <n v="5084"/>
    <n v="3"/>
    <n v="1011.9"/>
    <n v="337.3"/>
    <n v="1011.9"/>
    <n v="2"/>
    <n v="3"/>
    <n v="3"/>
    <n v="8"/>
    <x v="1"/>
    <x v="1"/>
  </r>
  <r>
    <x v="2335"/>
    <n v="5084"/>
    <n v="6"/>
    <n v="2836.69"/>
    <n v="472.78"/>
    <n v="2836.69"/>
    <n v="2"/>
    <n v="4"/>
    <n v="4"/>
    <n v="10"/>
    <x v="0"/>
    <x v="0"/>
  </r>
  <r>
    <x v="2336"/>
    <n v="5084"/>
    <n v="6"/>
    <n v="685.74"/>
    <n v="114.29"/>
    <n v="685.74"/>
    <n v="2"/>
    <n v="4"/>
    <n v="3"/>
    <n v="9"/>
    <x v="1"/>
    <x v="1"/>
  </r>
  <r>
    <x v="2337"/>
    <n v="5084"/>
    <n v="9"/>
    <n v="2332.15"/>
    <n v="259.13"/>
    <n v="2332.15"/>
    <n v="2"/>
    <n v="4"/>
    <n v="4"/>
    <n v="10"/>
    <x v="0"/>
    <x v="0"/>
  </r>
  <r>
    <x v="2338"/>
    <n v="5084"/>
    <n v="4"/>
    <n v="950.36"/>
    <n v="237.59"/>
    <n v="950.36"/>
    <n v="2"/>
    <n v="3"/>
    <n v="3"/>
    <n v="8"/>
    <x v="1"/>
    <x v="1"/>
  </r>
  <r>
    <x v="2339"/>
    <n v="5084"/>
    <n v="3"/>
    <n v="794.64"/>
    <n v="264.88"/>
    <n v="794.64"/>
    <n v="2"/>
    <n v="3"/>
    <n v="3"/>
    <n v="8"/>
    <x v="1"/>
    <x v="1"/>
  </r>
  <r>
    <x v="2340"/>
    <n v="5084"/>
    <n v="2"/>
    <n v="355.56"/>
    <n v="177.78"/>
    <n v="355.56"/>
    <n v="2"/>
    <n v="2"/>
    <n v="2"/>
    <n v="6"/>
    <x v="3"/>
    <x v="3"/>
  </r>
  <r>
    <x v="2341"/>
    <n v="5084"/>
    <n v="4"/>
    <n v="592.9"/>
    <n v="148.22"/>
    <n v="592.9"/>
    <n v="2"/>
    <n v="3"/>
    <n v="2"/>
    <n v="7"/>
    <x v="2"/>
    <x v="2"/>
  </r>
  <r>
    <x v="2342"/>
    <n v="5084"/>
    <n v="7"/>
    <n v="6773.97"/>
    <n v="967.71"/>
    <n v="6773.97"/>
    <n v="2"/>
    <n v="4"/>
    <n v="4"/>
    <n v="10"/>
    <x v="0"/>
    <x v="0"/>
  </r>
  <r>
    <x v="2343"/>
    <n v="5084"/>
    <n v="1"/>
    <n v="223.92"/>
    <n v="223.92"/>
    <n v="223.92"/>
    <n v="2"/>
    <n v="1"/>
    <n v="1"/>
    <n v="4"/>
    <x v="4"/>
    <x v="4"/>
  </r>
  <r>
    <x v="2344"/>
    <n v="5084"/>
    <n v="3"/>
    <n v="855.45"/>
    <n v="285.14999999999998"/>
    <n v="855.45"/>
    <n v="2"/>
    <n v="3"/>
    <n v="3"/>
    <n v="8"/>
    <x v="1"/>
    <x v="1"/>
  </r>
  <r>
    <x v="2345"/>
    <n v="5084"/>
    <n v="2"/>
    <n v="444.74"/>
    <n v="222.37"/>
    <n v="444.74"/>
    <n v="2"/>
    <n v="2"/>
    <n v="2"/>
    <n v="6"/>
    <x v="3"/>
    <x v="3"/>
  </r>
  <r>
    <x v="2346"/>
    <n v="5084"/>
    <n v="2"/>
    <n v="376.64"/>
    <n v="188.32"/>
    <n v="376.64"/>
    <n v="2"/>
    <n v="2"/>
    <n v="2"/>
    <n v="6"/>
    <x v="3"/>
    <x v="3"/>
  </r>
  <r>
    <x v="2347"/>
    <n v="5084"/>
    <n v="2"/>
    <n v="408.65"/>
    <n v="204.32"/>
    <n v="408.65"/>
    <n v="2"/>
    <n v="2"/>
    <n v="2"/>
    <n v="6"/>
    <x v="3"/>
    <x v="3"/>
  </r>
  <r>
    <x v="2348"/>
    <n v="5084"/>
    <n v="5"/>
    <n v="1231.31"/>
    <n v="246.26"/>
    <n v="1231.31"/>
    <n v="2"/>
    <n v="3"/>
    <n v="3"/>
    <n v="8"/>
    <x v="1"/>
    <x v="1"/>
  </r>
  <r>
    <x v="2349"/>
    <n v="5084"/>
    <n v="1"/>
    <n v="110.38"/>
    <n v="110.38"/>
    <n v="110.38"/>
    <n v="2"/>
    <n v="1"/>
    <n v="1"/>
    <n v="4"/>
    <x v="4"/>
    <x v="4"/>
  </r>
  <r>
    <x v="2350"/>
    <n v="5085"/>
    <n v="1"/>
    <n v="1527.96"/>
    <n v="1527.96"/>
    <n v="1527.96"/>
    <n v="2"/>
    <n v="1"/>
    <n v="3"/>
    <n v="6"/>
    <x v="3"/>
    <x v="3"/>
  </r>
  <r>
    <x v="2351"/>
    <n v="5085"/>
    <n v="4"/>
    <n v="1500.28"/>
    <n v="375.07"/>
    <n v="1500.28"/>
    <n v="2"/>
    <n v="3"/>
    <n v="3"/>
    <n v="8"/>
    <x v="1"/>
    <x v="1"/>
  </r>
  <r>
    <x v="2352"/>
    <n v="5085"/>
    <n v="1"/>
    <n v="4279.71"/>
    <n v="4279.71"/>
    <n v="4279.71"/>
    <n v="2"/>
    <n v="1"/>
    <n v="4"/>
    <n v="7"/>
    <x v="2"/>
    <x v="2"/>
  </r>
  <r>
    <x v="2353"/>
    <n v="5085"/>
    <n v="1"/>
    <n v="752.47"/>
    <n v="752.47"/>
    <n v="752.47"/>
    <n v="2"/>
    <n v="1"/>
    <n v="3"/>
    <n v="6"/>
    <x v="3"/>
    <x v="3"/>
  </r>
  <r>
    <x v="2354"/>
    <n v="5085"/>
    <n v="1"/>
    <n v="397.12"/>
    <n v="397.12"/>
    <n v="397.12"/>
    <n v="2"/>
    <n v="1"/>
    <n v="2"/>
    <n v="5"/>
    <x v="4"/>
    <x v="4"/>
  </r>
  <r>
    <x v="2355"/>
    <n v="5085"/>
    <n v="4"/>
    <n v="2610.36"/>
    <n v="652.59"/>
    <n v="2610.36"/>
    <n v="2"/>
    <n v="3"/>
    <n v="4"/>
    <n v="9"/>
    <x v="1"/>
    <x v="1"/>
  </r>
  <r>
    <x v="2356"/>
    <n v="5085"/>
    <n v="2"/>
    <n v="786.54"/>
    <n v="393.27"/>
    <n v="786.54"/>
    <n v="2"/>
    <n v="2"/>
    <n v="3"/>
    <n v="7"/>
    <x v="2"/>
    <x v="2"/>
  </r>
  <r>
    <x v="2357"/>
    <n v="5085"/>
    <n v="5"/>
    <n v="1193.17"/>
    <n v="238.63"/>
    <n v="1193.17"/>
    <n v="2"/>
    <n v="3"/>
    <n v="3"/>
    <n v="8"/>
    <x v="1"/>
    <x v="1"/>
  </r>
  <r>
    <x v="2358"/>
    <n v="5085"/>
    <n v="2"/>
    <n v="93.66"/>
    <n v="46.83"/>
    <n v="93.66"/>
    <n v="2"/>
    <n v="2"/>
    <n v="1"/>
    <n v="5"/>
    <x v="4"/>
    <x v="4"/>
  </r>
  <r>
    <x v="2359"/>
    <n v="5085"/>
    <n v="3"/>
    <n v="2128.42"/>
    <n v="709.47"/>
    <n v="2128.42"/>
    <n v="2"/>
    <n v="3"/>
    <n v="4"/>
    <n v="9"/>
    <x v="1"/>
    <x v="1"/>
  </r>
  <r>
    <x v="2360"/>
    <n v="5085"/>
    <n v="5"/>
    <n v="1638.47"/>
    <n v="327.69"/>
    <n v="1638.47"/>
    <n v="2"/>
    <n v="3"/>
    <n v="4"/>
    <n v="9"/>
    <x v="1"/>
    <x v="1"/>
  </r>
  <r>
    <x v="2361"/>
    <n v="5085"/>
    <n v="1"/>
    <n v="172.25"/>
    <n v="172.25"/>
    <n v="172.25"/>
    <n v="2"/>
    <n v="1"/>
    <n v="1"/>
    <n v="4"/>
    <x v="4"/>
    <x v="4"/>
  </r>
  <r>
    <x v="2362"/>
    <n v="5085"/>
    <n v="2"/>
    <n v="348.81"/>
    <n v="174.4"/>
    <n v="348.81"/>
    <n v="2"/>
    <n v="2"/>
    <n v="2"/>
    <n v="6"/>
    <x v="3"/>
    <x v="3"/>
  </r>
  <r>
    <x v="2363"/>
    <n v="5085"/>
    <n v="3"/>
    <n v="3222.3"/>
    <n v="1074.0999999999999"/>
    <n v="3222.3"/>
    <n v="2"/>
    <n v="3"/>
    <n v="4"/>
    <n v="9"/>
    <x v="1"/>
    <x v="1"/>
  </r>
  <r>
    <x v="2364"/>
    <n v="5085"/>
    <n v="2"/>
    <n v="1173.1199999999999"/>
    <n v="586.55999999999995"/>
    <n v="1173.1199999999999"/>
    <n v="2"/>
    <n v="2"/>
    <n v="3"/>
    <n v="7"/>
    <x v="2"/>
    <x v="2"/>
  </r>
  <r>
    <x v="2365"/>
    <n v="5085"/>
    <n v="11"/>
    <n v="8099.49"/>
    <n v="736.32"/>
    <n v="8099.49"/>
    <n v="2"/>
    <n v="4"/>
    <n v="4"/>
    <n v="10"/>
    <x v="0"/>
    <x v="0"/>
  </r>
  <r>
    <x v="2366"/>
    <n v="5085"/>
    <n v="4"/>
    <n v="1268.7"/>
    <n v="317.18"/>
    <n v="1268.7"/>
    <n v="2"/>
    <n v="3"/>
    <n v="3"/>
    <n v="8"/>
    <x v="1"/>
    <x v="1"/>
  </r>
  <r>
    <x v="2367"/>
    <n v="5085"/>
    <n v="5"/>
    <n v="1121.3900000000001"/>
    <n v="224.28"/>
    <n v="1121.3900000000001"/>
    <n v="2"/>
    <n v="3"/>
    <n v="3"/>
    <n v="8"/>
    <x v="1"/>
    <x v="1"/>
  </r>
  <r>
    <x v="2368"/>
    <n v="5085"/>
    <n v="4"/>
    <n v="1309.1400000000001"/>
    <n v="327.27999999999997"/>
    <n v="1309.1400000000001"/>
    <n v="2"/>
    <n v="3"/>
    <n v="3"/>
    <n v="8"/>
    <x v="1"/>
    <x v="1"/>
  </r>
  <r>
    <x v="2369"/>
    <n v="5085"/>
    <n v="3"/>
    <n v="709.38"/>
    <n v="236.46"/>
    <n v="709.38"/>
    <n v="2"/>
    <n v="3"/>
    <n v="3"/>
    <n v="8"/>
    <x v="1"/>
    <x v="1"/>
  </r>
  <r>
    <x v="2370"/>
    <n v="5085"/>
    <n v="1"/>
    <n v="73.2"/>
    <n v="73.2"/>
    <n v="73.2"/>
    <n v="2"/>
    <n v="1"/>
    <n v="1"/>
    <n v="4"/>
    <x v="4"/>
    <x v="4"/>
  </r>
  <r>
    <x v="2371"/>
    <n v="5085"/>
    <n v="2"/>
    <n v="173.76"/>
    <n v="86.88"/>
    <n v="173.76"/>
    <n v="2"/>
    <n v="2"/>
    <n v="1"/>
    <n v="5"/>
    <x v="4"/>
    <x v="4"/>
  </r>
  <r>
    <x v="2372"/>
    <n v="5085"/>
    <n v="1"/>
    <n v="81.44"/>
    <n v="81.44"/>
    <n v="81.44"/>
    <n v="2"/>
    <n v="1"/>
    <n v="1"/>
    <n v="4"/>
    <x v="4"/>
    <x v="4"/>
  </r>
  <r>
    <x v="2373"/>
    <n v="5085"/>
    <n v="6"/>
    <n v="3160"/>
    <n v="526.66999999999996"/>
    <n v="3160"/>
    <n v="2"/>
    <n v="4"/>
    <n v="4"/>
    <n v="10"/>
    <x v="0"/>
    <x v="0"/>
  </r>
  <r>
    <x v="2374"/>
    <n v="5086"/>
    <n v="1"/>
    <n v="1579.51"/>
    <n v="1579.51"/>
    <n v="1579.51"/>
    <n v="2"/>
    <n v="1"/>
    <n v="3"/>
    <n v="6"/>
    <x v="3"/>
    <x v="3"/>
  </r>
  <r>
    <x v="2375"/>
    <n v="5086"/>
    <n v="2"/>
    <n v="2152.9499999999998"/>
    <n v="1076.48"/>
    <n v="2152.9499999999998"/>
    <n v="2"/>
    <n v="2"/>
    <n v="4"/>
    <n v="8"/>
    <x v="1"/>
    <x v="1"/>
  </r>
  <r>
    <x v="2376"/>
    <n v="5086"/>
    <n v="1"/>
    <n v="347.98"/>
    <n v="347.98"/>
    <n v="347.98"/>
    <n v="2"/>
    <n v="1"/>
    <n v="2"/>
    <n v="5"/>
    <x v="4"/>
    <x v="4"/>
  </r>
  <r>
    <x v="2377"/>
    <n v="5086"/>
    <n v="3"/>
    <n v="3312.25"/>
    <n v="1104.08"/>
    <n v="3312.25"/>
    <n v="2"/>
    <n v="3"/>
    <n v="4"/>
    <n v="9"/>
    <x v="1"/>
    <x v="1"/>
  </r>
  <r>
    <x v="2378"/>
    <n v="5086"/>
    <n v="2"/>
    <n v="422.64"/>
    <n v="211.32"/>
    <n v="422.64"/>
    <n v="2"/>
    <n v="2"/>
    <n v="2"/>
    <n v="6"/>
    <x v="3"/>
    <x v="3"/>
  </r>
  <r>
    <x v="2379"/>
    <n v="5086"/>
    <n v="3"/>
    <n v="84.65"/>
    <n v="28.22"/>
    <n v="84.65"/>
    <n v="2"/>
    <n v="3"/>
    <n v="1"/>
    <n v="6"/>
    <x v="3"/>
    <x v="3"/>
  </r>
  <r>
    <x v="2380"/>
    <n v="5086"/>
    <n v="1"/>
    <n v="200.14"/>
    <n v="200.14"/>
    <n v="200.14"/>
    <n v="2"/>
    <n v="1"/>
    <n v="1"/>
    <n v="4"/>
    <x v="4"/>
    <x v="4"/>
  </r>
  <r>
    <x v="2381"/>
    <n v="5086"/>
    <n v="1"/>
    <n v="104.82"/>
    <n v="104.82"/>
    <n v="104.82"/>
    <n v="2"/>
    <n v="1"/>
    <n v="1"/>
    <n v="4"/>
    <x v="4"/>
    <x v="4"/>
  </r>
  <r>
    <x v="2382"/>
    <n v="5086"/>
    <n v="2"/>
    <n v="637.5"/>
    <n v="318.75"/>
    <n v="637.5"/>
    <n v="2"/>
    <n v="2"/>
    <n v="2"/>
    <n v="6"/>
    <x v="3"/>
    <x v="3"/>
  </r>
  <r>
    <x v="2383"/>
    <n v="5086"/>
    <n v="7"/>
    <n v="747.44"/>
    <n v="106.78"/>
    <n v="747.44"/>
    <n v="2"/>
    <n v="4"/>
    <n v="3"/>
    <n v="9"/>
    <x v="1"/>
    <x v="1"/>
  </r>
  <r>
    <x v="2384"/>
    <n v="5086"/>
    <n v="2"/>
    <n v="643.9"/>
    <n v="321.95"/>
    <n v="643.9"/>
    <n v="2"/>
    <n v="2"/>
    <n v="2"/>
    <n v="6"/>
    <x v="3"/>
    <x v="3"/>
  </r>
  <r>
    <x v="2385"/>
    <n v="5086"/>
    <n v="3"/>
    <n v="578.61"/>
    <n v="192.87"/>
    <n v="578.61"/>
    <n v="2"/>
    <n v="3"/>
    <n v="2"/>
    <n v="7"/>
    <x v="2"/>
    <x v="2"/>
  </r>
  <r>
    <x v="2386"/>
    <n v="5086"/>
    <n v="3"/>
    <n v="2854.84"/>
    <n v="951.61"/>
    <n v="2854.84"/>
    <n v="2"/>
    <n v="3"/>
    <n v="4"/>
    <n v="9"/>
    <x v="1"/>
    <x v="1"/>
  </r>
  <r>
    <x v="2387"/>
    <n v="5086"/>
    <n v="5"/>
    <n v="1835.7"/>
    <n v="367.14"/>
    <n v="1835.7"/>
    <n v="2"/>
    <n v="3"/>
    <n v="4"/>
    <n v="9"/>
    <x v="1"/>
    <x v="1"/>
  </r>
  <r>
    <x v="2388"/>
    <n v="5086"/>
    <n v="4"/>
    <n v="1471"/>
    <n v="367.75"/>
    <n v="1471"/>
    <n v="2"/>
    <n v="3"/>
    <n v="3"/>
    <n v="8"/>
    <x v="1"/>
    <x v="1"/>
  </r>
  <r>
    <x v="2389"/>
    <n v="5086"/>
    <n v="1"/>
    <n v="499.32"/>
    <n v="499.32"/>
    <n v="499.32"/>
    <n v="2"/>
    <n v="1"/>
    <n v="2"/>
    <n v="5"/>
    <x v="4"/>
    <x v="4"/>
  </r>
  <r>
    <x v="2390"/>
    <n v="5086"/>
    <n v="2"/>
    <n v="894.41"/>
    <n v="447.2"/>
    <n v="894.41"/>
    <n v="2"/>
    <n v="2"/>
    <n v="3"/>
    <n v="7"/>
    <x v="2"/>
    <x v="2"/>
  </r>
  <r>
    <x v="2391"/>
    <n v="5086"/>
    <n v="8"/>
    <n v="694.4"/>
    <n v="86.8"/>
    <n v="694.4"/>
    <n v="2"/>
    <n v="4"/>
    <n v="3"/>
    <n v="9"/>
    <x v="1"/>
    <x v="1"/>
  </r>
  <r>
    <x v="2392"/>
    <n v="5086"/>
    <n v="1"/>
    <n v="428.93"/>
    <n v="428.93"/>
    <n v="428.93"/>
    <n v="2"/>
    <n v="1"/>
    <n v="2"/>
    <n v="5"/>
    <x v="4"/>
    <x v="4"/>
  </r>
  <r>
    <x v="2393"/>
    <n v="5086"/>
    <n v="1"/>
    <n v="181.09"/>
    <n v="181.09"/>
    <n v="181.09"/>
    <n v="2"/>
    <n v="1"/>
    <n v="1"/>
    <n v="4"/>
    <x v="4"/>
    <x v="4"/>
  </r>
  <r>
    <x v="2394"/>
    <n v="5086"/>
    <n v="1"/>
    <n v="215.83"/>
    <n v="215.83"/>
    <n v="215.83"/>
    <n v="2"/>
    <n v="1"/>
    <n v="1"/>
    <n v="4"/>
    <x v="4"/>
    <x v="4"/>
  </r>
  <r>
    <x v="2395"/>
    <n v="5086"/>
    <n v="3"/>
    <n v="554.86"/>
    <n v="184.95"/>
    <n v="554.86"/>
    <n v="2"/>
    <n v="3"/>
    <n v="2"/>
    <n v="7"/>
    <x v="2"/>
    <x v="2"/>
  </r>
  <r>
    <x v="2396"/>
    <n v="5086"/>
    <n v="5"/>
    <n v="1482.06"/>
    <n v="296.41000000000003"/>
    <n v="1482.06"/>
    <n v="2"/>
    <n v="3"/>
    <n v="3"/>
    <n v="8"/>
    <x v="1"/>
    <x v="1"/>
  </r>
  <r>
    <x v="2397"/>
    <n v="5086"/>
    <n v="1"/>
    <n v="371.54"/>
    <n v="371.54"/>
    <n v="371.54"/>
    <n v="2"/>
    <n v="1"/>
    <n v="2"/>
    <n v="5"/>
    <x v="4"/>
    <x v="4"/>
  </r>
  <r>
    <x v="2398"/>
    <n v="5086"/>
    <n v="1"/>
    <n v="384.06"/>
    <n v="384.06"/>
    <n v="384.06"/>
    <n v="2"/>
    <n v="1"/>
    <n v="2"/>
    <n v="5"/>
    <x v="4"/>
    <x v="4"/>
  </r>
  <r>
    <x v="2399"/>
    <n v="5086"/>
    <n v="3"/>
    <n v="357.77"/>
    <n v="119.26"/>
    <n v="357.77"/>
    <n v="2"/>
    <n v="3"/>
    <n v="2"/>
    <n v="7"/>
    <x v="2"/>
    <x v="2"/>
  </r>
  <r>
    <x v="2400"/>
    <n v="5086"/>
    <n v="6"/>
    <n v="1059.1199999999999"/>
    <n v="176.52"/>
    <n v="1059.1199999999999"/>
    <n v="2"/>
    <n v="4"/>
    <n v="3"/>
    <n v="9"/>
    <x v="1"/>
    <x v="1"/>
  </r>
  <r>
    <x v="2401"/>
    <n v="5086"/>
    <n v="6"/>
    <n v="1647.48"/>
    <n v="274.58"/>
    <n v="1647.48"/>
    <n v="2"/>
    <n v="4"/>
    <n v="4"/>
    <n v="10"/>
    <x v="0"/>
    <x v="0"/>
  </r>
  <r>
    <x v="2402"/>
    <n v="5086"/>
    <n v="2"/>
    <n v="675.69"/>
    <n v="337.84"/>
    <n v="675.69"/>
    <n v="2"/>
    <n v="2"/>
    <n v="3"/>
    <n v="7"/>
    <x v="2"/>
    <x v="2"/>
  </r>
  <r>
    <x v="2403"/>
    <n v="5086"/>
    <n v="4"/>
    <n v="930.41"/>
    <n v="232.6"/>
    <n v="930.41"/>
    <n v="2"/>
    <n v="3"/>
    <n v="3"/>
    <n v="8"/>
    <x v="1"/>
    <x v="1"/>
  </r>
  <r>
    <x v="2404"/>
    <n v="5086"/>
    <n v="4"/>
    <n v="2402.92"/>
    <n v="600.73"/>
    <n v="2402.92"/>
    <n v="2"/>
    <n v="3"/>
    <n v="4"/>
    <n v="9"/>
    <x v="1"/>
    <x v="1"/>
  </r>
  <r>
    <x v="2405"/>
    <n v="5086"/>
    <n v="4"/>
    <n v="1797.5"/>
    <n v="449.38"/>
    <n v="1797.5"/>
    <n v="2"/>
    <n v="3"/>
    <n v="4"/>
    <n v="9"/>
    <x v="1"/>
    <x v="1"/>
  </r>
  <r>
    <x v="2406"/>
    <n v="5086"/>
    <n v="1"/>
    <n v="198.58"/>
    <n v="198.58"/>
    <n v="198.58"/>
    <n v="2"/>
    <n v="1"/>
    <n v="1"/>
    <n v="4"/>
    <x v="4"/>
    <x v="4"/>
  </r>
  <r>
    <x v="2407"/>
    <n v="5086"/>
    <n v="1"/>
    <n v="202.65"/>
    <n v="202.65"/>
    <n v="202.65"/>
    <n v="2"/>
    <n v="1"/>
    <n v="1"/>
    <n v="4"/>
    <x v="4"/>
    <x v="4"/>
  </r>
  <r>
    <x v="2408"/>
    <n v="5087"/>
    <n v="1"/>
    <n v="112.08"/>
    <n v="112.08"/>
    <n v="112.08"/>
    <n v="2"/>
    <n v="1"/>
    <n v="1"/>
    <n v="4"/>
    <x v="4"/>
    <x v="4"/>
  </r>
  <r>
    <x v="2409"/>
    <n v="5087"/>
    <n v="1"/>
    <n v="283.18"/>
    <n v="283.18"/>
    <n v="283.18"/>
    <n v="2"/>
    <n v="1"/>
    <n v="1"/>
    <n v="4"/>
    <x v="4"/>
    <x v="4"/>
  </r>
  <r>
    <x v="2410"/>
    <n v="5087"/>
    <n v="1"/>
    <n v="557.62"/>
    <n v="557.62"/>
    <n v="557.62"/>
    <n v="2"/>
    <n v="1"/>
    <n v="2"/>
    <n v="5"/>
    <x v="4"/>
    <x v="4"/>
  </r>
  <r>
    <x v="2411"/>
    <n v="5087"/>
    <n v="3"/>
    <n v="990.2"/>
    <n v="330.07"/>
    <n v="990.2"/>
    <n v="2"/>
    <n v="3"/>
    <n v="3"/>
    <n v="8"/>
    <x v="1"/>
    <x v="1"/>
  </r>
  <r>
    <x v="2412"/>
    <n v="5087"/>
    <n v="1"/>
    <n v="189.34"/>
    <n v="189.34"/>
    <n v="189.34"/>
    <n v="2"/>
    <n v="1"/>
    <n v="1"/>
    <n v="4"/>
    <x v="4"/>
    <x v="4"/>
  </r>
  <r>
    <x v="2413"/>
    <n v="5087"/>
    <n v="9"/>
    <n v="2920.16"/>
    <n v="324.45999999999998"/>
    <n v="2920.16"/>
    <n v="2"/>
    <n v="4"/>
    <n v="4"/>
    <n v="10"/>
    <x v="0"/>
    <x v="0"/>
  </r>
  <r>
    <x v="2414"/>
    <n v="5087"/>
    <n v="4"/>
    <n v="528.01"/>
    <n v="132"/>
    <n v="528.01"/>
    <n v="2"/>
    <n v="3"/>
    <n v="2"/>
    <n v="7"/>
    <x v="2"/>
    <x v="2"/>
  </r>
  <r>
    <x v="2415"/>
    <n v="5087"/>
    <n v="1"/>
    <n v="298.20999999999998"/>
    <n v="298.20999999999998"/>
    <n v="298.20999999999998"/>
    <n v="2"/>
    <n v="1"/>
    <n v="1"/>
    <n v="4"/>
    <x v="4"/>
    <x v="4"/>
  </r>
  <r>
    <x v="2416"/>
    <n v="5087"/>
    <n v="1"/>
    <n v="152.94"/>
    <n v="152.94"/>
    <n v="152.94"/>
    <n v="2"/>
    <n v="1"/>
    <n v="1"/>
    <n v="4"/>
    <x v="4"/>
    <x v="4"/>
  </r>
  <r>
    <x v="2417"/>
    <n v="5087"/>
    <n v="1"/>
    <n v="1743.15"/>
    <n v="1743.15"/>
    <n v="1743.15"/>
    <n v="2"/>
    <n v="1"/>
    <n v="4"/>
    <n v="7"/>
    <x v="2"/>
    <x v="2"/>
  </r>
  <r>
    <x v="2418"/>
    <n v="5087"/>
    <n v="2"/>
    <n v="484.32"/>
    <n v="242.16"/>
    <n v="484.32"/>
    <n v="2"/>
    <n v="2"/>
    <n v="2"/>
    <n v="6"/>
    <x v="3"/>
    <x v="3"/>
  </r>
  <r>
    <x v="2419"/>
    <n v="5087"/>
    <n v="1"/>
    <n v="360.16"/>
    <n v="360.16"/>
    <n v="360.16"/>
    <n v="2"/>
    <n v="1"/>
    <n v="2"/>
    <n v="5"/>
    <x v="4"/>
    <x v="4"/>
  </r>
  <r>
    <x v="2420"/>
    <n v="5087"/>
    <n v="2"/>
    <n v="324.24"/>
    <n v="162.12"/>
    <n v="324.24"/>
    <n v="2"/>
    <n v="2"/>
    <n v="2"/>
    <n v="6"/>
    <x v="3"/>
    <x v="3"/>
  </r>
  <r>
    <x v="2421"/>
    <n v="5087"/>
    <n v="1"/>
    <n v="154.18"/>
    <n v="154.18"/>
    <n v="154.18"/>
    <n v="2"/>
    <n v="1"/>
    <n v="1"/>
    <n v="4"/>
    <x v="4"/>
    <x v="4"/>
  </r>
  <r>
    <x v="2422"/>
    <n v="5087"/>
    <n v="1"/>
    <n v="166.03"/>
    <n v="166.03"/>
    <n v="166.03"/>
    <n v="2"/>
    <n v="1"/>
    <n v="1"/>
    <n v="4"/>
    <x v="4"/>
    <x v="4"/>
  </r>
  <r>
    <x v="2423"/>
    <n v="5089"/>
    <n v="2"/>
    <n v="1080.48"/>
    <n v="540.24"/>
    <n v="1080.48"/>
    <n v="2"/>
    <n v="2"/>
    <n v="3"/>
    <n v="7"/>
    <x v="2"/>
    <x v="2"/>
  </r>
  <r>
    <x v="2424"/>
    <n v="5089"/>
    <n v="1"/>
    <n v="600.39"/>
    <n v="600.39"/>
    <n v="600.39"/>
    <n v="2"/>
    <n v="1"/>
    <n v="2"/>
    <n v="5"/>
    <x v="4"/>
    <x v="4"/>
  </r>
  <r>
    <x v="2425"/>
    <n v="5089"/>
    <n v="2"/>
    <n v="227.21"/>
    <n v="113.6"/>
    <n v="227.21"/>
    <n v="2"/>
    <n v="2"/>
    <n v="1"/>
    <n v="5"/>
    <x v="4"/>
    <x v="4"/>
  </r>
  <r>
    <x v="2426"/>
    <n v="5089"/>
    <n v="1"/>
    <n v="276.83999999999997"/>
    <n v="276.83999999999997"/>
    <n v="276.83999999999997"/>
    <n v="2"/>
    <n v="1"/>
    <n v="1"/>
    <n v="4"/>
    <x v="4"/>
    <x v="4"/>
  </r>
  <r>
    <x v="2427"/>
    <n v="5089"/>
    <n v="1"/>
    <n v="427.6"/>
    <n v="427.6"/>
    <n v="427.6"/>
    <n v="2"/>
    <n v="1"/>
    <n v="2"/>
    <n v="5"/>
    <x v="4"/>
    <x v="4"/>
  </r>
  <r>
    <x v="2428"/>
    <n v="5089"/>
    <n v="2"/>
    <n v="786.74"/>
    <n v="393.37"/>
    <n v="786.74"/>
    <n v="2"/>
    <n v="2"/>
    <n v="3"/>
    <n v="7"/>
    <x v="2"/>
    <x v="2"/>
  </r>
  <r>
    <x v="2429"/>
    <n v="5089"/>
    <n v="3"/>
    <n v="1175.22"/>
    <n v="391.74"/>
    <n v="1175.22"/>
    <n v="2"/>
    <n v="3"/>
    <n v="3"/>
    <n v="8"/>
    <x v="1"/>
    <x v="1"/>
  </r>
  <r>
    <x v="2430"/>
    <n v="5089"/>
    <n v="2"/>
    <n v="712.88"/>
    <n v="356.44"/>
    <n v="712.88"/>
    <n v="2"/>
    <n v="2"/>
    <n v="3"/>
    <n v="7"/>
    <x v="2"/>
    <x v="2"/>
  </r>
  <r>
    <x v="2431"/>
    <n v="5089"/>
    <n v="2"/>
    <n v="590.92999999999995"/>
    <n v="295.45999999999998"/>
    <n v="590.92999999999995"/>
    <n v="2"/>
    <n v="2"/>
    <n v="2"/>
    <n v="6"/>
    <x v="3"/>
    <x v="3"/>
  </r>
  <r>
    <x v="2432"/>
    <n v="5089"/>
    <n v="1"/>
    <n v="389.56"/>
    <n v="389.56"/>
    <n v="389.56"/>
    <n v="2"/>
    <n v="1"/>
    <n v="2"/>
    <n v="5"/>
    <x v="4"/>
    <x v="4"/>
  </r>
  <r>
    <x v="2433"/>
    <n v="5089"/>
    <n v="1"/>
    <n v="221.06"/>
    <n v="221.06"/>
    <n v="221.06"/>
    <n v="2"/>
    <n v="1"/>
    <n v="1"/>
    <n v="4"/>
    <x v="4"/>
    <x v="4"/>
  </r>
  <r>
    <x v="2434"/>
    <n v="5089"/>
    <n v="1"/>
    <n v="712.4"/>
    <n v="712.4"/>
    <n v="712.4"/>
    <n v="2"/>
    <n v="1"/>
    <n v="3"/>
    <n v="6"/>
    <x v="3"/>
    <x v="3"/>
  </r>
  <r>
    <x v="2435"/>
    <n v="5089"/>
    <n v="1"/>
    <n v="910"/>
    <n v="910"/>
    <n v="910"/>
    <n v="2"/>
    <n v="1"/>
    <n v="3"/>
    <n v="6"/>
    <x v="3"/>
    <x v="3"/>
  </r>
  <r>
    <x v="2436"/>
    <n v="5089"/>
    <n v="1"/>
    <n v="1714.96"/>
    <n v="1714.96"/>
    <n v="1714.96"/>
    <n v="2"/>
    <n v="1"/>
    <n v="4"/>
    <n v="7"/>
    <x v="2"/>
    <x v="2"/>
  </r>
  <r>
    <x v="2437"/>
    <n v="5089"/>
    <n v="1"/>
    <n v="256.38"/>
    <n v="256.38"/>
    <n v="256.38"/>
    <n v="2"/>
    <n v="1"/>
    <n v="1"/>
    <n v="4"/>
    <x v="4"/>
    <x v="4"/>
  </r>
  <r>
    <x v="2438"/>
    <n v="5089"/>
    <n v="1"/>
    <n v="122.7"/>
    <n v="122.7"/>
    <n v="122.7"/>
    <n v="2"/>
    <n v="1"/>
    <n v="1"/>
    <n v="4"/>
    <x v="4"/>
    <x v="4"/>
  </r>
  <r>
    <x v="2439"/>
    <n v="5089"/>
    <n v="2"/>
    <n v="467.66"/>
    <n v="233.83"/>
    <n v="467.66"/>
    <n v="2"/>
    <n v="2"/>
    <n v="2"/>
    <n v="6"/>
    <x v="3"/>
    <x v="3"/>
  </r>
  <r>
    <x v="2440"/>
    <n v="5089"/>
    <n v="2"/>
    <n v="374.7"/>
    <n v="187.35"/>
    <n v="374.7"/>
    <n v="2"/>
    <n v="2"/>
    <n v="2"/>
    <n v="6"/>
    <x v="3"/>
    <x v="3"/>
  </r>
  <r>
    <x v="2441"/>
    <n v="5089"/>
    <n v="1"/>
    <n v="6.2"/>
    <n v="6.2"/>
    <n v="6.2"/>
    <n v="2"/>
    <n v="1"/>
    <n v="1"/>
    <n v="4"/>
    <x v="4"/>
    <x v="4"/>
  </r>
  <r>
    <x v="2442"/>
    <n v="5089"/>
    <n v="4"/>
    <n v="3189.81"/>
    <n v="797.45"/>
    <n v="3189.81"/>
    <n v="2"/>
    <n v="3"/>
    <n v="4"/>
    <n v="9"/>
    <x v="1"/>
    <x v="1"/>
  </r>
  <r>
    <x v="2443"/>
    <n v="5089"/>
    <n v="4"/>
    <n v="1060.56"/>
    <n v="265.14"/>
    <n v="1060.56"/>
    <n v="2"/>
    <n v="3"/>
    <n v="3"/>
    <n v="8"/>
    <x v="1"/>
    <x v="1"/>
  </r>
  <r>
    <x v="2444"/>
    <n v="5089"/>
    <n v="5"/>
    <n v="2100.6"/>
    <n v="420.12"/>
    <n v="2100.6"/>
    <n v="2"/>
    <n v="3"/>
    <n v="4"/>
    <n v="9"/>
    <x v="1"/>
    <x v="1"/>
  </r>
  <r>
    <x v="2445"/>
    <n v="5089"/>
    <n v="7"/>
    <n v="4405.88"/>
    <n v="629.41"/>
    <n v="4405.88"/>
    <n v="2"/>
    <n v="4"/>
    <n v="4"/>
    <n v="10"/>
    <x v="0"/>
    <x v="0"/>
  </r>
  <r>
    <x v="2446"/>
    <n v="5089"/>
    <n v="2"/>
    <n v="395.8"/>
    <n v="197.9"/>
    <n v="395.8"/>
    <n v="2"/>
    <n v="2"/>
    <n v="2"/>
    <n v="6"/>
    <x v="3"/>
    <x v="3"/>
  </r>
  <r>
    <x v="2447"/>
    <n v="5089"/>
    <n v="7"/>
    <n v="1841.18"/>
    <n v="263.02999999999997"/>
    <n v="1841.18"/>
    <n v="2"/>
    <n v="4"/>
    <n v="4"/>
    <n v="10"/>
    <x v="0"/>
    <x v="0"/>
  </r>
  <r>
    <x v="2448"/>
    <n v="5089"/>
    <n v="7"/>
    <n v="2494.46"/>
    <n v="356.35"/>
    <n v="2494.46"/>
    <n v="2"/>
    <n v="4"/>
    <n v="4"/>
    <n v="10"/>
    <x v="0"/>
    <x v="0"/>
  </r>
  <r>
    <x v="2449"/>
    <n v="5089"/>
    <n v="1"/>
    <n v="146.87"/>
    <n v="146.87"/>
    <n v="146.87"/>
    <n v="2"/>
    <n v="1"/>
    <n v="1"/>
    <n v="4"/>
    <x v="4"/>
    <x v="4"/>
  </r>
  <r>
    <x v="2450"/>
    <n v="5089"/>
    <n v="3"/>
    <n v="784.33"/>
    <n v="261.44"/>
    <n v="784.33"/>
    <n v="2"/>
    <n v="3"/>
    <n v="3"/>
    <n v="8"/>
    <x v="1"/>
    <x v="1"/>
  </r>
  <r>
    <x v="2451"/>
    <n v="5090"/>
    <n v="1"/>
    <n v="171.57"/>
    <n v="171.57"/>
    <n v="171.57"/>
    <n v="2"/>
    <n v="1"/>
    <n v="1"/>
    <n v="4"/>
    <x v="4"/>
    <x v="4"/>
  </r>
  <r>
    <x v="2452"/>
    <n v="5090"/>
    <n v="8"/>
    <n v="11581.8"/>
    <n v="1447.72"/>
    <n v="11581.8"/>
    <n v="2"/>
    <n v="4"/>
    <n v="4"/>
    <n v="10"/>
    <x v="0"/>
    <x v="0"/>
  </r>
  <r>
    <x v="2453"/>
    <n v="5090"/>
    <n v="2"/>
    <n v="599.9"/>
    <n v="299.95"/>
    <n v="599.9"/>
    <n v="2"/>
    <n v="2"/>
    <n v="2"/>
    <n v="6"/>
    <x v="3"/>
    <x v="3"/>
  </r>
  <r>
    <x v="2454"/>
    <n v="5090"/>
    <n v="2"/>
    <n v="656.68"/>
    <n v="328.34"/>
    <n v="656.68"/>
    <n v="2"/>
    <n v="2"/>
    <n v="2"/>
    <n v="6"/>
    <x v="3"/>
    <x v="3"/>
  </r>
  <r>
    <x v="2455"/>
    <n v="5090"/>
    <n v="1"/>
    <n v="282.45"/>
    <n v="282.45"/>
    <n v="282.45"/>
    <n v="2"/>
    <n v="1"/>
    <n v="1"/>
    <n v="4"/>
    <x v="4"/>
    <x v="4"/>
  </r>
  <r>
    <x v="2456"/>
    <n v="5090"/>
    <n v="1"/>
    <n v="233.76"/>
    <n v="233.76"/>
    <n v="233.76"/>
    <n v="2"/>
    <n v="1"/>
    <n v="1"/>
    <n v="4"/>
    <x v="4"/>
    <x v="4"/>
  </r>
  <r>
    <x v="2457"/>
    <n v="5090"/>
    <n v="1"/>
    <n v="2626.3"/>
    <n v="2626.3"/>
    <n v="2626.3"/>
    <n v="2"/>
    <n v="1"/>
    <n v="4"/>
    <n v="7"/>
    <x v="2"/>
    <x v="2"/>
  </r>
  <r>
    <x v="2458"/>
    <n v="5090"/>
    <n v="1"/>
    <n v="295.93"/>
    <n v="295.93"/>
    <n v="295.93"/>
    <n v="2"/>
    <n v="1"/>
    <n v="1"/>
    <n v="4"/>
    <x v="4"/>
    <x v="4"/>
  </r>
  <r>
    <x v="2459"/>
    <n v="5090"/>
    <n v="3"/>
    <n v="1117.1300000000001"/>
    <n v="372.38"/>
    <n v="1117.1300000000001"/>
    <n v="2"/>
    <n v="3"/>
    <n v="3"/>
    <n v="8"/>
    <x v="1"/>
    <x v="1"/>
  </r>
  <r>
    <x v="2460"/>
    <n v="5090"/>
    <n v="1"/>
    <n v="428.89"/>
    <n v="428.89"/>
    <n v="428.89"/>
    <n v="2"/>
    <n v="1"/>
    <n v="2"/>
    <n v="5"/>
    <x v="4"/>
    <x v="4"/>
  </r>
  <r>
    <x v="2461"/>
    <n v="5090"/>
    <n v="4"/>
    <n v="2634.45"/>
    <n v="658.61"/>
    <n v="2634.45"/>
    <n v="2"/>
    <n v="3"/>
    <n v="4"/>
    <n v="9"/>
    <x v="1"/>
    <x v="1"/>
  </r>
  <r>
    <x v="2462"/>
    <n v="5090"/>
    <n v="1"/>
    <n v="312.98"/>
    <n v="312.98"/>
    <n v="312.98"/>
    <n v="2"/>
    <n v="1"/>
    <n v="2"/>
    <n v="5"/>
    <x v="4"/>
    <x v="4"/>
  </r>
  <r>
    <x v="2463"/>
    <n v="5090"/>
    <n v="5"/>
    <n v="3099.72"/>
    <n v="619.94000000000005"/>
    <n v="3099.72"/>
    <n v="2"/>
    <n v="3"/>
    <n v="4"/>
    <n v="9"/>
    <x v="1"/>
    <x v="1"/>
  </r>
  <r>
    <x v="2464"/>
    <n v="5090"/>
    <n v="1"/>
    <n v="508.58"/>
    <n v="508.58"/>
    <n v="508.58"/>
    <n v="2"/>
    <n v="1"/>
    <n v="2"/>
    <n v="5"/>
    <x v="4"/>
    <x v="4"/>
  </r>
  <r>
    <x v="2465"/>
    <n v="5090"/>
    <n v="1"/>
    <n v="174.37"/>
    <n v="174.37"/>
    <n v="174.37"/>
    <n v="2"/>
    <n v="1"/>
    <n v="1"/>
    <n v="4"/>
    <x v="4"/>
    <x v="4"/>
  </r>
  <r>
    <x v="2466"/>
    <n v="5090"/>
    <n v="2"/>
    <n v="388.25"/>
    <n v="194.12"/>
    <n v="388.25"/>
    <n v="2"/>
    <n v="2"/>
    <n v="2"/>
    <n v="6"/>
    <x v="3"/>
    <x v="3"/>
  </r>
  <r>
    <x v="2467"/>
    <n v="5090"/>
    <n v="2"/>
    <n v="272.07"/>
    <n v="136.03"/>
    <n v="272.07"/>
    <n v="2"/>
    <n v="2"/>
    <n v="1"/>
    <n v="5"/>
    <x v="4"/>
    <x v="4"/>
  </r>
  <r>
    <x v="2468"/>
    <n v="5090"/>
    <n v="4"/>
    <n v="695.42"/>
    <n v="173.85"/>
    <n v="695.42"/>
    <n v="2"/>
    <n v="3"/>
    <n v="3"/>
    <n v="8"/>
    <x v="1"/>
    <x v="1"/>
  </r>
  <r>
    <x v="2469"/>
    <n v="5090"/>
    <n v="1"/>
    <n v="393.74"/>
    <n v="393.74"/>
    <n v="393.74"/>
    <n v="2"/>
    <n v="1"/>
    <n v="2"/>
    <n v="5"/>
    <x v="4"/>
    <x v="4"/>
  </r>
  <r>
    <x v="2470"/>
    <n v="5090"/>
    <n v="1"/>
    <n v="496.44"/>
    <n v="496.44"/>
    <n v="496.44"/>
    <n v="2"/>
    <n v="1"/>
    <n v="2"/>
    <n v="5"/>
    <x v="4"/>
    <x v="4"/>
  </r>
  <r>
    <x v="2471"/>
    <n v="5090"/>
    <n v="3"/>
    <n v="1174.3499999999999"/>
    <n v="391.45"/>
    <n v="1174.3499999999999"/>
    <n v="2"/>
    <n v="3"/>
    <n v="3"/>
    <n v="8"/>
    <x v="1"/>
    <x v="1"/>
  </r>
  <r>
    <x v="2472"/>
    <n v="5090"/>
    <n v="2"/>
    <n v="570.5"/>
    <n v="285.25"/>
    <n v="570.5"/>
    <n v="2"/>
    <n v="2"/>
    <n v="2"/>
    <n v="6"/>
    <x v="3"/>
    <x v="3"/>
  </r>
  <r>
    <x v="2473"/>
    <n v="5090"/>
    <n v="4"/>
    <n v="3984.32"/>
    <n v="996.08"/>
    <n v="3984.32"/>
    <n v="2"/>
    <n v="3"/>
    <n v="4"/>
    <n v="9"/>
    <x v="1"/>
    <x v="1"/>
  </r>
  <r>
    <x v="2474"/>
    <n v="5090"/>
    <n v="8"/>
    <n v="1921.55"/>
    <n v="240.19"/>
    <n v="1921.55"/>
    <n v="2"/>
    <n v="4"/>
    <n v="4"/>
    <n v="10"/>
    <x v="0"/>
    <x v="0"/>
  </r>
  <r>
    <x v="2475"/>
    <n v="5090"/>
    <n v="1"/>
    <n v="315.06"/>
    <n v="315.06"/>
    <n v="315.06"/>
    <n v="2"/>
    <n v="1"/>
    <n v="2"/>
    <n v="5"/>
    <x v="4"/>
    <x v="4"/>
  </r>
  <r>
    <x v="2476"/>
    <n v="5090"/>
    <n v="1"/>
    <n v="391.98"/>
    <n v="391.98"/>
    <n v="391.98"/>
    <n v="2"/>
    <n v="1"/>
    <n v="2"/>
    <n v="5"/>
    <x v="4"/>
    <x v="4"/>
  </r>
  <r>
    <x v="2477"/>
    <n v="5090"/>
    <n v="1"/>
    <n v="145.35"/>
    <n v="145.35"/>
    <n v="145.35"/>
    <n v="2"/>
    <n v="1"/>
    <n v="1"/>
    <n v="4"/>
    <x v="4"/>
    <x v="4"/>
  </r>
  <r>
    <x v="2478"/>
    <n v="5090"/>
    <n v="6"/>
    <n v="1158.79"/>
    <n v="193.13"/>
    <n v="1158.79"/>
    <n v="2"/>
    <n v="4"/>
    <n v="3"/>
    <n v="9"/>
    <x v="1"/>
    <x v="1"/>
  </r>
  <r>
    <x v="2479"/>
    <n v="5090"/>
    <n v="8"/>
    <n v="2938.91"/>
    <n v="367.36"/>
    <n v="2938.91"/>
    <n v="2"/>
    <n v="4"/>
    <n v="4"/>
    <n v="10"/>
    <x v="0"/>
    <x v="0"/>
  </r>
  <r>
    <x v="2480"/>
    <n v="5090"/>
    <n v="1"/>
    <n v="287.39999999999998"/>
    <n v="287.39999999999998"/>
    <n v="287.39999999999998"/>
    <n v="2"/>
    <n v="1"/>
    <n v="1"/>
    <n v="4"/>
    <x v="4"/>
    <x v="4"/>
  </r>
  <r>
    <x v="2481"/>
    <n v="5090"/>
    <n v="1"/>
    <n v="5.9"/>
    <n v="5.9"/>
    <n v="5.9"/>
    <n v="2"/>
    <n v="1"/>
    <n v="1"/>
    <n v="4"/>
    <x v="4"/>
    <x v="4"/>
  </r>
  <r>
    <x v="2482"/>
    <n v="5090"/>
    <n v="1"/>
    <n v="202.27"/>
    <n v="202.27"/>
    <n v="202.27"/>
    <n v="2"/>
    <n v="1"/>
    <n v="1"/>
    <n v="4"/>
    <x v="4"/>
    <x v="4"/>
  </r>
  <r>
    <x v="2483"/>
    <n v="5090"/>
    <n v="4"/>
    <n v="820.23"/>
    <n v="205.06"/>
    <n v="820.23"/>
    <n v="2"/>
    <n v="3"/>
    <n v="3"/>
    <n v="8"/>
    <x v="1"/>
    <x v="1"/>
  </r>
  <r>
    <x v="2484"/>
    <n v="5091"/>
    <n v="1"/>
    <n v="76.849999999999994"/>
    <n v="76.849999999999994"/>
    <n v="76.849999999999994"/>
    <n v="2"/>
    <n v="1"/>
    <n v="1"/>
    <n v="4"/>
    <x v="4"/>
    <x v="4"/>
  </r>
  <r>
    <x v="2485"/>
    <n v="5091"/>
    <n v="8"/>
    <n v="1702.26"/>
    <n v="212.78"/>
    <n v="1702.26"/>
    <n v="2"/>
    <n v="4"/>
    <n v="4"/>
    <n v="10"/>
    <x v="0"/>
    <x v="0"/>
  </r>
  <r>
    <x v="2486"/>
    <n v="5091"/>
    <n v="1"/>
    <n v="140.34"/>
    <n v="140.34"/>
    <n v="140.34"/>
    <n v="2"/>
    <n v="1"/>
    <n v="1"/>
    <n v="4"/>
    <x v="4"/>
    <x v="4"/>
  </r>
  <r>
    <x v="2487"/>
    <n v="5091"/>
    <n v="1"/>
    <n v="90.6"/>
    <n v="90.6"/>
    <n v="90.6"/>
    <n v="2"/>
    <n v="1"/>
    <n v="1"/>
    <n v="4"/>
    <x v="4"/>
    <x v="4"/>
  </r>
  <r>
    <x v="2488"/>
    <n v="5091"/>
    <n v="2"/>
    <n v="1266.08"/>
    <n v="633.04"/>
    <n v="1266.08"/>
    <n v="2"/>
    <n v="2"/>
    <n v="3"/>
    <n v="7"/>
    <x v="2"/>
    <x v="2"/>
  </r>
  <r>
    <x v="2489"/>
    <n v="5091"/>
    <n v="1"/>
    <n v="92.46"/>
    <n v="92.46"/>
    <n v="92.46"/>
    <n v="2"/>
    <n v="1"/>
    <n v="1"/>
    <n v="4"/>
    <x v="4"/>
    <x v="4"/>
  </r>
  <r>
    <x v="2490"/>
    <n v="5091"/>
    <n v="2"/>
    <n v="1043.46"/>
    <n v="521.73"/>
    <n v="1043.46"/>
    <n v="2"/>
    <n v="2"/>
    <n v="3"/>
    <n v="7"/>
    <x v="2"/>
    <x v="2"/>
  </r>
  <r>
    <x v="2491"/>
    <n v="5091"/>
    <n v="2"/>
    <n v="487.99"/>
    <n v="243.99"/>
    <n v="487.99"/>
    <n v="2"/>
    <n v="2"/>
    <n v="2"/>
    <n v="6"/>
    <x v="3"/>
    <x v="3"/>
  </r>
  <r>
    <x v="2492"/>
    <n v="5091"/>
    <n v="4"/>
    <n v="381"/>
    <n v="95.25"/>
    <n v="381"/>
    <n v="2"/>
    <n v="3"/>
    <n v="2"/>
    <n v="7"/>
    <x v="2"/>
    <x v="2"/>
  </r>
  <r>
    <x v="2493"/>
    <n v="5091"/>
    <n v="1"/>
    <n v="406.53"/>
    <n v="406.53"/>
    <n v="406.53"/>
    <n v="2"/>
    <n v="1"/>
    <n v="2"/>
    <n v="5"/>
    <x v="4"/>
    <x v="4"/>
  </r>
  <r>
    <x v="2494"/>
    <n v="5091"/>
    <n v="2"/>
    <n v="631.57000000000005"/>
    <n v="315.79000000000002"/>
    <n v="631.57000000000005"/>
    <n v="2"/>
    <n v="2"/>
    <n v="2"/>
    <n v="6"/>
    <x v="3"/>
    <x v="3"/>
  </r>
  <r>
    <x v="2495"/>
    <n v="5091"/>
    <n v="3"/>
    <n v="1120.8800000000001"/>
    <n v="373.63"/>
    <n v="1120.8800000000001"/>
    <n v="2"/>
    <n v="3"/>
    <n v="3"/>
    <n v="8"/>
    <x v="1"/>
    <x v="1"/>
  </r>
  <r>
    <x v="2496"/>
    <n v="5091"/>
    <n v="2"/>
    <n v="714.42"/>
    <n v="357.21"/>
    <n v="714.42"/>
    <n v="2"/>
    <n v="2"/>
    <n v="3"/>
    <n v="7"/>
    <x v="2"/>
    <x v="2"/>
  </r>
  <r>
    <x v="2497"/>
    <n v="5091"/>
    <n v="2"/>
    <n v="583.75"/>
    <n v="291.87"/>
    <n v="583.75"/>
    <n v="2"/>
    <n v="2"/>
    <n v="2"/>
    <n v="6"/>
    <x v="3"/>
    <x v="3"/>
  </r>
  <r>
    <x v="2498"/>
    <n v="5091"/>
    <n v="3"/>
    <n v="1313.55"/>
    <n v="437.85"/>
    <n v="1313.55"/>
    <n v="2"/>
    <n v="3"/>
    <n v="3"/>
    <n v="8"/>
    <x v="1"/>
    <x v="1"/>
  </r>
  <r>
    <x v="2499"/>
    <n v="5091"/>
    <n v="6"/>
    <n v="1453.16"/>
    <n v="242.19"/>
    <n v="1453.16"/>
    <n v="2"/>
    <n v="4"/>
    <n v="3"/>
    <n v="9"/>
    <x v="1"/>
    <x v="1"/>
  </r>
  <r>
    <x v="2500"/>
    <n v="5091"/>
    <n v="1"/>
    <n v="108.38"/>
    <n v="108.38"/>
    <n v="108.38"/>
    <n v="2"/>
    <n v="1"/>
    <n v="1"/>
    <n v="4"/>
    <x v="4"/>
    <x v="4"/>
  </r>
  <r>
    <x v="2501"/>
    <n v="5091"/>
    <n v="2"/>
    <n v="725.18"/>
    <n v="362.59"/>
    <n v="725.18"/>
    <n v="2"/>
    <n v="2"/>
    <n v="3"/>
    <n v="7"/>
    <x v="2"/>
    <x v="2"/>
  </r>
  <r>
    <x v="2502"/>
    <n v="5091"/>
    <n v="2"/>
    <n v="1025.44"/>
    <n v="512.72"/>
    <n v="1025.44"/>
    <n v="2"/>
    <n v="2"/>
    <n v="3"/>
    <n v="7"/>
    <x v="2"/>
    <x v="2"/>
  </r>
  <r>
    <x v="2503"/>
    <n v="5091"/>
    <n v="1"/>
    <n v="369.34"/>
    <n v="369.34"/>
    <n v="369.34"/>
    <n v="2"/>
    <n v="1"/>
    <n v="2"/>
    <n v="5"/>
    <x v="4"/>
    <x v="4"/>
  </r>
  <r>
    <x v="2504"/>
    <n v="5091"/>
    <n v="1"/>
    <n v="332.3"/>
    <n v="332.3"/>
    <n v="332.3"/>
    <n v="2"/>
    <n v="1"/>
    <n v="2"/>
    <n v="5"/>
    <x v="4"/>
    <x v="4"/>
  </r>
  <r>
    <x v="2505"/>
    <n v="5091"/>
    <n v="1"/>
    <n v="328.65"/>
    <n v="328.65"/>
    <n v="328.65"/>
    <n v="2"/>
    <n v="1"/>
    <n v="2"/>
    <n v="5"/>
    <x v="4"/>
    <x v="4"/>
  </r>
  <r>
    <x v="2506"/>
    <n v="5091"/>
    <n v="1"/>
    <n v="65.400000000000006"/>
    <n v="65.400000000000006"/>
    <n v="65.400000000000006"/>
    <n v="2"/>
    <n v="1"/>
    <n v="1"/>
    <n v="4"/>
    <x v="4"/>
    <x v="4"/>
  </r>
  <r>
    <x v="2507"/>
    <n v="5091"/>
    <n v="3"/>
    <n v="414.04"/>
    <n v="138.01"/>
    <n v="414.04"/>
    <n v="2"/>
    <n v="3"/>
    <n v="2"/>
    <n v="7"/>
    <x v="2"/>
    <x v="2"/>
  </r>
  <r>
    <x v="2508"/>
    <n v="5091"/>
    <n v="1"/>
    <n v="133.06"/>
    <n v="133.06"/>
    <n v="133.06"/>
    <n v="2"/>
    <n v="1"/>
    <n v="1"/>
    <n v="4"/>
    <x v="4"/>
    <x v="4"/>
  </r>
  <r>
    <x v="2509"/>
    <n v="5091"/>
    <n v="1"/>
    <n v="93.82"/>
    <n v="93.82"/>
    <n v="93.82"/>
    <n v="2"/>
    <n v="1"/>
    <n v="1"/>
    <n v="4"/>
    <x v="4"/>
    <x v="4"/>
  </r>
  <r>
    <x v="2510"/>
    <n v="5092"/>
    <n v="3"/>
    <n v="686.1"/>
    <n v="228.7"/>
    <n v="686.1"/>
    <n v="2"/>
    <n v="3"/>
    <n v="3"/>
    <n v="8"/>
    <x v="1"/>
    <x v="1"/>
  </r>
  <r>
    <x v="2511"/>
    <n v="5092"/>
    <n v="6"/>
    <n v="2043.23"/>
    <n v="340.54"/>
    <n v="2043.23"/>
    <n v="2"/>
    <n v="4"/>
    <n v="4"/>
    <n v="10"/>
    <x v="0"/>
    <x v="0"/>
  </r>
  <r>
    <x v="2512"/>
    <n v="5092"/>
    <n v="2"/>
    <n v="132.18"/>
    <n v="66.09"/>
    <n v="132.18"/>
    <n v="2"/>
    <n v="2"/>
    <n v="1"/>
    <n v="5"/>
    <x v="4"/>
    <x v="4"/>
  </r>
  <r>
    <x v="2513"/>
    <n v="5092"/>
    <n v="6"/>
    <n v="2273.6799999999998"/>
    <n v="378.95"/>
    <n v="2273.6799999999998"/>
    <n v="2"/>
    <n v="4"/>
    <n v="4"/>
    <n v="10"/>
    <x v="0"/>
    <x v="0"/>
  </r>
  <r>
    <x v="2514"/>
    <n v="5092"/>
    <n v="1"/>
    <n v="323.94"/>
    <n v="323.94"/>
    <n v="323.94"/>
    <n v="2"/>
    <n v="1"/>
    <n v="2"/>
    <n v="5"/>
    <x v="4"/>
    <x v="4"/>
  </r>
  <r>
    <x v="2515"/>
    <n v="5092"/>
    <n v="12"/>
    <n v="3740.07"/>
    <n v="311.67"/>
    <n v="3740.07"/>
    <n v="2"/>
    <n v="4"/>
    <n v="4"/>
    <n v="10"/>
    <x v="0"/>
    <x v="0"/>
  </r>
  <r>
    <x v="2516"/>
    <n v="5092"/>
    <n v="2"/>
    <n v="195.55"/>
    <n v="97.78"/>
    <n v="195.55"/>
    <n v="2"/>
    <n v="2"/>
    <n v="1"/>
    <n v="5"/>
    <x v="4"/>
    <x v="4"/>
  </r>
  <r>
    <x v="2517"/>
    <n v="5092"/>
    <n v="1"/>
    <n v="324.8"/>
    <n v="324.8"/>
    <n v="324.8"/>
    <n v="2"/>
    <n v="1"/>
    <n v="2"/>
    <n v="5"/>
    <x v="4"/>
    <x v="4"/>
  </r>
  <r>
    <x v="2518"/>
    <n v="5092"/>
    <n v="1"/>
    <n v="452.89"/>
    <n v="452.89"/>
    <n v="452.89"/>
    <n v="2"/>
    <n v="1"/>
    <n v="2"/>
    <n v="5"/>
    <x v="4"/>
    <x v="4"/>
  </r>
  <r>
    <x v="2519"/>
    <n v="5092"/>
    <n v="11"/>
    <n v="1975.57"/>
    <n v="179.6"/>
    <n v="1975.57"/>
    <n v="2"/>
    <n v="4"/>
    <n v="4"/>
    <n v="10"/>
    <x v="0"/>
    <x v="0"/>
  </r>
  <r>
    <x v="2520"/>
    <n v="5092"/>
    <n v="3"/>
    <n v="689.48"/>
    <n v="229.83"/>
    <n v="689.48"/>
    <n v="2"/>
    <n v="3"/>
    <n v="3"/>
    <n v="8"/>
    <x v="1"/>
    <x v="1"/>
  </r>
  <r>
    <x v="2521"/>
    <n v="5092"/>
    <n v="4"/>
    <n v="3386.71"/>
    <n v="846.68"/>
    <n v="3386.71"/>
    <n v="2"/>
    <n v="3"/>
    <n v="4"/>
    <n v="9"/>
    <x v="1"/>
    <x v="1"/>
  </r>
  <r>
    <x v="2522"/>
    <n v="5092"/>
    <n v="8"/>
    <n v="1756.44"/>
    <n v="219.56"/>
    <n v="1756.44"/>
    <n v="2"/>
    <n v="4"/>
    <n v="4"/>
    <n v="10"/>
    <x v="0"/>
    <x v="0"/>
  </r>
  <r>
    <x v="2523"/>
    <n v="5092"/>
    <n v="1"/>
    <n v="890.85"/>
    <n v="890.85"/>
    <n v="890.85"/>
    <n v="2"/>
    <n v="1"/>
    <n v="3"/>
    <n v="6"/>
    <x v="3"/>
    <x v="3"/>
  </r>
  <r>
    <x v="2524"/>
    <n v="5092"/>
    <n v="1"/>
    <n v="128.63"/>
    <n v="128.63"/>
    <n v="128.63"/>
    <n v="2"/>
    <n v="1"/>
    <n v="1"/>
    <n v="4"/>
    <x v="4"/>
    <x v="4"/>
  </r>
  <r>
    <x v="2525"/>
    <n v="5092"/>
    <n v="2"/>
    <n v="574.07000000000005"/>
    <n v="287.02999999999997"/>
    <n v="574.07000000000005"/>
    <n v="2"/>
    <n v="2"/>
    <n v="2"/>
    <n v="6"/>
    <x v="3"/>
    <x v="3"/>
  </r>
  <r>
    <x v="2526"/>
    <n v="5092"/>
    <n v="1"/>
    <n v="449.12"/>
    <n v="449.12"/>
    <n v="449.12"/>
    <n v="2"/>
    <n v="1"/>
    <n v="2"/>
    <n v="5"/>
    <x v="4"/>
    <x v="4"/>
  </r>
  <r>
    <x v="2527"/>
    <n v="5092"/>
    <n v="2"/>
    <n v="3683.86"/>
    <n v="1841.93"/>
    <n v="3683.86"/>
    <n v="2"/>
    <n v="2"/>
    <n v="4"/>
    <n v="8"/>
    <x v="1"/>
    <x v="1"/>
  </r>
  <r>
    <x v="2528"/>
    <n v="5092"/>
    <n v="2"/>
    <n v="458.78"/>
    <n v="229.39"/>
    <n v="458.78"/>
    <n v="2"/>
    <n v="2"/>
    <n v="2"/>
    <n v="6"/>
    <x v="3"/>
    <x v="3"/>
  </r>
  <r>
    <x v="2529"/>
    <n v="5092"/>
    <n v="7"/>
    <n v="3313.79"/>
    <n v="473.4"/>
    <n v="3313.79"/>
    <n v="2"/>
    <n v="4"/>
    <n v="4"/>
    <n v="10"/>
    <x v="0"/>
    <x v="0"/>
  </r>
  <r>
    <x v="2530"/>
    <n v="5092"/>
    <n v="1"/>
    <n v="432"/>
    <n v="432"/>
    <n v="432"/>
    <n v="2"/>
    <n v="1"/>
    <n v="2"/>
    <n v="5"/>
    <x v="4"/>
    <x v="4"/>
  </r>
  <r>
    <x v="2531"/>
    <n v="5092"/>
    <n v="3"/>
    <n v="705.12"/>
    <n v="235.04"/>
    <n v="705.12"/>
    <n v="2"/>
    <n v="3"/>
    <n v="3"/>
    <n v="8"/>
    <x v="1"/>
    <x v="1"/>
  </r>
  <r>
    <x v="2532"/>
    <n v="5092"/>
    <n v="5"/>
    <n v="2055.5100000000002"/>
    <n v="411.1"/>
    <n v="2055.5100000000002"/>
    <n v="2"/>
    <n v="3"/>
    <n v="4"/>
    <n v="9"/>
    <x v="1"/>
    <x v="1"/>
  </r>
  <r>
    <x v="2533"/>
    <n v="5092"/>
    <n v="1"/>
    <n v="110.72"/>
    <n v="110.72"/>
    <n v="110.72"/>
    <n v="2"/>
    <n v="1"/>
    <n v="1"/>
    <n v="4"/>
    <x v="4"/>
    <x v="4"/>
  </r>
  <r>
    <x v="2534"/>
    <n v="5093"/>
    <n v="8"/>
    <n v="5804.9"/>
    <n v="725.61"/>
    <n v="5804.9"/>
    <n v="2"/>
    <n v="4"/>
    <n v="4"/>
    <n v="10"/>
    <x v="0"/>
    <x v="0"/>
  </r>
  <r>
    <x v="2535"/>
    <n v="5093"/>
    <n v="2"/>
    <n v="1378.4"/>
    <n v="689.2"/>
    <n v="1378.4"/>
    <n v="2"/>
    <n v="2"/>
    <n v="3"/>
    <n v="7"/>
    <x v="2"/>
    <x v="2"/>
  </r>
  <r>
    <x v="2536"/>
    <n v="5093"/>
    <n v="3"/>
    <n v="2511.69"/>
    <n v="837.23"/>
    <n v="2511.69"/>
    <n v="2"/>
    <n v="3"/>
    <n v="4"/>
    <n v="9"/>
    <x v="1"/>
    <x v="1"/>
  </r>
  <r>
    <x v="2537"/>
    <n v="5093"/>
    <n v="2"/>
    <n v="1269.0999999999999"/>
    <n v="634.54999999999995"/>
    <n v="1269.0999999999999"/>
    <n v="2"/>
    <n v="2"/>
    <n v="3"/>
    <n v="7"/>
    <x v="2"/>
    <x v="2"/>
  </r>
  <r>
    <x v="2538"/>
    <n v="5093"/>
    <n v="1"/>
    <n v="1071.03"/>
    <n v="1071.03"/>
    <n v="1071.03"/>
    <n v="2"/>
    <n v="1"/>
    <n v="3"/>
    <n v="6"/>
    <x v="3"/>
    <x v="3"/>
  </r>
  <r>
    <x v="2539"/>
    <n v="5093"/>
    <n v="2"/>
    <n v="853.39"/>
    <n v="426.7"/>
    <n v="853.39"/>
    <n v="2"/>
    <n v="2"/>
    <n v="3"/>
    <n v="7"/>
    <x v="2"/>
    <x v="2"/>
  </r>
  <r>
    <x v="2540"/>
    <n v="5093"/>
    <n v="1"/>
    <n v="415.2"/>
    <n v="415.2"/>
    <n v="415.2"/>
    <n v="2"/>
    <n v="1"/>
    <n v="2"/>
    <n v="5"/>
    <x v="4"/>
    <x v="4"/>
  </r>
  <r>
    <x v="2541"/>
    <n v="5093"/>
    <n v="1"/>
    <n v="1064.28"/>
    <n v="1064.28"/>
    <n v="1064.28"/>
    <n v="2"/>
    <n v="1"/>
    <n v="3"/>
    <n v="6"/>
    <x v="3"/>
    <x v="3"/>
  </r>
  <r>
    <x v="2542"/>
    <n v="5093"/>
    <n v="2"/>
    <n v="830.76"/>
    <n v="415.38"/>
    <n v="830.76"/>
    <n v="2"/>
    <n v="2"/>
    <n v="3"/>
    <n v="7"/>
    <x v="2"/>
    <x v="2"/>
  </r>
  <r>
    <x v="2543"/>
    <n v="5093"/>
    <n v="2"/>
    <n v="653.75"/>
    <n v="326.87"/>
    <n v="653.75"/>
    <n v="2"/>
    <n v="2"/>
    <n v="2"/>
    <n v="6"/>
    <x v="3"/>
    <x v="3"/>
  </r>
  <r>
    <x v="2544"/>
    <n v="5093"/>
    <n v="1"/>
    <n v="480.71"/>
    <n v="480.71"/>
    <n v="480.71"/>
    <n v="2"/>
    <n v="1"/>
    <n v="2"/>
    <n v="5"/>
    <x v="4"/>
    <x v="4"/>
  </r>
  <r>
    <x v="2545"/>
    <n v="5093"/>
    <n v="6"/>
    <n v="3907.01"/>
    <n v="651.16999999999996"/>
    <n v="3907.01"/>
    <n v="2"/>
    <n v="4"/>
    <n v="4"/>
    <n v="10"/>
    <x v="0"/>
    <x v="0"/>
  </r>
  <r>
    <x v="2546"/>
    <n v="5093"/>
    <n v="1"/>
    <n v="426.63"/>
    <n v="426.63"/>
    <n v="426.63"/>
    <n v="2"/>
    <n v="1"/>
    <n v="2"/>
    <n v="5"/>
    <x v="4"/>
    <x v="4"/>
  </r>
  <r>
    <x v="2547"/>
    <n v="5093"/>
    <n v="1"/>
    <n v="338.71"/>
    <n v="338.71"/>
    <n v="338.71"/>
    <n v="2"/>
    <n v="1"/>
    <n v="2"/>
    <n v="5"/>
    <x v="4"/>
    <x v="4"/>
  </r>
  <r>
    <x v="2548"/>
    <n v="5093"/>
    <n v="2"/>
    <n v="381.2"/>
    <n v="190.6"/>
    <n v="381.2"/>
    <n v="2"/>
    <n v="2"/>
    <n v="2"/>
    <n v="6"/>
    <x v="3"/>
    <x v="3"/>
  </r>
  <r>
    <x v="2549"/>
    <n v="5093"/>
    <n v="4"/>
    <n v="661.52"/>
    <n v="165.38"/>
    <n v="661.52"/>
    <n v="2"/>
    <n v="3"/>
    <n v="2"/>
    <n v="7"/>
    <x v="2"/>
    <x v="2"/>
  </r>
  <r>
    <x v="2550"/>
    <n v="5093"/>
    <n v="5"/>
    <n v="2095.5300000000002"/>
    <n v="419.11"/>
    <n v="2095.5300000000002"/>
    <n v="2"/>
    <n v="3"/>
    <n v="4"/>
    <n v="9"/>
    <x v="1"/>
    <x v="1"/>
  </r>
  <r>
    <x v="2551"/>
    <n v="5093"/>
    <n v="8"/>
    <n v="1399.51"/>
    <n v="174.94"/>
    <n v="1399.51"/>
    <n v="2"/>
    <n v="4"/>
    <n v="3"/>
    <n v="9"/>
    <x v="1"/>
    <x v="1"/>
  </r>
  <r>
    <x v="2552"/>
    <n v="5094"/>
    <n v="4"/>
    <n v="1592.06"/>
    <n v="398.02"/>
    <n v="1592.06"/>
    <n v="2"/>
    <n v="3"/>
    <n v="3"/>
    <n v="8"/>
    <x v="1"/>
    <x v="1"/>
  </r>
  <r>
    <x v="2553"/>
    <n v="5094"/>
    <n v="3"/>
    <n v="824.58"/>
    <n v="274.86"/>
    <n v="824.58"/>
    <n v="2"/>
    <n v="3"/>
    <n v="3"/>
    <n v="8"/>
    <x v="1"/>
    <x v="1"/>
  </r>
  <r>
    <x v="2554"/>
    <n v="5094"/>
    <n v="2"/>
    <n v="327.60000000000002"/>
    <n v="163.80000000000001"/>
    <n v="327.60000000000002"/>
    <n v="2"/>
    <n v="2"/>
    <n v="2"/>
    <n v="6"/>
    <x v="3"/>
    <x v="3"/>
  </r>
  <r>
    <x v="2555"/>
    <n v="5094"/>
    <n v="1"/>
    <n v="270.8"/>
    <n v="270.8"/>
    <n v="270.8"/>
    <n v="2"/>
    <n v="1"/>
    <n v="1"/>
    <n v="4"/>
    <x v="4"/>
    <x v="4"/>
  </r>
  <r>
    <x v="2556"/>
    <n v="5094"/>
    <n v="1"/>
    <n v="213.5"/>
    <n v="213.5"/>
    <n v="213.5"/>
    <n v="2"/>
    <n v="1"/>
    <n v="1"/>
    <n v="4"/>
    <x v="4"/>
    <x v="4"/>
  </r>
  <r>
    <x v="2557"/>
    <n v="5094"/>
    <n v="2"/>
    <n v="567.17999999999995"/>
    <n v="283.58999999999997"/>
    <n v="567.17999999999995"/>
    <n v="2"/>
    <n v="2"/>
    <n v="2"/>
    <n v="6"/>
    <x v="3"/>
    <x v="3"/>
  </r>
  <r>
    <x v="2558"/>
    <n v="5094"/>
    <n v="2"/>
    <n v="477.86"/>
    <n v="238.93"/>
    <n v="477.86"/>
    <n v="2"/>
    <n v="2"/>
    <n v="2"/>
    <n v="6"/>
    <x v="3"/>
    <x v="3"/>
  </r>
  <r>
    <x v="2559"/>
    <n v="5096"/>
    <n v="2"/>
    <n v="761.67"/>
    <n v="380.83"/>
    <n v="761.67"/>
    <n v="2"/>
    <n v="2"/>
    <n v="3"/>
    <n v="7"/>
    <x v="2"/>
    <x v="2"/>
  </r>
  <r>
    <x v="2560"/>
    <n v="5096"/>
    <n v="2"/>
    <n v="948.88"/>
    <n v="474.44"/>
    <n v="948.88"/>
    <n v="2"/>
    <n v="2"/>
    <n v="3"/>
    <n v="7"/>
    <x v="2"/>
    <x v="2"/>
  </r>
  <r>
    <x v="2561"/>
    <n v="5096"/>
    <n v="2"/>
    <n v="1118.99"/>
    <n v="559.49"/>
    <n v="1118.99"/>
    <n v="2"/>
    <n v="2"/>
    <n v="3"/>
    <n v="7"/>
    <x v="2"/>
    <x v="2"/>
  </r>
  <r>
    <x v="2562"/>
    <n v="5096"/>
    <n v="5"/>
    <n v="477.83"/>
    <n v="95.57"/>
    <n v="477.83"/>
    <n v="2"/>
    <n v="3"/>
    <n v="2"/>
    <n v="7"/>
    <x v="2"/>
    <x v="2"/>
  </r>
  <r>
    <x v="2563"/>
    <n v="5096"/>
    <n v="1"/>
    <n v="74.400000000000006"/>
    <n v="74.400000000000006"/>
    <n v="74.400000000000006"/>
    <n v="2"/>
    <n v="1"/>
    <n v="1"/>
    <n v="4"/>
    <x v="4"/>
    <x v="4"/>
  </r>
  <r>
    <x v="2564"/>
    <n v="5096"/>
    <n v="1"/>
    <n v="291.36"/>
    <n v="291.36"/>
    <n v="291.36"/>
    <n v="2"/>
    <n v="1"/>
    <n v="1"/>
    <n v="4"/>
    <x v="4"/>
    <x v="4"/>
  </r>
  <r>
    <x v="2565"/>
    <n v="5096"/>
    <n v="3"/>
    <n v="1516.42"/>
    <n v="505.47"/>
    <n v="1516.42"/>
    <n v="2"/>
    <n v="3"/>
    <n v="3"/>
    <n v="8"/>
    <x v="1"/>
    <x v="1"/>
  </r>
  <r>
    <x v="2566"/>
    <n v="5096"/>
    <n v="2"/>
    <n v="190.25"/>
    <n v="95.13"/>
    <n v="190.25"/>
    <n v="2"/>
    <n v="2"/>
    <n v="1"/>
    <n v="5"/>
    <x v="4"/>
    <x v="4"/>
  </r>
  <r>
    <x v="2567"/>
    <n v="5096"/>
    <n v="2"/>
    <n v="1631.77"/>
    <n v="815.89"/>
    <n v="1631.77"/>
    <n v="2"/>
    <n v="2"/>
    <n v="4"/>
    <n v="8"/>
    <x v="1"/>
    <x v="1"/>
  </r>
  <r>
    <x v="2568"/>
    <n v="5096"/>
    <n v="4"/>
    <n v="1268.98"/>
    <n v="317.25"/>
    <n v="1268.98"/>
    <n v="2"/>
    <n v="3"/>
    <n v="3"/>
    <n v="8"/>
    <x v="1"/>
    <x v="1"/>
  </r>
  <r>
    <x v="2569"/>
    <n v="5096"/>
    <n v="1"/>
    <n v="310.62"/>
    <n v="310.62"/>
    <n v="310.62"/>
    <n v="2"/>
    <n v="1"/>
    <n v="2"/>
    <n v="5"/>
    <x v="4"/>
    <x v="4"/>
  </r>
  <r>
    <x v="2570"/>
    <n v="5096"/>
    <n v="3"/>
    <n v="2748.31"/>
    <n v="916.1"/>
    <n v="2748.31"/>
    <n v="2"/>
    <n v="3"/>
    <n v="4"/>
    <n v="9"/>
    <x v="1"/>
    <x v="1"/>
  </r>
  <r>
    <x v="2571"/>
    <n v="5096"/>
    <n v="1"/>
    <n v="199.8"/>
    <n v="199.8"/>
    <n v="199.8"/>
    <n v="2"/>
    <n v="1"/>
    <n v="1"/>
    <n v="4"/>
    <x v="4"/>
    <x v="4"/>
  </r>
  <r>
    <x v="2572"/>
    <n v="5096"/>
    <n v="4"/>
    <n v="2222.65"/>
    <n v="555.66"/>
    <n v="2222.65"/>
    <n v="2"/>
    <n v="3"/>
    <n v="4"/>
    <n v="9"/>
    <x v="1"/>
    <x v="1"/>
  </r>
  <r>
    <x v="2573"/>
    <n v="5096"/>
    <n v="1"/>
    <n v="1290.7"/>
    <n v="1290.7"/>
    <n v="1290.7"/>
    <n v="2"/>
    <n v="1"/>
    <n v="3"/>
    <n v="6"/>
    <x v="3"/>
    <x v="3"/>
  </r>
  <r>
    <x v="2574"/>
    <n v="5096"/>
    <n v="1"/>
    <n v="443.05"/>
    <n v="443.05"/>
    <n v="443.05"/>
    <n v="2"/>
    <n v="1"/>
    <n v="2"/>
    <n v="5"/>
    <x v="4"/>
    <x v="4"/>
  </r>
  <r>
    <x v="2575"/>
    <n v="5096"/>
    <n v="1"/>
    <n v="618.59"/>
    <n v="618.59"/>
    <n v="618.59"/>
    <n v="2"/>
    <n v="1"/>
    <n v="2"/>
    <n v="5"/>
    <x v="4"/>
    <x v="4"/>
  </r>
  <r>
    <x v="2576"/>
    <n v="5096"/>
    <n v="2"/>
    <n v="203.2"/>
    <n v="101.6"/>
    <n v="203.2"/>
    <n v="2"/>
    <n v="2"/>
    <n v="1"/>
    <n v="5"/>
    <x v="4"/>
    <x v="4"/>
  </r>
  <r>
    <x v="2577"/>
    <n v="5096"/>
    <n v="9"/>
    <n v="2116.19"/>
    <n v="235.13"/>
    <n v="2116.19"/>
    <n v="2"/>
    <n v="4"/>
    <n v="4"/>
    <n v="10"/>
    <x v="0"/>
    <x v="0"/>
  </r>
  <r>
    <x v="2578"/>
    <n v="5096"/>
    <n v="1"/>
    <n v="300.02"/>
    <n v="300.02"/>
    <n v="300.02"/>
    <n v="2"/>
    <n v="1"/>
    <n v="1"/>
    <n v="4"/>
    <x v="4"/>
    <x v="4"/>
  </r>
  <r>
    <x v="2579"/>
    <n v="5097"/>
    <n v="3"/>
    <n v="1196.04"/>
    <n v="398.68"/>
    <n v="1196.04"/>
    <n v="2"/>
    <n v="3"/>
    <n v="3"/>
    <n v="8"/>
    <x v="1"/>
    <x v="1"/>
  </r>
  <r>
    <x v="2580"/>
    <n v="5097"/>
    <n v="2"/>
    <n v="787.4"/>
    <n v="393.7"/>
    <n v="787.4"/>
    <n v="2"/>
    <n v="2"/>
    <n v="3"/>
    <n v="7"/>
    <x v="2"/>
    <x v="2"/>
  </r>
  <r>
    <x v="2581"/>
    <n v="5097"/>
    <n v="1"/>
    <n v="265.55"/>
    <n v="265.55"/>
    <n v="265.55"/>
    <n v="2"/>
    <n v="1"/>
    <n v="1"/>
    <n v="4"/>
    <x v="4"/>
    <x v="4"/>
  </r>
  <r>
    <x v="2582"/>
    <n v="5097"/>
    <n v="1"/>
    <n v="202.25"/>
    <n v="202.25"/>
    <n v="202.25"/>
    <n v="2"/>
    <n v="1"/>
    <n v="1"/>
    <n v="4"/>
    <x v="4"/>
    <x v="4"/>
  </r>
  <r>
    <x v="2583"/>
    <n v="5097"/>
    <n v="4"/>
    <n v="728.33"/>
    <n v="182.08"/>
    <n v="728.33"/>
    <n v="2"/>
    <n v="3"/>
    <n v="3"/>
    <n v="8"/>
    <x v="1"/>
    <x v="1"/>
  </r>
  <r>
    <x v="2584"/>
    <n v="5097"/>
    <n v="1"/>
    <n v="743.53"/>
    <n v="743.53"/>
    <n v="743.53"/>
    <n v="2"/>
    <n v="1"/>
    <n v="3"/>
    <n v="6"/>
    <x v="3"/>
    <x v="3"/>
  </r>
  <r>
    <x v="2585"/>
    <n v="5097"/>
    <n v="1"/>
    <n v="134.96"/>
    <n v="134.96"/>
    <n v="134.96"/>
    <n v="2"/>
    <n v="1"/>
    <n v="1"/>
    <n v="4"/>
    <x v="4"/>
    <x v="4"/>
  </r>
  <r>
    <x v="2586"/>
    <n v="5097"/>
    <n v="1"/>
    <n v="216.85"/>
    <n v="216.85"/>
    <n v="216.85"/>
    <n v="2"/>
    <n v="1"/>
    <n v="1"/>
    <n v="4"/>
    <x v="4"/>
    <x v="4"/>
  </r>
  <r>
    <x v="2587"/>
    <n v="5097"/>
    <n v="3"/>
    <n v="668.43"/>
    <n v="222.81"/>
    <n v="668.43"/>
    <n v="2"/>
    <n v="3"/>
    <n v="3"/>
    <n v="8"/>
    <x v="1"/>
    <x v="1"/>
  </r>
  <r>
    <x v="2588"/>
    <n v="5097"/>
    <n v="1"/>
    <n v="243.56"/>
    <n v="243.56"/>
    <n v="243.56"/>
    <n v="2"/>
    <n v="1"/>
    <n v="1"/>
    <n v="4"/>
    <x v="4"/>
    <x v="4"/>
  </r>
  <r>
    <x v="2589"/>
    <n v="5097"/>
    <n v="3"/>
    <n v="1858.96"/>
    <n v="619.65"/>
    <n v="1858.96"/>
    <n v="2"/>
    <n v="3"/>
    <n v="4"/>
    <n v="9"/>
    <x v="1"/>
    <x v="1"/>
  </r>
  <r>
    <x v="2590"/>
    <n v="5097"/>
    <n v="6"/>
    <n v="2059.4499999999998"/>
    <n v="343.24"/>
    <n v="2059.4499999999998"/>
    <n v="2"/>
    <n v="4"/>
    <n v="4"/>
    <n v="10"/>
    <x v="0"/>
    <x v="0"/>
  </r>
  <r>
    <x v="2591"/>
    <n v="5097"/>
    <n v="3"/>
    <n v="925.85"/>
    <n v="308.62"/>
    <n v="925.85"/>
    <n v="2"/>
    <n v="3"/>
    <n v="3"/>
    <n v="8"/>
    <x v="1"/>
    <x v="1"/>
  </r>
  <r>
    <x v="2592"/>
    <n v="5097"/>
    <n v="3"/>
    <n v="498.95"/>
    <n v="166.32"/>
    <n v="498.95"/>
    <n v="2"/>
    <n v="3"/>
    <n v="2"/>
    <n v="7"/>
    <x v="2"/>
    <x v="2"/>
  </r>
  <r>
    <x v="2593"/>
    <n v="5097"/>
    <n v="2"/>
    <n v="518.28"/>
    <n v="259.14"/>
    <n v="518.28"/>
    <n v="2"/>
    <n v="2"/>
    <n v="2"/>
    <n v="6"/>
    <x v="3"/>
    <x v="3"/>
  </r>
  <r>
    <x v="2594"/>
    <n v="5097"/>
    <n v="4"/>
    <n v="987.86"/>
    <n v="246.97"/>
    <n v="987.86"/>
    <n v="2"/>
    <n v="3"/>
    <n v="3"/>
    <n v="8"/>
    <x v="1"/>
    <x v="1"/>
  </r>
  <r>
    <x v="2595"/>
    <n v="5097"/>
    <n v="1"/>
    <n v="224.14"/>
    <n v="224.14"/>
    <n v="224.14"/>
    <n v="2"/>
    <n v="1"/>
    <n v="1"/>
    <n v="4"/>
    <x v="4"/>
    <x v="4"/>
  </r>
  <r>
    <x v="2596"/>
    <n v="5097"/>
    <n v="3"/>
    <n v="536.67999999999995"/>
    <n v="178.89"/>
    <n v="536.67999999999995"/>
    <n v="2"/>
    <n v="3"/>
    <n v="2"/>
    <n v="7"/>
    <x v="2"/>
    <x v="2"/>
  </r>
  <r>
    <x v="2597"/>
    <n v="5097"/>
    <n v="2"/>
    <n v="617.65"/>
    <n v="308.82"/>
    <n v="617.65"/>
    <n v="2"/>
    <n v="2"/>
    <n v="2"/>
    <n v="6"/>
    <x v="3"/>
    <x v="3"/>
  </r>
  <r>
    <x v="2598"/>
    <n v="5097"/>
    <n v="1"/>
    <n v="451.44"/>
    <n v="451.44"/>
    <n v="451.44"/>
    <n v="2"/>
    <n v="1"/>
    <n v="2"/>
    <n v="5"/>
    <x v="4"/>
    <x v="4"/>
  </r>
  <r>
    <x v="2599"/>
    <n v="5097"/>
    <n v="3"/>
    <n v="459.24"/>
    <n v="153.08000000000001"/>
    <n v="459.24"/>
    <n v="2"/>
    <n v="3"/>
    <n v="2"/>
    <n v="7"/>
    <x v="2"/>
    <x v="2"/>
  </r>
  <r>
    <x v="2600"/>
    <n v="5097"/>
    <n v="1"/>
    <n v="518.41999999999996"/>
    <n v="518.41999999999996"/>
    <n v="518.41999999999996"/>
    <n v="2"/>
    <n v="1"/>
    <n v="2"/>
    <n v="5"/>
    <x v="4"/>
    <x v="4"/>
  </r>
  <r>
    <x v="2601"/>
    <n v="5097"/>
    <n v="1"/>
    <n v="100.8"/>
    <n v="100.8"/>
    <n v="100.8"/>
    <n v="2"/>
    <n v="1"/>
    <n v="1"/>
    <n v="4"/>
    <x v="4"/>
    <x v="4"/>
  </r>
  <r>
    <x v="2602"/>
    <n v="5097"/>
    <n v="4"/>
    <n v="226.75"/>
    <n v="56.69"/>
    <n v="226.75"/>
    <n v="2"/>
    <n v="3"/>
    <n v="1"/>
    <n v="6"/>
    <x v="3"/>
    <x v="3"/>
  </r>
  <r>
    <x v="2603"/>
    <n v="5097"/>
    <n v="3"/>
    <n v="1033"/>
    <n v="344.33"/>
    <n v="1033"/>
    <n v="2"/>
    <n v="3"/>
    <n v="3"/>
    <n v="8"/>
    <x v="1"/>
    <x v="1"/>
  </r>
  <r>
    <x v="2604"/>
    <n v="5097"/>
    <n v="7"/>
    <n v="3704.87"/>
    <n v="529.27"/>
    <n v="3704.87"/>
    <n v="2"/>
    <n v="4"/>
    <n v="4"/>
    <n v="10"/>
    <x v="0"/>
    <x v="0"/>
  </r>
  <r>
    <x v="2605"/>
    <n v="5097"/>
    <n v="8"/>
    <n v="1118.54"/>
    <n v="139.82"/>
    <n v="1118.54"/>
    <n v="2"/>
    <n v="4"/>
    <n v="3"/>
    <n v="9"/>
    <x v="1"/>
    <x v="1"/>
  </r>
  <r>
    <x v="2606"/>
    <n v="5097"/>
    <n v="4"/>
    <n v="798.99"/>
    <n v="199.75"/>
    <n v="798.99"/>
    <n v="2"/>
    <n v="3"/>
    <n v="3"/>
    <n v="8"/>
    <x v="1"/>
    <x v="1"/>
  </r>
  <r>
    <x v="2607"/>
    <n v="5097"/>
    <n v="1"/>
    <n v="957.97"/>
    <n v="957.97"/>
    <n v="957.97"/>
    <n v="2"/>
    <n v="1"/>
    <n v="3"/>
    <n v="6"/>
    <x v="3"/>
    <x v="3"/>
  </r>
  <r>
    <x v="2608"/>
    <n v="5097"/>
    <n v="3"/>
    <n v="1975.35"/>
    <n v="658.45"/>
    <n v="1975.35"/>
    <n v="2"/>
    <n v="3"/>
    <n v="4"/>
    <n v="9"/>
    <x v="1"/>
    <x v="1"/>
  </r>
  <r>
    <x v="2609"/>
    <n v="5097"/>
    <n v="3"/>
    <n v="1796.48"/>
    <n v="598.83000000000004"/>
    <n v="1796.48"/>
    <n v="2"/>
    <n v="3"/>
    <n v="4"/>
    <n v="9"/>
    <x v="1"/>
    <x v="1"/>
  </r>
  <r>
    <x v="2610"/>
    <n v="5098"/>
    <n v="4"/>
    <n v="1582.6"/>
    <n v="395.65"/>
    <n v="1582.6"/>
    <n v="2"/>
    <n v="3"/>
    <n v="3"/>
    <n v="8"/>
    <x v="1"/>
    <x v="1"/>
  </r>
  <r>
    <x v="2611"/>
    <n v="5098"/>
    <n v="1"/>
    <n v="248.61"/>
    <n v="248.61"/>
    <n v="248.61"/>
    <n v="2"/>
    <n v="1"/>
    <n v="1"/>
    <n v="4"/>
    <x v="4"/>
    <x v="4"/>
  </r>
  <r>
    <x v="2612"/>
    <n v="5098"/>
    <n v="2"/>
    <n v="567.36"/>
    <n v="283.68"/>
    <n v="567.36"/>
    <n v="2"/>
    <n v="2"/>
    <n v="2"/>
    <n v="6"/>
    <x v="3"/>
    <x v="3"/>
  </r>
  <r>
    <x v="2613"/>
    <n v="5098"/>
    <n v="5"/>
    <n v="1544.13"/>
    <n v="308.83"/>
    <n v="1544.13"/>
    <n v="2"/>
    <n v="3"/>
    <n v="3"/>
    <n v="8"/>
    <x v="1"/>
    <x v="1"/>
  </r>
  <r>
    <x v="2614"/>
    <n v="5098"/>
    <n v="4"/>
    <n v="3633.63"/>
    <n v="908.41"/>
    <n v="3633.63"/>
    <n v="2"/>
    <n v="3"/>
    <n v="4"/>
    <n v="9"/>
    <x v="1"/>
    <x v="1"/>
  </r>
  <r>
    <x v="2615"/>
    <n v="5098"/>
    <n v="4"/>
    <n v="891.12"/>
    <n v="222.78"/>
    <n v="891.12"/>
    <n v="2"/>
    <n v="3"/>
    <n v="3"/>
    <n v="8"/>
    <x v="1"/>
    <x v="1"/>
  </r>
  <r>
    <x v="2616"/>
    <n v="5098"/>
    <n v="5"/>
    <n v="2867.2"/>
    <n v="573.44000000000005"/>
    <n v="2867.2"/>
    <n v="2"/>
    <n v="3"/>
    <n v="4"/>
    <n v="9"/>
    <x v="1"/>
    <x v="1"/>
  </r>
  <r>
    <x v="2617"/>
    <n v="5098"/>
    <n v="1"/>
    <n v="144.19999999999999"/>
    <n v="144.19999999999999"/>
    <n v="144.19999999999999"/>
    <n v="2"/>
    <n v="1"/>
    <n v="1"/>
    <n v="4"/>
    <x v="4"/>
    <x v="4"/>
  </r>
  <r>
    <x v="2618"/>
    <n v="5098"/>
    <n v="4"/>
    <n v="601.55999999999995"/>
    <n v="150.38999999999999"/>
    <n v="601.55999999999995"/>
    <n v="2"/>
    <n v="3"/>
    <n v="2"/>
    <n v="7"/>
    <x v="2"/>
    <x v="2"/>
  </r>
  <r>
    <x v="2619"/>
    <n v="5098"/>
    <n v="2"/>
    <n v="290.82"/>
    <n v="145.41"/>
    <n v="290.82"/>
    <n v="2"/>
    <n v="2"/>
    <n v="1"/>
    <n v="5"/>
    <x v="4"/>
    <x v="4"/>
  </r>
  <r>
    <x v="2620"/>
    <n v="5098"/>
    <n v="5"/>
    <n v="1921.37"/>
    <n v="384.27"/>
    <n v="1921.37"/>
    <n v="2"/>
    <n v="3"/>
    <n v="4"/>
    <n v="9"/>
    <x v="1"/>
    <x v="1"/>
  </r>
  <r>
    <x v="2621"/>
    <n v="5098"/>
    <n v="3"/>
    <n v="429.56"/>
    <n v="143.19"/>
    <n v="429.56"/>
    <n v="2"/>
    <n v="3"/>
    <n v="2"/>
    <n v="7"/>
    <x v="2"/>
    <x v="2"/>
  </r>
  <r>
    <x v="2622"/>
    <n v="5098"/>
    <n v="1"/>
    <n v="158.04"/>
    <n v="158.04"/>
    <n v="158.04"/>
    <n v="2"/>
    <n v="1"/>
    <n v="1"/>
    <n v="4"/>
    <x v="4"/>
    <x v="4"/>
  </r>
  <r>
    <x v="2623"/>
    <n v="5098"/>
    <n v="4"/>
    <n v="1224.06"/>
    <n v="306.02"/>
    <n v="1224.06"/>
    <n v="2"/>
    <n v="3"/>
    <n v="3"/>
    <n v="8"/>
    <x v="1"/>
    <x v="1"/>
  </r>
  <r>
    <x v="2624"/>
    <n v="5098"/>
    <n v="4"/>
    <n v="6617.65"/>
    <n v="1654.41"/>
    <n v="6617.65"/>
    <n v="2"/>
    <n v="3"/>
    <n v="4"/>
    <n v="9"/>
    <x v="1"/>
    <x v="1"/>
  </r>
  <r>
    <x v="2625"/>
    <n v="5098"/>
    <n v="1"/>
    <n v="2062.06"/>
    <n v="2062.06"/>
    <n v="2062.06"/>
    <n v="2"/>
    <n v="1"/>
    <n v="4"/>
    <n v="7"/>
    <x v="2"/>
    <x v="2"/>
  </r>
  <r>
    <x v="2626"/>
    <n v="5098"/>
    <n v="5"/>
    <n v="373.65"/>
    <n v="74.73"/>
    <n v="373.65"/>
    <n v="2"/>
    <n v="3"/>
    <n v="2"/>
    <n v="7"/>
    <x v="2"/>
    <x v="2"/>
  </r>
  <r>
    <x v="2627"/>
    <n v="5098"/>
    <n v="6"/>
    <n v="1770.34"/>
    <n v="295.06"/>
    <n v="1770.34"/>
    <n v="2"/>
    <n v="4"/>
    <n v="4"/>
    <n v="10"/>
    <x v="0"/>
    <x v="0"/>
  </r>
  <r>
    <x v="2628"/>
    <n v="5098"/>
    <n v="2"/>
    <n v="225.58"/>
    <n v="112.79"/>
    <n v="225.58"/>
    <n v="2"/>
    <n v="2"/>
    <n v="1"/>
    <n v="5"/>
    <x v="4"/>
    <x v="4"/>
  </r>
  <r>
    <x v="2629"/>
    <n v="5098"/>
    <n v="1"/>
    <n v="379.14"/>
    <n v="379.14"/>
    <n v="379.14"/>
    <n v="2"/>
    <n v="1"/>
    <n v="2"/>
    <n v="5"/>
    <x v="4"/>
    <x v="4"/>
  </r>
  <r>
    <x v="2630"/>
    <n v="5098"/>
    <n v="4"/>
    <n v="446.18"/>
    <n v="111.54"/>
    <n v="446.18"/>
    <n v="2"/>
    <n v="3"/>
    <n v="2"/>
    <n v="7"/>
    <x v="2"/>
    <x v="2"/>
  </r>
  <r>
    <x v="2631"/>
    <n v="5098"/>
    <n v="1"/>
    <n v="513.20000000000005"/>
    <n v="513.20000000000005"/>
    <n v="513.20000000000005"/>
    <n v="2"/>
    <n v="1"/>
    <n v="2"/>
    <n v="5"/>
    <x v="4"/>
    <x v="4"/>
  </r>
  <r>
    <x v="2632"/>
    <n v="5098"/>
    <n v="2"/>
    <n v="283.47000000000003"/>
    <n v="141.74"/>
    <n v="283.47000000000003"/>
    <n v="2"/>
    <n v="2"/>
    <n v="1"/>
    <n v="5"/>
    <x v="4"/>
    <x v="4"/>
  </r>
  <r>
    <x v="2633"/>
    <n v="5098"/>
    <n v="3"/>
    <n v="482.2"/>
    <n v="160.72999999999999"/>
    <n v="482.2"/>
    <n v="2"/>
    <n v="3"/>
    <n v="2"/>
    <n v="7"/>
    <x v="2"/>
    <x v="2"/>
  </r>
  <r>
    <x v="2634"/>
    <n v="5098"/>
    <n v="4"/>
    <n v="2232.4899999999998"/>
    <n v="558.12"/>
    <n v="2232.4899999999998"/>
    <n v="2"/>
    <n v="3"/>
    <n v="4"/>
    <n v="9"/>
    <x v="1"/>
    <x v="1"/>
  </r>
  <r>
    <x v="2635"/>
    <n v="5098"/>
    <n v="2"/>
    <n v="801.51"/>
    <n v="400.76"/>
    <n v="801.51"/>
    <n v="2"/>
    <n v="2"/>
    <n v="3"/>
    <n v="7"/>
    <x v="2"/>
    <x v="2"/>
  </r>
  <r>
    <x v="2636"/>
    <n v="5099"/>
    <n v="5"/>
    <n v="2339.86"/>
    <n v="467.97"/>
    <n v="2339.86"/>
    <n v="2"/>
    <n v="3"/>
    <n v="4"/>
    <n v="9"/>
    <x v="1"/>
    <x v="1"/>
  </r>
  <r>
    <x v="2637"/>
    <n v="5099"/>
    <n v="2"/>
    <n v="558.70000000000005"/>
    <n v="279.35000000000002"/>
    <n v="558.70000000000005"/>
    <n v="2"/>
    <n v="2"/>
    <n v="2"/>
    <n v="6"/>
    <x v="3"/>
    <x v="3"/>
  </r>
  <r>
    <x v="2638"/>
    <n v="5099"/>
    <n v="3"/>
    <n v="789.89"/>
    <n v="263.3"/>
    <n v="789.89"/>
    <n v="2"/>
    <n v="3"/>
    <n v="3"/>
    <n v="8"/>
    <x v="1"/>
    <x v="1"/>
  </r>
  <r>
    <x v="2639"/>
    <n v="5099"/>
    <n v="2"/>
    <n v="921.88"/>
    <n v="460.94"/>
    <n v="921.88"/>
    <n v="2"/>
    <n v="2"/>
    <n v="3"/>
    <n v="7"/>
    <x v="2"/>
    <x v="2"/>
  </r>
  <r>
    <x v="2640"/>
    <n v="5099"/>
    <n v="1"/>
    <n v="152.19999999999999"/>
    <n v="152.19999999999999"/>
    <n v="152.19999999999999"/>
    <n v="2"/>
    <n v="1"/>
    <n v="1"/>
    <n v="4"/>
    <x v="4"/>
    <x v="4"/>
  </r>
  <r>
    <x v="2641"/>
    <n v="5099"/>
    <n v="4"/>
    <n v="4098.88"/>
    <n v="1024.72"/>
    <n v="4098.88"/>
    <n v="2"/>
    <n v="3"/>
    <n v="4"/>
    <n v="9"/>
    <x v="1"/>
    <x v="1"/>
  </r>
  <r>
    <x v="2642"/>
    <n v="5099"/>
    <n v="1"/>
    <n v="869.87"/>
    <n v="869.87"/>
    <n v="869.87"/>
    <n v="2"/>
    <n v="1"/>
    <n v="3"/>
    <n v="6"/>
    <x v="3"/>
    <x v="3"/>
  </r>
  <r>
    <x v="2643"/>
    <n v="5099"/>
    <n v="6"/>
    <n v="5976.79"/>
    <n v="996.13"/>
    <n v="5976.79"/>
    <n v="2"/>
    <n v="4"/>
    <n v="4"/>
    <n v="10"/>
    <x v="0"/>
    <x v="0"/>
  </r>
  <r>
    <x v="2644"/>
    <n v="5099"/>
    <n v="2"/>
    <n v="437.96"/>
    <n v="218.98"/>
    <n v="437.96"/>
    <n v="2"/>
    <n v="2"/>
    <n v="2"/>
    <n v="6"/>
    <x v="3"/>
    <x v="3"/>
  </r>
  <r>
    <x v="2645"/>
    <n v="5099"/>
    <n v="3"/>
    <n v="657.8"/>
    <n v="219.27"/>
    <n v="657.8"/>
    <n v="2"/>
    <n v="3"/>
    <n v="2"/>
    <n v="7"/>
    <x v="2"/>
    <x v="2"/>
  </r>
  <r>
    <x v="2646"/>
    <n v="5099"/>
    <n v="4"/>
    <n v="2111.89"/>
    <n v="527.97"/>
    <n v="2111.89"/>
    <n v="2"/>
    <n v="3"/>
    <n v="4"/>
    <n v="9"/>
    <x v="1"/>
    <x v="1"/>
  </r>
  <r>
    <x v="2647"/>
    <n v="5099"/>
    <n v="14"/>
    <n v="1836.09"/>
    <n v="131.15"/>
    <n v="1836.09"/>
    <n v="2"/>
    <n v="4"/>
    <n v="4"/>
    <n v="10"/>
    <x v="0"/>
    <x v="0"/>
  </r>
  <r>
    <x v="2648"/>
    <n v="5099"/>
    <n v="4"/>
    <n v="684.42"/>
    <n v="171.1"/>
    <n v="684.42"/>
    <n v="2"/>
    <n v="3"/>
    <n v="3"/>
    <n v="8"/>
    <x v="1"/>
    <x v="1"/>
  </r>
  <r>
    <x v="2649"/>
    <n v="5099"/>
    <n v="1"/>
    <n v="305.54000000000002"/>
    <n v="305.54000000000002"/>
    <n v="305.54000000000002"/>
    <n v="2"/>
    <n v="1"/>
    <n v="2"/>
    <n v="5"/>
    <x v="4"/>
    <x v="4"/>
  </r>
  <r>
    <x v="2650"/>
    <n v="5099"/>
    <n v="7"/>
    <n v="861.89"/>
    <n v="123.13"/>
    <n v="861.89"/>
    <n v="2"/>
    <n v="4"/>
    <n v="3"/>
    <n v="9"/>
    <x v="1"/>
    <x v="1"/>
  </r>
  <r>
    <x v="2651"/>
    <n v="5099"/>
    <n v="3"/>
    <n v="136"/>
    <n v="45.33"/>
    <n v="136"/>
    <n v="2"/>
    <n v="3"/>
    <n v="1"/>
    <n v="6"/>
    <x v="3"/>
    <x v="3"/>
  </r>
  <r>
    <x v="2652"/>
    <n v="5099"/>
    <n v="2"/>
    <n v="408.63"/>
    <n v="204.32"/>
    <n v="408.63"/>
    <n v="2"/>
    <n v="2"/>
    <n v="2"/>
    <n v="6"/>
    <x v="3"/>
    <x v="3"/>
  </r>
  <r>
    <x v="2653"/>
    <n v="5099"/>
    <n v="11"/>
    <n v="5232.2299999999996"/>
    <n v="475.66"/>
    <n v="5232.2299999999996"/>
    <n v="2"/>
    <n v="4"/>
    <n v="4"/>
    <n v="10"/>
    <x v="0"/>
    <x v="0"/>
  </r>
  <r>
    <x v="2654"/>
    <n v="5099"/>
    <n v="7"/>
    <n v="2203.67"/>
    <n v="314.81"/>
    <n v="2203.67"/>
    <n v="2"/>
    <n v="4"/>
    <n v="4"/>
    <n v="10"/>
    <x v="0"/>
    <x v="0"/>
  </r>
  <r>
    <x v="2655"/>
    <n v="5099"/>
    <n v="5"/>
    <n v="1674.69"/>
    <n v="334.94"/>
    <n v="1674.69"/>
    <n v="2"/>
    <n v="3"/>
    <n v="4"/>
    <n v="9"/>
    <x v="1"/>
    <x v="1"/>
  </r>
  <r>
    <x v="2656"/>
    <n v="5099"/>
    <n v="2"/>
    <n v="1112.95"/>
    <n v="556.48"/>
    <n v="1112.95"/>
    <n v="2"/>
    <n v="2"/>
    <n v="3"/>
    <n v="7"/>
    <x v="2"/>
    <x v="2"/>
  </r>
  <r>
    <x v="2657"/>
    <n v="5099"/>
    <n v="1"/>
    <n v="512.30999999999995"/>
    <n v="512.30999999999995"/>
    <n v="512.30999999999995"/>
    <n v="2"/>
    <n v="1"/>
    <n v="2"/>
    <n v="5"/>
    <x v="4"/>
    <x v="4"/>
  </r>
  <r>
    <x v="2658"/>
    <n v="5099"/>
    <n v="1"/>
    <n v="173.9"/>
    <n v="173.9"/>
    <n v="173.9"/>
    <n v="2"/>
    <n v="1"/>
    <n v="1"/>
    <n v="4"/>
    <x v="4"/>
    <x v="4"/>
  </r>
  <r>
    <x v="2659"/>
    <n v="5100"/>
    <n v="3"/>
    <n v="1142.8800000000001"/>
    <n v="380.96"/>
    <n v="1142.8800000000001"/>
    <n v="2"/>
    <n v="3"/>
    <n v="3"/>
    <n v="8"/>
    <x v="1"/>
    <x v="1"/>
  </r>
  <r>
    <x v="2660"/>
    <n v="5100"/>
    <n v="1"/>
    <n v="668.04"/>
    <n v="668.04"/>
    <n v="668.04"/>
    <n v="2"/>
    <n v="1"/>
    <n v="3"/>
    <n v="6"/>
    <x v="3"/>
    <x v="3"/>
  </r>
  <r>
    <x v="2661"/>
    <n v="5100"/>
    <n v="5"/>
    <n v="1759.5"/>
    <n v="351.9"/>
    <n v="1759.5"/>
    <n v="2"/>
    <n v="3"/>
    <n v="4"/>
    <n v="9"/>
    <x v="1"/>
    <x v="1"/>
  </r>
  <r>
    <x v="2662"/>
    <n v="5100"/>
    <n v="2"/>
    <n v="605.12"/>
    <n v="302.56"/>
    <n v="605.12"/>
    <n v="2"/>
    <n v="2"/>
    <n v="2"/>
    <n v="6"/>
    <x v="3"/>
    <x v="3"/>
  </r>
  <r>
    <x v="2663"/>
    <n v="5100"/>
    <n v="1"/>
    <n v="544.08000000000004"/>
    <n v="544.08000000000004"/>
    <n v="544.08000000000004"/>
    <n v="2"/>
    <n v="1"/>
    <n v="2"/>
    <n v="5"/>
    <x v="4"/>
    <x v="4"/>
  </r>
  <r>
    <x v="2664"/>
    <n v="5100"/>
    <n v="2"/>
    <n v="534.24"/>
    <n v="267.12"/>
    <n v="534.24"/>
    <n v="2"/>
    <n v="2"/>
    <n v="2"/>
    <n v="6"/>
    <x v="3"/>
    <x v="3"/>
  </r>
  <r>
    <x v="2665"/>
    <n v="5100"/>
    <n v="1"/>
    <n v="1033.3399999999999"/>
    <n v="1033.3399999999999"/>
    <n v="1033.3399999999999"/>
    <n v="2"/>
    <n v="1"/>
    <n v="3"/>
    <n v="6"/>
    <x v="3"/>
    <x v="3"/>
  </r>
  <r>
    <x v="2666"/>
    <n v="5100"/>
    <n v="1"/>
    <n v="145.66999999999999"/>
    <n v="145.66999999999999"/>
    <n v="145.66999999999999"/>
    <n v="2"/>
    <n v="1"/>
    <n v="1"/>
    <n v="4"/>
    <x v="4"/>
    <x v="4"/>
  </r>
  <r>
    <x v="2667"/>
    <n v="5100"/>
    <n v="1"/>
    <n v="348.99"/>
    <n v="348.99"/>
    <n v="348.99"/>
    <n v="2"/>
    <n v="1"/>
    <n v="2"/>
    <n v="5"/>
    <x v="4"/>
    <x v="4"/>
  </r>
  <r>
    <x v="2668"/>
    <n v="5100"/>
    <n v="2"/>
    <n v="234.34"/>
    <n v="117.17"/>
    <n v="234.34"/>
    <n v="2"/>
    <n v="2"/>
    <n v="1"/>
    <n v="5"/>
    <x v="4"/>
    <x v="4"/>
  </r>
  <r>
    <x v="2669"/>
    <n v="5100"/>
    <n v="1"/>
    <n v="277.8"/>
    <n v="277.8"/>
    <n v="277.8"/>
    <n v="2"/>
    <n v="1"/>
    <n v="1"/>
    <n v="4"/>
    <x v="4"/>
    <x v="4"/>
  </r>
  <r>
    <x v="2670"/>
    <n v="5100"/>
    <n v="1"/>
    <n v="316.68"/>
    <n v="316.68"/>
    <n v="316.68"/>
    <n v="2"/>
    <n v="1"/>
    <n v="2"/>
    <n v="5"/>
    <x v="4"/>
    <x v="4"/>
  </r>
  <r>
    <x v="2671"/>
    <n v="5100"/>
    <n v="2"/>
    <n v="675.8"/>
    <n v="337.9"/>
    <n v="675.8"/>
    <n v="2"/>
    <n v="2"/>
    <n v="3"/>
    <n v="7"/>
    <x v="2"/>
    <x v="2"/>
  </r>
  <r>
    <x v="2672"/>
    <n v="5100"/>
    <n v="1"/>
    <n v="104.35"/>
    <n v="104.35"/>
    <n v="104.35"/>
    <n v="2"/>
    <n v="1"/>
    <n v="1"/>
    <n v="4"/>
    <x v="4"/>
    <x v="4"/>
  </r>
  <r>
    <x v="2673"/>
    <n v="5100"/>
    <n v="2"/>
    <n v="643.76"/>
    <n v="321.88"/>
    <n v="643.76"/>
    <n v="2"/>
    <n v="2"/>
    <n v="2"/>
    <n v="6"/>
    <x v="3"/>
    <x v="3"/>
  </r>
  <r>
    <x v="2674"/>
    <n v="5100"/>
    <n v="1"/>
    <n v="74.900000000000006"/>
    <n v="74.900000000000006"/>
    <n v="74.900000000000006"/>
    <n v="2"/>
    <n v="1"/>
    <n v="1"/>
    <n v="4"/>
    <x v="4"/>
    <x v="4"/>
  </r>
  <r>
    <x v="2675"/>
    <n v="5100"/>
    <n v="2"/>
    <n v="482.47"/>
    <n v="241.24"/>
    <n v="482.47"/>
    <n v="2"/>
    <n v="2"/>
    <n v="2"/>
    <n v="6"/>
    <x v="3"/>
    <x v="3"/>
  </r>
  <r>
    <x v="2676"/>
    <n v="5100"/>
    <n v="2"/>
    <n v="245.94"/>
    <n v="122.97"/>
    <n v="245.94"/>
    <n v="2"/>
    <n v="2"/>
    <n v="1"/>
    <n v="5"/>
    <x v="4"/>
    <x v="4"/>
  </r>
  <r>
    <x v="2677"/>
    <n v="5100"/>
    <n v="2"/>
    <n v="551.04"/>
    <n v="275.52"/>
    <n v="551.04"/>
    <n v="2"/>
    <n v="2"/>
    <n v="2"/>
    <n v="6"/>
    <x v="3"/>
    <x v="3"/>
  </r>
  <r>
    <x v="2678"/>
    <n v="5100"/>
    <n v="8"/>
    <n v="1962.46"/>
    <n v="245.31"/>
    <n v="1962.46"/>
    <n v="2"/>
    <n v="4"/>
    <n v="4"/>
    <n v="10"/>
    <x v="0"/>
    <x v="0"/>
  </r>
  <r>
    <x v="2679"/>
    <n v="5101"/>
    <n v="4"/>
    <n v="1437.24"/>
    <n v="359.31"/>
    <n v="1437.24"/>
    <n v="2"/>
    <n v="3"/>
    <n v="3"/>
    <n v="8"/>
    <x v="1"/>
    <x v="1"/>
  </r>
  <r>
    <x v="2680"/>
    <n v="5101"/>
    <n v="2"/>
    <n v="832.39"/>
    <n v="416.19"/>
    <n v="832.39"/>
    <n v="2"/>
    <n v="2"/>
    <n v="3"/>
    <n v="7"/>
    <x v="2"/>
    <x v="2"/>
  </r>
  <r>
    <x v="2681"/>
    <n v="5101"/>
    <n v="1"/>
    <n v="349.7"/>
    <n v="349.7"/>
    <n v="349.7"/>
    <n v="2"/>
    <n v="1"/>
    <n v="2"/>
    <n v="5"/>
    <x v="4"/>
    <x v="4"/>
  </r>
  <r>
    <x v="2682"/>
    <n v="5101"/>
    <n v="2"/>
    <n v="309.04000000000002"/>
    <n v="154.52000000000001"/>
    <n v="309.04000000000002"/>
    <n v="2"/>
    <n v="2"/>
    <n v="2"/>
    <n v="6"/>
    <x v="3"/>
    <x v="3"/>
  </r>
  <r>
    <x v="2683"/>
    <n v="5101"/>
    <n v="2"/>
    <n v="621.29"/>
    <n v="310.64999999999998"/>
    <n v="621.29"/>
    <n v="2"/>
    <n v="2"/>
    <n v="2"/>
    <n v="6"/>
    <x v="3"/>
    <x v="3"/>
  </r>
  <r>
    <x v="2684"/>
    <n v="5101"/>
    <n v="5"/>
    <n v="3144.86"/>
    <n v="628.97"/>
    <n v="3144.86"/>
    <n v="2"/>
    <n v="3"/>
    <n v="4"/>
    <n v="9"/>
    <x v="1"/>
    <x v="1"/>
  </r>
  <r>
    <x v="2685"/>
    <n v="5101"/>
    <n v="3"/>
    <n v="1080.76"/>
    <n v="360.25"/>
    <n v="1080.76"/>
    <n v="2"/>
    <n v="3"/>
    <n v="3"/>
    <n v="8"/>
    <x v="1"/>
    <x v="1"/>
  </r>
  <r>
    <x v="2686"/>
    <n v="5101"/>
    <n v="1"/>
    <n v="420.5"/>
    <n v="420.5"/>
    <n v="420.5"/>
    <n v="2"/>
    <n v="1"/>
    <n v="2"/>
    <n v="5"/>
    <x v="4"/>
    <x v="4"/>
  </r>
  <r>
    <x v="2687"/>
    <n v="5101"/>
    <n v="1"/>
    <n v="193.39"/>
    <n v="193.39"/>
    <n v="193.39"/>
    <n v="2"/>
    <n v="1"/>
    <n v="1"/>
    <n v="4"/>
    <x v="4"/>
    <x v="4"/>
  </r>
  <r>
    <x v="2688"/>
    <n v="5101"/>
    <n v="1"/>
    <n v="254.28"/>
    <n v="254.28"/>
    <n v="254.28"/>
    <n v="2"/>
    <n v="1"/>
    <n v="1"/>
    <n v="4"/>
    <x v="4"/>
    <x v="4"/>
  </r>
  <r>
    <x v="2689"/>
    <n v="5101"/>
    <n v="4"/>
    <n v="924.85"/>
    <n v="231.21"/>
    <n v="924.85"/>
    <n v="2"/>
    <n v="3"/>
    <n v="3"/>
    <n v="8"/>
    <x v="1"/>
    <x v="1"/>
  </r>
  <r>
    <x v="2690"/>
    <n v="5101"/>
    <n v="2"/>
    <n v="602.51"/>
    <n v="301.26"/>
    <n v="602.51"/>
    <n v="2"/>
    <n v="2"/>
    <n v="2"/>
    <n v="6"/>
    <x v="3"/>
    <x v="3"/>
  </r>
  <r>
    <x v="2691"/>
    <n v="5101"/>
    <n v="3"/>
    <n v="884.14"/>
    <n v="294.70999999999998"/>
    <n v="884.14"/>
    <n v="2"/>
    <n v="3"/>
    <n v="3"/>
    <n v="8"/>
    <x v="1"/>
    <x v="1"/>
  </r>
  <r>
    <x v="2692"/>
    <n v="5101"/>
    <n v="1"/>
    <n v="400.68"/>
    <n v="400.68"/>
    <n v="400.68"/>
    <n v="2"/>
    <n v="1"/>
    <n v="2"/>
    <n v="5"/>
    <x v="4"/>
    <x v="4"/>
  </r>
  <r>
    <x v="2693"/>
    <n v="5101"/>
    <n v="4"/>
    <n v="322.41000000000003"/>
    <n v="80.599999999999994"/>
    <n v="322.41000000000003"/>
    <n v="2"/>
    <n v="3"/>
    <n v="2"/>
    <n v="7"/>
    <x v="2"/>
    <x v="2"/>
  </r>
  <r>
    <x v="2694"/>
    <n v="5101"/>
    <n v="1"/>
    <n v="769.29"/>
    <n v="769.29"/>
    <n v="769.29"/>
    <n v="2"/>
    <n v="1"/>
    <n v="3"/>
    <n v="6"/>
    <x v="3"/>
    <x v="3"/>
  </r>
  <r>
    <x v="2695"/>
    <n v="5101"/>
    <n v="1"/>
    <n v="181.09"/>
    <n v="181.09"/>
    <n v="181.09"/>
    <n v="2"/>
    <n v="1"/>
    <n v="1"/>
    <n v="4"/>
    <x v="4"/>
    <x v="4"/>
  </r>
  <r>
    <x v="2696"/>
    <n v="5101"/>
    <n v="2"/>
    <n v="422.6"/>
    <n v="211.3"/>
    <n v="422.6"/>
    <n v="2"/>
    <n v="2"/>
    <n v="2"/>
    <n v="6"/>
    <x v="3"/>
    <x v="3"/>
  </r>
  <r>
    <x v="2697"/>
    <n v="5101"/>
    <n v="1"/>
    <n v="329.34"/>
    <n v="329.34"/>
    <n v="329.34"/>
    <n v="2"/>
    <n v="1"/>
    <n v="2"/>
    <n v="5"/>
    <x v="4"/>
    <x v="4"/>
  </r>
  <r>
    <x v="2698"/>
    <n v="5101"/>
    <n v="1"/>
    <n v="272.22000000000003"/>
    <n v="272.22000000000003"/>
    <n v="272.22000000000003"/>
    <n v="2"/>
    <n v="1"/>
    <n v="1"/>
    <n v="4"/>
    <x v="4"/>
    <x v="4"/>
  </r>
  <r>
    <x v="2699"/>
    <n v="5101"/>
    <n v="1"/>
    <n v="302.2"/>
    <n v="302.2"/>
    <n v="302.2"/>
    <n v="2"/>
    <n v="1"/>
    <n v="1"/>
    <n v="4"/>
    <x v="4"/>
    <x v="4"/>
  </r>
  <r>
    <x v="2700"/>
    <n v="5101"/>
    <n v="1"/>
    <n v="318"/>
    <n v="318"/>
    <n v="318"/>
    <n v="2"/>
    <n v="1"/>
    <n v="2"/>
    <n v="5"/>
    <x v="4"/>
    <x v="4"/>
  </r>
  <r>
    <x v="2701"/>
    <n v="5101"/>
    <n v="3"/>
    <n v="371.62"/>
    <n v="123.87"/>
    <n v="371.62"/>
    <n v="2"/>
    <n v="3"/>
    <n v="2"/>
    <n v="7"/>
    <x v="2"/>
    <x v="2"/>
  </r>
  <r>
    <x v="2702"/>
    <n v="5103"/>
    <n v="2"/>
    <n v="1186.06"/>
    <n v="593.03"/>
    <n v="1186.06"/>
    <n v="2"/>
    <n v="2"/>
    <n v="3"/>
    <n v="7"/>
    <x v="2"/>
    <x v="2"/>
  </r>
  <r>
    <x v="2703"/>
    <n v="5103"/>
    <n v="1"/>
    <n v="259.17"/>
    <n v="259.17"/>
    <n v="259.17"/>
    <n v="2"/>
    <n v="1"/>
    <n v="1"/>
    <n v="4"/>
    <x v="4"/>
    <x v="4"/>
  </r>
  <r>
    <x v="2704"/>
    <n v="5103"/>
    <n v="1"/>
    <n v="795.12"/>
    <n v="795.12"/>
    <n v="795.12"/>
    <n v="2"/>
    <n v="1"/>
    <n v="3"/>
    <n v="6"/>
    <x v="3"/>
    <x v="3"/>
  </r>
  <r>
    <x v="2705"/>
    <n v="5103"/>
    <n v="1"/>
    <n v="505.18"/>
    <n v="505.18"/>
    <n v="505.18"/>
    <n v="2"/>
    <n v="1"/>
    <n v="2"/>
    <n v="5"/>
    <x v="4"/>
    <x v="4"/>
  </r>
  <r>
    <x v="2706"/>
    <n v="5103"/>
    <n v="1"/>
    <n v="114.18"/>
    <n v="114.18"/>
    <n v="114.18"/>
    <n v="2"/>
    <n v="1"/>
    <n v="1"/>
    <n v="4"/>
    <x v="4"/>
    <x v="4"/>
  </r>
  <r>
    <x v="2707"/>
    <n v="5103"/>
    <n v="3"/>
    <n v="690.59"/>
    <n v="230.2"/>
    <n v="690.59"/>
    <n v="2"/>
    <n v="3"/>
    <n v="3"/>
    <n v="8"/>
    <x v="1"/>
    <x v="1"/>
  </r>
  <r>
    <x v="2708"/>
    <n v="5103"/>
    <n v="1"/>
    <n v="773.03"/>
    <n v="773.03"/>
    <n v="773.03"/>
    <n v="2"/>
    <n v="1"/>
    <n v="3"/>
    <n v="6"/>
    <x v="3"/>
    <x v="3"/>
  </r>
  <r>
    <x v="2709"/>
    <n v="5103"/>
    <n v="1"/>
    <n v="454.11"/>
    <n v="454.11"/>
    <n v="454.11"/>
    <n v="2"/>
    <n v="1"/>
    <n v="2"/>
    <n v="5"/>
    <x v="4"/>
    <x v="4"/>
  </r>
  <r>
    <x v="2710"/>
    <n v="5103"/>
    <n v="3"/>
    <n v="1677.71"/>
    <n v="559.24"/>
    <n v="1677.71"/>
    <n v="2"/>
    <n v="3"/>
    <n v="4"/>
    <n v="9"/>
    <x v="1"/>
    <x v="1"/>
  </r>
  <r>
    <x v="2711"/>
    <n v="5103"/>
    <n v="1"/>
    <n v="34.799999999999997"/>
    <n v="34.799999999999997"/>
    <n v="34.799999999999997"/>
    <n v="2"/>
    <n v="1"/>
    <n v="1"/>
    <n v="4"/>
    <x v="4"/>
    <x v="4"/>
  </r>
  <r>
    <x v="2712"/>
    <n v="5103"/>
    <n v="1"/>
    <n v="1098.78"/>
    <n v="1098.78"/>
    <n v="1098.78"/>
    <n v="2"/>
    <n v="1"/>
    <n v="3"/>
    <n v="6"/>
    <x v="3"/>
    <x v="3"/>
  </r>
  <r>
    <x v="2713"/>
    <n v="5103"/>
    <n v="1"/>
    <n v="363.65"/>
    <n v="363.65"/>
    <n v="363.65"/>
    <n v="2"/>
    <n v="1"/>
    <n v="2"/>
    <n v="5"/>
    <x v="4"/>
    <x v="4"/>
  </r>
  <r>
    <x v="2714"/>
    <n v="5103"/>
    <n v="3"/>
    <n v="680.02"/>
    <n v="226.67"/>
    <n v="680.02"/>
    <n v="2"/>
    <n v="3"/>
    <n v="3"/>
    <n v="8"/>
    <x v="1"/>
    <x v="1"/>
  </r>
  <r>
    <x v="2715"/>
    <n v="5103"/>
    <n v="1"/>
    <n v="344.33"/>
    <n v="344.33"/>
    <n v="344.33"/>
    <n v="2"/>
    <n v="1"/>
    <n v="2"/>
    <n v="5"/>
    <x v="4"/>
    <x v="4"/>
  </r>
  <r>
    <x v="2716"/>
    <n v="5103"/>
    <n v="4"/>
    <n v="1259.56"/>
    <n v="314.89"/>
    <n v="1259.56"/>
    <n v="2"/>
    <n v="3"/>
    <n v="3"/>
    <n v="8"/>
    <x v="1"/>
    <x v="1"/>
  </r>
  <r>
    <x v="2717"/>
    <n v="5103"/>
    <n v="1"/>
    <n v="511.82"/>
    <n v="511.82"/>
    <n v="511.82"/>
    <n v="2"/>
    <n v="1"/>
    <n v="2"/>
    <n v="5"/>
    <x v="4"/>
    <x v="4"/>
  </r>
  <r>
    <x v="2718"/>
    <n v="5103"/>
    <n v="2"/>
    <n v="1090.24"/>
    <n v="545.12"/>
    <n v="1090.24"/>
    <n v="2"/>
    <n v="2"/>
    <n v="3"/>
    <n v="7"/>
    <x v="2"/>
    <x v="2"/>
  </r>
  <r>
    <x v="2719"/>
    <n v="5104"/>
    <n v="3"/>
    <n v="11072.67"/>
    <n v="3690.89"/>
    <n v="11072.67"/>
    <n v="2"/>
    <n v="3"/>
    <n v="4"/>
    <n v="9"/>
    <x v="1"/>
    <x v="1"/>
  </r>
  <r>
    <x v="2720"/>
    <n v="5104"/>
    <n v="1"/>
    <n v="777.2"/>
    <n v="777.2"/>
    <n v="777.2"/>
    <n v="2"/>
    <n v="1"/>
    <n v="3"/>
    <n v="6"/>
    <x v="3"/>
    <x v="3"/>
  </r>
  <r>
    <x v="2721"/>
    <n v="5104"/>
    <n v="1"/>
    <n v="386.42"/>
    <n v="386.42"/>
    <n v="386.42"/>
    <n v="2"/>
    <n v="1"/>
    <n v="2"/>
    <n v="5"/>
    <x v="4"/>
    <x v="4"/>
  </r>
  <r>
    <x v="2722"/>
    <n v="5104"/>
    <n v="3"/>
    <n v="964.85"/>
    <n v="321.62"/>
    <n v="964.85"/>
    <n v="2"/>
    <n v="3"/>
    <n v="3"/>
    <n v="8"/>
    <x v="1"/>
    <x v="1"/>
  </r>
  <r>
    <x v="2723"/>
    <n v="5104"/>
    <n v="3"/>
    <n v="1316.25"/>
    <n v="438.75"/>
    <n v="1316.25"/>
    <n v="2"/>
    <n v="3"/>
    <n v="3"/>
    <n v="8"/>
    <x v="1"/>
    <x v="1"/>
  </r>
  <r>
    <x v="2724"/>
    <n v="5104"/>
    <n v="2"/>
    <n v="415.8"/>
    <n v="207.9"/>
    <n v="415.8"/>
    <n v="2"/>
    <n v="2"/>
    <n v="2"/>
    <n v="6"/>
    <x v="3"/>
    <x v="3"/>
  </r>
  <r>
    <x v="2725"/>
    <n v="5104"/>
    <n v="3"/>
    <n v="1214.4100000000001"/>
    <n v="404.8"/>
    <n v="1214.4100000000001"/>
    <n v="2"/>
    <n v="3"/>
    <n v="3"/>
    <n v="8"/>
    <x v="1"/>
    <x v="1"/>
  </r>
  <r>
    <x v="2726"/>
    <n v="5104"/>
    <n v="4"/>
    <n v="819.29"/>
    <n v="204.82"/>
    <n v="819.29"/>
    <n v="2"/>
    <n v="3"/>
    <n v="3"/>
    <n v="8"/>
    <x v="1"/>
    <x v="1"/>
  </r>
  <r>
    <x v="2727"/>
    <n v="5104"/>
    <n v="1"/>
    <n v="137.75"/>
    <n v="137.75"/>
    <n v="137.75"/>
    <n v="2"/>
    <n v="1"/>
    <n v="1"/>
    <n v="4"/>
    <x v="4"/>
    <x v="4"/>
  </r>
  <r>
    <x v="2728"/>
    <n v="5104"/>
    <n v="4"/>
    <n v="1532.2"/>
    <n v="383.05"/>
    <n v="1532.2"/>
    <n v="2"/>
    <n v="3"/>
    <n v="3"/>
    <n v="8"/>
    <x v="1"/>
    <x v="1"/>
  </r>
  <r>
    <x v="2729"/>
    <n v="5104"/>
    <n v="3"/>
    <n v="1122.4100000000001"/>
    <n v="374.14"/>
    <n v="1122.4100000000001"/>
    <n v="2"/>
    <n v="3"/>
    <n v="3"/>
    <n v="8"/>
    <x v="1"/>
    <x v="1"/>
  </r>
  <r>
    <x v="2730"/>
    <n v="5104"/>
    <n v="1"/>
    <n v="122.75"/>
    <n v="122.75"/>
    <n v="122.75"/>
    <n v="2"/>
    <n v="1"/>
    <n v="1"/>
    <n v="4"/>
    <x v="4"/>
    <x v="4"/>
  </r>
  <r>
    <x v="2731"/>
    <n v="5104"/>
    <n v="2"/>
    <n v="307.76"/>
    <n v="153.88"/>
    <n v="307.76"/>
    <n v="2"/>
    <n v="2"/>
    <n v="2"/>
    <n v="6"/>
    <x v="3"/>
    <x v="3"/>
  </r>
  <r>
    <x v="2732"/>
    <n v="5104"/>
    <n v="3"/>
    <n v="1560.38"/>
    <n v="520.13"/>
    <n v="1560.38"/>
    <n v="2"/>
    <n v="3"/>
    <n v="3"/>
    <n v="8"/>
    <x v="1"/>
    <x v="1"/>
  </r>
  <r>
    <x v="2733"/>
    <n v="5104"/>
    <n v="2"/>
    <n v="483.4"/>
    <n v="241.7"/>
    <n v="483.4"/>
    <n v="2"/>
    <n v="2"/>
    <n v="2"/>
    <n v="6"/>
    <x v="3"/>
    <x v="3"/>
  </r>
  <r>
    <x v="2734"/>
    <n v="5104"/>
    <n v="7"/>
    <n v="2740.03"/>
    <n v="391.43"/>
    <n v="2740.03"/>
    <n v="2"/>
    <n v="4"/>
    <n v="4"/>
    <n v="10"/>
    <x v="0"/>
    <x v="0"/>
  </r>
  <r>
    <x v="2735"/>
    <n v="5104"/>
    <n v="3"/>
    <n v="1744.76"/>
    <n v="581.59"/>
    <n v="1744.76"/>
    <n v="2"/>
    <n v="3"/>
    <n v="4"/>
    <n v="9"/>
    <x v="1"/>
    <x v="1"/>
  </r>
  <r>
    <x v="2736"/>
    <n v="5104"/>
    <n v="1"/>
    <n v="48.48"/>
    <n v="48.48"/>
    <n v="48.48"/>
    <n v="2"/>
    <n v="1"/>
    <n v="1"/>
    <n v="4"/>
    <x v="4"/>
    <x v="4"/>
  </r>
  <r>
    <x v="2737"/>
    <n v="5104"/>
    <n v="4"/>
    <n v="1391.98"/>
    <n v="348"/>
    <n v="1391.98"/>
    <n v="2"/>
    <n v="3"/>
    <n v="3"/>
    <n v="8"/>
    <x v="1"/>
    <x v="1"/>
  </r>
  <r>
    <x v="2738"/>
    <n v="5104"/>
    <n v="1"/>
    <n v="159"/>
    <n v="159"/>
    <n v="159"/>
    <n v="2"/>
    <n v="1"/>
    <n v="1"/>
    <n v="4"/>
    <x v="4"/>
    <x v="4"/>
  </r>
  <r>
    <x v="2739"/>
    <n v="5104"/>
    <n v="1"/>
    <n v="432.2"/>
    <n v="432.2"/>
    <n v="432.2"/>
    <n v="2"/>
    <n v="1"/>
    <n v="2"/>
    <n v="5"/>
    <x v="4"/>
    <x v="4"/>
  </r>
  <r>
    <x v="2740"/>
    <n v="5104"/>
    <n v="1"/>
    <n v="301.72000000000003"/>
    <n v="301.72000000000003"/>
    <n v="301.72000000000003"/>
    <n v="2"/>
    <n v="1"/>
    <n v="1"/>
    <n v="4"/>
    <x v="4"/>
    <x v="4"/>
  </r>
  <r>
    <x v="2741"/>
    <n v="5104"/>
    <n v="5"/>
    <n v="2247.41"/>
    <n v="449.48"/>
    <n v="2247.41"/>
    <n v="2"/>
    <n v="3"/>
    <n v="4"/>
    <n v="9"/>
    <x v="1"/>
    <x v="1"/>
  </r>
  <r>
    <x v="2742"/>
    <n v="5104"/>
    <n v="6"/>
    <n v="877.56"/>
    <n v="146.26"/>
    <n v="877.56"/>
    <n v="2"/>
    <n v="4"/>
    <n v="3"/>
    <n v="9"/>
    <x v="1"/>
    <x v="1"/>
  </r>
  <r>
    <x v="2743"/>
    <n v="5104"/>
    <n v="1"/>
    <n v="118.8"/>
    <n v="118.8"/>
    <n v="118.8"/>
    <n v="2"/>
    <n v="1"/>
    <n v="1"/>
    <n v="4"/>
    <x v="4"/>
    <x v="4"/>
  </r>
  <r>
    <x v="2744"/>
    <n v="5104"/>
    <n v="1"/>
    <n v="317.76"/>
    <n v="317.76"/>
    <n v="317.76"/>
    <n v="2"/>
    <n v="1"/>
    <n v="2"/>
    <n v="5"/>
    <x v="4"/>
    <x v="4"/>
  </r>
  <r>
    <x v="2745"/>
    <n v="5104"/>
    <n v="2"/>
    <n v="1384.85"/>
    <n v="692.42"/>
    <n v="1384.85"/>
    <n v="2"/>
    <n v="2"/>
    <n v="3"/>
    <n v="7"/>
    <x v="2"/>
    <x v="2"/>
  </r>
  <r>
    <x v="2746"/>
    <n v="5104"/>
    <n v="1"/>
    <n v="394.72"/>
    <n v="394.72"/>
    <n v="394.72"/>
    <n v="2"/>
    <n v="1"/>
    <n v="2"/>
    <n v="5"/>
    <x v="4"/>
    <x v="4"/>
  </r>
  <r>
    <x v="2747"/>
    <n v="5105"/>
    <n v="1"/>
    <n v="504.84"/>
    <n v="504.84"/>
    <n v="504.84"/>
    <n v="2"/>
    <n v="1"/>
    <n v="2"/>
    <n v="5"/>
    <x v="4"/>
    <x v="4"/>
  </r>
  <r>
    <x v="2748"/>
    <n v="5105"/>
    <n v="2"/>
    <n v="7829.89"/>
    <n v="3914.94"/>
    <n v="7829.89"/>
    <n v="2"/>
    <n v="2"/>
    <n v="4"/>
    <n v="8"/>
    <x v="1"/>
    <x v="1"/>
  </r>
  <r>
    <x v="2749"/>
    <n v="5105"/>
    <n v="5"/>
    <n v="2346.2600000000002"/>
    <n v="469.25"/>
    <n v="2346.2600000000002"/>
    <n v="2"/>
    <n v="3"/>
    <n v="4"/>
    <n v="9"/>
    <x v="1"/>
    <x v="1"/>
  </r>
  <r>
    <x v="2750"/>
    <n v="5105"/>
    <n v="1"/>
    <n v="824.83"/>
    <n v="824.83"/>
    <n v="824.83"/>
    <n v="2"/>
    <n v="1"/>
    <n v="3"/>
    <n v="6"/>
    <x v="3"/>
    <x v="3"/>
  </r>
  <r>
    <x v="2751"/>
    <n v="5105"/>
    <n v="2"/>
    <n v="236.18"/>
    <n v="118.09"/>
    <n v="236.18"/>
    <n v="2"/>
    <n v="2"/>
    <n v="1"/>
    <n v="5"/>
    <x v="4"/>
    <x v="4"/>
  </r>
  <r>
    <x v="2752"/>
    <n v="5105"/>
    <n v="2"/>
    <n v="725.71"/>
    <n v="362.86"/>
    <n v="725.71"/>
    <n v="2"/>
    <n v="2"/>
    <n v="3"/>
    <n v="7"/>
    <x v="2"/>
    <x v="2"/>
  </r>
  <r>
    <x v="2753"/>
    <n v="5105"/>
    <n v="4"/>
    <n v="2319.5500000000002"/>
    <n v="579.89"/>
    <n v="2319.5500000000002"/>
    <n v="2"/>
    <n v="3"/>
    <n v="4"/>
    <n v="9"/>
    <x v="1"/>
    <x v="1"/>
  </r>
  <r>
    <x v="2754"/>
    <n v="5105"/>
    <n v="3"/>
    <n v="561.57000000000005"/>
    <n v="187.19"/>
    <n v="561.57000000000005"/>
    <n v="2"/>
    <n v="3"/>
    <n v="2"/>
    <n v="7"/>
    <x v="2"/>
    <x v="2"/>
  </r>
  <r>
    <x v="2755"/>
    <n v="5105"/>
    <n v="3"/>
    <n v="594.04"/>
    <n v="198.01"/>
    <n v="594.04"/>
    <n v="2"/>
    <n v="3"/>
    <n v="2"/>
    <n v="7"/>
    <x v="2"/>
    <x v="2"/>
  </r>
  <r>
    <x v="2756"/>
    <n v="5105"/>
    <n v="2"/>
    <n v="701.23"/>
    <n v="350.62"/>
    <n v="701.23"/>
    <n v="2"/>
    <n v="2"/>
    <n v="3"/>
    <n v="7"/>
    <x v="2"/>
    <x v="2"/>
  </r>
  <r>
    <x v="2757"/>
    <n v="5105"/>
    <n v="1"/>
    <n v="1862"/>
    <n v="1862"/>
    <n v="1862"/>
    <n v="2"/>
    <n v="1"/>
    <n v="4"/>
    <n v="7"/>
    <x v="2"/>
    <x v="2"/>
  </r>
  <r>
    <x v="2758"/>
    <n v="5105"/>
    <n v="1"/>
    <n v="311.69"/>
    <n v="311.69"/>
    <n v="311.69"/>
    <n v="2"/>
    <n v="1"/>
    <n v="2"/>
    <n v="5"/>
    <x v="4"/>
    <x v="4"/>
  </r>
  <r>
    <x v="2759"/>
    <n v="5105"/>
    <n v="4"/>
    <n v="1351.63"/>
    <n v="337.91"/>
    <n v="1351.63"/>
    <n v="2"/>
    <n v="3"/>
    <n v="3"/>
    <n v="8"/>
    <x v="1"/>
    <x v="1"/>
  </r>
  <r>
    <x v="2760"/>
    <n v="5105"/>
    <n v="1"/>
    <n v="322.8"/>
    <n v="322.8"/>
    <n v="322.8"/>
    <n v="2"/>
    <n v="1"/>
    <n v="2"/>
    <n v="5"/>
    <x v="4"/>
    <x v="4"/>
  </r>
  <r>
    <x v="2761"/>
    <n v="5105"/>
    <n v="1"/>
    <n v="507.84"/>
    <n v="507.84"/>
    <n v="507.84"/>
    <n v="2"/>
    <n v="1"/>
    <n v="2"/>
    <n v="5"/>
    <x v="4"/>
    <x v="4"/>
  </r>
  <r>
    <x v="2762"/>
    <n v="5105"/>
    <n v="1"/>
    <n v="194.37"/>
    <n v="194.37"/>
    <n v="194.37"/>
    <n v="2"/>
    <n v="1"/>
    <n v="1"/>
    <n v="4"/>
    <x v="4"/>
    <x v="4"/>
  </r>
  <r>
    <x v="2763"/>
    <n v="5105"/>
    <n v="4"/>
    <n v="1240.1099999999999"/>
    <n v="310.02999999999997"/>
    <n v="1240.1099999999999"/>
    <n v="2"/>
    <n v="3"/>
    <n v="3"/>
    <n v="8"/>
    <x v="1"/>
    <x v="1"/>
  </r>
  <r>
    <x v="2764"/>
    <n v="5106"/>
    <n v="3"/>
    <n v="908.46"/>
    <n v="302.82"/>
    <n v="908.46"/>
    <n v="2"/>
    <n v="3"/>
    <n v="3"/>
    <n v="8"/>
    <x v="1"/>
    <x v="1"/>
  </r>
  <r>
    <x v="2765"/>
    <n v="5106"/>
    <n v="1"/>
    <n v="768.24"/>
    <n v="768.24"/>
    <n v="768.24"/>
    <n v="2"/>
    <n v="1"/>
    <n v="3"/>
    <n v="6"/>
    <x v="3"/>
    <x v="3"/>
  </r>
  <r>
    <x v="2766"/>
    <n v="5106"/>
    <n v="2"/>
    <n v="490.86"/>
    <n v="245.43"/>
    <n v="490.86"/>
    <n v="2"/>
    <n v="2"/>
    <n v="2"/>
    <n v="6"/>
    <x v="3"/>
    <x v="3"/>
  </r>
  <r>
    <x v="2767"/>
    <n v="5106"/>
    <n v="3"/>
    <n v="464.2"/>
    <n v="154.72999999999999"/>
    <n v="464.2"/>
    <n v="2"/>
    <n v="3"/>
    <n v="2"/>
    <n v="7"/>
    <x v="2"/>
    <x v="2"/>
  </r>
  <r>
    <x v="2768"/>
    <n v="5106"/>
    <n v="1"/>
    <n v="2020.52"/>
    <n v="2020.52"/>
    <n v="2020.52"/>
    <n v="2"/>
    <n v="1"/>
    <n v="4"/>
    <n v="7"/>
    <x v="2"/>
    <x v="2"/>
  </r>
  <r>
    <x v="2769"/>
    <n v="5106"/>
    <n v="1"/>
    <n v="162.63999999999999"/>
    <n v="162.63999999999999"/>
    <n v="162.63999999999999"/>
    <n v="2"/>
    <n v="1"/>
    <n v="1"/>
    <n v="4"/>
    <x v="4"/>
    <x v="4"/>
  </r>
  <r>
    <x v="2770"/>
    <n v="5106"/>
    <n v="1"/>
    <n v="242.35"/>
    <n v="242.35"/>
    <n v="242.35"/>
    <n v="2"/>
    <n v="1"/>
    <n v="1"/>
    <n v="4"/>
    <x v="4"/>
    <x v="4"/>
  </r>
  <r>
    <x v="2771"/>
    <n v="5106"/>
    <n v="2"/>
    <n v="936.08"/>
    <n v="468.04"/>
    <n v="936.08"/>
    <n v="2"/>
    <n v="2"/>
    <n v="3"/>
    <n v="7"/>
    <x v="2"/>
    <x v="2"/>
  </r>
  <r>
    <x v="2772"/>
    <n v="5106"/>
    <n v="2"/>
    <n v="810.57"/>
    <n v="405.28"/>
    <n v="810.57"/>
    <n v="2"/>
    <n v="2"/>
    <n v="3"/>
    <n v="7"/>
    <x v="2"/>
    <x v="2"/>
  </r>
  <r>
    <x v="2773"/>
    <n v="5106"/>
    <n v="2"/>
    <n v="222.62"/>
    <n v="111.31"/>
    <n v="222.62"/>
    <n v="2"/>
    <n v="2"/>
    <n v="1"/>
    <n v="5"/>
    <x v="4"/>
    <x v="4"/>
  </r>
  <r>
    <x v="2774"/>
    <n v="5106"/>
    <n v="17"/>
    <n v="2806.75"/>
    <n v="165.1"/>
    <n v="2806.75"/>
    <n v="2"/>
    <n v="4"/>
    <n v="4"/>
    <n v="10"/>
    <x v="0"/>
    <x v="0"/>
  </r>
  <r>
    <x v="2775"/>
    <n v="5106"/>
    <n v="5"/>
    <n v="1719.58"/>
    <n v="343.92"/>
    <n v="1719.58"/>
    <n v="2"/>
    <n v="3"/>
    <n v="4"/>
    <n v="9"/>
    <x v="1"/>
    <x v="1"/>
  </r>
  <r>
    <x v="2776"/>
    <n v="5107"/>
    <n v="2"/>
    <n v="777.24"/>
    <n v="388.62"/>
    <n v="777.24"/>
    <n v="2"/>
    <n v="2"/>
    <n v="3"/>
    <n v="7"/>
    <x v="2"/>
    <x v="2"/>
  </r>
  <r>
    <x v="2777"/>
    <n v="5107"/>
    <n v="1"/>
    <n v="953.1"/>
    <n v="953.1"/>
    <n v="953.1"/>
    <n v="2"/>
    <n v="1"/>
    <n v="3"/>
    <n v="6"/>
    <x v="3"/>
    <x v="3"/>
  </r>
  <r>
    <x v="2778"/>
    <n v="5107"/>
    <n v="3"/>
    <n v="330.71"/>
    <n v="110.24"/>
    <n v="330.71"/>
    <n v="2"/>
    <n v="3"/>
    <n v="2"/>
    <n v="7"/>
    <x v="2"/>
    <x v="2"/>
  </r>
  <r>
    <x v="2779"/>
    <n v="5107"/>
    <n v="1"/>
    <n v="4366.78"/>
    <n v="4366.78"/>
    <n v="4366.78"/>
    <n v="2"/>
    <n v="1"/>
    <n v="4"/>
    <n v="7"/>
    <x v="2"/>
    <x v="2"/>
  </r>
  <r>
    <x v="2780"/>
    <n v="5107"/>
    <n v="1"/>
    <n v="358"/>
    <n v="358"/>
    <n v="358"/>
    <n v="2"/>
    <n v="1"/>
    <n v="2"/>
    <n v="5"/>
    <x v="4"/>
    <x v="4"/>
  </r>
  <r>
    <x v="2781"/>
    <n v="5107"/>
    <n v="1"/>
    <n v="675.3"/>
    <n v="675.3"/>
    <n v="675.3"/>
    <n v="2"/>
    <n v="1"/>
    <n v="3"/>
    <n v="6"/>
    <x v="3"/>
    <x v="3"/>
  </r>
  <r>
    <x v="2782"/>
    <n v="5107"/>
    <n v="3"/>
    <n v="1799.33"/>
    <n v="599.78"/>
    <n v="1799.33"/>
    <n v="2"/>
    <n v="3"/>
    <n v="4"/>
    <n v="9"/>
    <x v="1"/>
    <x v="1"/>
  </r>
  <r>
    <x v="2783"/>
    <n v="5107"/>
    <n v="1"/>
    <n v="345"/>
    <n v="345"/>
    <n v="345"/>
    <n v="2"/>
    <n v="1"/>
    <n v="2"/>
    <n v="5"/>
    <x v="4"/>
    <x v="4"/>
  </r>
  <r>
    <x v="2784"/>
    <n v="5107"/>
    <n v="2"/>
    <n v="1890.94"/>
    <n v="945.47"/>
    <n v="1890.94"/>
    <n v="2"/>
    <n v="2"/>
    <n v="4"/>
    <n v="8"/>
    <x v="1"/>
    <x v="1"/>
  </r>
  <r>
    <x v="2785"/>
    <n v="5107"/>
    <n v="1"/>
    <n v="52.83"/>
    <n v="52.83"/>
    <n v="52.83"/>
    <n v="2"/>
    <n v="1"/>
    <n v="1"/>
    <n v="4"/>
    <x v="4"/>
    <x v="4"/>
  </r>
  <r>
    <x v="2786"/>
    <n v="5107"/>
    <n v="3"/>
    <n v="323.69"/>
    <n v="107.9"/>
    <n v="323.69"/>
    <n v="2"/>
    <n v="3"/>
    <n v="2"/>
    <n v="7"/>
    <x v="2"/>
    <x v="2"/>
  </r>
  <r>
    <x v="2787"/>
    <n v="5107"/>
    <n v="2"/>
    <n v="217.16"/>
    <n v="108.58"/>
    <n v="217.16"/>
    <n v="2"/>
    <n v="2"/>
    <n v="1"/>
    <n v="5"/>
    <x v="4"/>
    <x v="4"/>
  </r>
  <r>
    <x v="2788"/>
    <n v="5107"/>
    <n v="1"/>
    <n v="228.06"/>
    <n v="228.06"/>
    <n v="228.06"/>
    <n v="2"/>
    <n v="1"/>
    <n v="1"/>
    <n v="4"/>
    <x v="4"/>
    <x v="4"/>
  </r>
  <r>
    <x v="2789"/>
    <n v="5107"/>
    <n v="4"/>
    <n v="559.59"/>
    <n v="139.9"/>
    <n v="559.59"/>
    <n v="2"/>
    <n v="3"/>
    <n v="2"/>
    <n v="7"/>
    <x v="2"/>
    <x v="2"/>
  </r>
  <r>
    <x v="2790"/>
    <n v="5107"/>
    <n v="3"/>
    <n v="1179.8900000000001"/>
    <n v="393.3"/>
    <n v="1179.8900000000001"/>
    <n v="2"/>
    <n v="3"/>
    <n v="3"/>
    <n v="8"/>
    <x v="1"/>
    <x v="1"/>
  </r>
  <r>
    <x v="2791"/>
    <n v="5107"/>
    <n v="1"/>
    <n v="75.75"/>
    <n v="75.75"/>
    <n v="75.75"/>
    <n v="2"/>
    <n v="1"/>
    <n v="1"/>
    <n v="4"/>
    <x v="4"/>
    <x v="4"/>
  </r>
  <r>
    <x v="2792"/>
    <n v="5107"/>
    <n v="9"/>
    <n v="901.2"/>
    <n v="100.13"/>
    <n v="901.2"/>
    <n v="2"/>
    <n v="4"/>
    <n v="3"/>
    <n v="9"/>
    <x v="1"/>
    <x v="1"/>
  </r>
  <r>
    <x v="2793"/>
    <n v="5107"/>
    <n v="3"/>
    <n v="523"/>
    <n v="174.33"/>
    <n v="523"/>
    <n v="2"/>
    <n v="3"/>
    <n v="2"/>
    <n v="7"/>
    <x v="2"/>
    <x v="2"/>
  </r>
  <r>
    <x v="2794"/>
    <n v="5107"/>
    <n v="7"/>
    <n v="3017.3"/>
    <n v="431.04"/>
    <n v="3017.3"/>
    <n v="2"/>
    <n v="4"/>
    <n v="4"/>
    <n v="10"/>
    <x v="0"/>
    <x v="0"/>
  </r>
  <r>
    <x v="2795"/>
    <n v="5107"/>
    <n v="4"/>
    <n v="592.97"/>
    <n v="148.24"/>
    <n v="592.97"/>
    <n v="2"/>
    <n v="3"/>
    <n v="2"/>
    <n v="7"/>
    <x v="2"/>
    <x v="2"/>
  </r>
  <r>
    <x v="2796"/>
    <n v="5108"/>
    <n v="1"/>
    <n v="115.46"/>
    <n v="115.46"/>
    <n v="115.46"/>
    <n v="2"/>
    <n v="1"/>
    <n v="1"/>
    <n v="4"/>
    <x v="4"/>
    <x v="4"/>
  </r>
  <r>
    <x v="2797"/>
    <n v="5108"/>
    <n v="3"/>
    <n v="3502.32"/>
    <n v="1167.44"/>
    <n v="3502.32"/>
    <n v="2"/>
    <n v="3"/>
    <n v="4"/>
    <n v="9"/>
    <x v="1"/>
    <x v="1"/>
  </r>
  <r>
    <x v="2798"/>
    <n v="5108"/>
    <n v="1"/>
    <n v="1708.24"/>
    <n v="1708.24"/>
    <n v="1708.24"/>
    <n v="2"/>
    <n v="1"/>
    <n v="4"/>
    <n v="7"/>
    <x v="2"/>
    <x v="2"/>
  </r>
  <r>
    <x v="2799"/>
    <n v="5108"/>
    <n v="4"/>
    <n v="1301.9100000000001"/>
    <n v="325.48"/>
    <n v="1301.9100000000001"/>
    <n v="2"/>
    <n v="3"/>
    <n v="3"/>
    <n v="8"/>
    <x v="1"/>
    <x v="1"/>
  </r>
  <r>
    <x v="2800"/>
    <n v="5108"/>
    <n v="3"/>
    <n v="1285.04"/>
    <n v="428.35"/>
    <n v="1285.04"/>
    <n v="2"/>
    <n v="3"/>
    <n v="3"/>
    <n v="8"/>
    <x v="1"/>
    <x v="1"/>
  </r>
  <r>
    <x v="2801"/>
    <n v="5108"/>
    <n v="1"/>
    <n v="973.84"/>
    <n v="973.84"/>
    <n v="973.84"/>
    <n v="2"/>
    <n v="1"/>
    <n v="3"/>
    <n v="6"/>
    <x v="3"/>
    <x v="3"/>
  </r>
  <r>
    <x v="2802"/>
    <n v="5110"/>
    <n v="2"/>
    <n v="806.14"/>
    <n v="403.07"/>
    <n v="806.14"/>
    <n v="2"/>
    <n v="2"/>
    <n v="3"/>
    <n v="7"/>
    <x v="2"/>
    <x v="2"/>
  </r>
  <r>
    <x v="2803"/>
    <n v="5110"/>
    <n v="2"/>
    <n v="380.64"/>
    <n v="190.32"/>
    <n v="380.64"/>
    <n v="2"/>
    <n v="2"/>
    <n v="2"/>
    <n v="6"/>
    <x v="3"/>
    <x v="3"/>
  </r>
  <r>
    <x v="2804"/>
    <n v="5110"/>
    <n v="5"/>
    <n v="2388.75"/>
    <n v="477.75"/>
    <n v="2388.75"/>
    <n v="2"/>
    <n v="3"/>
    <n v="4"/>
    <n v="9"/>
    <x v="1"/>
    <x v="1"/>
  </r>
  <r>
    <x v="2805"/>
    <n v="5110"/>
    <n v="2"/>
    <n v="777.53"/>
    <n v="388.77"/>
    <n v="777.53"/>
    <n v="2"/>
    <n v="2"/>
    <n v="3"/>
    <n v="7"/>
    <x v="2"/>
    <x v="2"/>
  </r>
  <r>
    <x v="2806"/>
    <n v="5110"/>
    <n v="1"/>
    <n v="419.58"/>
    <n v="419.58"/>
    <n v="419.58"/>
    <n v="2"/>
    <n v="1"/>
    <n v="2"/>
    <n v="5"/>
    <x v="4"/>
    <x v="4"/>
  </r>
  <r>
    <x v="2807"/>
    <n v="5110"/>
    <n v="1"/>
    <n v="410.48"/>
    <n v="410.48"/>
    <n v="410.48"/>
    <n v="2"/>
    <n v="1"/>
    <n v="2"/>
    <n v="5"/>
    <x v="4"/>
    <x v="4"/>
  </r>
  <r>
    <x v="2808"/>
    <n v="5110"/>
    <n v="8"/>
    <n v="3450.84"/>
    <n v="431.36"/>
    <n v="3450.84"/>
    <n v="2"/>
    <n v="4"/>
    <n v="4"/>
    <n v="10"/>
    <x v="0"/>
    <x v="0"/>
  </r>
  <r>
    <x v="2809"/>
    <n v="5110"/>
    <n v="1"/>
    <n v="412.01"/>
    <n v="412.01"/>
    <n v="412.01"/>
    <n v="2"/>
    <n v="1"/>
    <n v="2"/>
    <n v="5"/>
    <x v="4"/>
    <x v="4"/>
  </r>
  <r>
    <x v="2810"/>
    <n v="5110"/>
    <n v="1"/>
    <n v="371.01"/>
    <n v="371.01"/>
    <n v="371.01"/>
    <n v="2"/>
    <n v="1"/>
    <n v="2"/>
    <n v="5"/>
    <x v="4"/>
    <x v="4"/>
  </r>
  <r>
    <x v="2811"/>
    <n v="5110"/>
    <n v="1"/>
    <n v="842.5"/>
    <n v="842.5"/>
    <n v="842.5"/>
    <n v="2"/>
    <n v="1"/>
    <n v="3"/>
    <n v="6"/>
    <x v="3"/>
    <x v="3"/>
  </r>
  <r>
    <x v="2812"/>
    <n v="5110"/>
    <n v="2"/>
    <n v="663.61"/>
    <n v="331.81"/>
    <n v="663.61"/>
    <n v="2"/>
    <n v="2"/>
    <n v="3"/>
    <n v="7"/>
    <x v="2"/>
    <x v="2"/>
  </r>
  <r>
    <x v="2813"/>
    <n v="5110"/>
    <n v="5"/>
    <n v="3029.87"/>
    <n v="605.97"/>
    <n v="3029.87"/>
    <n v="2"/>
    <n v="3"/>
    <n v="4"/>
    <n v="9"/>
    <x v="1"/>
    <x v="1"/>
  </r>
  <r>
    <x v="2814"/>
    <n v="5110"/>
    <n v="1"/>
    <n v="13.3"/>
    <n v="13.3"/>
    <n v="13.3"/>
    <n v="2"/>
    <n v="1"/>
    <n v="1"/>
    <n v="4"/>
    <x v="4"/>
    <x v="4"/>
  </r>
  <r>
    <x v="2815"/>
    <n v="5111"/>
    <n v="4"/>
    <n v="979.63"/>
    <n v="244.91"/>
    <n v="979.63"/>
    <n v="2"/>
    <n v="3"/>
    <n v="3"/>
    <n v="8"/>
    <x v="1"/>
    <x v="1"/>
  </r>
  <r>
    <x v="2816"/>
    <n v="5111"/>
    <n v="1"/>
    <n v="211.32"/>
    <n v="211.32"/>
    <n v="211.32"/>
    <n v="2"/>
    <n v="1"/>
    <n v="1"/>
    <n v="4"/>
    <x v="4"/>
    <x v="4"/>
  </r>
  <r>
    <x v="2817"/>
    <n v="5111"/>
    <n v="4"/>
    <n v="1793.58"/>
    <n v="448.39"/>
    <n v="1793.58"/>
    <n v="2"/>
    <n v="3"/>
    <n v="4"/>
    <n v="9"/>
    <x v="1"/>
    <x v="1"/>
  </r>
  <r>
    <x v="2818"/>
    <n v="5111"/>
    <n v="1"/>
    <n v="627.16"/>
    <n v="627.16"/>
    <n v="627.16"/>
    <n v="2"/>
    <n v="1"/>
    <n v="2"/>
    <n v="5"/>
    <x v="4"/>
    <x v="4"/>
  </r>
  <r>
    <x v="2819"/>
    <n v="5111"/>
    <n v="3"/>
    <n v="631.34"/>
    <n v="210.45"/>
    <n v="631.34"/>
    <n v="2"/>
    <n v="3"/>
    <n v="2"/>
    <n v="7"/>
    <x v="2"/>
    <x v="2"/>
  </r>
  <r>
    <x v="2820"/>
    <n v="5111"/>
    <n v="3"/>
    <n v="881.26"/>
    <n v="293.75"/>
    <n v="881.26"/>
    <n v="2"/>
    <n v="3"/>
    <n v="3"/>
    <n v="8"/>
    <x v="1"/>
    <x v="1"/>
  </r>
  <r>
    <x v="2821"/>
    <n v="5111"/>
    <n v="1"/>
    <n v="788.38"/>
    <n v="788.38"/>
    <n v="788.38"/>
    <n v="2"/>
    <n v="1"/>
    <n v="3"/>
    <n v="6"/>
    <x v="3"/>
    <x v="3"/>
  </r>
  <r>
    <x v="2822"/>
    <n v="5111"/>
    <n v="1"/>
    <n v="655.75"/>
    <n v="655.75"/>
    <n v="655.75"/>
    <n v="2"/>
    <n v="1"/>
    <n v="2"/>
    <n v="5"/>
    <x v="4"/>
    <x v="4"/>
  </r>
  <r>
    <x v="2823"/>
    <n v="5111"/>
    <n v="2"/>
    <n v="653.24"/>
    <n v="326.62"/>
    <n v="653.24"/>
    <n v="2"/>
    <n v="2"/>
    <n v="2"/>
    <n v="6"/>
    <x v="3"/>
    <x v="3"/>
  </r>
  <r>
    <x v="2824"/>
    <n v="5111"/>
    <n v="1"/>
    <n v="679.68"/>
    <n v="679.68"/>
    <n v="679.68"/>
    <n v="2"/>
    <n v="1"/>
    <n v="3"/>
    <n v="6"/>
    <x v="3"/>
    <x v="3"/>
  </r>
  <r>
    <x v="2825"/>
    <n v="5111"/>
    <n v="1"/>
    <n v="508.8"/>
    <n v="508.8"/>
    <n v="508.8"/>
    <n v="2"/>
    <n v="1"/>
    <n v="2"/>
    <n v="5"/>
    <x v="4"/>
    <x v="4"/>
  </r>
  <r>
    <x v="2826"/>
    <n v="5111"/>
    <n v="1"/>
    <n v="334.53"/>
    <n v="334.53"/>
    <n v="334.53"/>
    <n v="2"/>
    <n v="1"/>
    <n v="2"/>
    <n v="5"/>
    <x v="4"/>
    <x v="4"/>
  </r>
  <r>
    <x v="2827"/>
    <n v="5111"/>
    <n v="3"/>
    <n v="1493.73"/>
    <n v="497.91"/>
    <n v="1493.73"/>
    <n v="2"/>
    <n v="3"/>
    <n v="3"/>
    <n v="8"/>
    <x v="1"/>
    <x v="1"/>
  </r>
  <r>
    <x v="2828"/>
    <n v="5111"/>
    <n v="3"/>
    <n v="1100.9000000000001"/>
    <n v="366.97"/>
    <n v="1100.9000000000001"/>
    <n v="2"/>
    <n v="3"/>
    <n v="3"/>
    <n v="8"/>
    <x v="1"/>
    <x v="1"/>
  </r>
  <r>
    <x v="2829"/>
    <n v="5111"/>
    <n v="1"/>
    <n v="494.25"/>
    <n v="494.25"/>
    <n v="494.25"/>
    <n v="2"/>
    <n v="1"/>
    <n v="2"/>
    <n v="5"/>
    <x v="4"/>
    <x v="4"/>
  </r>
  <r>
    <x v="2830"/>
    <n v="5111"/>
    <n v="2"/>
    <n v="993.18"/>
    <n v="496.59"/>
    <n v="993.18"/>
    <n v="2"/>
    <n v="2"/>
    <n v="3"/>
    <n v="7"/>
    <x v="2"/>
    <x v="2"/>
  </r>
  <r>
    <x v="2831"/>
    <n v="5111"/>
    <n v="2"/>
    <n v="266.85000000000002"/>
    <n v="133.43"/>
    <n v="266.85000000000002"/>
    <n v="2"/>
    <n v="2"/>
    <n v="1"/>
    <n v="5"/>
    <x v="4"/>
    <x v="4"/>
  </r>
  <r>
    <x v="2832"/>
    <n v="5111"/>
    <n v="2"/>
    <n v="152.06"/>
    <n v="76.03"/>
    <n v="152.06"/>
    <n v="2"/>
    <n v="2"/>
    <n v="1"/>
    <n v="5"/>
    <x v="4"/>
    <x v="4"/>
  </r>
  <r>
    <x v="2833"/>
    <n v="5112"/>
    <n v="1"/>
    <n v="297.64999999999998"/>
    <n v="297.64999999999998"/>
    <n v="297.64999999999998"/>
    <n v="2"/>
    <n v="1"/>
    <n v="1"/>
    <n v="4"/>
    <x v="4"/>
    <x v="4"/>
  </r>
  <r>
    <x v="2834"/>
    <n v="5112"/>
    <n v="1"/>
    <n v="112.08"/>
    <n v="112.08"/>
    <n v="112.08"/>
    <n v="2"/>
    <n v="1"/>
    <n v="1"/>
    <n v="4"/>
    <x v="4"/>
    <x v="4"/>
  </r>
  <r>
    <x v="2835"/>
    <n v="5112"/>
    <n v="1"/>
    <n v="117.24"/>
    <n v="117.24"/>
    <n v="117.24"/>
    <n v="2"/>
    <n v="1"/>
    <n v="1"/>
    <n v="4"/>
    <x v="4"/>
    <x v="4"/>
  </r>
  <r>
    <x v="2836"/>
    <n v="5112"/>
    <n v="4"/>
    <n v="549.46"/>
    <n v="137.36000000000001"/>
    <n v="549.46"/>
    <n v="2"/>
    <n v="3"/>
    <n v="2"/>
    <n v="7"/>
    <x v="2"/>
    <x v="2"/>
  </r>
  <r>
    <x v="2837"/>
    <n v="5112"/>
    <n v="2"/>
    <n v="285.74"/>
    <n v="142.87"/>
    <n v="285.74"/>
    <n v="2"/>
    <n v="2"/>
    <n v="1"/>
    <n v="5"/>
    <x v="4"/>
    <x v="4"/>
  </r>
  <r>
    <x v="2838"/>
    <n v="5112"/>
    <n v="17"/>
    <n v="7180.7"/>
    <n v="422.39"/>
    <n v="7180.7"/>
    <n v="2"/>
    <n v="4"/>
    <n v="4"/>
    <n v="10"/>
    <x v="0"/>
    <x v="0"/>
  </r>
  <r>
    <x v="2839"/>
    <n v="5112"/>
    <n v="3"/>
    <n v="1030.1400000000001"/>
    <n v="343.38"/>
    <n v="1030.1400000000001"/>
    <n v="2"/>
    <n v="3"/>
    <n v="3"/>
    <n v="8"/>
    <x v="1"/>
    <x v="1"/>
  </r>
  <r>
    <x v="2840"/>
    <n v="5112"/>
    <n v="1"/>
    <n v="228.96"/>
    <n v="228.96"/>
    <n v="228.96"/>
    <n v="2"/>
    <n v="1"/>
    <n v="1"/>
    <n v="4"/>
    <x v="4"/>
    <x v="4"/>
  </r>
  <r>
    <x v="2841"/>
    <n v="5112"/>
    <n v="1"/>
    <n v="621.66"/>
    <n v="621.66"/>
    <n v="621.66"/>
    <n v="2"/>
    <n v="1"/>
    <n v="2"/>
    <n v="5"/>
    <x v="4"/>
    <x v="4"/>
  </r>
  <r>
    <x v="2842"/>
    <n v="5112"/>
    <n v="4"/>
    <n v="2106.84"/>
    <n v="526.71"/>
    <n v="2106.84"/>
    <n v="2"/>
    <n v="3"/>
    <n v="4"/>
    <n v="9"/>
    <x v="1"/>
    <x v="1"/>
  </r>
  <r>
    <x v="2843"/>
    <n v="5113"/>
    <n v="4"/>
    <n v="2445.91"/>
    <n v="611.48"/>
    <n v="2445.91"/>
    <n v="2"/>
    <n v="3"/>
    <n v="4"/>
    <n v="9"/>
    <x v="1"/>
    <x v="1"/>
  </r>
  <r>
    <x v="2844"/>
    <n v="5113"/>
    <n v="1"/>
    <n v="563.15"/>
    <n v="563.15"/>
    <n v="563.15"/>
    <n v="2"/>
    <n v="1"/>
    <n v="2"/>
    <n v="5"/>
    <x v="4"/>
    <x v="4"/>
  </r>
  <r>
    <x v="2845"/>
    <n v="5113"/>
    <n v="5"/>
    <n v="1236.54"/>
    <n v="247.31"/>
    <n v="1236.54"/>
    <n v="2"/>
    <n v="3"/>
    <n v="3"/>
    <n v="8"/>
    <x v="1"/>
    <x v="1"/>
  </r>
  <r>
    <x v="2846"/>
    <n v="5113"/>
    <n v="1"/>
    <n v="96.6"/>
    <n v="96.6"/>
    <n v="96.6"/>
    <n v="2"/>
    <n v="1"/>
    <n v="1"/>
    <n v="4"/>
    <x v="4"/>
    <x v="4"/>
  </r>
  <r>
    <x v="2847"/>
    <n v="5113"/>
    <n v="1"/>
    <n v="364.5"/>
    <n v="364.5"/>
    <n v="364.5"/>
    <n v="2"/>
    <n v="1"/>
    <n v="2"/>
    <n v="5"/>
    <x v="4"/>
    <x v="4"/>
  </r>
  <r>
    <x v="2848"/>
    <n v="5113"/>
    <n v="2"/>
    <n v="758.92"/>
    <n v="379.46"/>
    <n v="758.92"/>
    <n v="2"/>
    <n v="2"/>
    <n v="3"/>
    <n v="7"/>
    <x v="2"/>
    <x v="2"/>
  </r>
  <r>
    <x v="2849"/>
    <n v="5113"/>
    <n v="7"/>
    <n v="2005.63"/>
    <n v="286.52"/>
    <n v="2005.63"/>
    <n v="2"/>
    <n v="4"/>
    <n v="4"/>
    <n v="10"/>
    <x v="0"/>
    <x v="0"/>
  </r>
  <r>
    <x v="2850"/>
    <n v="5113"/>
    <n v="2"/>
    <n v="1010.6"/>
    <n v="505.3"/>
    <n v="1010.6"/>
    <n v="2"/>
    <n v="2"/>
    <n v="3"/>
    <n v="7"/>
    <x v="2"/>
    <x v="2"/>
  </r>
  <r>
    <x v="2851"/>
    <n v="5113"/>
    <n v="1"/>
    <n v="266.97000000000003"/>
    <n v="266.97000000000003"/>
    <n v="266.97000000000003"/>
    <n v="2"/>
    <n v="1"/>
    <n v="1"/>
    <n v="4"/>
    <x v="4"/>
    <x v="4"/>
  </r>
  <r>
    <x v="2852"/>
    <n v="5113"/>
    <n v="1"/>
    <n v="117.35"/>
    <n v="117.35"/>
    <n v="117.35"/>
    <n v="2"/>
    <n v="1"/>
    <n v="1"/>
    <n v="4"/>
    <x v="4"/>
    <x v="4"/>
  </r>
  <r>
    <x v="2853"/>
    <n v="5113"/>
    <n v="1"/>
    <n v="1267.32"/>
    <n v="1267.32"/>
    <n v="1267.32"/>
    <n v="2"/>
    <n v="1"/>
    <n v="3"/>
    <n v="6"/>
    <x v="3"/>
    <x v="3"/>
  </r>
  <r>
    <x v="2854"/>
    <n v="5113"/>
    <n v="1"/>
    <n v="4314.72"/>
    <n v="4314.72"/>
    <n v="4314.72"/>
    <n v="2"/>
    <n v="1"/>
    <n v="4"/>
    <n v="7"/>
    <x v="2"/>
    <x v="2"/>
  </r>
  <r>
    <x v="2855"/>
    <n v="5114"/>
    <n v="1"/>
    <n v="309.05"/>
    <n v="309.05"/>
    <n v="309.05"/>
    <n v="2"/>
    <n v="1"/>
    <n v="2"/>
    <n v="5"/>
    <x v="4"/>
    <x v="4"/>
  </r>
  <r>
    <x v="2856"/>
    <n v="5114"/>
    <n v="4"/>
    <n v="925.75"/>
    <n v="231.44"/>
    <n v="925.75"/>
    <n v="2"/>
    <n v="3"/>
    <n v="3"/>
    <n v="8"/>
    <x v="1"/>
    <x v="1"/>
  </r>
  <r>
    <x v="2857"/>
    <n v="5114"/>
    <n v="1"/>
    <n v="778.65"/>
    <n v="778.65"/>
    <n v="778.65"/>
    <n v="2"/>
    <n v="1"/>
    <n v="3"/>
    <n v="6"/>
    <x v="3"/>
    <x v="3"/>
  </r>
  <r>
    <x v="2858"/>
    <n v="5114"/>
    <n v="6"/>
    <n v="2995.72"/>
    <n v="499.29"/>
    <n v="2995.72"/>
    <n v="2"/>
    <n v="4"/>
    <n v="4"/>
    <n v="10"/>
    <x v="0"/>
    <x v="0"/>
  </r>
  <r>
    <x v="2859"/>
    <n v="5114"/>
    <n v="3"/>
    <n v="356.85"/>
    <n v="118.95"/>
    <n v="356.85"/>
    <n v="2"/>
    <n v="3"/>
    <n v="2"/>
    <n v="7"/>
    <x v="2"/>
    <x v="2"/>
  </r>
  <r>
    <x v="2860"/>
    <n v="5114"/>
    <n v="4"/>
    <n v="2726.23"/>
    <n v="681.56"/>
    <n v="2726.23"/>
    <n v="2"/>
    <n v="3"/>
    <n v="4"/>
    <n v="9"/>
    <x v="1"/>
    <x v="1"/>
  </r>
  <r>
    <x v="2861"/>
    <n v="5114"/>
    <n v="6"/>
    <n v="3279.97"/>
    <n v="546.66"/>
    <n v="3279.97"/>
    <n v="2"/>
    <n v="4"/>
    <n v="4"/>
    <n v="10"/>
    <x v="0"/>
    <x v="0"/>
  </r>
  <r>
    <x v="2862"/>
    <n v="5114"/>
    <n v="3"/>
    <n v="2398.86"/>
    <n v="799.62"/>
    <n v="2398.86"/>
    <n v="2"/>
    <n v="3"/>
    <n v="4"/>
    <n v="9"/>
    <x v="1"/>
    <x v="1"/>
  </r>
  <r>
    <x v="2863"/>
    <n v="5114"/>
    <n v="6"/>
    <n v="1032.58"/>
    <n v="172.1"/>
    <n v="1032.58"/>
    <n v="2"/>
    <n v="4"/>
    <n v="3"/>
    <n v="9"/>
    <x v="1"/>
    <x v="1"/>
  </r>
  <r>
    <x v="2864"/>
    <n v="5114"/>
    <n v="1"/>
    <n v="620.4"/>
    <n v="620.4"/>
    <n v="620.4"/>
    <n v="2"/>
    <n v="1"/>
    <n v="2"/>
    <n v="5"/>
    <x v="4"/>
    <x v="4"/>
  </r>
  <r>
    <x v="2865"/>
    <n v="5114"/>
    <n v="5"/>
    <n v="2262.62"/>
    <n v="452.52"/>
    <n v="2262.62"/>
    <n v="2"/>
    <n v="3"/>
    <n v="4"/>
    <n v="9"/>
    <x v="1"/>
    <x v="1"/>
  </r>
  <r>
    <x v="2866"/>
    <n v="5114"/>
    <n v="1"/>
    <n v="547.02"/>
    <n v="547.02"/>
    <n v="547.02"/>
    <n v="2"/>
    <n v="1"/>
    <n v="2"/>
    <n v="5"/>
    <x v="4"/>
    <x v="4"/>
  </r>
  <r>
    <x v="2867"/>
    <n v="5114"/>
    <n v="4"/>
    <n v="544.29999999999995"/>
    <n v="136.07"/>
    <n v="544.29999999999995"/>
    <n v="2"/>
    <n v="3"/>
    <n v="2"/>
    <n v="7"/>
    <x v="2"/>
    <x v="2"/>
  </r>
  <r>
    <x v="2868"/>
    <n v="5114"/>
    <n v="2"/>
    <n v="4459.5200000000004"/>
    <n v="2229.7600000000002"/>
    <n v="4459.5200000000004"/>
    <n v="2"/>
    <n v="2"/>
    <n v="4"/>
    <n v="8"/>
    <x v="1"/>
    <x v="1"/>
  </r>
  <r>
    <x v="2869"/>
    <n v="5114"/>
    <n v="1"/>
    <n v="303.16000000000003"/>
    <n v="303.16000000000003"/>
    <n v="303.16000000000003"/>
    <n v="2"/>
    <n v="1"/>
    <n v="1"/>
    <n v="4"/>
    <x v="4"/>
    <x v="4"/>
  </r>
  <r>
    <x v="2870"/>
    <n v="5114"/>
    <n v="1"/>
    <n v="1304.04"/>
    <n v="1304.04"/>
    <n v="1304.04"/>
    <n v="2"/>
    <n v="1"/>
    <n v="3"/>
    <n v="6"/>
    <x v="3"/>
    <x v="3"/>
  </r>
  <r>
    <x v="2871"/>
    <n v="5115"/>
    <n v="2"/>
    <n v="1509.18"/>
    <n v="754.59"/>
    <n v="1509.18"/>
    <n v="2"/>
    <n v="2"/>
    <n v="3"/>
    <n v="7"/>
    <x v="2"/>
    <x v="2"/>
  </r>
  <r>
    <x v="2872"/>
    <n v="5115"/>
    <n v="1"/>
    <n v="769.81"/>
    <n v="769.81"/>
    <n v="769.81"/>
    <n v="2"/>
    <n v="1"/>
    <n v="3"/>
    <n v="6"/>
    <x v="3"/>
    <x v="3"/>
  </r>
  <r>
    <x v="2873"/>
    <n v="5115"/>
    <n v="3"/>
    <n v="3756.33"/>
    <n v="1252.1099999999999"/>
    <n v="3756.33"/>
    <n v="2"/>
    <n v="3"/>
    <n v="4"/>
    <n v="9"/>
    <x v="1"/>
    <x v="1"/>
  </r>
  <r>
    <x v="2874"/>
    <n v="5115"/>
    <n v="1"/>
    <n v="328.64"/>
    <n v="328.64"/>
    <n v="328.64"/>
    <n v="2"/>
    <n v="1"/>
    <n v="2"/>
    <n v="5"/>
    <x v="4"/>
    <x v="4"/>
  </r>
  <r>
    <x v="2875"/>
    <n v="5115"/>
    <n v="3"/>
    <n v="1154.4000000000001"/>
    <n v="384.8"/>
    <n v="1154.4000000000001"/>
    <n v="2"/>
    <n v="3"/>
    <n v="3"/>
    <n v="8"/>
    <x v="1"/>
    <x v="1"/>
  </r>
  <r>
    <x v="2876"/>
    <n v="5115"/>
    <n v="1"/>
    <n v="1070.48"/>
    <n v="1070.48"/>
    <n v="1070.48"/>
    <n v="2"/>
    <n v="1"/>
    <n v="3"/>
    <n v="6"/>
    <x v="3"/>
    <x v="3"/>
  </r>
  <r>
    <x v="2877"/>
    <n v="5115"/>
    <n v="4"/>
    <n v="1649.5"/>
    <n v="412.38"/>
    <n v="1649.5"/>
    <n v="2"/>
    <n v="3"/>
    <n v="4"/>
    <n v="9"/>
    <x v="1"/>
    <x v="1"/>
  </r>
  <r>
    <x v="2878"/>
    <n v="5115"/>
    <n v="1"/>
    <n v="252.73"/>
    <n v="252.73"/>
    <n v="252.73"/>
    <n v="2"/>
    <n v="1"/>
    <n v="1"/>
    <n v="4"/>
    <x v="4"/>
    <x v="4"/>
  </r>
  <r>
    <x v="2879"/>
    <n v="5115"/>
    <n v="2"/>
    <n v="724.76"/>
    <n v="362.38"/>
    <n v="724.76"/>
    <n v="2"/>
    <n v="2"/>
    <n v="3"/>
    <n v="7"/>
    <x v="2"/>
    <x v="2"/>
  </r>
  <r>
    <x v="2880"/>
    <n v="5115"/>
    <n v="14"/>
    <n v="6100.01"/>
    <n v="435.71"/>
    <n v="6100.01"/>
    <n v="2"/>
    <n v="4"/>
    <n v="4"/>
    <n v="10"/>
    <x v="0"/>
    <x v="0"/>
  </r>
  <r>
    <x v="2881"/>
    <n v="5115"/>
    <n v="2"/>
    <n v="584.5"/>
    <n v="292.25"/>
    <n v="584.5"/>
    <n v="2"/>
    <n v="2"/>
    <n v="2"/>
    <n v="6"/>
    <x v="3"/>
    <x v="3"/>
  </r>
  <r>
    <x v="2882"/>
    <n v="5115"/>
    <n v="1"/>
    <n v="305.62"/>
    <n v="305.62"/>
    <n v="305.62"/>
    <n v="2"/>
    <n v="1"/>
    <n v="2"/>
    <n v="5"/>
    <x v="4"/>
    <x v="4"/>
  </r>
  <r>
    <x v="2883"/>
    <n v="5115"/>
    <n v="1"/>
    <n v="299.33999999999997"/>
    <n v="299.33999999999997"/>
    <n v="299.33999999999997"/>
    <n v="2"/>
    <n v="1"/>
    <n v="1"/>
    <n v="4"/>
    <x v="4"/>
    <x v="4"/>
  </r>
  <r>
    <x v="2884"/>
    <n v="5115"/>
    <n v="1"/>
    <n v="103.3"/>
    <n v="103.3"/>
    <n v="103.3"/>
    <n v="2"/>
    <n v="1"/>
    <n v="1"/>
    <n v="4"/>
    <x v="4"/>
    <x v="4"/>
  </r>
  <r>
    <x v="2885"/>
    <n v="5117"/>
    <n v="2"/>
    <n v="716.35"/>
    <n v="358.18"/>
    <n v="716.35"/>
    <n v="2"/>
    <n v="2"/>
    <n v="3"/>
    <n v="7"/>
    <x v="2"/>
    <x v="2"/>
  </r>
  <r>
    <x v="2886"/>
    <n v="5117"/>
    <n v="1"/>
    <n v="296.64"/>
    <n v="296.64"/>
    <n v="296.64"/>
    <n v="2"/>
    <n v="1"/>
    <n v="1"/>
    <n v="4"/>
    <x v="4"/>
    <x v="4"/>
  </r>
  <r>
    <x v="2887"/>
    <n v="5117"/>
    <n v="7"/>
    <n v="1496.98"/>
    <n v="213.85"/>
    <n v="1496.98"/>
    <n v="2"/>
    <n v="4"/>
    <n v="3"/>
    <n v="9"/>
    <x v="1"/>
    <x v="1"/>
  </r>
  <r>
    <x v="2888"/>
    <n v="5117"/>
    <n v="2"/>
    <n v="671.96"/>
    <n v="335.98"/>
    <n v="671.96"/>
    <n v="2"/>
    <n v="2"/>
    <n v="3"/>
    <n v="7"/>
    <x v="2"/>
    <x v="2"/>
  </r>
  <r>
    <x v="2889"/>
    <n v="5117"/>
    <n v="2"/>
    <n v="307.48"/>
    <n v="153.74"/>
    <n v="307.48"/>
    <n v="2"/>
    <n v="2"/>
    <n v="2"/>
    <n v="6"/>
    <x v="3"/>
    <x v="3"/>
  </r>
  <r>
    <x v="2890"/>
    <n v="5117"/>
    <n v="1"/>
    <n v="337.74"/>
    <n v="337.74"/>
    <n v="337.74"/>
    <n v="2"/>
    <n v="1"/>
    <n v="2"/>
    <n v="5"/>
    <x v="4"/>
    <x v="4"/>
  </r>
  <r>
    <x v="2891"/>
    <n v="5117"/>
    <n v="6"/>
    <n v="934.62"/>
    <n v="155.77000000000001"/>
    <n v="934.62"/>
    <n v="2"/>
    <n v="4"/>
    <n v="3"/>
    <n v="9"/>
    <x v="1"/>
    <x v="1"/>
  </r>
  <r>
    <x v="2892"/>
    <n v="5117"/>
    <n v="2"/>
    <n v="576.4"/>
    <n v="288.2"/>
    <n v="576.4"/>
    <n v="2"/>
    <n v="2"/>
    <n v="2"/>
    <n v="6"/>
    <x v="3"/>
    <x v="3"/>
  </r>
  <r>
    <x v="2893"/>
    <n v="5118"/>
    <n v="2"/>
    <n v="401.6"/>
    <n v="200.8"/>
    <n v="401.6"/>
    <n v="2"/>
    <n v="2"/>
    <n v="2"/>
    <n v="6"/>
    <x v="3"/>
    <x v="3"/>
  </r>
  <r>
    <x v="2894"/>
    <n v="5118"/>
    <n v="1"/>
    <n v="121.74"/>
    <n v="121.74"/>
    <n v="121.74"/>
    <n v="2"/>
    <n v="1"/>
    <n v="1"/>
    <n v="4"/>
    <x v="4"/>
    <x v="4"/>
  </r>
  <r>
    <x v="2895"/>
    <n v="5118"/>
    <n v="3"/>
    <n v="711.41"/>
    <n v="237.14"/>
    <n v="711.41"/>
    <n v="2"/>
    <n v="3"/>
    <n v="3"/>
    <n v="8"/>
    <x v="1"/>
    <x v="1"/>
  </r>
  <r>
    <x v="2896"/>
    <n v="5118"/>
    <n v="3"/>
    <n v="1140.93"/>
    <n v="380.31"/>
    <n v="1140.93"/>
    <n v="2"/>
    <n v="3"/>
    <n v="3"/>
    <n v="8"/>
    <x v="1"/>
    <x v="1"/>
  </r>
  <r>
    <x v="2897"/>
    <n v="5118"/>
    <n v="2"/>
    <n v="1579.12"/>
    <n v="789.56"/>
    <n v="1579.12"/>
    <n v="2"/>
    <n v="2"/>
    <n v="3"/>
    <n v="7"/>
    <x v="2"/>
    <x v="2"/>
  </r>
  <r>
    <x v="2898"/>
    <n v="5118"/>
    <n v="3"/>
    <n v="1255"/>
    <n v="418.33"/>
    <n v="1255"/>
    <n v="2"/>
    <n v="3"/>
    <n v="3"/>
    <n v="8"/>
    <x v="1"/>
    <x v="1"/>
  </r>
  <r>
    <x v="2899"/>
    <n v="5118"/>
    <n v="1"/>
    <n v="416.9"/>
    <n v="416.9"/>
    <n v="416.9"/>
    <n v="2"/>
    <n v="1"/>
    <n v="2"/>
    <n v="5"/>
    <x v="4"/>
    <x v="4"/>
  </r>
  <r>
    <x v="2900"/>
    <n v="5118"/>
    <n v="4"/>
    <n v="678.25"/>
    <n v="169.56"/>
    <n v="678.25"/>
    <n v="2"/>
    <n v="3"/>
    <n v="3"/>
    <n v="8"/>
    <x v="1"/>
    <x v="1"/>
  </r>
  <r>
    <x v="2901"/>
    <n v="5118"/>
    <n v="3"/>
    <n v="991.13"/>
    <n v="330.38"/>
    <n v="991.13"/>
    <n v="2"/>
    <n v="3"/>
    <n v="3"/>
    <n v="8"/>
    <x v="1"/>
    <x v="1"/>
  </r>
  <r>
    <x v="2902"/>
    <n v="5118"/>
    <n v="9"/>
    <n v="1099.27"/>
    <n v="122.14"/>
    <n v="1099.27"/>
    <n v="2"/>
    <n v="4"/>
    <n v="3"/>
    <n v="9"/>
    <x v="1"/>
    <x v="1"/>
  </r>
  <r>
    <x v="2903"/>
    <n v="5118"/>
    <n v="2"/>
    <n v="193.64"/>
    <n v="96.82"/>
    <n v="193.64"/>
    <n v="2"/>
    <n v="2"/>
    <n v="1"/>
    <n v="5"/>
    <x v="4"/>
    <x v="4"/>
  </r>
  <r>
    <x v="2904"/>
    <n v="5118"/>
    <n v="5"/>
    <n v="716.2"/>
    <n v="143.24"/>
    <n v="716.2"/>
    <n v="2"/>
    <n v="3"/>
    <n v="3"/>
    <n v="8"/>
    <x v="1"/>
    <x v="1"/>
  </r>
  <r>
    <x v="2905"/>
    <n v="5118"/>
    <n v="1"/>
    <n v="91.32"/>
    <n v="91.32"/>
    <n v="91.32"/>
    <n v="2"/>
    <n v="1"/>
    <n v="1"/>
    <n v="4"/>
    <x v="4"/>
    <x v="4"/>
  </r>
  <r>
    <x v="2906"/>
    <n v="5118"/>
    <n v="2"/>
    <n v="877.44"/>
    <n v="438.72"/>
    <n v="877.44"/>
    <n v="2"/>
    <n v="2"/>
    <n v="3"/>
    <n v="7"/>
    <x v="2"/>
    <x v="2"/>
  </r>
  <r>
    <x v="2907"/>
    <n v="5118"/>
    <n v="2"/>
    <n v="547.9"/>
    <n v="273.95"/>
    <n v="547.9"/>
    <n v="2"/>
    <n v="2"/>
    <n v="2"/>
    <n v="6"/>
    <x v="3"/>
    <x v="3"/>
  </r>
  <r>
    <x v="2908"/>
    <n v="5118"/>
    <n v="1"/>
    <n v="443"/>
    <n v="443"/>
    <n v="443"/>
    <n v="2"/>
    <n v="1"/>
    <n v="2"/>
    <n v="5"/>
    <x v="4"/>
    <x v="4"/>
  </r>
  <r>
    <x v="2909"/>
    <n v="5119"/>
    <n v="1"/>
    <n v="353.48"/>
    <n v="353.48"/>
    <n v="353.48"/>
    <n v="2"/>
    <n v="1"/>
    <n v="2"/>
    <n v="5"/>
    <x v="4"/>
    <x v="4"/>
  </r>
  <r>
    <x v="2910"/>
    <n v="5119"/>
    <n v="2"/>
    <n v="982.07"/>
    <n v="491.03"/>
    <n v="982.07"/>
    <n v="2"/>
    <n v="2"/>
    <n v="3"/>
    <n v="7"/>
    <x v="2"/>
    <x v="2"/>
  </r>
  <r>
    <x v="2911"/>
    <n v="5119"/>
    <n v="1"/>
    <n v="349.35"/>
    <n v="349.35"/>
    <n v="349.35"/>
    <n v="2"/>
    <n v="1"/>
    <n v="2"/>
    <n v="5"/>
    <x v="4"/>
    <x v="4"/>
  </r>
  <r>
    <x v="2912"/>
    <n v="5119"/>
    <n v="4"/>
    <n v="2106.52"/>
    <n v="526.63"/>
    <n v="2106.52"/>
    <n v="2"/>
    <n v="3"/>
    <n v="4"/>
    <n v="9"/>
    <x v="1"/>
    <x v="1"/>
  </r>
  <r>
    <x v="2913"/>
    <n v="5120"/>
    <n v="2"/>
    <n v="922.39"/>
    <n v="461.2"/>
    <n v="922.39"/>
    <n v="2"/>
    <n v="2"/>
    <n v="3"/>
    <n v="7"/>
    <x v="2"/>
    <x v="2"/>
  </r>
  <r>
    <x v="2914"/>
    <n v="5120"/>
    <n v="1"/>
    <n v="64"/>
    <n v="64"/>
    <n v="64"/>
    <n v="2"/>
    <n v="1"/>
    <n v="1"/>
    <n v="4"/>
    <x v="4"/>
    <x v="4"/>
  </r>
  <r>
    <x v="2915"/>
    <n v="5120"/>
    <n v="4"/>
    <n v="1201.06"/>
    <n v="300.27"/>
    <n v="1201.06"/>
    <n v="2"/>
    <n v="3"/>
    <n v="3"/>
    <n v="8"/>
    <x v="1"/>
    <x v="1"/>
  </r>
  <r>
    <x v="2916"/>
    <n v="5120"/>
    <n v="1"/>
    <n v="151.74"/>
    <n v="151.74"/>
    <n v="151.74"/>
    <n v="2"/>
    <n v="1"/>
    <n v="1"/>
    <n v="4"/>
    <x v="4"/>
    <x v="4"/>
  </r>
  <r>
    <x v="2917"/>
    <n v="5120"/>
    <n v="3"/>
    <n v="234.6"/>
    <n v="78.2"/>
    <n v="234.6"/>
    <n v="2"/>
    <n v="3"/>
    <n v="1"/>
    <n v="6"/>
    <x v="3"/>
    <x v="3"/>
  </r>
  <r>
    <x v="2918"/>
    <n v="5120"/>
    <n v="4"/>
    <n v="1037.5899999999999"/>
    <n v="259.39999999999998"/>
    <n v="1037.5899999999999"/>
    <n v="2"/>
    <n v="3"/>
    <n v="3"/>
    <n v="8"/>
    <x v="1"/>
    <x v="1"/>
  </r>
  <r>
    <x v="2919"/>
    <n v="5120"/>
    <n v="1"/>
    <n v="303.93"/>
    <n v="303.93"/>
    <n v="303.93"/>
    <n v="2"/>
    <n v="1"/>
    <n v="1"/>
    <n v="4"/>
    <x v="4"/>
    <x v="4"/>
  </r>
  <r>
    <x v="2920"/>
    <n v="5120"/>
    <n v="2"/>
    <n v="243.36"/>
    <n v="121.68"/>
    <n v="243.36"/>
    <n v="2"/>
    <n v="2"/>
    <n v="1"/>
    <n v="5"/>
    <x v="4"/>
    <x v="4"/>
  </r>
  <r>
    <x v="2921"/>
    <n v="5120"/>
    <n v="6"/>
    <n v="622.42999999999995"/>
    <n v="103.74"/>
    <n v="622.42999999999995"/>
    <n v="2"/>
    <n v="4"/>
    <n v="2"/>
    <n v="8"/>
    <x v="1"/>
    <x v="1"/>
  </r>
  <r>
    <x v="2922"/>
    <n v="5120"/>
    <n v="4"/>
    <n v="854.95"/>
    <n v="213.74"/>
    <n v="854.95"/>
    <n v="2"/>
    <n v="3"/>
    <n v="3"/>
    <n v="8"/>
    <x v="1"/>
    <x v="1"/>
  </r>
  <r>
    <x v="2923"/>
    <n v="5121"/>
    <n v="3"/>
    <n v="683.56"/>
    <n v="227.85"/>
    <n v="683.56"/>
    <n v="2"/>
    <n v="3"/>
    <n v="3"/>
    <n v="8"/>
    <x v="1"/>
    <x v="1"/>
  </r>
  <r>
    <x v="2924"/>
    <n v="5121"/>
    <n v="5"/>
    <n v="2995.87"/>
    <n v="599.16999999999996"/>
    <n v="2995.87"/>
    <n v="2"/>
    <n v="3"/>
    <n v="4"/>
    <n v="9"/>
    <x v="1"/>
    <x v="1"/>
  </r>
  <r>
    <x v="2925"/>
    <n v="5121"/>
    <n v="2"/>
    <n v="641.29999999999995"/>
    <n v="320.64999999999998"/>
    <n v="641.29999999999995"/>
    <n v="2"/>
    <n v="2"/>
    <n v="2"/>
    <n v="6"/>
    <x v="3"/>
    <x v="3"/>
  </r>
  <r>
    <x v="2926"/>
    <n v="5121"/>
    <n v="2"/>
    <n v="452.2"/>
    <n v="226.1"/>
    <n v="452.2"/>
    <n v="2"/>
    <n v="2"/>
    <n v="2"/>
    <n v="6"/>
    <x v="3"/>
    <x v="3"/>
  </r>
  <r>
    <x v="2927"/>
    <n v="5121"/>
    <n v="2"/>
    <n v="911.94"/>
    <n v="455.97"/>
    <n v="911.94"/>
    <n v="2"/>
    <n v="2"/>
    <n v="3"/>
    <n v="7"/>
    <x v="2"/>
    <x v="2"/>
  </r>
  <r>
    <x v="2928"/>
    <n v="5121"/>
    <n v="2"/>
    <n v="1080.52"/>
    <n v="540.26"/>
    <n v="1080.52"/>
    <n v="2"/>
    <n v="2"/>
    <n v="3"/>
    <n v="7"/>
    <x v="2"/>
    <x v="2"/>
  </r>
  <r>
    <x v="2929"/>
    <n v="5121"/>
    <n v="5"/>
    <n v="948.25"/>
    <n v="189.65"/>
    <n v="948.25"/>
    <n v="2"/>
    <n v="3"/>
    <n v="3"/>
    <n v="8"/>
    <x v="1"/>
    <x v="1"/>
  </r>
  <r>
    <x v="2930"/>
    <n v="5121"/>
    <n v="3"/>
    <n v="2651.46"/>
    <n v="883.82"/>
    <n v="2651.46"/>
    <n v="2"/>
    <n v="3"/>
    <n v="4"/>
    <n v="9"/>
    <x v="1"/>
    <x v="1"/>
  </r>
  <r>
    <x v="2931"/>
    <n v="5121"/>
    <n v="2"/>
    <n v="1237.53"/>
    <n v="618.77"/>
    <n v="1237.53"/>
    <n v="2"/>
    <n v="2"/>
    <n v="3"/>
    <n v="7"/>
    <x v="2"/>
    <x v="2"/>
  </r>
  <r>
    <x v="2932"/>
    <n v="5121"/>
    <n v="4"/>
    <n v="2949.12"/>
    <n v="737.28"/>
    <n v="2949.12"/>
    <n v="2"/>
    <n v="3"/>
    <n v="4"/>
    <n v="9"/>
    <x v="1"/>
    <x v="1"/>
  </r>
  <r>
    <x v="2933"/>
    <n v="5121"/>
    <n v="1"/>
    <n v="205.3"/>
    <n v="205.3"/>
    <n v="205.3"/>
    <n v="2"/>
    <n v="1"/>
    <n v="1"/>
    <n v="4"/>
    <x v="4"/>
    <x v="4"/>
  </r>
  <r>
    <x v="2934"/>
    <n v="5121"/>
    <n v="2"/>
    <n v="913.19"/>
    <n v="456.6"/>
    <n v="913.19"/>
    <n v="2"/>
    <n v="2"/>
    <n v="3"/>
    <n v="7"/>
    <x v="2"/>
    <x v="2"/>
  </r>
  <r>
    <x v="2935"/>
    <n v="5121"/>
    <n v="6"/>
    <n v="3100.09"/>
    <n v="516.67999999999995"/>
    <n v="3100.09"/>
    <n v="2"/>
    <n v="4"/>
    <n v="4"/>
    <n v="10"/>
    <x v="0"/>
    <x v="0"/>
  </r>
  <r>
    <x v="2936"/>
    <n v="5121"/>
    <n v="5"/>
    <n v="1140.21"/>
    <n v="228.04"/>
    <n v="1140.21"/>
    <n v="2"/>
    <n v="3"/>
    <n v="3"/>
    <n v="8"/>
    <x v="1"/>
    <x v="1"/>
  </r>
  <r>
    <x v="2937"/>
    <n v="5121"/>
    <n v="3"/>
    <n v="922.12"/>
    <n v="307.37"/>
    <n v="922.12"/>
    <n v="2"/>
    <n v="3"/>
    <n v="3"/>
    <n v="8"/>
    <x v="1"/>
    <x v="1"/>
  </r>
  <r>
    <x v="2938"/>
    <n v="5121"/>
    <n v="1"/>
    <n v="497.61"/>
    <n v="497.61"/>
    <n v="497.61"/>
    <n v="2"/>
    <n v="1"/>
    <n v="2"/>
    <n v="5"/>
    <x v="4"/>
    <x v="4"/>
  </r>
  <r>
    <x v="2939"/>
    <n v="5121"/>
    <n v="1"/>
    <n v="82.75"/>
    <n v="82.75"/>
    <n v="82.75"/>
    <n v="2"/>
    <n v="1"/>
    <n v="1"/>
    <n v="4"/>
    <x v="4"/>
    <x v="4"/>
  </r>
  <r>
    <x v="2940"/>
    <n v="5121"/>
    <n v="2"/>
    <n v="686.63"/>
    <n v="343.32"/>
    <n v="686.63"/>
    <n v="2"/>
    <n v="2"/>
    <n v="3"/>
    <n v="7"/>
    <x v="2"/>
    <x v="2"/>
  </r>
  <r>
    <x v="2941"/>
    <n v="5122"/>
    <n v="3"/>
    <n v="1023.02"/>
    <n v="341.01"/>
    <n v="1023.02"/>
    <n v="2"/>
    <n v="3"/>
    <n v="3"/>
    <n v="8"/>
    <x v="1"/>
    <x v="1"/>
  </r>
  <r>
    <x v="2942"/>
    <n v="5122"/>
    <n v="1"/>
    <n v="131.81"/>
    <n v="131.81"/>
    <n v="131.81"/>
    <n v="2"/>
    <n v="1"/>
    <n v="1"/>
    <n v="4"/>
    <x v="4"/>
    <x v="4"/>
  </r>
  <r>
    <x v="2943"/>
    <n v="5122"/>
    <n v="4"/>
    <n v="648.70000000000005"/>
    <n v="162.18"/>
    <n v="648.70000000000005"/>
    <n v="2"/>
    <n v="3"/>
    <n v="2"/>
    <n v="7"/>
    <x v="2"/>
    <x v="2"/>
  </r>
  <r>
    <x v="2944"/>
    <n v="5122"/>
    <n v="2"/>
    <n v="678.16"/>
    <n v="339.08"/>
    <n v="678.16"/>
    <n v="2"/>
    <n v="2"/>
    <n v="3"/>
    <n v="7"/>
    <x v="2"/>
    <x v="2"/>
  </r>
  <r>
    <x v="2945"/>
    <n v="5122"/>
    <n v="2"/>
    <n v="596.09"/>
    <n v="298.04000000000002"/>
    <n v="596.09"/>
    <n v="2"/>
    <n v="2"/>
    <n v="2"/>
    <n v="6"/>
    <x v="3"/>
    <x v="3"/>
  </r>
  <r>
    <x v="2946"/>
    <n v="5122"/>
    <n v="1"/>
    <n v="316.62"/>
    <n v="316.62"/>
    <n v="316.62"/>
    <n v="2"/>
    <n v="1"/>
    <n v="2"/>
    <n v="5"/>
    <x v="4"/>
    <x v="4"/>
  </r>
  <r>
    <x v="2947"/>
    <n v="5122"/>
    <n v="6"/>
    <n v="3185.64"/>
    <n v="530.94000000000005"/>
    <n v="3185.64"/>
    <n v="2"/>
    <n v="4"/>
    <n v="4"/>
    <n v="10"/>
    <x v="0"/>
    <x v="0"/>
  </r>
  <r>
    <x v="2948"/>
    <n v="5122"/>
    <n v="2"/>
    <n v="318.76"/>
    <n v="159.38"/>
    <n v="318.76"/>
    <n v="2"/>
    <n v="2"/>
    <n v="2"/>
    <n v="6"/>
    <x v="3"/>
    <x v="3"/>
  </r>
  <r>
    <x v="2949"/>
    <n v="5122"/>
    <n v="4"/>
    <n v="2424.04"/>
    <n v="606.01"/>
    <n v="2424.04"/>
    <n v="2"/>
    <n v="3"/>
    <n v="4"/>
    <n v="9"/>
    <x v="1"/>
    <x v="1"/>
  </r>
  <r>
    <x v="2950"/>
    <n v="5122"/>
    <n v="4"/>
    <n v="1213.73"/>
    <n v="303.43"/>
    <n v="1213.73"/>
    <n v="2"/>
    <n v="3"/>
    <n v="3"/>
    <n v="8"/>
    <x v="1"/>
    <x v="1"/>
  </r>
  <r>
    <x v="2951"/>
    <n v="5124"/>
    <n v="1"/>
    <n v="363.79"/>
    <n v="363.79"/>
    <n v="363.79"/>
    <n v="2"/>
    <n v="1"/>
    <n v="2"/>
    <n v="5"/>
    <x v="4"/>
    <x v="4"/>
  </r>
  <r>
    <x v="2952"/>
    <n v="5124"/>
    <n v="3"/>
    <n v="1119.74"/>
    <n v="373.25"/>
    <n v="1119.74"/>
    <n v="2"/>
    <n v="3"/>
    <n v="3"/>
    <n v="8"/>
    <x v="1"/>
    <x v="1"/>
  </r>
  <r>
    <x v="2953"/>
    <n v="5124"/>
    <n v="1"/>
    <n v="89.06"/>
    <n v="89.06"/>
    <n v="89.06"/>
    <n v="2"/>
    <n v="1"/>
    <n v="1"/>
    <n v="4"/>
    <x v="4"/>
    <x v="4"/>
  </r>
  <r>
    <x v="2954"/>
    <n v="5124"/>
    <n v="3"/>
    <n v="529.62"/>
    <n v="176.54"/>
    <n v="529.62"/>
    <n v="2"/>
    <n v="3"/>
    <n v="2"/>
    <n v="7"/>
    <x v="2"/>
    <x v="2"/>
  </r>
  <r>
    <x v="2955"/>
    <n v="5124"/>
    <n v="1"/>
    <n v="115.31"/>
    <n v="115.31"/>
    <n v="115.31"/>
    <n v="2"/>
    <n v="1"/>
    <n v="1"/>
    <n v="4"/>
    <x v="4"/>
    <x v="4"/>
  </r>
  <r>
    <x v="2956"/>
    <n v="5125"/>
    <n v="1"/>
    <n v="429.01"/>
    <n v="429.01"/>
    <n v="429.01"/>
    <n v="2"/>
    <n v="1"/>
    <n v="2"/>
    <n v="5"/>
    <x v="4"/>
    <x v="4"/>
  </r>
  <r>
    <x v="2957"/>
    <n v="5125"/>
    <n v="1"/>
    <n v="975.54"/>
    <n v="975.54"/>
    <n v="975.54"/>
    <n v="2"/>
    <n v="1"/>
    <n v="3"/>
    <n v="6"/>
    <x v="3"/>
    <x v="3"/>
  </r>
  <r>
    <x v="2958"/>
    <n v="5125"/>
    <n v="1"/>
    <n v="305.27999999999997"/>
    <n v="305.27999999999997"/>
    <n v="305.27999999999997"/>
    <n v="2"/>
    <n v="1"/>
    <n v="2"/>
    <n v="5"/>
    <x v="4"/>
    <x v="4"/>
  </r>
  <r>
    <x v="2959"/>
    <n v="5125"/>
    <n v="1"/>
    <n v="207.36"/>
    <n v="207.36"/>
    <n v="207.36"/>
    <n v="2"/>
    <n v="1"/>
    <n v="1"/>
    <n v="4"/>
    <x v="4"/>
    <x v="4"/>
  </r>
  <r>
    <x v="2960"/>
    <n v="5125"/>
    <n v="3"/>
    <n v="869.76"/>
    <n v="289.92"/>
    <n v="869.76"/>
    <n v="2"/>
    <n v="3"/>
    <n v="3"/>
    <n v="8"/>
    <x v="1"/>
    <x v="1"/>
  </r>
  <r>
    <x v="2961"/>
    <n v="5125"/>
    <n v="2"/>
    <n v="165"/>
    <n v="82.5"/>
    <n v="165"/>
    <n v="2"/>
    <n v="2"/>
    <n v="1"/>
    <n v="5"/>
    <x v="4"/>
    <x v="4"/>
  </r>
  <r>
    <x v="2962"/>
    <n v="5125"/>
    <n v="11"/>
    <n v="3070.42"/>
    <n v="279.13"/>
    <n v="3070.42"/>
    <n v="2"/>
    <n v="4"/>
    <n v="4"/>
    <n v="10"/>
    <x v="0"/>
    <x v="0"/>
  </r>
  <r>
    <x v="2963"/>
    <n v="5125"/>
    <n v="1"/>
    <n v="387.52"/>
    <n v="387.52"/>
    <n v="387.52"/>
    <n v="2"/>
    <n v="1"/>
    <n v="2"/>
    <n v="5"/>
    <x v="4"/>
    <x v="4"/>
  </r>
  <r>
    <x v="2964"/>
    <n v="5125"/>
    <n v="2"/>
    <n v="636.14"/>
    <n v="318.07"/>
    <n v="636.14"/>
    <n v="2"/>
    <n v="2"/>
    <n v="2"/>
    <n v="6"/>
    <x v="3"/>
    <x v="3"/>
  </r>
  <r>
    <x v="2965"/>
    <n v="5125"/>
    <n v="5"/>
    <n v="2158.1799999999998"/>
    <n v="431.64"/>
    <n v="2158.1799999999998"/>
    <n v="2"/>
    <n v="3"/>
    <n v="4"/>
    <n v="9"/>
    <x v="1"/>
    <x v="1"/>
  </r>
  <r>
    <x v="2966"/>
    <n v="5125"/>
    <n v="2"/>
    <n v="288.42"/>
    <n v="144.21"/>
    <n v="288.42"/>
    <n v="2"/>
    <n v="2"/>
    <n v="1"/>
    <n v="5"/>
    <x v="4"/>
    <x v="4"/>
  </r>
  <r>
    <x v="2967"/>
    <n v="5126"/>
    <n v="3"/>
    <n v="455.59"/>
    <n v="151.86000000000001"/>
    <n v="455.59"/>
    <n v="2"/>
    <n v="3"/>
    <n v="2"/>
    <n v="7"/>
    <x v="2"/>
    <x v="2"/>
  </r>
  <r>
    <x v="2968"/>
    <n v="5126"/>
    <n v="7"/>
    <n v="1810.77"/>
    <n v="258.68"/>
    <n v="1810.77"/>
    <n v="2"/>
    <n v="4"/>
    <n v="4"/>
    <n v="10"/>
    <x v="0"/>
    <x v="0"/>
  </r>
  <r>
    <x v="2969"/>
    <n v="5126"/>
    <n v="5"/>
    <n v="1406.59"/>
    <n v="281.32"/>
    <n v="1406.59"/>
    <n v="2"/>
    <n v="3"/>
    <n v="3"/>
    <n v="8"/>
    <x v="1"/>
    <x v="1"/>
  </r>
  <r>
    <x v="2970"/>
    <n v="5126"/>
    <n v="2"/>
    <n v="1317.62"/>
    <n v="658.81"/>
    <n v="1317.62"/>
    <n v="2"/>
    <n v="2"/>
    <n v="3"/>
    <n v="7"/>
    <x v="2"/>
    <x v="2"/>
  </r>
  <r>
    <x v="2971"/>
    <n v="5126"/>
    <n v="8"/>
    <n v="10254.18"/>
    <n v="1281.77"/>
    <n v="10254.18"/>
    <n v="2"/>
    <n v="4"/>
    <n v="4"/>
    <n v="10"/>
    <x v="0"/>
    <x v="0"/>
  </r>
  <r>
    <x v="2972"/>
    <n v="5126"/>
    <n v="1"/>
    <n v="566.38"/>
    <n v="566.38"/>
    <n v="566.38"/>
    <n v="2"/>
    <n v="1"/>
    <n v="2"/>
    <n v="5"/>
    <x v="4"/>
    <x v="4"/>
  </r>
  <r>
    <x v="2973"/>
    <n v="5126"/>
    <n v="2"/>
    <n v="422.24"/>
    <n v="211.12"/>
    <n v="422.24"/>
    <n v="2"/>
    <n v="2"/>
    <n v="2"/>
    <n v="6"/>
    <x v="3"/>
    <x v="3"/>
  </r>
  <r>
    <x v="2974"/>
    <n v="5126"/>
    <n v="3"/>
    <n v="1264.19"/>
    <n v="421.4"/>
    <n v="1264.19"/>
    <n v="2"/>
    <n v="3"/>
    <n v="3"/>
    <n v="8"/>
    <x v="1"/>
    <x v="1"/>
  </r>
  <r>
    <x v="2975"/>
    <n v="5126"/>
    <n v="3"/>
    <n v="1200.6199999999999"/>
    <n v="400.21"/>
    <n v="1200.6199999999999"/>
    <n v="2"/>
    <n v="3"/>
    <n v="3"/>
    <n v="8"/>
    <x v="1"/>
    <x v="1"/>
  </r>
  <r>
    <x v="2976"/>
    <n v="5126"/>
    <n v="3"/>
    <n v="1240.2"/>
    <n v="413.4"/>
    <n v="1240.2"/>
    <n v="2"/>
    <n v="3"/>
    <n v="3"/>
    <n v="8"/>
    <x v="1"/>
    <x v="1"/>
  </r>
  <r>
    <x v="2977"/>
    <n v="5127"/>
    <n v="1"/>
    <n v="85.92"/>
    <n v="85.92"/>
    <n v="85.92"/>
    <n v="2"/>
    <n v="1"/>
    <n v="1"/>
    <n v="4"/>
    <x v="4"/>
    <x v="4"/>
  </r>
  <r>
    <x v="2978"/>
    <n v="5127"/>
    <n v="6"/>
    <n v="1049.3699999999999"/>
    <n v="174.9"/>
    <n v="1049.3699999999999"/>
    <n v="2"/>
    <n v="4"/>
    <n v="3"/>
    <n v="9"/>
    <x v="1"/>
    <x v="1"/>
  </r>
  <r>
    <x v="2979"/>
    <n v="5127"/>
    <n v="1"/>
    <n v="211.89"/>
    <n v="211.89"/>
    <n v="211.89"/>
    <n v="2"/>
    <n v="1"/>
    <n v="1"/>
    <n v="4"/>
    <x v="4"/>
    <x v="4"/>
  </r>
  <r>
    <x v="2980"/>
    <n v="5127"/>
    <n v="2"/>
    <n v="498.42"/>
    <n v="249.21"/>
    <n v="498.42"/>
    <n v="2"/>
    <n v="2"/>
    <n v="2"/>
    <n v="6"/>
    <x v="3"/>
    <x v="3"/>
  </r>
  <r>
    <x v="2981"/>
    <n v="5129"/>
    <n v="4"/>
    <n v="600.19000000000005"/>
    <n v="150.05000000000001"/>
    <n v="600.19000000000005"/>
    <n v="2"/>
    <n v="3"/>
    <n v="2"/>
    <n v="7"/>
    <x v="2"/>
    <x v="2"/>
  </r>
  <r>
    <x v="2982"/>
    <n v="5129"/>
    <n v="1"/>
    <n v="178.7"/>
    <n v="178.7"/>
    <n v="178.7"/>
    <n v="2"/>
    <n v="1"/>
    <n v="1"/>
    <n v="4"/>
    <x v="4"/>
    <x v="4"/>
  </r>
  <r>
    <x v="2983"/>
    <n v="5129"/>
    <n v="8"/>
    <n v="1852.67"/>
    <n v="231.58"/>
    <n v="1852.67"/>
    <n v="2"/>
    <n v="4"/>
    <n v="4"/>
    <n v="10"/>
    <x v="0"/>
    <x v="0"/>
  </r>
  <r>
    <x v="2984"/>
    <n v="5129"/>
    <n v="4"/>
    <n v="1370.6"/>
    <n v="342.65"/>
    <n v="1370.6"/>
    <n v="2"/>
    <n v="3"/>
    <n v="3"/>
    <n v="8"/>
    <x v="1"/>
    <x v="1"/>
  </r>
  <r>
    <x v="2985"/>
    <n v="5129"/>
    <n v="1"/>
    <n v="161.74"/>
    <n v="161.74"/>
    <n v="161.74"/>
    <n v="2"/>
    <n v="1"/>
    <n v="1"/>
    <n v="4"/>
    <x v="4"/>
    <x v="4"/>
  </r>
  <r>
    <x v="2986"/>
    <n v="5129"/>
    <n v="5"/>
    <n v="1375.71"/>
    <n v="275.14"/>
    <n v="1375.71"/>
    <n v="2"/>
    <n v="3"/>
    <n v="3"/>
    <n v="8"/>
    <x v="1"/>
    <x v="1"/>
  </r>
  <r>
    <x v="2987"/>
    <n v="5129"/>
    <n v="4"/>
    <n v="1534.26"/>
    <n v="383.56"/>
    <n v="1534.26"/>
    <n v="2"/>
    <n v="3"/>
    <n v="3"/>
    <n v="8"/>
    <x v="1"/>
    <x v="1"/>
  </r>
  <r>
    <x v="2988"/>
    <n v="5129"/>
    <n v="4"/>
    <n v="736.21"/>
    <n v="184.05"/>
    <n v="736.21"/>
    <n v="2"/>
    <n v="3"/>
    <n v="3"/>
    <n v="8"/>
    <x v="1"/>
    <x v="1"/>
  </r>
  <r>
    <x v="2989"/>
    <n v="5129"/>
    <n v="4"/>
    <n v="417.06"/>
    <n v="104.27"/>
    <n v="417.06"/>
    <n v="2"/>
    <n v="3"/>
    <n v="2"/>
    <n v="7"/>
    <x v="2"/>
    <x v="2"/>
  </r>
  <r>
    <x v="2990"/>
    <n v="5131"/>
    <n v="3"/>
    <n v="149.05000000000001"/>
    <n v="49.68"/>
    <n v="149.05000000000001"/>
    <n v="2"/>
    <n v="3"/>
    <n v="1"/>
    <n v="6"/>
    <x v="3"/>
    <x v="3"/>
  </r>
  <r>
    <x v="2991"/>
    <n v="5131"/>
    <n v="4"/>
    <n v="449.52"/>
    <n v="112.38"/>
    <n v="449.52"/>
    <n v="2"/>
    <n v="3"/>
    <n v="2"/>
    <n v="7"/>
    <x v="2"/>
    <x v="2"/>
  </r>
  <r>
    <x v="2992"/>
    <n v="5131"/>
    <n v="6"/>
    <n v="1905.84"/>
    <n v="317.64"/>
    <n v="1905.84"/>
    <n v="2"/>
    <n v="4"/>
    <n v="4"/>
    <n v="10"/>
    <x v="0"/>
    <x v="0"/>
  </r>
  <r>
    <x v="2993"/>
    <n v="5131"/>
    <n v="1"/>
    <n v="735.67"/>
    <n v="735.67"/>
    <n v="735.67"/>
    <n v="2"/>
    <n v="1"/>
    <n v="3"/>
    <n v="6"/>
    <x v="3"/>
    <x v="3"/>
  </r>
  <r>
    <x v="2994"/>
    <n v="5131"/>
    <n v="4"/>
    <n v="1887.2"/>
    <n v="471.8"/>
    <n v="1887.2"/>
    <n v="2"/>
    <n v="3"/>
    <n v="4"/>
    <n v="9"/>
    <x v="1"/>
    <x v="1"/>
  </r>
  <r>
    <x v="2995"/>
    <n v="5131"/>
    <n v="1"/>
    <n v="231.1"/>
    <n v="231.1"/>
    <n v="231.1"/>
    <n v="2"/>
    <n v="1"/>
    <n v="1"/>
    <n v="4"/>
    <x v="4"/>
    <x v="4"/>
  </r>
  <r>
    <x v="2996"/>
    <n v="5131"/>
    <n v="3"/>
    <n v="749.78"/>
    <n v="249.93"/>
    <n v="749.78"/>
    <n v="2"/>
    <n v="3"/>
    <n v="3"/>
    <n v="8"/>
    <x v="1"/>
    <x v="1"/>
  </r>
  <r>
    <x v="2997"/>
    <n v="5132"/>
    <n v="2"/>
    <n v="569.13"/>
    <n v="284.56"/>
    <n v="569.13"/>
    <n v="2"/>
    <n v="2"/>
    <n v="2"/>
    <n v="6"/>
    <x v="3"/>
    <x v="3"/>
  </r>
  <r>
    <x v="2998"/>
    <n v="5132"/>
    <n v="1"/>
    <n v="263.36"/>
    <n v="263.36"/>
    <n v="263.36"/>
    <n v="2"/>
    <n v="1"/>
    <n v="1"/>
    <n v="4"/>
    <x v="4"/>
    <x v="4"/>
  </r>
  <r>
    <x v="2999"/>
    <n v="5132"/>
    <n v="3"/>
    <n v="534.85"/>
    <n v="178.28"/>
    <n v="534.85"/>
    <n v="2"/>
    <n v="3"/>
    <n v="2"/>
    <n v="7"/>
    <x v="2"/>
    <x v="2"/>
  </r>
  <r>
    <x v="3000"/>
    <n v="5132"/>
    <n v="1"/>
    <n v="725.64"/>
    <n v="725.64"/>
    <n v="725.64"/>
    <n v="2"/>
    <n v="1"/>
    <n v="3"/>
    <n v="6"/>
    <x v="3"/>
    <x v="3"/>
  </r>
  <r>
    <x v="3001"/>
    <n v="5132"/>
    <n v="1"/>
    <n v="335.52"/>
    <n v="335.52"/>
    <n v="335.52"/>
    <n v="2"/>
    <n v="1"/>
    <n v="2"/>
    <n v="5"/>
    <x v="4"/>
    <x v="4"/>
  </r>
  <r>
    <x v="3002"/>
    <n v="5132"/>
    <n v="1"/>
    <n v="120"/>
    <n v="120"/>
    <n v="120"/>
    <n v="2"/>
    <n v="1"/>
    <n v="1"/>
    <n v="4"/>
    <x v="4"/>
    <x v="4"/>
  </r>
  <r>
    <x v="3003"/>
    <n v="5132"/>
    <n v="1"/>
    <n v="628.38"/>
    <n v="628.38"/>
    <n v="628.38"/>
    <n v="2"/>
    <n v="1"/>
    <n v="2"/>
    <n v="5"/>
    <x v="4"/>
    <x v="4"/>
  </r>
  <r>
    <x v="3004"/>
    <n v="5132"/>
    <n v="1"/>
    <n v="156.51"/>
    <n v="156.51"/>
    <n v="156.51"/>
    <n v="2"/>
    <n v="1"/>
    <n v="1"/>
    <n v="4"/>
    <x v="4"/>
    <x v="4"/>
  </r>
  <r>
    <x v="3005"/>
    <n v="5132"/>
    <n v="1"/>
    <n v="138.13999999999999"/>
    <n v="138.13999999999999"/>
    <n v="138.13999999999999"/>
    <n v="2"/>
    <n v="1"/>
    <n v="1"/>
    <n v="4"/>
    <x v="4"/>
    <x v="4"/>
  </r>
  <r>
    <x v="3006"/>
    <n v="5132"/>
    <n v="1"/>
    <n v="17"/>
    <n v="17"/>
    <n v="17"/>
    <n v="2"/>
    <n v="1"/>
    <n v="1"/>
    <n v="4"/>
    <x v="4"/>
    <x v="4"/>
  </r>
  <r>
    <x v="3007"/>
    <n v="5132"/>
    <n v="2"/>
    <n v="706.57"/>
    <n v="353.28"/>
    <n v="706.57"/>
    <n v="2"/>
    <n v="2"/>
    <n v="3"/>
    <n v="7"/>
    <x v="2"/>
    <x v="2"/>
  </r>
  <r>
    <x v="3008"/>
    <n v="5132"/>
    <n v="1"/>
    <n v="284.55"/>
    <n v="284.55"/>
    <n v="284.55"/>
    <n v="2"/>
    <n v="1"/>
    <n v="1"/>
    <n v="4"/>
    <x v="4"/>
    <x v="4"/>
  </r>
  <r>
    <x v="3009"/>
    <n v="5132"/>
    <n v="4"/>
    <n v="1431.93"/>
    <n v="357.98"/>
    <n v="1431.93"/>
    <n v="2"/>
    <n v="3"/>
    <n v="3"/>
    <n v="8"/>
    <x v="1"/>
    <x v="1"/>
  </r>
  <r>
    <x v="3010"/>
    <n v="5132"/>
    <n v="2"/>
    <n v="413.2"/>
    <n v="206.6"/>
    <n v="413.2"/>
    <n v="2"/>
    <n v="2"/>
    <n v="2"/>
    <n v="6"/>
    <x v="3"/>
    <x v="3"/>
  </r>
  <r>
    <x v="3011"/>
    <n v="5132"/>
    <n v="2"/>
    <n v="383.75"/>
    <n v="191.87"/>
    <n v="383.75"/>
    <n v="2"/>
    <n v="2"/>
    <n v="2"/>
    <n v="6"/>
    <x v="3"/>
    <x v="3"/>
  </r>
  <r>
    <x v="3012"/>
    <n v="5132"/>
    <n v="1"/>
    <n v="51.56"/>
    <n v="51.56"/>
    <n v="51.56"/>
    <n v="2"/>
    <n v="1"/>
    <n v="1"/>
    <n v="4"/>
    <x v="4"/>
    <x v="4"/>
  </r>
  <r>
    <x v="3013"/>
    <n v="5132"/>
    <n v="1"/>
    <n v="150.35"/>
    <n v="150.35"/>
    <n v="150.35"/>
    <n v="2"/>
    <n v="1"/>
    <n v="1"/>
    <n v="4"/>
    <x v="4"/>
    <x v="4"/>
  </r>
  <r>
    <x v="3014"/>
    <n v="5133"/>
    <n v="3"/>
    <n v="569.51"/>
    <n v="189.84"/>
    <n v="569.51"/>
    <n v="2"/>
    <n v="3"/>
    <n v="2"/>
    <n v="7"/>
    <x v="2"/>
    <x v="2"/>
  </r>
  <r>
    <x v="3015"/>
    <n v="5133"/>
    <n v="1"/>
    <n v="213.55"/>
    <n v="213.55"/>
    <n v="213.55"/>
    <n v="2"/>
    <n v="1"/>
    <n v="1"/>
    <n v="4"/>
    <x v="4"/>
    <x v="4"/>
  </r>
  <r>
    <x v="3016"/>
    <n v="5133"/>
    <n v="5"/>
    <n v="2142.73"/>
    <n v="428.55"/>
    <n v="2142.73"/>
    <n v="2"/>
    <n v="3"/>
    <n v="4"/>
    <n v="9"/>
    <x v="1"/>
    <x v="1"/>
  </r>
  <r>
    <x v="3017"/>
    <n v="5133"/>
    <n v="2"/>
    <n v="1465.32"/>
    <n v="732.66"/>
    <n v="1465.32"/>
    <n v="2"/>
    <n v="2"/>
    <n v="3"/>
    <n v="7"/>
    <x v="2"/>
    <x v="2"/>
  </r>
  <r>
    <x v="3018"/>
    <n v="5133"/>
    <n v="3"/>
    <n v="1314.45"/>
    <n v="438.15"/>
    <n v="1314.45"/>
    <n v="2"/>
    <n v="3"/>
    <n v="3"/>
    <n v="8"/>
    <x v="1"/>
    <x v="1"/>
  </r>
  <r>
    <x v="3019"/>
    <n v="5133"/>
    <n v="2"/>
    <n v="696.89"/>
    <n v="348.44"/>
    <n v="696.89"/>
    <n v="2"/>
    <n v="2"/>
    <n v="3"/>
    <n v="7"/>
    <x v="2"/>
    <x v="2"/>
  </r>
  <r>
    <x v="3020"/>
    <n v="5133"/>
    <n v="5"/>
    <n v="1801.14"/>
    <n v="360.23"/>
    <n v="1801.14"/>
    <n v="2"/>
    <n v="3"/>
    <n v="4"/>
    <n v="9"/>
    <x v="1"/>
    <x v="1"/>
  </r>
  <r>
    <x v="3021"/>
    <n v="5133"/>
    <n v="1"/>
    <n v="534.30999999999995"/>
    <n v="534.30999999999995"/>
    <n v="534.30999999999995"/>
    <n v="2"/>
    <n v="1"/>
    <n v="2"/>
    <n v="5"/>
    <x v="4"/>
    <x v="4"/>
  </r>
  <r>
    <x v="3022"/>
    <n v="5133"/>
    <n v="2"/>
    <n v="240"/>
    <n v="120"/>
    <n v="240"/>
    <n v="2"/>
    <n v="2"/>
    <n v="1"/>
    <n v="5"/>
    <x v="4"/>
    <x v="4"/>
  </r>
  <r>
    <x v="3023"/>
    <n v="5133"/>
    <n v="4"/>
    <n v="763.64"/>
    <n v="190.91"/>
    <n v="763.64"/>
    <n v="2"/>
    <n v="3"/>
    <n v="3"/>
    <n v="8"/>
    <x v="1"/>
    <x v="1"/>
  </r>
  <r>
    <x v="3024"/>
    <n v="5133"/>
    <n v="5"/>
    <n v="428.18"/>
    <n v="85.64"/>
    <n v="428.18"/>
    <n v="2"/>
    <n v="3"/>
    <n v="2"/>
    <n v="7"/>
    <x v="2"/>
    <x v="2"/>
  </r>
  <r>
    <x v="3025"/>
    <n v="5134"/>
    <n v="3"/>
    <n v="382.1"/>
    <n v="127.37"/>
    <n v="382.1"/>
    <n v="2"/>
    <n v="3"/>
    <n v="2"/>
    <n v="7"/>
    <x v="2"/>
    <x v="2"/>
  </r>
  <r>
    <x v="3026"/>
    <n v="5134"/>
    <n v="3"/>
    <n v="422.47"/>
    <n v="140.82"/>
    <n v="422.47"/>
    <n v="2"/>
    <n v="3"/>
    <n v="2"/>
    <n v="7"/>
    <x v="2"/>
    <x v="2"/>
  </r>
  <r>
    <x v="3027"/>
    <n v="5134"/>
    <n v="3"/>
    <n v="1624.21"/>
    <n v="541.4"/>
    <n v="1624.21"/>
    <n v="2"/>
    <n v="3"/>
    <n v="3"/>
    <n v="8"/>
    <x v="1"/>
    <x v="1"/>
  </r>
  <r>
    <x v="3028"/>
    <n v="5134"/>
    <n v="5"/>
    <n v="2011.88"/>
    <n v="402.38"/>
    <n v="2011.88"/>
    <n v="2"/>
    <n v="3"/>
    <n v="4"/>
    <n v="9"/>
    <x v="1"/>
    <x v="1"/>
  </r>
  <r>
    <x v="3029"/>
    <n v="5134"/>
    <n v="8"/>
    <n v="3717.35"/>
    <n v="464.67"/>
    <n v="3717.35"/>
    <n v="2"/>
    <n v="4"/>
    <n v="4"/>
    <n v="10"/>
    <x v="0"/>
    <x v="0"/>
  </r>
  <r>
    <x v="3030"/>
    <n v="5134"/>
    <n v="1"/>
    <n v="241.09"/>
    <n v="241.09"/>
    <n v="241.09"/>
    <n v="2"/>
    <n v="1"/>
    <n v="1"/>
    <n v="4"/>
    <x v="4"/>
    <x v="4"/>
  </r>
  <r>
    <x v="3031"/>
    <n v="5134"/>
    <n v="3"/>
    <n v="2362.96"/>
    <n v="787.65"/>
    <n v="2362.96"/>
    <n v="2"/>
    <n v="3"/>
    <n v="4"/>
    <n v="9"/>
    <x v="1"/>
    <x v="1"/>
  </r>
  <r>
    <x v="3032"/>
    <n v="5134"/>
    <n v="5"/>
    <n v="2298.9699999999998"/>
    <n v="459.79"/>
    <n v="2298.9699999999998"/>
    <n v="2"/>
    <n v="3"/>
    <n v="4"/>
    <n v="9"/>
    <x v="1"/>
    <x v="1"/>
  </r>
  <r>
    <x v="3033"/>
    <n v="5134"/>
    <n v="2"/>
    <n v="1135.04"/>
    <n v="567.52"/>
    <n v="1135.04"/>
    <n v="2"/>
    <n v="2"/>
    <n v="3"/>
    <n v="7"/>
    <x v="2"/>
    <x v="2"/>
  </r>
  <r>
    <x v="3034"/>
    <n v="5134"/>
    <n v="2"/>
    <n v="122.14"/>
    <n v="61.07"/>
    <n v="122.14"/>
    <n v="2"/>
    <n v="2"/>
    <n v="1"/>
    <n v="5"/>
    <x v="4"/>
    <x v="4"/>
  </r>
  <r>
    <x v="3035"/>
    <n v="5135"/>
    <n v="2"/>
    <n v="552"/>
    <n v="276"/>
    <n v="552"/>
    <n v="2"/>
    <n v="2"/>
    <n v="2"/>
    <n v="6"/>
    <x v="3"/>
    <x v="3"/>
  </r>
  <r>
    <x v="3036"/>
    <n v="5135"/>
    <n v="2"/>
    <n v="608.79"/>
    <n v="304.39"/>
    <n v="608.79"/>
    <n v="2"/>
    <n v="2"/>
    <n v="2"/>
    <n v="6"/>
    <x v="3"/>
    <x v="3"/>
  </r>
  <r>
    <x v="3037"/>
    <n v="5135"/>
    <n v="4"/>
    <n v="1659.75"/>
    <n v="414.94"/>
    <n v="1659.75"/>
    <n v="2"/>
    <n v="3"/>
    <n v="4"/>
    <n v="9"/>
    <x v="1"/>
    <x v="1"/>
  </r>
  <r>
    <x v="3038"/>
    <n v="5135"/>
    <n v="2"/>
    <n v="530.17999999999995"/>
    <n v="265.08999999999997"/>
    <n v="530.17999999999995"/>
    <n v="2"/>
    <n v="2"/>
    <n v="2"/>
    <n v="6"/>
    <x v="3"/>
    <x v="3"/>
  </r>
  <r>
    <x v="3039"/>
    <n v="5135"/>
    <n v="2"/>
    <n v="167.61"/>
    <n v="83.8"/>
    <n v="167.61"/>
    <n v="2"/>
    <n v="2"/>
    <n v="1"/>
    <n v="5"/>
    <x v="4"/>
    <x v="4"/>
  </r>
  <r>
    <x v="3040"/>
    <n v="5135"/>
    <n v="3"/>
    <n v="1405.78"/>
    <n v="468.59"/>
    <n v="1405.78"/>
    <n v="2"/>
    <n v="3"/>
    <n v="3"/>
    <n v="8"/>
    <x v="1"/>
    <x v="1"/>
  </r>
  <r>
    <x v="3041"/>
    <n v="5135"/>
    <n v="4"/>
    <n v="1116.68"/>
    <n v="279.17"/>
    <n v="1116.68"/>
    <n v="2"/>
    <n v="3"/>
    <n v="3"/>
    <n v="8"/>
    <x v="1"/>
    <x v="1"/>
  </r>
  <r>
    <x v="3042"/>
    <n v="5136"/>
    <n v="3"/>
    <n v="473.02"/>
    <n v="157.66999999999999"/>
    <n v="473.02"/>
    <n v="2"/>
    <n v="3"/>
    <n v="2"/>
    <n v="7"/>
    <x v="2"/>
    <x v="2"/>
  </r>
  <r>
    <x v="3043"/>
    <n v="5136"/>
    <n v="4"/>
    <n v="1009.73"/>
    <n v="252.43"/>
    <n v="1009.73"/>
    <n v="2"/>
    <n v="3"/>
    <n v="3"/>
    <n v="8"/>
    <x v="1"/>
    <x v="1"/>
  </r>
  <r>
    <x v="3044"/>
    <n v="5136"/>
    <n v="3"/>
    <n v="1474.06"/>
    <n v="491.35"/>
    <n v="1474.06"/>
    <n v="2"/>
    <n v="3"/>
    <n v="3"/>
    <n v="8"/>
    <x v="1"/>
    <x v="1"/>
  </r>
  <r>
    <x v="3045"/>
    <n v="5136"/>
    <n v="3"/>
    <n v="434.34"/>
    <n v="144.78"/>
    <n v="434.34"/>
    <n v="2"/>
    <n v="3"/>
    <n v="2"/>
    <n v="7"/>
    <x v="2"/>
    <x v="2"/>
  </r>
  <r>
    <x v="3046"/>
    <n v="5136"/>
    <n v="1"/>
    <n v="1432"/>
    <n v="1432"/>
    <n v="1432"/>
    <n v="2"/>
    <n v="1"/>
    <n v="3"/>
    <n v="6"/>
    <x v="3"/>
    <x v="3"/>
  </r>
  <r>
    <x v="3047"/>
    <n v="5136"/>
    <n v="1"/>
    <n v="52"/>
    <n v="52"/>
    <n v="52"/>
    <n v="2"/>
    <n v="1"/>
    <n v="1"/>
    <n v="4"/>
    <x v="4"/>
    <x v="4"/>
  </r>
  <r>
    <x v="3048"/>
    <n v="5136"/>
    <n v="1"/>
    <n v="548.12"/>
    <n v="548.12"/>
    <n v="548.12"/>
    <n v="2"/>
    <n v="1"/>
    <n v="2"/>
    <n v="5"/>
    <x v="4"/>
    <x v="4"/>
  </r>
  <r>
    <x v="3049"/>
    <n v="5136"/>
    <n v="2"/>
    <n v="716"/>
    <n v="358"/>
    <n v="716"/>
    <n v="2"/>
    <n v="2"/>
    <n v="3"/>
    <n v="7"/>
    <x v="2"/>
    <x v="2"/>
  </r>
  <r>
    <x v="3050"/>
    <n v="5138"/>
    <n v="1"/>
    <n v="668.58"/>
    <n v="668.58"/>
    <n v="668.58"/>
    <n v="2"/>
    <n v="1"/>
    <n v="3"/>
    <n v="6"/>
    <x v="3"/>
    <x v="3"/>
  </r>
  <r>
    <x v="3051"/>
    <n v="5138"/>
    <n v="1"/>
    <n v="558.29"/>
    <n v="558.29"/>
    <n v="558.29"/>
    <n v="2"/>
    <n v="1"/>
    <n v="2"/>
    <n v="5"/>
    <x v="4"/>
    <x v="4"/>
  </r>
  <r>
    <x v="3052"/>
    <n v="5138"/>
    <n v="1"/>
    <n v="135.94999999999999"/>
    <n v="135.94999999999999"/>
    <n v="135.94999999999999"/>
    <n v="2"/>
    <n v="1"/>
    <n v="1"/>
    <n v="4"/>
    <x v="4"/>
    <x v="4"/>
  </r>
  <r>
    <x v="3053"/>
    <n v="5138"/>
    <n v="3"/>
    <n v="270.39999999999998"/>
    <n v="90.13"/>
    <n v="270.39999999999998"/>
    <n v="2"/>
    <n v="3"/>
    <n v="1"/>
    <n v="6"/>
    <x v="3"/>
    <x v="3"/>
  </r>
  <r>
    <x v="3054"/>
    <n v="5138"/>
    <n v="5"/>
    <n v="1220.26"/>
    <n v="244.05"/>
    <n v="1220.26"/>
    <n v="2"/>
    <n v="3"/>
    <n v="3"/>
    <n v="8"/>
    <x v="1"/>
    <x v="1"/>
  </r>
  <r>
    <x v="3055"/>
    <n v="5138"/>
    <n v="1"/>
    <n v="139.26"/>
    <n v="139.26"/>
    <n v="139.26"/>
    <n v="2"/>
    <n v="1"/>
    <n v="1"/>
    <n v="4"/>
    <x v="4"/>
    <x v="4"/>
  </r>
  <r>
    <x v="3056"/>
    <n v="5138"/>
    <n v="1"/>
    <n v="288.18"/>
    <n v="288.18"/>
    <n v="288.18"/>
    <n v="2"/>
    <n v="1"/>
    <n v="1"/>
    <n v="4"/>
    <x v="4"/>
    <x v="4"/>
  </r>
  <r>
    <x v="3057"/>
    <n v="5138"/>
    <n v="5"/>
    <n v="404.58"/>
    <n v="80.92"/>
    <n v="404.58"/>
    <n v="2"/>
    <n v="3"/>
    <n v="2"/>
    <n v="7"/>
    <x v="2"/>
    <x v="2"/>
  </r>
  <r>
    <x v="3058"/>
    <n v="5138"/>
    <n v="6"/>
    <n v="958.71"/>
    <n v="159.78"/>
    <n v="958.71"/>
    <n v="2"/>
    <n v="4"/>
    <n v="3"/>
    <n v="9"/>
    <x v="1"/>
    <x v="1"/>
  </r>
  <r>
    <x v="3059"/>
    <n v="5138"/>
    <n v="1"/>
    <n v="113.5"/>
    <n v="113.5"/>
    <n v="113.5"/>
    <n v="2"/>
    <n v="1"/>
    <n v="1"/>
    <n v="4"/>
    <x v="4"/>
    <x v="4"/>
  </r>
  <r>
    <x v="3060"/>
    <n v="5138"/>
    <n v="1"/>
    <n v="71.400000000000006"/>
    <n v="71.400000000000006"/>
    <n v="71.400000000000006"/>
    <n v="2"/>
    <n v="1"/>
    <n v="1"/>
    <n v="4"/>
    <x v="4"/>
    <x v="4"/>
  </r>
  <r>
    <x v="3061"/>
    <n v="5139"/>
    <n v="1"/>
    <n v="4873.8100000000004"/>
    <n v="4873.8100000000004"/>
    <n v="4873.8100000000004"/>
    <n v="2"/>
    <n v="1"/>
    <n v="4"/>
    <n v="7"/>
    <x v="2"/>
    <x v="2"/>
  </r>
  <r>
    <x v="3062"/>
    <n v="5139"/>
    <n v="1"/>
    <n v="417.01"/>
    <n v="417.01"/>
    <n v="417.01"/>
    <n v="2"/>
    <n v="1"/>
    <n v="2"/>
    <n v="5"/>
    <x v="4"/>
    <x v="4"/>
  </r>
  <r>
    <x v="3063"/>
    <n v="5139"/>
    <n v="6"/>
    <n v="6912"/>
    <n v="1152"/>
    <n v="6912"/>
    <n v="2"/>
    <n v="4"/>
    <n v="4"/>
    <n v="10"/>
    <x v="0"/>
    <x v="0"/>
  </r>
  <r>
    <x v="3064"/>
    <n v="5139"/>
    <n v="1"/>
    <n v="138.97999999999999"/>
    <n v="138.97999999999999"/>
    <n v="138.97999999999999"/>
    <n v="2"/>
    <n v="1"/>
    <n v="1"/>
    <n v="4"/>
    <x v="4"/>
    <x v="4"/>
  </r>
  <r>
    <x v="3065"/>
    <n v="5139"/>
    <n v="2"/>
    <n v="612.05999999999995"/>
    <n v="306.02999999999997"/>
    <n v="612.05999999999995"/>
    <n v="2"/>
    <n v="2"/>
    <n v="2"/>
    <n v="6"/>
    <x v="3"/>
    <x v="3"/>
  </r>
  <r>
    <x v="3066"/>
    <n v="5139"/>
    <n v="1"/>
    <n v="371.56"/>
    <n v="371.56"/>
    <n v="371.56"/>
    <n v="2"/>
    <n v="1"/>
    <n v="2"/>
    <n v="5"/>
    <x v="4"/>
    <x v="4"/>
  </r>
  <r>
    <x v="3067"/>
    <n v="5139"/>
    <n v="3"/>
    <n v="2192.4"/>
    <n v="730.8"/>
    <n v="2192.4"/>
    <n v="2"/>
    <n v="3"/>
    <n v="4"/>
    <n v="9"/>
    <x v="1"/>
    <x v="1"/>
  </r>
  <r>
    <x v="3068"/>
    <n v="5139"/>
    <n v="1"/>
    <n v="313.62"/>
    <n v="313.62"/>
    <n v="313.62"/>
    <n v="2"/>
    <n v="1"/>
    <n v="2"/>
    <n v="5"/>
    <x v="4"/>
    <x v="4"/>
  </r>
  <r>
    <x v="3069"/>
    <n v="5139"/>
    <n v="3"/>
    <n v="339.44"/>
    <n v="113.15"/>
    <n v="339.44"/>
    <n v="2"/>
    <n v="3"/>
    <n v="2"/>
    <n v="7"/>
    <x v="2"/>
    <x v="2"/>
  </r>
  <r>
    <x v="3070"/>
    <n v="5139"/>
    <n v="2"/>
    <n v="355.11"/>
    <n v="177.55"/>
    <n v="355.11"/>
    <n v="2"/>
    <n v="2"/>
    <n v="2"/>
    <n v="6"/>
    <x v="3"/>
    <x v="3"/>
  </r>
  <r>
    <x v="3071"/>
    <n v="5140"/>
    <n v="2"/>
    <n v="932.97"/>
    <n v="466.49"/>
    <n v="932.97"/>
    <n v="2"/>
    <n v="2"/>
    <n v="3"/>
    <n v="7"/>
    <x v="2"/>
    <x v="2"/>
  </r>
  <r>
    <x v="3072"/>
    <n v="5140"/>
    <n v="2"/>
    <n v="605.05999999999995"/>
    <n v="302.52999999999997"/>
    <n v="605.05999999999995"/>
    <n v="2"/>
    <n v="2"/>
    <n v="2"/>
    <n v="6"/>
    <x v="3"/>
    <x v="3"/>
  </r>
  <r>
    <x v="3073"/>
    <n v="5140"/>
    <n v="3"/>
    <n v="1633.78"/>
    <n v="544.59"/>
    <n v="1633.78"/>
    <n v="2"/>
    <n v="3"/>
    <n v="4"/>
    <n v="9"/>
    <x v="1"/>
    <x v="1"/>
  </r>
  <r>
    <x v="3074"/>
    <n v="5140"/>
    <n v="1"/>
    <n v="85.13"/>
    <n v="85.13"/>
    <n v="85.13"/>
    <n v="2"/>
    <n v="1"/>
    <n v="1"/>
    <n v="4"/>
    <x v="4"/>
    <x v="4"/>
  </r>
  <r>
    <x v="3075"/>
    <n v="5140"/>
    <n v="2"/>
    <n v="1339.45"/>
    <n v="669.72"/>
    <n v="1339.45"/>
    <n v="2"/>
    <n v="2"/>
    <n v="3"/>
    <n v="7"/>
    <x v="2"/>
    <x v="2"/>
  </r>
  <r>
    <x v="3076"/>
    <n v="5140"/>
    <n v="3"/>
    <n v="817.86"/>
    <n v="272.62"/>
    <n v="817.86"/>
    <n v="2"/>
    <n v="3"/>
    <n v="3"/>
    <n v="8"/>
    <x v="1"/>
    <x v="1"/>
  </r>
  <r>
    <x v="3077"/>
    <n v="5140"/>
    <n v="3"/>
    <n v="1475.43"/>
    <n v="491.81"/>
    <n v="1475.43"/>
    <n v="2"/>
    <n v="3"/>
    <n v="3"/>
    <n v="8"/>
    <x v="1"/>
    <x v="1"/>
  </r>
  <r>
    <x v="3078"/>
    <n v="5140"/>
    <n v="1"/>
    <n v="304.24"/>
    <n v="304.24"/>
    <n v="304.24"/>
    <n v="2"/>
    <n v="1"/>
    <n v="1"/>
    <n v="4"/>
    <x v="4"/>
    <x v="4"/>
  </r>
  <r>
    <x v="3079"/>
    <n v="5140"/>
    <n v="3"/>
    <n v="653.38"/>
    <n v="217.79"/>
    <n v="653.38"/>
    <n v="2"/>
    <n v="3"/>
    <n v="2"/>
    <n v="7"/>
    <x v="2"/>
    <x v="2"/>
  </r>
  <r>
    <x v="3080"/>
    <n v="5140"/>
    <n v="12"/>
    <n v="3859.82"/>
    <n v="321.64999999999998"/>
    <n v="3859.82"/>
    <n v="2"/>
    <n v="4"/>
    <n v="4"/>
    <n v="10"/>
    <x v="0"/>
    <x v="0"/>
  </r>
  <r>
    <x v="3081"/>
    <n v="5141"/>
    <n v="1"/>
    <n v="145.9"/>
    <n v="145.9"/>
    <n v="145.9"/>
    <n v="2"/>
    <n v="1"/>
    <n v="1"/>
    <n v="4"/>
    <x v="4"/>
    <x v="4"/>
  </r>
  <r>
    <x v="3082"/>
    <n v="5141"/>
    <n v="3"/>
    <n v="962.19"/>
    <n v="320.73"/>
    <n v="962.19"/>
    <n v="2"/>
    <n v="3"/>
    <n v="3"/>
    <n v="8"/>
    <x v="1"/>
    <x v="1"/>
  </r>
  <r>
    <x v="3083"/>
    <n v="5141"/>
    <n v="2"/>
    <n v="1610.15"/>
    <n v="805.07"/>
    <n v="1610.15"/>
    <n v="2"/>
    <n v="2"/>
    <n v="3"/>
    <n v="7"/>
    <x v="2"/>
    <x v="2"/>
  </r>
  <r>
    <x v="3084"/>
    <n v="5141"/>
    <n v="4"/>
    <n v="1641.76"/>
    <n v="410.44"/>
    <n v="1641.76"/>
    <n v="2"/>
    <n v="3"/>
    <n v="4"/>
    <n v="9"/>
    <x v="1"/>
    <x v="1"/>
  </r>
  <r>
    <x v="3085"/>
    <n v="5141"/>
    <n v="3"/>
    <n v="621.83000000000004"/>
    <n v="207.28"/>
    <n v="621.83000000000004"/>
    <n v="2"/>
    <n v="3"/>
    <n v="2"/>
    <n v="7"/>
    <x v="2"/>
    <x v="2"/>
  </r>
  <r>
    <x v="3086"/>
    <n v="5141"/>
    <n v="3"/>
    <n v="543.04999999999995"/>
    <n v="181.02"/>
    <n v="543.04999999999995"/>
    <n v="2"/>
    <n v="3"/>
    <n v="2"/>
    <n v="7"/>
    <x v="2"/>
    <x v="2"/>
  </r>
  <r>
    <x v="3087"/>
    <n v="5142"/>
    <n v="2"/>
    <n v="2791.59"/>
    <n v="1395.79"/>
    <n v="2791.59"/>
    <n v="2"/>
    <n v="2"/>
    <n v="4"/>
    <n v="8"/>
    <x v="1"/>
    <x v="1"/>
  </r>
  <r>
    <x v="3088"/>
    <n v="5142"/>
    <n v="1"/>
    <n v="213.85"/>
    <n v="213.85"/>
    <n v="213.85"/>
    <n v="2"/>
    <n v="1"/>
    <n v="1"/>
    <n v="4"/>
    <x v="4"/>
    <x v="4"/>
  </r>
  <r>
    <x v="3089"/>
    <n v="5142"/>
    <n v="4"/>
    <n v="799.9"/>
    <n v="199.98"/>
    <n v="799.9"/>
    <n v="2"/>
    <n v="3"/>
    <n v="3"/>
    <n v="8"/>
    <x v="1"/>
    <x v="1"/>
  </r>
  <r>
    <x v="3090"/>
    <n v="5142"/>
    <n v="2"/>
    <n v="688.86"/>
    <n v="344.43"/>
    <n v="688.86"/>
    <n v="2"/>
    <n v="2"/>
    <n v="3"/>
    <n v="7"/>
    <x v="2"/>
    <x v="2"/>
  </r>
  <r>
    <x v="3091"/>
    <n v="5142"/>
    <n v="1"/>
    <n v="905.5"/>
    <n v="905.5"/>
    <n v="905.5"/>
    <n v="2"/>
    <n v="1"/>
    <n v="3"/>
    <n v="6"/>
    <x v="3"/>
    <x v="3"/>
  </r>
  <r>
    <x v="3092"/>
    <n v="5142"/>
    <n v="4"/>
    <n v="588.13"/>
    <n v="147.03"/>
    <n v="588.13"/>
    <n v="2"/>
    <n v="3"/>
    <n v="2"/>
    <n v="7"/>
    <x v="2"/>
    <x v="2"/>
  </r>
  <r>
    <x v="3093"/>
    <n v="5142"/>
    <n v="1"/>
    <n v="411.7"/>
    <n v="411.7"/>
    <n v="411.7"/>
    <n v="2"/>
    <n v="1"/>
    <n v="2"/>
    <n v="5"/>
    <x v="4"/>
    <x v="4"/>
  </r>
  <r>
    <x v="3094"/>
    <n v="5142"/>
    <n v="1"/>
    <n v="1706.88"/>
    <n v="1706.88"/>
    <n v="1706.88"/>
    <n v="2"/>
    <n v="1"/>
    <n v="4"/>
    <n v="7"/>
    <x v="2"/>
    <x v="2"/>
  </r>
  <r>
    <x v="3095"/>
    <n v="5142"/>
    <n v="1"/>
    <n v="234.17"/>
    <n v="234.17"/>
    <n v="234.17"/>
    <n v="2"/>
    <n v="1"/>
    <n v="1"/>
    <n v="4"/>
    <x v="4"/>
    <x v="4"/>
  </r>
  <r>
    <x v="3096"/>
    <n v="5142"/>
    <n v="2"/>
    <n v="348.91"/>
    <n v="174.45"/>
    <n v="348.91"/>
    <n v="2"/>
    <n v="2"/>
    <n v="2"/>
    <n v="6"/>
    <x v="3"/>
    <x v="3"/>
  </r>
  <r>
    <x v="3097"/>
    <n v="5142"/>
    <n v="1"/>
    <n v="508.46"/>
    <n v="508.46"/>
    <n v="508.46"/>
    <n v="2"/>
    <n v="1"/>
    <n v="2"/>
    <n v="5"/>
    <x v="4"/>
    <x v="4"/>
  </r>
  <r>
    <x v="3098"/>
    <n v="5142"/>
    <n v="2"/>
    <n v="1000.16"/>
    <n v="500.08"/>
    <n v="1000.16"/>
    <n v="2"/>
    <n v="2"/>
    <n v="3"/>
    <n v="7"/>
    <x v="2"/>
    <x v="2"/>
  </r>
  <r>
    <x v="3099"/>
    <n v="5143"/>
    <n v="1"/>
    <n v="640.14"/>
    <n v="640.14"/>
    <n v="640.14"/>
    <n v="2"/>
    <n v="1"/>
    <n v="2"/>
    <n v="5"/>
    <x v="4"/>
    <x v="4"/>
  </r>
  <r>
    <x v="3100"/>
    <n v="5143"/>
    <n v="1"/>
    <n v="193.75"/>
    <n v="193.75"/>
    <n v="193.75"/>
    <n v="2"/>
    <n v="1"/>
    <n v="1"/>
    <n v="4"/>
    <x v="4"/>
    <x v="4"/>
  </r>
  <r>
    <x v="3101"/>
    <n v="5143"/>
    <n v="3"/>
    <n v="925.35"/>
    <n v="308.45"/>
    <n v="925.35"/>
    <n v="2"/>
    <n v="3"/>
    <n v="3"/>
    <n v="8"/>
    <x v="1"/>
    <x v="1"/>
  </r>
  <r>
    <x v="3102"/>
    <n v="5145"/>
    <n v="4"/>
    <n v="1033.6500000000001"/>
    <n v="258.41000000000003"/>
    <n v="1033.6500000000001"/>
    <n v="2"/>
    <n v="3"/>
    <n v="3"/>
    <n v="8"/>
    <x v="1"/>
    <x v="1"/>
  </r>
  <r>
    <x v="3103"/>
    <n v="5145"/>
    <n v="3"/>
    <n v="389.6"/>
    <n v="129.87"/>
    <n v="389.6"/>
    <n v="2"/>
    <n v="3"/>
    <n v="2"/>
    <n v="7"/>
    <x v="2"/>
    <x v="2"/>
  </r>
  <r>
    <x v="3104"/>
    <n v="5145"/>
    <n v="2"/>
    <n v="595.66999999999996"/>
    <n v="297.83"/>
    <n v="595.66999999999996"/>
    <n v="2"/>
    <n v="2"/>
    <n v="2"/>
    <n v="6"/>
    <x v="3"/>
    <x v="3"/>
  </r>
  <r>
    <x v="3105"/>
    <n v="5145"/>
    <n v="1"/>
    <n v="156.75"/>
    <n v="156.75"/>
    <n v="156.75"/>
    <n v="2"/>
    <n v="1"/>
    <n v="1"/>
    <n v="4"/>
    <x v="4"/>
    <x v="4"/>
  </r>
  <r>
    <x v="3106"/>
    <n v="5145"/>
    <n v="2"/>
    <n v="645.65"/>
    <n v="322.83"/>
    <n v="645.65"/>
    <n v="2"/>
    <n v="2"/>
    <n v="2"/>
    <n v="6"/>
    <x v="3"/>
    <x v="3"/>
  </r>
  <r>
    <x v="3107"/>
    <n v="5145"/>
    <n v="3"/>
    <n v="1044.32"/>
    <n v="348.11"/>
    <n v="1044.32"/>
    <n v="2"/>
    <n v="3"/>
    <n v="3"/>
    <n v="8"/>
    <x v="1"/>
    <x v="1"/>
  </r>
  <r>
    <x v="3108"/>
    <n v="5145"/>
    <n v="2"/>
    <n v="254.1"/>
    <n v="127.05"/>
    <n v="254.1"/>
    <n v="2"/>
    <n v="2"/>
    <n v="1"/>
    <n v="5"/>
    <x v="4"/>
    <x v="4"/>
  </r>
  <r>
    <x v="3109"/>
    <n v="5145"/>
    <n v="4"/>
    <n v="1340.7"/>
    <n v="335.18"/>
    <n v="1340.7"/>
    <n v="2"/>
    <n v="3"/>
    <n v="3"/>
    <n v="8"/>
    <x v="1"/>
    <x v="1"/>
  </r>
  <r>
    <x v="3110"/>
    <n v="5145"/>
    <n v="3"/>
    <n v="1341.65"/>
    <n v="447.22"/>
    <n v="1341.65"/>
    <n v="2"/>
    <n v="3"/>
    <n v="3"/>
    <n v="8"/>
    <x v="1"/>
    <x v="1"/>
  </r>
  <r>
    <x v="3111"/>
    <n v="5145"/>
    <n v="1"/>
    <n v="138.32"/>
    <n v="138.32"/>
    <n v="138.32"/>
    <n v="2"/>
    <n v="1"/>
    <n v="1"/>
    <n v="4"/>
    <x v="4"/>
    <x v="4"/>
  </r>
  <r>
    <x v="3112"/>
    <n v="5145"/>
    <n v="2"/>
    <n v="712.29"/>
    <n v="356.14"/>
    <n v="712.29"/>
    <n v="2"/>
    <n v="2"/>
    <n v="3"/>
    <n v="7"/>
    <x v="2"/>
    <x v="2"/>
  </r>
  <r>
    <x v="3113"/>
    <n v="5146"/>
    <n v="1"/>
    <n v="15"/>
    <n v="15"/>
    <n v="15"/>
    <n v="2"/>
    <n v="1"/>
    <n v="1"/>
    <n v="4"/>
    <x v="4"/>
    <x v="4"/>
  </r>
  <r>
    <x v="3114"/>
    <n v="5146"/>
    <n v="1"/>
    <n v="252.1"/>
    <n v="252.1"/>
    <n v="252.1"/>
    <n v="2"/>
    <n v="1"/>
    <n v="1"/>
    <n v="4"/>
    <x v="4"/>
    <x v="4"/>
  </r>
  <r>
    <x v="3115"/>
    <n v="5146"/>
    <n v="2"/>
    <n v="1021.58"/>
    <n v="510.79"/>
    <n v="1021.58"/>
    <n v="2"/>
    <n v="2"/>
    <n v="3"/>
    <n v="7"/>
    <x v="2"/>
    <x v="2"/>
  </r>
  <r>
    <x v="3116"/>
    <n v="5146"/>
    <n v="1"/>
    <n v="318.64999999999998"/>
    <n v="318.64999999999998"/>
    <n v="318.64999999999998"/>
    <n v="2"/>
    <n v="1"/>
    <n v="2"/>
    <n v="5"/>
    <x v="4"/>
    <x v="4"/>
  </r>
  <r>
    <x v="3117"/>
    <n v="5147"/>
    <n v="2"/>
    <n v="327.7"/>
    <n v="163.85"/>
    <n v="327.7"/>
    <n v="2"/>
    <n v="2"/>
    <n v="2"/>
    <n v="6"/>
    <x v="3"/>
    <x v="3"/>
  </r>
  <r>
    <x v="3118"/>
    <n v="5147"/>
    <n v="1"/>
    <n v="302.25"/>
    <n v="302.25"/>
    <n v="302.25"/>
    <n v="2"/>
    <n v="1"/>
    <n v="1"/>
    <n v="4"/>
    <x v="4"/>
    <x v="4"/>
  </r>
  <r>
    <x v="3119"/>
    <n v="5147"/>
    <n v="4"/>
    <n v="674.89"/>
    <n v="168.72"/>
    <n v="674.89"/>
    <n v="2"/>
    <n v="3"/>
    <n v="3"/>
    <n v="8"/>
    <x v="1"/>
    <x v="1"/>
  </r>
  <r>
    <x v="3120"/>
    <n v="5148"/>
    <n v="4"/>
    <n v="1688.29"/>
    <n v="422.07"/>
    <n v="1688.29"/>
    <n v="2"/>
    <n v="3"/>
    <n v="4"/>
    <n v="9"/>
    <x v="1"/>
    <x v="1"/>
  </r>
  <r>
    <x v="3121"/>
    <n v="5148"/>
    <n v="3"/>
    <n v="533.98"/>
    <n v="177.99"/>
    <n v="533.98"/>
    <n v="2"/>
    <n v="3"/>
    <n v="2"/>
    <n v="7"/>
    <x v="2"/>
    <x v="2"/>
  </r>
  <r>
    <x v="3122"/>
    <n v="5148"/>
    <n v="3"/>
    <n v="798.46"/>
    <n v="266.14999999999998"/>
    <n v="798.46"/>
    <n v="2"/>
    <n v="3"/>
    <n v="3"/>
    <n v="8"/>
    <x v="1"/>
    <x v="1"/>
  </r>
  <r>
    <x v="3123"/>
    <n v="5148"/>
    <n v="1"/>
    <n v="674.7"/>
    <n v="674.7"/>
    <n v="674.7"/>
    <n v="2"/>
    <n v="1"/>
    <n v="3"/>
    <n v="6"/>
    <x v="3"/>
    <x v="3"/>
  </r>
  <r>
    <x v="3124"/>
    <n v="5148"/>
    <n v="3"/>
    <n v="709.71"/>
    <n v="236.57"/>
    <n v="709.71"/>
    <n v="2"/>
    <n v="3"/>
    <n v="3"/>
    <n v="8"/>
    <x v="1"/>
    <x v="1"/>
  </r>
  <r>
    <x v="3125"/>
    <n v="5148"/>
    <n v="1"/>
    <n v="356"/>
    <n v="356"/>
    <n v="356"/>
    <n v="2"/>
    <n v="1"/>
    <n v="2"/>
    <n v="5"/>
    <x v="4"/>
    <x v="4"/>
  </r>
  <r>
    <x v="3126"/>
    <n v="5148"/>
    <n v="2"/>
    <n v="804.02"/>
    <n v="402.01"/>
    <n v="804.02"/>
    <n v="2"/>
    <n v="2"/>
    <n v="3"/>
    <n v="7"/>
    <x v="2"/>
    <x v="2"/>
  </r>
  <r>
    <x v="3127"/>
    <n v="5149"/>
    <n v="4"/>
    <n v="3083.65"/>
    <n v="770.91"/>
    <n v="3083.65"/>
    <n v="2"/>
    <n v="3"/>
    <n v="4"/>
    <n v="9"/>
    <x v="1"/>
    <x v="1"/>
  </r>
  <r>
    <x v="3128"/>
    <n v="5149"/>
    <n v="2"/>
    <n v="1142.42"/>
    <n v="571.21"/>
    <n v="1142.42"/>
    <n v="2"/>
    <n v="2"/>
    <n v="3"/>
    <n v="7"/>
    <x v="2"/>
    <x v="2"/>
  </r>
  <r>
    <x v="3129"/>
    <n v="5149"/>
    <n v="2"/>
    <n v="592.74"/>
    <n v="296.37"/>
    <n v="592.74"/>
    <n v="2"/>
    <n v="2"/>
    <n v="2"/>
    <n v="6"/>
    <x v="3"/>
    <x v="3"/>
  </r>
  <r>
    <x v="3130"/>
    <n v="5149"/>
    <n v="5"/>
    <n v="1562.4"/>
    <n v="312.48"/>
    <n v="1562.4"/>
    <n v="2"/>
    <n v="3"/>
    <n v="3"/>
    <n v="8"/>
    <x v="1"/>
    <x v="1"/>
  </r>
  <r>
    <x v="3131"/>
    <n v="5149"/>
    <n v="1"/>
    <n v="175.2"/>
    <n v="175.2"/>
    <n v="175.2"/>
    <n v="2"/>
    <n v="1"/>
    <n v="1"/>
    <n v="4"/>
    <x v="4"/>
    <x v="4"/>
  </r>
  <r>
    <x v="3132"/>
    <n v="5150"/>
    <n v="2"/>
    <n v="465.68"/>
    <n v="232.84"/>
    <n v="465.68"/>
    <n v="2"/>
    <n v="2"/>
    <n v="2"/>
    <n v="6"/>
    <x v="3"/>
    <x v="3"/>
  </r>
  <r>
    <x v="3133"/>
    <n v="5150"/>
    <n v="6"/>
    <n v="1175.3800000000001"/>
    <n v="195.9"/>
    <n v="1175.3800000000001"/>
    <n v="2"/>
    <n v="4"/>
    <n v="3"/>
    <n v="9"/>
    <x v="1"/>
    <x v="1"/>
  </r>
  <r>
    <x v="3134"/>
    <n v="5150"/>
    <n v="2"/>
    <n v="260.25"/>
    <n v="130.12"/>
    <n v="260.25"/>
    <n v="2"/>
    <n v="2"/>
    <n v="1"/>
    <n v="5"/>
    <x v="4"/>
    <x v="4"/>
  </r>
  <r>
    <x v="3135"/>
    <n v="5150"/>
    <n v="1"/>
    <n v="375.1"/>
    <n v="375.1"/>
    <n v="375.1"/>
    <n v="2"/>
    <n v="1"/>
    <n v="2"/>
    <n v="5"/>
    <x v="4"/>
    <x v="4"/>
  </r>
  <r>
    <x v="3136"/>
    <n v="5150"/>
    <n v="2"/>
    <n v="462.66"/>
    <n v="231.33"/>
    <n v="462.66"/>
    <n v="2"/>
    <n v="2"/>
    <n v="2"/>
    <n v="6"/>
    <x v="3"/>
    <x v="3"/>
  </r>
  <r>
    <x v="3137"/>
    <n v="5152"/>
    <n v="9"/>
    <n v="3613.63"/>
    <n v="401.51"/>
    <n v="3613.63"/>
    <n v="2"/>
    <n v="4"/>
    <n v="4"/>
    <n v="10"/>
    <x v="0"/>
    <x v="0"/>
  </r>
  <r>
    <x v="3138"/>
    <n v="5152"/>
    <n v="1"/>
    <n v="205.1"/>
    <n v="205.1"/>
    <n v="205.1"/>
    <n v="2"/>
    <n v="1"/>
    <n v="1"/>
    <n v="4"/>
    <x v="4"/>
    <x v="4"/>
  </r>
  <r>
    <x v="3139"/>
    <n v="5152"/>
    <n v="3"/>
    <n v="1009.55"/>
    <n v="336.52"/>
    <n v="1009.55"/>
    <n v="2"/>
    <n v="3"/>
    <n v="3"/>
    <n v="8"/>
    <x v="1"/>
    <x v="1"/>
  </r>
  <r>
    <x v="3140"/>
    <n v="5152"/>
    <n v="1"/>
    <n v="233.22"/>
    <n v="233.22"/>
    <n v="233.22"/>
    <n v="2"/>
    <n v="1"/>
    <n v="1"/>
    <n v="4"/>
    <x v="4"/>
    <x v="4"/>
  </r>
  <r>
    <x v="3141"/>
    <n v="5152"/>
    <n v="5"/>
    <n v="2097.84"/>
    <n v="419.57"/>
    <n v="2097.84"/>
    <n v="2"/>
    <n v="3"/>
    <n v="4"/>
    <n v="9"/>
    <x v="1"/>
    <x v="1"/>
  </r>
  <r>
    <x v="3142"/>
    <n v="5152"/>
    <n v="5"/>
    <n v="1737.7"/>
    <n v="347.54"/>
    <n v="1737.7"/>
    <n v="2"/>
    <n v="3"/>
    <n v="4"/>
    <n v="9"/>
    <x v="1"/>
    <x v="1"/>
  </r>
  <r>
    <x v="3143"/>
    <n v="5153"/>
    <n v="4"/>
    <n v="711.91"/>
    <n v="177.98"/>
    <n v="711.91"/>
    <n v="2"/>
    <n v="3"/>
    <n v="3"/>
    <n v="8"/>
    <x v="1"/>
    <x v="1"/>
  </r>
  <r>
    <x v="3144"/>
    <n v="5153"/>
    <n v="1"/>
    <n v="62.64"/>
    <n v="62.64"/>
    <n v="62.64"/>
    <n v="2"/>
    <n v="1"/>
    <n v="1"/>
    <n v="4"/>
    <x v="4"/>
    <x v="4"/>
  </r>
  <r>
    <x v="3145"/>
    <n v="5153"/>
    <n v="2"/>
    <n v="621.23"/>
    <n v="310.62"/>
    <n v="621.23"/>
    <n v="2"/>
    <n v="2"/>
    <n v="2"/>
    <n v="6"/>
    <x v="3"/>
    <x v="3"/>
  </r>
  <r>
    <x v="3146"/>
    <n v="5153"/>
    <n v="2"/>
    <n v="1516"/>
    <n v="758"/>
    <n v="1516"/>
    <n v="2"/>
    <n v="2"/>
    <n v="3"/>
    <n v="7"/>
    <x v="2"/>
    <x v="2"/>
  </r>
  <r>
    <x v="3147"/>
    <n v="5153"/>
    <n v="8"/>
    <n v="889.93"/>
    <n v="111.24"/>
    <n v="889.93"/>
    <n v="2"/>
    <n v="4"/>
    <n v="3"/>
    <n v="9"/>
    <x v="1"/>
    <x v="1"/>
  </r>
  <r>
    <x v="3148"/>
    <n v="5153"/>
    <n v="2"/>
    <n v="730.86"/>
    <n v="365.43"/>
    <n v="730.86"/>
    <n v="2"/>
    <n v="2"/>
    <n v="3"/>
    <n v="7"/>
    <x v="2"/>
    <x v="2"/>
  </r>
  <r>
    <x v="3149"/>
    <n v="5153"/>
    <n v="3"/>
    <n v="982.42"/>
    <n v="327.47000000000003"/>
    <n v="982.42"/>
    <n v="2"/>
    <n v="3"/>
    <n v="3"/>
    <n v="8"/>
    <x v="1"/>
    <x v="1"/>
  </r>
  <r>
    <x v="3150"/>
    <n v="5153"/>
    <n v="1"/>
    <n v="300.36"/>
    <n v="300.36"/>
    <n v="300.36"/>
    <n v="2"/>
    <n v="1"/>
    <n v="1"/>
    <n v="4"/>
    <x v="4"/>
    <x v="4"/>
  </r>
  <r>
    <x v="3151"/>
    <n v="5153"/>
    <n v="3"/>
    <n v="1009.6"/>
    <n v="336.53"/>
    <n v="1009.6"/>
    <n v="2"/>
    <n v="3"/>
    <n v="3"/>
    <n v="8"/>
    <x v="1"/>
    <x v="1"/>
  </r>
  <r>
    <x v="3152"/>
    <n v="5153"/>
    <n v="2"/>
    <n v="317.2"/>
    <n v="158.6"/>
    <n v="317.2"/>
    <n v="2"/>
    <n v="2"/>
    <n v="2"/>
    <n v="6"/>
    <x v="3"/>
    <x v="3"/>
  </r>
  <r>
    <x v="3153"/>
    <n v="5153"/>
    <n v="4"/>
    <n v="725.58"/>
    <n v="181.4"/>
    <n v="725.58"/>
    <n v="2"/>
    <n v="3"/>
    <n v="3"/>
    <n v="8"/>
    <x v="1"/>
    <x v="1"/>
  </r>
  <r>
    <x v="3154"/>
    <n v="5153"/>
    <n v="6"/>
    <n v="3276.4"/>
    <n v="546.07000000000005"/>
    <n v="3276.4"/>
    <n v="2"/>
    <n v="4"/>
    <n v="4"/>
    <n v="10"/>
    <x v="0"/>
    <x v="0"/>
  </r>
  <r>
    <x v="3155"/>
    <n v="5153"/>
    <n v="1"/>
    <n v="168.31"/>
    <n v="168.31"/>
    <n v="168.31"/>
    <n v="2"/>
    <n v="1"/>
    <n v="1"/>
    <n v="4"/>
    <x v="4"/>
    <x v="4"/>
  </r>
  <r>
    <x v="3156"/>
    <n v="5154"/>
    <n v="6"/>
    <n v="3041.64"/>
    <n v="506.94"/>
    <n v="3041.64"/>
    <n v="2"/>
    <n v="4"/>
    <n v="4"/>
    <n v="10"/>
    <x v="0"/>
    <x v="0"/>
  </r>
  <r>
    <x v="3157"/>
    <n v="5154"/>
    <n v="1"/>
    <n v="275.88"/>
    <n v="275.88"/>
    <n v="275.88"/>
    <n v="2"/>
    <n v="1"/>
    <n v="1"/>
    <n v="4"/>
    <x v="4"/>
    <x v="4"/>
  </r>
  <r>
    <x v="3158"/>
    <n v="5154"/>
    <n v="1"/>
    <n v="594"/>
    <n v="594"/>
    <n v="594"/>
    <n v="2"/>
    <n v="1"/>
    <n v="2"/>
    <n v="5"/>
    <x v="4"/>
    <x v="4"/>
  </r>
  <r>
    <x v="3159"/>
    <n v="5154"/>
    <n v="1"/>
    <n v="114.77"/>
    <n v="114.77"/>
    <n v="114.77"/>
    <n v="2"/>
    <n v="1"/>
    <n v="1"/>
    <n v="4"/>
    <x v="4"/>
    <x v="4"/>
  </r>
  <r>
    <x v="3160"/>
    <n v="5154"/>
    <n v="1"/>
    <n v="168"/>
    <n v="168"/>
    <n v="168"/>
    <n v="2"/>
    <n v="1"/>
    <n v="1"/>
    <n v="4"/>
    <x v="4"/>
    <x v="4"/>
  </r>
  <r>
    <x v="3161"/>
    <n v="5154"/>
    <n v="3"/>
    <n v="408.59"/>
    <n v="136.19999999999999"/>
    <n v="408.59"/>
    <n v="2"/>
    <n v="3"/>
    <n v="2"/>
    <n v="7"/>
    <x v="2"/>
    <x v="2"/>
  </r>
  <r>
    <x v="3162"/>
    <n v="5154"/>
    <n v="2"/>
    <n v="180.85"/>
    <n v="90.42"/>
    <n v="180.85"/>
    <n v="2"/>
    <n v="2"/>
    <n v="1"/>
    <n v="5"/>
    <x v="4"/>
    <x v="4"/>
  </r>
  <r>
    <x v="3163"/>
    <n v="5154"/>
    <n v="3"/>
    <n v="524.91999999999996"/>
    <n v="174.97"/>
    <n v="524.91999999999996"/>
    <n v="2"/>
    <n v="3"/>
    <n v="2"/>
    <n v="7"/>
    <x v="2"/>
    <x v="2"/>
  </r>
  <r>
    <x v="3164"/>
    <n v="5154"/>
    <n v="1"/>
    <n v="208.65"/>
    <n v="208.65"/>
    <n v="208.65"/>
    <n v="2"/>
    <n v="1"/>
    <n v="1"/>
    <n v="4"/>
    <x v="4"/>
    <x v="4"/>
  </r>
  <r>
    <x v="3165"/>
    <n v="5154"/>
    <n v="4"/>
    <n v="1590.81"/>
    <n v="397.7"/>
    <n v="1590.81"/>
    <n v="2"/>
    <n v="3"/>
    <n v="3"/>
    <n v="8"/>
    <x v="1"/>
    <x v="1"/>
  </r>
  <r>
    <x v="3166"/>
    <n v="5155"/>
    <n v="1"/>
    <n v="4008.62"/>
    <n v="4008.62"/>
    <n v="4008.62"/>
    <n v="2"/>
    <n v="1"/>
    <n v="4"/>
    <n v="7"/>
    <x v="2"/>
    <x v="2"/>
  </r>
  <r>
    <x v="3167"/>
    <n v="5155"/>
    <n v="1"/>
    <n v="477.91"/>
    <n v="477.91"/>
    <n v="477.91"/>
    <n v="2"/>
    <n v="1"/>
    <n v="2"/>
    <n v="5"/>
    <x v="4"/>
    <x v="4"/>
  </r>
  <r>
    <x v="3168"/>
    <n v="5155"/>
    <n v="1"/>
    <n v="919.61"/>
    <n v="919.61"/>
    <n v="919.61"/>
    <n v="2"/>
    <n v="1"/>
    <n v="3"/>
    <n v="6"/>
    <x v="3"/>
    <x v="3"/>
  </r>
  <r>
    <x v="3169"/>
    <n v="5155"/>
    <n v="1"/>
    <n v="1595.48"/>
    <n v="1595.48"/>
    <n v="1595.48"/>
    <n v="2"/>
    <n v="1"/>
    <n v="3"/>
    <n v="6"/>
    <x v="3"/>
    <x v="3"/>
  </r>
  <r>
    <x v="3170"/>
    <n v="5155"/>
    <n v="1"/>
    <n v="118.67"/>
    <n v="118.67"/>
    <n v="118.67"/>
    <n v="2"/>
    <n v="1"/>
    <n v="1"/>
    <n v="4"/>
    <x v="4"/>
    <x v="4"/>
  </r>
  <r>
    <x v="3171"/>
    <n v="5155"/>
    <n v="3"/>
    <n v="605.64"/>
    <n v="201.88"/>
    <n v="605.64"/>
    <n v="2"/>
    <n v="3"/>
    <n v="2"/>
    <n v="7"/>
    <x v="2"/>
    <x v="2"/>
  </r>
  <r>
    <x v="3172"/>
    <n v="5155"/>
    <n v="1"/>
    <n v="406.09"/>
    <n v="406.09"/>
    <n v="406.09"/>
    <n v="2"/>
    <n v="1"/>
    <n v="2"/>
    <n v="5"/>
    <x v="4"/>
    <x v="4"/>
  </r>
  <r>
    <x v="3173"/>
    <n v="5155"/>
    <n v="2"/>
    <n v="1740"/>
    <n v="870"/>
    <n v="1740"/>
    <n v="2"/>
    <n v="2"/>
    <n v="4"/>
    <n v="8"/>
    <x v="1"/>
    <x v="1"/>
  </r>
  <r>
    <x v="3174"/>
    <n v="5155"/>
    <n v="1"/>
    <n v="1487.6"/>
    <n v="1487.6"/>
    <n v="1487.6"/>
    <n v="2"/>
    <n v="1"/>
    <n v="3"/>
    <n v="6"/>
    <x v="3"/>
    <x v="3"/>
  </r>
  <r>
    <x v="3175"/>
    <n v="5155"/>
    <n v="1"/>
    <n v="111.35"/>
    <n v="111.35"/>
    <n v="111.35"/>
    <n v="2"/>
    <n v="1"/>
    <n v="1"/>
    <n v="4"/>
    <x v="4"/>
    <x v="4"/>
  </r>
  <r>
    <x v="3176"/>
    <n v="5156"/>
    <n v="1"/>
    <n v="981.18"/>
    <n v="981.18"/>
    <n v="981.18"/>
    <n v="2"/>
    <n v="1"/>
    <n v="3"/>
    <n v="6"/>
    <x v="3"/>
    <x v="3"/>
  </r>
  <r>
    <x v="3177"/>
    <n v="5156"/>
    <n v="4"/>
    <n v="1475.81"/>
    <n v="368.95"/>
    <n v="1475.81"/>
    <n v="2"/>
    <n v="3"/>
    <n v="3"/>
    <n v="8"/>
    <x v="1"/>
    <x v="1"/>
  </r>
  <r>
    <x v="3178"/>
    <n v="5156"/>
    <n v="1"/>
    <n v="498.48"/>
    <n v="498.48"/>
    <n v="498.48"/>
    <n v="2"/>
    <n v="1"/>
    <n v="2"/>
    <n v="5"/>
    <x v="4"/>
    <x v="4"/>
  </r>
  <r>
    <x v="3179"/>
    <n v="5156"/>
    <n v="3"/>
    <n v="1685.46"/>
    <n v="561.82000000000005"/>
    <n v="1685.46"/>
    <n v="2"/>
    <n v="3"/>
    <n v="4"/>
    <n v="9"/>
    <x v="1"/>
    <x v="1"/>
  </r>
  <r>
    <x v="3180"/>
    <n v="5156"/>
    <n v="3"/>
    <n v="329.6"/>
    <n v="109.87"/>
    <n v="329.6"/>
    <n v="2"/>
    <n v="3"/>
    <n v="2"/>
    <n v="7"/>
    <x v="2"/>
    <x v="2"/>
  </r>
  <r>
    <x v="3181"/>
    <n v="5156"/>
    <n v="1"/>
    <n v="304.56"/>
    <n v="304.56"/>
    <n v="304.56"/>
    <n v="2"/>
    <n v="1"/>
    <n v="2"/>
    <n v="5"/>
    <x v="4"/>
    <x v="4"/>
  </r>
  <r>
    <x v="3182"/>
    <n v="5157"/>
    <n v="3"/>
    <n v="675.6"/>
    <n v="225.2"/>
    <n v="675.6"/>
    <n v="2"/>
    <n v="3"/>
    <n v="3"/>
    <n v="8"/>
    <x v="1"/>
    <x v="1"/>
  </r>
  <r>
    <x v="3183"/>
    <n v="5157"/>
    <n v="2"/>
    <n v="677.1"/>
    <n v="338.55"/>
    <n v="677.1"/>
    <n v="2"/>
    <n v="2"/>
    <n v="3"/>
    <n v="7"/>
    <x v="2"/>
    <x v="2"/>
  </r>
  <r>
    <x v="3184"/>
    <n v="5157"/>
    <n v="3"/>
    <n v="2375.41"/>
    <n v="791.8"/>
    <n v="2375.41"/>
    <n v="2"/>
    <n v="3"/>
    <n v="4"/>
    <n v="9"/>
    <x v="1"/>
    <x v="1"/>
  </r>
  <r>
    <x v="3185"/>
    <n v="5157"/>
    <n v="1"/>
    <n v="765.32"/>
    <n v="765.32"/>
    <n v="765.32"/>
    <n v="2"/>
    <n v="1"/>
    <n v="3"/>
    <n v="6"/>
    <x v="3"/>
    <x v="3"/>
  </r>
  <r>
    <x v="3186"/>
    <n v="5157"/>
    <n v="1"/>
    <n v="156.58000000000001"/>
    <n v="156.58000000000001"/>
    <n v="156.58000000000001"/>
    <n v="2"/>
    <n v="1"/>
    <n v="1"/>
    <n v="4"/>
    <x v="4"/>
    <x v="4"/>
  </r>
  <r>
    <x v="3187"/>
    <n v="5157"/>
    <n v="2"/>
    <n v="765.34"/>
    <n v="382.67"/>
    <n v="765.34"/>
    <n v="2"/>
    <n v="2"/>
    <n v="3"/>
    <n v="7"/>
    <x v="2"/>
    <x v="2"/>
  </r>
  <r>
    <x v="3188"/>
    <n v="5159"/>
    <n v="1"/>
    <n v="76.5"/>
    <n v="76.5"/>
    <n v="76.5"/>
    <n v="2"/>
    <n v="1"/>
    <n v="1"/>
    <n v="4"/>
    <x v="4"/>
    <x v="4"/>
  </r>
  <r>
    <x v="3189"/>
    <n v="5159"/>
    <n v="3"/>
    <n v="1390.5"/>
    <n v="463.5"/>
    <n v="1390.5"/>
    <n v="2"/>
    <n v="3"/>
    <n v="3"/>
    <n v="8"/>
    <x v="1"/>
    <x v="1"/>
  </r>
  <r>
    <x v="3190"/>
    <n v="5159"/>
    <n v="1"/>
    <n v="115.8"/>
    <n v="115.8"/>
    <n v="115.8"/>
    <n v="2"/>
    <n v="1"/>
    <n v="1"/>
    <n v="4"/>
    <x v="4"/>
    <x v="4"/>
  </r>
  <r>
    <x v="3191"/>
    <n v="5159"/>
    <n v="1"/>
    <n v="358.82"/>
    <n v="358.82"/>
    <n v="358.82"/>
    <n v="2"/>
    <n v="1"/>
    <n v="2"/>
    <n v="5"/>
    <x v="4"/>
    <x v="4"/>
  </r>
  <r>
    <x v="3192"/>
    <n v="5159"/>
    <n v="1"/>
    <n v="520.79999999999995"/>
    <n v="520.79999999999995"/>
    <n v="520.79999999999995"/>
    <n v="2"/>
    <n v="1"/>
    <n v="2"/>
    <n v="5"/>
    <x v="4"/>
    <x v="4"/>
  </r>
  <r>
    <x v="3193"/>
    <n v="5159"/>
    <n v="1"/>
    <n v="241.62"/>
    <n v="241.62"/>
    <n v="241.62"/>
    <n v="2"/>
    <n v="1"/>
    <n v="1"/>
    <n v="4"/>
    <x v="4"/>
    <x v="4"/>
  </r>
  <r>
    <x v="3194"/>
    <n v="5159"/>
    <n v="1"/>
    <n v="337.44"/>
    <n v="337.44"/>
    <n v="337.44"/>
    <n v="2"/>
    <n v="1"/>
    <n v="2"/>
    <n v="5"/>
    <x v="4"/>
    <x v="4"/>
  </r>
  <r>
    <x v="3195"/>
    <n v="5159"/>
    <n v="1"/>
    <n v="375"/>
    <n v="375"/>
    <n v="375"/>
    <n v="2"/>
    <n v="1"/>
    <n v="2"/>
    <n v="5"/>
    <x v="4"/>
    <x v="4"/>
  </r>
  <r>
    <x v="3196"/>
    <n v="5159"/>
    <n v="2"/>
    <n v="397.29"/>
    <n v="198.64"/>
    <n v="397.29"/>
    <n v="2"/>
    <n v="2"/>
    <n v="2"/>
    <n v="6"/>
    <x v="3"/>
    <x v="3"/>
  </r>
  <r>
    <x v="3197"/>
    <n v="5159"/>
    <n v="2"/>
    <n v="814"/>
    <n v="407"/>
    <n v="814"/>
    <n v="2"/>
    <n v="2"/>
    <n v="3"/>
    <n v="7"/>
    <x v="2"/>
    <x v="2"/>
  </r>
  <r>
    <x v="3198"/>
    <n v="5160"/>
    <n v="1"/>
    <n v="707.09"/>
    <n v="707.09"/>
    <n v="707.09"/>
    <n v="2"/>
    <n v="1"/>
    <n v="3"/>
    <n v="6"/>
    <x v="3"/>
    <x v="3"/>
  </r>
  <r>
    <x v="3199"/>
    <n v="5160"/>
    <n v="3"/>
    <n v="1052.81"/>
    <n v="350.94"/>
    <n v="1052.81"/>
    <n v="2"/>
    <n v="3"/>
    <n v="3"/>
    <n v="8"/>
    <x v="1"/>
    <x v="1"/>
  </r>
  <r>
    <x v="3200"/>
    <n v="5160"/>
    <n v="2"/>
    <n v="540.13"/>
    <n v="270.06"/>
    <n v="540.13"/>
    <n v="2"/>
    <n v="2"/>
    <n v="2"/>
    <n v="6"/>
    <x v="3"/>
    <x v="3"/>
  </r>
  <r>
    <x v="3201"/>
    <n v="5160"/>
    <n v="6"/>
    <n v="1957.1"/>
    <n v="326.18"/>
    <n v="1957.1"/>
    <n v="2"/>
    <n v="4"/>
    <n v="4"/>
    <n v="10"/>
    <x v="0"/>
    <x v="0"/>
  </r>
  <r>
    <x v="3202"/>
    <n v="5160"/>
    <n v="2"/>
    <n v="529.73"/>
    <n v="264.86"/>
    <n v="529.73"/>
    <n v="2"/>
    <n v="2"/>
    <n v="2"/>
    <n v="6"/>
    <x v="3"/>
    <x v="3"/>
  </r>
  <r>
    <x v="3203"/>
    <n v="5160"/>
    <n v="1"/>
    <n v="244.8"/>
    <n v="244.8"/>
    <n v="244.8"/>
    <n v="2"/>
    <n v="1"/>
    <n v="1"/>
    <n v="4"/>
    <x v="4"/>
    <x v="4"/>
  </r>
  <r>
    <x v="3204"/>
    <n v="5160"/>
    <n v="3"/>
    <n v="2515.84"/>
    <n v="838.61"/>
    <n v="2515.84"/>
    <n v="2"/>
    <n v="3"/>
    <n v="4"/>
    <n v="9"/>
    <x v="1"/>
    <x v="1"/>
  </r>
  <r>
    <x v="3205"/>
    <n v="5160"/>
    <n v="1"/>
    <n v="425.32"/>
    <n v="425.32"/>
    <n v="425.32"/>
    <n v="2"/>
    <n v="1"/>
    <n v="2"/>
    <n v="5"/>
    <x v="4"/>
    <x v="4"/>
  </r>
  <r>
    <x v="3206"/>
    <n v="5160"/>
    <n v="1"/>
    <n v="196.88"/>
    <n v="196.88"/>
    <n v="196.88"/>
    <n v="2"/>
    <n v="1"/>
    <n v="1"/>
    <n v="4"/>
    <x v="4"/>
    <x v="4"/>
  </r>
  <r>
    <x v="3207"/>
    <n v="5160"/>
    <n v="3"/>
    <n v="1277.75"/>
    <n v="425.92"/>
    <n v="1277.75"/>
    <n v="2"/>
    <n v="3"/>
    <n v="3"/>
    <n v="8"/>
    <x v="1"/>
    <x v="1"/>
  </r>
  <r>
    <x v="3208"/>
    <n v="5160"/>
    <n v="2"/>
    <n v="408.36"/>
    <n v="204.18"/>
    <n v="408.36"/>
    <n v="2"/>
    <n v="2"/>
    <n v="2"/>
    <n v="6"/>
    <x v="3"/>
    <x v="3"/>
  </r>
  <r>
    <x v="3209"/>
    <n v="5160"/>
    <n v="2"/>
    <n v="653.35"/>
    <n v="326.67"/>
    <n v="653.35"/>
    <n v="2"/>
    <n v="2"/>
    <n v="2"/>
    <n v="6"/>
    <x v="3"/>
    <x v="3"/>
  </r>
  <r>
    <x v="3210"/>
    <n v="5160"/>
    <n v="1"/>
    <n v="25.5"/>
    <n v="25.5"/>
    <n v="25.5"/>
    <n v="2"/>
    <n v="1"/>
    <n v="1"/>
    <n v="4"/>
    <x v="4"/>
    <x v="4"/>
  </r>
  <r>
    <x v="3211"/>
    <n v="5161"/>
    <n v="1"/>
    <n v="60.7"/>
    <n v="60.7"/>
    <n v="60.7"/>
    <n v="2"/>
    <n v="1"/>
    <n v="1"/>
    <n v="4"/>
    <x v="4"/>
    <x v="4"/>
  </r>
  <r>
    <x v="3212"/>
    <n v="5161"/>
    <n v="2"/>
    <n v="752.6"/>
    <n v="376.3"/>
    <n v="752.6"/>
    <n v="2"/>
    <n v="2"/>
    <n v="3"/>
    <n v="7"/>
    <x v="2"/>
    <x v="2"/>
  </r>
  <r>
    <x v="3213"/>
    <n v="5161"/>
    <n v="1"/>
    <n v="254.82"/>
    <n v="254.82"/>
    <n v="254.82"/>
    <n v="2"/>
    <n v="1"/>
    <n v="1"/>
    <n v="4"/>
    <x v="4"/>
    <x v="4"/>
  </r>
  <r>
    <x v="3214"/>
    <n v="5161"/>
    <n v="1"/>
    <n v="255.91"/>
    <n v="255.91"/>
    <n v="255.91"/>
    <n v="2"/>
    <n v="1"/>
    <n v="1"/>
    <n v="4"/>
    <x v="4"/>
    <x v="4"/>
  </r>
  <r>
    <x v="3215"/>
    <n v="5161"/>
    <n v="4"/>
    <n v="657.9"/>
    <n v="164.48"/>
    <n v="657.9"/>
    <n v="2"/>
    <n v="3"/>
    <n v="2"/>
    <n v="7"/>
    <x v="2"/>
    <x v="2"/>
  </r>
  <r>
    <x v="3216"/>
    <n v="5162"/>
    <n v="3"/>
    <n v="1269.8399999999999"/>
    <n v="423.28"/>
    <n v="1269.8399999999999"/>
    <n v="2"/>
    <n v="3"/>
    <n v="3"/>
    <n v="8"/>
    <x v="1"/>
    <x v="1"/>
  </r>
  <r>
    <x v="3217"/>
    <n v="5162"/>
    <n v="5"/>
    <n v="712.24"/>
    <n v="142.44999999999999"/>
    <n v="712.24"/>
    <n v="2"/>
    <n v="3"/>
    <n v="3"/>
    <n v="8"/>
    <x v="1"/>
    <x v="1"/>
  </r>
  <r>
    <x v="3218"/>
    <n v="5163"/>
    <n v="1"/>
    <n v="87.4"/>
    <n v="87.4"/>
    <n v="87.4"/>
    <n v="2"/>
    <n v="1"/>
    <n v="1"/>
    <n v="4"/>
    <x v="4"/>
    <x v="4"/>
  </r>
  <r>
    <x v="3219"/>
    <n v="5163"/>
    <n v="1"/>
    <n v="191.95"/>
    <n v="191.95"/>
    <n v="191.95"/>
    <n v="2"/>
    <n v="1"/>
    <n v="1"/>
    <n v="4"/>
    <x v="4"/>
    <x v="4"/>
  </r>
  <r>
    <x v="3220"/>
    <n v="5163"/>
    <n v="4"/>
    <n v="591.54999999999995"/>
    <n v="147.88999999999999"/>
    <n v="591.54999999999995"/>
    <n v="2"/>
    <n v="3"/>
    <n v="2"/>
    <n v="7"/>
    <x v="2"/>
    <x v="2"/>
  </r>
  <r>
    <x v="3221"/>
    <n v="5163"/>
    <n v="1"/>
    <n v="2007.4"/>
    <n v="2007.4"/>
    <n v="2007.4"/>
    <n v="2"/>
    <n v="1"/>
    <n v="4"/>
    <n v="7"/>
    <x v="2"/>
    <x v="2"/>
  </r>
  <r>
    <x v="3222"/>
    <n v="5163"/>
    <n v="1"/>
    <n v="449.73"/>
    <n v="449.73"/>
    <n v="449.73"/>
    <n v="2"/>
    <n v="1"/>
    <n v="2"/>
    <n v="5"/>
    <x v="4"/>
    <x v="4"/>
  </r>
  <r>
    <x v="3223"/>
    <n v="5163"/>
    <n v="1"/>
    <n v="200.47"/>
    <n v="200.47"/>
    <n v="200.47"/>
    <n v="2"/>
    <n v="1"/>
    <n v="1"/>
    <n v="4"/>
    <x v="4"/>
    <x v="4"/>
  </r>
  <r>
    <x v="3224"/>
    <n v="5164"/>
    <n v="2"/>
    <n v="494.08"/>
    <n v="247.04"/>
    <n v="494.08"/>
    <n v="2"/>
    <n v="2"/>
    <n v="2"/>
    <n v="6"/>
    <x v="3"/>
    <x v="3"/>
  </r>
  <r>
    <x v="3225"/>
    <n v="5164"/>
    <n v="1"/>
    <n v="147.12"/>
    <n v="147.12"/>
    <n v="147.12"/>
    <n v="2"/>
    <n v="1"/>
    <n v="1"/>
    <n v="4"/>
    <x v="4"/>
    <x v="4"/>
  </r>
  <r>
    <x v="3226"/>
    <n v="5164"/>
    <n v="4"/>
    <n v="2944.95"/>
    <n v="736.24"/>
    <n v="2944.95"/>
    <n v="2"/>
    <n v="3"/>
    <n v="4"/>
    <n v="9"/>
    <x v="1"/>
    <x v="1"/>
  </r>
  <r>
    <x v="3227"/>
    <n v="5164"/>
    <n v="3"/>
    <n v="881.07"/>
    <n v="293.69"/>
    <n v="881.07"/>
    <n v="2"/>
    <n v="3"/>
    <n v="3"/>
    <n v="8"/>
    <x v="1"/>
    <x v="1"/>
  </r>
  <r>
    <x v="3228"/>
    <n v="5164"/>
    <n v="1"/>
    <n v="501.14"/>
    <n v="501.14"/>
    <n v="501.14"/>
    <n v="2"/>
    <n v="1"/>
    <n v="2"/>
    <n v="5"/>
    <x v="4"/>
    <x v="4"/>
  </r>
  <r>
    <x v="3229"/>
    <n v="5164"/>
    <n v="3"/>
    <n v="4599.42"/>
    <n v="1533.14"/>
    <n v="4599.42"/>
    <n v="2"/>
    <n v="3"/>
    <n v="4"/>
    <n v="9"/>
    <x v="1"/>
    <x v="1"/>
  </r>
  <r>
    <x v="3230"/>
    <n v="5164"/>
    <n v="1"/>
    <n v="197.9"/>
    <n v="197.9"/>
    <n v="197.9"/>
    <n v="2"/>
    <n v="1"/>
    <n v="1"/>
    <n v="4"/>
    <x v="4"/>
    <x v="4"/>
  </r>
  <r>
    <x v="3231"/>
    <n v="5164"/>
    <n v="1"/>
    <n v="361.22"/>
    <n v="361.22"/>
    <n v="361.22"/>
    <n v="2"/>
    <n v="1"/>
    <n v="2"/>
    <n v="5"/>
    <x v="4"/>
    <x v="4"/>
  </r>
  <r>
    <x v="3232"/>
    <n v="5164"/>
    <n v="3"/>
    <n v="435.02"/>
    <n v="145.01"/>
    <n v="435.02"/>
    <n v="2"/>
    <n v="3"/>
    <n v="2"/>
    <n v="7"/>
    <x v="2"/>
    <x v="2"/>
  </r>
  <r>
    <x v="3233"/>
    <n v="5164"/>
    <n v="2"/>
    <n v="550.01"/>
    <n v="275"/>
    <n v="550.01"/>
    <n v="2"/>
    <n v="2"/>
    <n v="2"/>
    <n v="6"/>
    <x v="3"/>
    <x v="3"/>
  </r>
  <r>
    <x v="3234"/>
    <n v="5164"/>
    <n v="3"/>
    <n v="644.29999999999995"/>
    <n v="214.77"/>
    <n v="644.29999999999995"/>
    <n v="2"/>
    <n v="3"/>
    <n v="2"/>
    <n v="7"/>
    <x v="2"/>
    <x v="2"/>
  </r>
  <r>
    <x v="3235"/>
    <n v="5164"/>
    <n v="1"/>
    <n v="868.49"/>
    <n v="868.49"/>
    <n v="868.49"/>
    <n v="2"/>
    <n v="1"/>
    <n v="3"/>
    <n v="6"/>
    <x v="3"/>
    <x v="3"/>
  </r>
  <r>
    <x v="3236"/>
    <n v="5164"/>
    <n v="2"/>
    <n v="142.88999999999999"/>
    <n v="71.44"/>
    <n v="142.88999999999999"/>
    <n v="2"/>
    <n v="2"/>
    <n v="1"/>
    <n v="5"/>
    <x v="4"/>
    <x v="4"/>
  </r>
  <r>
    <x v="3237"/>
    <n v="5166"/>
    <n v="4"/>
    <n v="2293.62"/>
    <n v="573.41"/>
    <n v="2293.62"/>
    <n v="2"/>
    <n v="3"/>
    <n v="4"/>
    <n v="9"/>
    <x v="1"/>
    <x v="1"/>
  </r>
  <r>
    <x v="3238"/>
    <n v="5166"/>
    <n v="3"/>
    <n v="207.74"/>
    <n v="69.25"/>
    <n v="207.74"/>
    <n v="2"/>
    <n v="3"/>
    <n v="1"/>
    <n v="6"/>
    <x v="3"/>
    <x v="3"/>
  </r>
  <r>
    <x v="3239"/>
    <n v="5166"/>
    <n v="2"/>
    <n v="160.35"/>
    <n v="80.180000000000007"/>
    <n v="160.35"/>
    <n v="2"/>
    <n v="2"/>
    <n v="1"/>
    <n v="5"/>
    <x v="4"/>
    <x v="4"/>
  </r>
  <r>
    <x v="3240"/>
    <n v="5166"/>
    <n v="1"/>
    <n v="149.47999999999999"/>
    <n v="149.47999999999999"/>
    <n v="149.47999999999999"/>
    <n v="2"/>
    <n v="1"/>
    <n v="1"/>
    <n v="4"/>
    <x v="4"/>
    <x v="4"/>
  </r>
  <r>
    <x v="3241"/>
    <n v="5167"/>
    <n v="1"/>
    <n v="120"/>
    <n v="120"/>
    <n v="120"/>
    <n v="2"/>
    <n v="1"/>
    <n v="1"/>
    <n v="4"/>
    <x v="4"/>
    <x v="4"/>
  </r>
  <r>
    <x v="3242"/>
    <n v="5167"/>
    <n v="3"/>
    <n v="1159.25"/>
    <n v="386.42"/>
    <n v="1159.25"/>
    <n v="2"/>
    <n v="3"/>
    <n v="3"/>
    <n v="8"/>
    <x v="1"/>
    <x v="1"/>
  </r>
  <r>
    <x v="3243"/>
    <n v="5167"/>
    <n v="1"/>
    <n v="301.02999999999997"/>
    <n v="301.02999999999997"/>
    <n v="301.02999999999997"/>
    <n v="2"/>
    <n v="1"/>
    <n v="1"/>
    <n v="4"/>
    <x v="4"/>
    <x v="4"/>
  </r>
  <r>
    <x v="3244"/>
    <n v="5167"/>
    <n v="4"/>
    <n v="601.27"/>
    <n v="150.32"/>
    <n v="601.27"/>
    <n v="2"/>
    <n v="3"/>
    <n v="2"/>
    <n v="7"/>
    <x v="2"/>
    <x v="2"/>
  </r>
  <r>
    <x v="3245"/>
    <n v="5167"/>
    <n v="1"/>
    <n v="178.75"/>
    <n v="178.75"/>
    <n v="178.75"/>
    <n v="2"/>
    <n v="1"/>
    <n v="1"/>
    <n v="4"/>
    <x v="4"/>
    <x v="4"/>
  </r>
  <r>
    <x v="3246"/>
    <n v="5167"/>
    <n v="1"/>
    <n v="283.12"/>
    <n v="283.12"/>
    <n v="283.12"/>
    <n v="2"/>
    <n v="1"/>
    <n v="1"/>
    <n v="4"/>
    <x v="4"/>
    <x v="4"/>
  </r>
  <r>
    <x v="3247"/>
    <n v="5168"/>
    <n v="2"/>
    <n v="814.57"/>
    <n v="407.29"/>
    <n v="814.57"/>
    <n v="2"/>
    <n v="2"/>
    <n v="3"/>
    <n v="7"/>
    <x v="2"/>
    <x v="2"/>
  </r>
  <r>
    <x v="3248"/>
    <n v="5168"/>
    <n v="1"/>
    <n v="545.67999999999995"/>
    <n v="545.67999999999995"/>
    <n v="545.67999999999995"/>
    <n v="2"/>
    <n v="1"/>
    <n v="2"/>
    <n v="5"/>
    <x v="4"/>
    <x v="4"/>
  </r>
  <r>
    <x v="3249"/>
    <n v="5168"/>
    <n v="3"/>
    <n v="1121.5899999999999"/>
    <n v="373.86"/>
    <n v="1121.5899999999999"/>
    <n v="2"/>
    <n v="3"/>
    <n v="3"/>
    <n v="8"/>
    <x v="1"/>
    <x v="1"/>
  </r>
  <r>
    <x v="3250"/>
    <n v="5168"/>
    <n v="1"/>
    <n v="329.65"/>
    <n v="329.65"/>
    <n v="329.65"/>
    <n v="2"/>
    <n v="1"/>
    <n v="2"/>
    <n v="5"/>
    <x v="4"/>
    <x v="4"/>
  </r>
  <r>
    <x v="3251"/>
    <n v="5168"/>
    <n v="1"/>
    <n v="102.41"/>
    <n v="102.41"/>
    <n v="102.41"/>
    <n v="2"/>
    <n v="1"/>
    <n v="1"/>
    <n v="4"/>
    <x v="4"/>
    <x v="4"/>
  </r>
  <r>
    <x v="3252"/>
    <n v="5169"/>
    <n v="4"/>
    <n v="2726.77"/>
    <n v="681.69"/>
    <n v="2726.77"/>
    <n v="1"/>
    <n v="3"/>
    <n v="4"/>
    <n v="8"/>
    <x v="1"/>
    <x v="1"/>
  </r>
  <r>
    <x v="3253"/>
    <n v="5169"/>
    <n v="2"/>
    <n v="343.23"/>
    <n v="171.62"/>
    <n v="343.23"/>
    <n v="1"/>
    <n v="2"/>
    <n v="2"/>
    <n v="5"/>
    <x v="4"/>
    <x v="4"/>
  </r>
  <r>
    <x v="3254"/>
    <n v="5169"/>
    <n v="6"/>
    <n v="1603.99"/>
    <n v="267.33"/>
    <n v="1603.99"/>
    <n v="1"/>
    <n v="4"/>
    <n v="3"/>
    <n v="8"/>
    <x v="1"/>
    <x v="1"/>
  </r>
  <r>
    <x v="3255"/>
    <n v="5169"/>
    <n v="1"/>
    <n v="90"/>
    <n v="90"/>
    <n v="90"/>
    <n v="1"/>
    <n v="1"/>
    <n v="1"/>
    <n v="3"/>
    <x v="5"/>
    <x v="5"/>
  </r>
  <r>
    <x v="3256"/>
    <n v="5169"/>
    <n v="2"/>
    <n v="356.7"/>
    <n v="178.35"/>
    <n v="356.7"/>
    <n v="1"/>
    <n v="2"/>
    <n v="2"/>
    <n v="5"/>
    <x v="4"/>
    <x v="4"/>
  </r>
  <r>
    <x v="3257"/>
    <n v="5169"/>
    <n v="4"/>
    <n v="195.74"/>
    <n v="48.94"/>
    <n v="195.74"/>
    <n v="1"/>
    <n v="3"/>
    <n v="1"/>
    <n v="5"/>
    <x v="4"/>
    <x v="4"/>
  </r>
  <r>
    <x v="3258"/>
    <n v="5170"/>
    <n v="2"/>
    <n v="385.64"/>
    <n v="192.82"/>
    <n v="385.64"/>
    <n v="1"/>
    <n v="2"/>
    <n v="2"/>
    <n v="5"/>
    <x v="4"/>
    <x v="4"/>
  </r>
  <r>
    <x v="3259"/>
    <n v="5170"/>
    <n v="4"/>
    <n v="1484.06"/>
    <n v="371.01"/>
    <n v="1484.06"/>
    <n v="1"/>
    <n v="3"/>
    <n v="3"/>
    <n v="7"/>
    <x v="2"/>
    <x v="2"/>
  </r>
  <r>
    <x v="3260"/>
    <n v="5170"/>
    <n v="2"/>
    <n v="747.81"/>
    <n v="373.9"/>
    <n v="747.81"/>
    <n v="1"/>
    <n v="2"/>
    <n v="3"/>
    <n v="6"/>
    <x v="3"/>
    <x v="3"/>
  </r>
  <r>
    <x v="3261"/>
    <n v="5171"/>
    <n v="1"/>
    <n v="417.38"/>
    <n v="417.38"/>
    <n v="417.38"/>
    <n v="1"/>
    <n v="1"/>
    <n v="2"/>
    <n v="4"/>
    <x v="4"/>
    <x v="4"/>
  </r>
  <r>
    <x v="3262"/>
    <n v="5171"/>
    <n v="1"/>
    <n v="80.7"/>
    <n v="80.7"/>
    <n v="80.7"/>
    <n v="1"/>
    <n v="1"/>
    <n v="1"/>
    <n v="3"/>
    <x v="5"/>
    <x v="5"/>
  </r>
  <r>
    <x v="3263"/>
    <n v="5171"/>
    <n v="4"/>
    <n v="1101.1099999999999"/>
    <n v="275.27999999999997"/>
    <n v="1101.1099999999999"/>
    <n v="1"/>
    <n v="3"/>
    <n v="3"/>
    <n v="7"/>
    <x v="2"/>
    <x v="2"/>
  </r>
  <r>
    <x v="3264"/>
    <n v="5171"/>
    <n v="1"/>
    <n v="783.9"/>
    <n v="783.9"/>
    <n v="783.9"/>
    <n v="1"/>
    <n v="1"/>
    <n v="3"/>
    <n v="5"/>
    <x v="4"/>
    <x v="4"/>
  </r>
  <r>
    <x v="3265"/>
    <n v="5171"/>
    <n v="1"/>
    <n v="152.68"/>
    <n v="152.68"/>
    <n v="152.68"/>
    <n v="1"/>
    <n v="1"/>
    <n v="1"/>
    <n v="3"/>
    <x v="5"/>
    <x v="5"/>
  </r>
  <r>
    <x v="3266"/>
    <n v="5173"/>
    <n v="2"/>
    <n v="863.46"/>
    <n v="431.73"/>
    <n v="863.46"/>
    <n v="1"/>
    <n v="2"/>
    <n v="3"/>
    <n v="6"/>
    <x v="3"/>
    <x v="3"/>
  </r>
  <r>
    <x v="3267"/>
    <n v="5173"/>
    <n v="1"/>
    <n v="180.42"/>
    <n v="180.42"/>
    <n v="180.42"/>
    <n v="1"/>
    <n v="1"/>
    <n v="1"/>
    <n v="3"/>
    <x v="5"/>
    <x v="5"/>
  </r>
  <r>
    <x v="3268"/>
    <n v="5173"/>
    <n v="3"/>
    <n v="483.73"/>
    <n v="161.24"/>
    <n v="483.73"/>
    <n v="1"/>
    <n v="3"/>
    <n v="2"/>
    <n v="6"/>
    <x v="3"/>
    <x v="3"/>
  </r>
  <r>
    <x v="3269"/>
    <n v="5173"/>
    <n v="1"/>
    <n v="1220.3800000000001"/>
    <n v="1220.3800000000001"/>
    <n v="1220.3800000000001"/>
    <n v="1"/>
    <n v="1"/>
    <n v="3"/>
    <n v="5"/>
    <x v="4"/>
    <x v="4"/>
  </r>
  <r>
    <x v="3270"/>
    <n v="5173"/>
    <n v="1"/>
    <n v="358.56"/>
    <n v="358.56"/>
    <n v="358.56"/>
    <n v="1"/>
    <n v="1"/>
    <n v="2"/>
    <n v="4"/>
    <x v="4"/>
    <x v="4"/>
  </r>
  <r>
    <x v="3271"/>
    <n v="5174"/>
    <n v="1"/>
    <n v="1390.39"/>
    <n v="1390.39"/>
    <n v="1390.39"/>
    <n v="1"/>
    <n v="1"/>
    <n v="3"/>
    <n v="5"/>
    <x v="4"/>
    <x v="4"/>
  </r>
  <r>
    <x v="3272"/>
    <n v="5174"/>
    <n v="2"/>
    <n v="2209.85"/>
    <n v="1104.92"/>
    <n v="2209.85"/>
    <n v="1"/>
    <n v="2"/>
    <n v="4"/>
    <n v="7"/>
    <x v="2"/>
    <x v="2"/>
  </r>
  <r>
    <x v="3273"/>
    <n v="5174"/>
    <n v="2"/>
    <n v="363.65"/>
    <n v="181.82"/>
    <n v="363.65"/>
    <n v="1"/>
    <n v="2"/>
    <n v="2"/>
    <n v="5"/>
    <x v="4"/>
    <x v="4"/>
  </r>
  <r>
    <x v="3274"/>
    <n v="5174"/>
    <n v="3"/>
    <n v="2102.67"/>
    <n v="700.89"/>
    <n v="2102.67"/>
    <n v="1"/>
    <n v="3"/>
    <n v="4"/>
    <n v="8"/>
    <x v="1"/>
    <x v="1"/>
  </r>
  <r>
    <x v="3275"/>
    <n v="5174"/>
    <n v="1"/>
    <n v="309.39999999999998"/>
    <n v="309.39999999999998"/>
    <n v="309.39999999999998"/>
    <n v="1"/>
    <n v="1"/>
    <n v="2"/>
    <n v="4"/>
    <x v="4"/>
    <x v="4"/>
  </r>
  <r>
    <x v="3276"/>
    <n v="5174"/>
    <n v="2"/>
    <n v="554.38"/>
    <n v="277.19"/>
    <n v="554.38"/>
    <n v="1"/>
    <n v="2"/>
    <n v="2"/>
    <n v="5"/>
    <x v="4"/>
    <x v="4"/>
  </r>
  <r>
    <x v="3277"/>
    <n v="5174"/>
    <n v="1"/>
    <n v="98.45"/>
    <n v="98.45"/>
    <n v="98.45"/>
    <n v="1"/>
    <n v="1"/>
    <n v="1"/>
    <n v="3"/>
    <x v="5"/>
    <x v="5"/>
  </r>
  <r>
    <x v="3278"/>
    <n v="5174"/>
    <n v="2"/>
    <n v="626.35"/>
    <n v="313.18"/>
    <n v="626.35"/>
    <n v="1"/>
    <n v="2"/>
    <n v="2"/>
    <n v="5"/>
    <x v="4"/>
    <x v="4"/>
  </r>
  <r>
    <x v="3279"/>
    <n v="5174"/>
    <n v="2"/>
    <n v="581.23"/>
    <n v="290.61"/>
    <n v="581.23"/>
    <n v="1"/>
    <n v="2"/>
    <n v="2"/>
    <n v="5"/>
    <x v="4"/>
    <x v="4"/>
  </r>
  <r>
    <x v="3280"/>
    <n v="5175"/>
    <n v="2"/>
    <n v="159.85"/>
    <n v="79.92"/>
    <n v="159.85"/>
    <n v="1"/>
    <n v="2"/>
    <n v="1"/>
    <n v="4"/>
    <x v="4"/>
    <x v="4"/>
  </r>
  <r>
    <x v="3281"/>
    <n v="5175"/>
    <n v="1"/>
    <n v="299.05"/>
    <n v="299.05"/>
    <n v="299.05"/>
    <n v="1"/>
    <n v="1"/>
    <n v="1"/>
    <n v="3"/>
    <x v="5"/>
    <x v="5"/>
  </r>
  <r>
    <x v="3282"/>
    <n v="5175"/>
    <n v="1"/>
    <n v="574.70000000000005"/>
    <n v="574.70000000000005"/>
    <n v="574.70000000000005"/>
    <n v="1"/>
    <n v="1"/>
    <n v="2"/>
    <n v="4"/>
    <x v="4"/>
    <x v="4"/>
  </r>
  <r>
    <x v="3283"/>
    <n v="5175"/>
    <n v="1"/>
    <n v="610.01"/>
    <n v="610.01"/>
    <n v="610.01"/>
    <n v="1"/>
    <n v="1"/>
    <n v="2"/>
    <n v="4"/>
    <x v="4"/>
    <x v="4"/>
  </r>
  <r>
    <x v="3284"/>
    <n v="5175"/>
    <n v="1"/>
    <n v="179.17"/>
    <n v="179.17"/>
    <n v="179.17"/>
    <n v="1"/>
    <n v="1"/>
    <n v="1"/>
    <n v="3"/>
    <x v="5"/>
    <x v="5"/>
  </r>
  <r>
    <x v="3285"/>
    <n v="5175"/>
    <n v="1"/>
    <n v="311.92"/>
    <n v="311.92"/>
    <n v="311.92"/>
    <n v="1"/>
    <n v="1"/>
    <n v="2"/>
    <n v="4"/>
    <x v="4"/>
    <x v="4"/>
  </r>
  <r>
    <x v="3286"/>
    <n v="5175"/>
    <n v="4"/>
    <n v="295"/>
    <n v="73.75"/>
    <n v="295"/>
    <n v="1"/>
    <n v="3"/>
    <n v="1"/>
    <n v="5"/>
    <x v="4"/>
    <x v="4"/>
  </r>
  <r>
    <x v="3287"/>
    <n v="5175"/>
    <n v="2"/>
    <n v="653.29999999999995"/>
    <n v="326.64999999999998"/>
    <n v="653.29999999999995"/>
    <n v="1"/>
    <n v="2"/>
    <n v="2"/>
    <n v="5"/>
    <x v="4"/>
    <x v="4"/>
  </r>
  <r>
    <x v="3288"/>
    <n v="5176"/>
    <n v="2"/>
    <n v="1427.73"/>
    <n v="713.86"/>
    <n v="1427.73"/>
    <n v="1"/>
    <n v="2"/>
    <n v="3"/>
    <n v="6"/>
    <x v="3"/>
    <x v="3"/>
  </r>
  <r>
    <x v="3289"/>
    <n v="5176"/>
    <n v="2"/>
    <n v="652.79999999999995"/>
    <n v="326.39999999999998"/>
    <n v="652.79999999999995"/>
    <n v="1"/>
    <n v="2"/>
    <n v="2"/>
    <n v="5"/>
    <x v="4"/>
    <x v="4"/>
  </r>
  <r>
    <x v="3290"/>
    <n v="5177"/>
    <n v="2"/>
    <n v="830.98"/>
    <n v="415.49"/>
    <n v="830.98"/>
    <n v="1"/>
    <n v="2"/>
    <n v="3"/>
    <n v="6"/>
    <x v="3"/>
    <x v="3"/>
  </r>
  <r>
    <x v="3291"/>
    <n v="5177"/>
    <n v="2"/>
    <n v="486.82"/>
    <n v="243.41"/>
    <n v="486.82"/>
    <n v="1"/>
    <n v="2"/>
    <n v="2"/>
    <n v="5"/>
    <x v="4"/>
    <x v="4"/>
  </r>
  <r>
    <x v="3292"/>
    <n v="5177"/>
    <n v="1"/>
    <n v="232.6"/>
    <n v="232.6"/>
    <n v="232.6"/>
    <n v="1"/>
    <n v="1"/>
    <n v="1"/>
    <n v="3"/>
    <x v="5"/>
    <x v="5"/>
  </r>
  <r>
    <x v="3293"/>
    <n v="5177"/>
    <n v="2"/>
    <n v="282.60000000000002"/>
    <n v="141.30000000000001"/>
    <n v="282.60000000000002"/>
    <n v="1"/>
    <n v="2"/>
    <n v="1"/>
    <n v="4"/>
    <x v="4"/>
    <x v="4"/>
  </r>
  <r>
    <x v="3294"/>
    <n v="5177"/>
    <n v="1"/>
    <n v="164.22"/>
    <n v="164.22"/>
    <n v="164.22"/>
    <n v="1"/>
    <n v="1"/>
    <n v="1"/>
    <n v="3"/>
    <x v="5"/>
    <x v="5"/>
  </r>
  <r>
    <x v="3295"/>
    <n v="5177"/>
    <n v="2"/>
    <n v="735.66"/>
    <n v="367.83"/>
    <n v="735.66"/>
    <n v="1"/>
    <n v="2"/>
    <n v="3"/>
    <n v="6"/>
    <x v="3"/>
    <x v="3"/>
  </r>
  <r>
    <x v="3296"/>
    <n v="5177"/>
    <n v="2"/>
    <n v="1506.12"/>
    <n v="753.06"/>
    <n v="1506.12"/>
    <n v="1"/>
    <n v="2"/>
    <n v="3"/>
    <n v="6"/>
    <x v="3"/>
    <x v="3"/>
  </r>
  <r>
    <x v="3297"/>
    <n v="5177"/>
    <n v="3"/>
    <n v="258.88"/>
    <n v="86.29"/>
    <n v="258.88"/>
    <n v="1"/>
    <n v="3"/>
    <n v="1"/>
    <n v="5"/>
    <x v="4"/>
    <x v="4"/>
  </r>
  <r>
    <x v="3298"/>
    <n v="5177"/>
    <n v="4"/>
    <n v="1979.61"/>
    <n v="494.9"/>
    <n v="1979.61"/>
    <n v="1"/>
    <n v="3"/>
    <n v="4"/>
    <n v="8"/>
    <x v="1"/>
    <x v="1"/>
  </r>
  <r>
    <x v="3299"/>
    <n v="5177"/>
    <n v="2"/>
    <n v="2389.1"/>
    <n v="1194.55"/>
    <n v="2389.1"/>
    <n v="1"/>
    <n v="2"/>
    <n v="4"/>
    <n v="7"/>
    <x v="2"/>
    <x v="2"/>
  </r>
  <r>
    <x v="3300"/>
    <n v="5178"/>
    <n v="5"/>
    <n v="989.45"/>
    <n v="197.89"/>
    <n v="989.45"/>
    <n v="1"/>
    <n v="3"/>
    <n v="3"/>
    <n v="7"/>
    <x v="2"/>
    <x v="2"/>
  </r>
  <r>
    <x v="3301"/>
    <n v="5178"/>
    <n v="4"/>
    <n v="1817.54"/>
    <n v="454.38"/>
    <n v="1817.54"/>
    <n v="1"/>
    <n v="3"/>
    <n v="4"/>
    <n v="8"/>
    <x v="1"/>
    <x v="1"/>
  </r>
  <r>
    <x v="3302"/>
    <n v="5178"/>
    <n v="2"/>
    <n v="389.78"/>
    <n v="194.89"/>
    <n v="389.78"/>
    <n v="1"/>
    <n v="2"/>
    <n v="2"/>
    <n v="5"/>
    <x v="4"/>
    <x v="4"/>
  </r>
  <r>
    <x v="3303"/>
    <n v="5180"/>
    <n v="1"/>
    <n v="626.88"/>
    <n v="626.88"/>
    <n v="626.88"/>
    <n v="1"/>
    <n v="1"/>
    <n v="2"/>
    <n v="4"/>
    <x v="4"/>
    <x v="4"/>
  </r>
  <r>
    <x v="3304"/>
    <n v="5180"/>
    <n v="1"/>
    <n v="300.05"/>
    <n v="300.05"/>
    <n v="300.05"/>
    <n v="1"/>
    <n v="1"/>
    <n v="1"/>
    <n v="3"/>
    <x v="5"/>
    <x v="5"/>
  </r>
  <r>
    <x v="3305"/>
    <n v="5180"/>
    <n v="2"/>
    <n v="322.95999999999998"/>
    <n v="161.47999999999999"/>
    <n v="322.95999999999998"/>
    <n v="1"/>
    <n v="2"/>
    <n v="2"/>
    <n v="5"/>
    <x v="4"/>
    <x v="4"/>
  </r>
  <r>
    <x v="3306"/>
    <n v="5180"/>
    <n v="2"/>
    <n v="216.21"/>
    <n v="108.1"/>
    <n v="216.21"/>
    <n v="1"/>
    <n v="2"/>
    <n v="1"/>
    <n v="4"/>
    <x v="4"/>
    <x v="4"/>
  </r>
  <r>
    <x v="3307"/>
    <n v="5180"/>
    <n v="2"/>
    <n v="333.97"/>
    <n v="166.98"/>
    <n v="333.97"/>
    <n v="1"/>
    <n v="2"/>
    <n v="2"/>
    <n v="5"/>
    <x v="4"/>
    <x v="4"/>
  </r>
  <r>
    <x v="3308"/>
    <n v="5180"/>
    <n v="2"/>
    <n v="622.85"/>
    <n v="311.43"/>
    <n v="622.85"/>
    <n v="1"/>
    <n v="2"/>
    <n v="2"/>
    <n v="5"/>
    <x v="4"/>
    <x v="4"/>
  </r>
  <r>
    <x v="3309"/>
    <n v="5180"/>
    <n v="3"/>
    <n v="163.55000000000001"/>
    <n v="54.52"/>
    <n v="163.55000000000001"/>
    <n v="1"/>
    <n v="3"/>
    <n v="1"/>
    <n v="5"/>
    <x v="4"/>
    <x v="4"/>
  </r>
  <r>
    <x v="3310"/>
    <n v="5180"/>
    <n v="2"/>
    <n v="315.06"/>
    <n v="157.53"/>
    <n v="315.06"/>
    <n v="1"/>
    <n v="2"/>
    <n v="2"/>
    <n v="5"/>
    <x v="4"/>
    <x v="4"/>
  </r>
  <r>
    <x v="3311"/>
    <n v="5180"/>
    <n v="2"/>
    <n v="1705.8"/>
    <n v="852.9"/>
    <n v="1705.8"/>
    <n v="1"/>
    <n v="2"/>
    <n v="4"/>
    <n v="7"/>
    <x v="2"/>
    <x v="2"/>
  </r>
  <r>
    <x v="3312"/>
    <n v="5180"/>
    <n v="6"/>
    <n v="70.02"/>
    <n v="11.67"/>
    <n v="70.02"/>
    <n v="1"/>
    <n v="4"/>
    <n v="1"/>
    <n v="6"/>
    <x v="3"/>
    <x v="3"/>
  </r>
  <r>
    <x v="3313"/>
    <n v="5181"/>
    <n v="1"/>
    <n v="361.11"/>
    <n v="361.11"/>
    <n v="361.11"/>
    <n v="1"/>
    <n v="1"/>
    <n v="2"/>
    <n v="4"/>
    <x v="4"/>
    <x v="4"/>
  </r>
  <r>
    <x v="3314"/>
    <n v="5181"/>
    <n v="1"/>
    <n v="63.75"/>
    <n v="63.75"/>
    <n v="63.75"/>
    <n v="1"/>
    <n v="1"/>
    <n v="1"/>
    <n v="3"/>
    <x v="5"/>
    <x v="5"/>
  </r>
  <r>
    <x v="3315"/>
    <n v="5181"/>
    <n v="1"/>
    <n v="781.03"/>
    <n v="781.03"/>
    <n v="781.03"/>
    <n v="1"/>
    <n v="1"/>
    <n v="3"/>
    <n v="5"/>
    <x v="4"/>
    <x v="4"/>
  </r>
  <r>
    <x v="3316"/>
    <n v="5181"/>
    <n v="1"/>
    <n v="308.58"/>
    <n v="308.58"/>
    <n v="308.58"/>
    <n v="1"/>
    <n v="1"/>
    <n v="2"/>
    <n v="4"/>
    <x v="4"/>
    <x v="4"/>
  </r>
  <r>
    <x v="3317"/>
    <n v="5181"/>
    <n v="3"/>
    <n v="631.9"/>
    <n v="210.63"/>
    <n v="631.9"/>
    <n v="1"/>
    <n v="3"/>
    <n v="2"/>
    <n v="6"/>
    <x v="3"/>
    <x v="3"/>
  </r>
  <r>
    <x v="3318"/>
    <n v="5181"/>
    <n v="1"/>
    <n v="1837.92"/>
    <n v="1837.92"/>
    <n v="1837.92"/>
    <n v="1"/>
    <n v="1"/>
    <n v="4"/>
    <n v="6"/>
    <x v="3"/>
    <x v="3"/>
  </r>
  <r>
    <x v="3319"/>
    <n v="5181"/>
    <n v="2"/>
    <n v="121"/>
    <n v="60.5"/>
    <n v="121"/>
    <n v="1"/>
    <n v="2"/>
    <n v="1"/>
    <n v="4"/>
    <x v="4"/>
    <x v="4"/>
  </r>
  <r>
    <x v="3320"/>
    <n v="5181"/>
    <n v="2"/>
    <n v="187.29"/>
    <n v="93.65"/>
    <n v="187.29"/>
    <n v="1"/>
    <n v="2"/>
    <n v="1"/>
    <n v="4"/>
    <x v="4"/>
    <x v="4"/>
  </r>
  <r>
    <x v="3321"/>
    <n v="5182"/>
    <n v="2"/>
    <n v="197.88"/>
    <n v="98.94"/>
    <n v="197.88"/>
    <n v="1"/>
    <n v="2"/>
    <n v="1"/>
    <n v="4"/>
    <x v="4"/>
    <x v="4"/>
  </r>
  <r>
    <x v="3322"/>
    <n v="5182"/>
    <n v="1"/>
    <n v="39.24"/>
    <n v="39.24"/>
    <n v="39.24"/>
    <n v="1"/>
    <n v="1"/>
    <n v="1"/>
    <n v="3"/>
    <x v="5"/>
    <x v="5"/>
  </r>
  <r>
    <x v="3323"/>
    <n v="5182"/>
    <n v="2"/>
    <n v="1030.4000000000001"/>
    <n v="515.20000000000005"/>
    <n v="1030.4000000000001"/>
    <n v="1"/>
    <n v="2"/>
    <n v="3"/>
    <n v="6"/>
    <x v="3"/>
    <x v="3"/>
  </r>
  <r>
    <x v="3324"/>
    <n v="5182"/>
    <n v="2"/>
    <n v="597.09"/>
    <n v="298.54000000000002"/>
    <n v="597.09"/>
    <n v="1"/>
    <n v="2"/>
    <n v="2"/>
    <n v="5"/>
    <x v="4"/>
    <x v="4"/>
  </r>
  <r>
    <x v="3325"/>
    <n v="5182"/>
    <n v="3"/>
    <n v="347.87"/>
    <n v="115.96"/>
    <n v="347.87"/>
    <n v="1"/>
    <n v="3"/>
    <n v="2"/>
    <n v="6"/>
    <x v="3"/>
    <x v="3"/>
  </r>
  <r>
    <x v="3326"/>
    <n v="5182"/>
    <n v="10"/>
    <n v="717.43"/>
    <n v="71.739999999999995"/>
    <n v="717.43"/>
    <n v="1"/>
    <n v="4"/>
    <n v="3"/>
    <n v="8"/>
    <x v="1"/>
    <x v="1"/>
  </r>
  <r>
    <x v="3327"/>
    <n v="5182"/>
    <n v="2"/>
    <n v="400.77"/>
    <n v="200.38"/>
    <n v="400.77"/>
    <n v="1"/>
    <n v="2"/>
    <n v="2"/>
    <n v="5"/>
    <x v="4"/>
    <x v="4"/>
  </r>
  <r>
    <x v="3328"/>
    <n v="5182"/>
    <n v="1"/>
    <n v="197.22"/>
    <n v="197.22"/>
    <n v="197.22"/>
    <n v="1"/>
    <n v="1"/>
    <n v="1"/>
    <n v="3"/>
    <x v="5"/>
    <x v="5"/>
  </r>
  <r>
    <x v="3329"/>
    <n v="5182"/>
    <n v="11"/>
    <n v="2592.25"/>
    <n v="235.66"/>
    <n v="2592.25"/>
    <n v="1"/>
    <n v="4"/>
    <n v="4"/>
    <n v="9"/>
    <x v="1"/>
    <x v="1"/>
  </r>
  <r>
    <x v="3330"/>
    <n v="5182"/>
    <n v="3"/>
    <n v="682.29"/>
    <n v="227.43"/>
    <n v="682.29"/>
    <n v="1"/>
    <n v="3"/>
    <n v="3"/>
    <n v="7"/>
    <x v="2"/>
    <x v="2"/>
  </r>
  <r>
    <x v="3331"/>
    <n v="5182"/>
    <n v="3"/>
    <n v="186.42"/>
    <n v="62.14"/>
    <n v="186.42"/>
    <n v="1"/>
    <n v="3"/>
    <n v="1"/>
    <n v="5"/>
    <x v="4"/>
    <x v="4"/>
  </r>
  <r>
    <x v="3332"/>
    <n v="5183"/>
    <n v="9"/>
    <n v="7374.9"/>
    <n v="819.43"/>
    <n v="7374.9"/>
    <n v="1"/>
    <n v="4"/>
    <n v="4"/>
    <n v="9"/>
    <x v="1"/>
    <x v="1"/>
  </r>
  <r>
    <x v="3333"/>
    <n v="5183"/>
    <n v="2"/>
    <n v="416.08"/>
    <n v="208.04"/>
    <n v="416.08"/>
    <n v="1"/>
    <n v="2"/>
    <n v="2"/>
    <n v="5"/>
    <x v="4"/>
    <x v="4"/>
  </r>
  <r>
    <x v="3334"/>
    <n v="5183"/>
    <n v="1"/>
    <n v="437.02"/>
    <n v="437.02"/>
    <n v="437.02"/>
    <n v="1"/>
    <n v="1"/>
    <n v="2"/>
    <n v="4"/>
    <x v="4"/>
    <x v="4"/>
  </r>
  <r>
    <x v="3335"/>
    <n v="5183"/>
    <n v="4"/>
    <n v="1078.96"/>
    <n v="269.74"/>
    <n v="1078.96"/>
    <n v="1"/>
    <n v="3"/>
    <n v="3"/>
    <n v="7"/>
    <x v="2"/>
    <x v="2"/>
  </r>
  <r>
    <x v="3336"/>
    <n v="5183"/>
    <n v="2"/>
    <n v="616.15"/>
    <n v="308.07"/>
    <n v="616.15"/>
    <n v="1"/>
    <n v="2"/>
    <n v="2"/>
    <n v="5"/>
    <x v="4"/>
    <x v="4"/>
  </r>
  <r>
    <x v="3337"/>
    <n v="5183"/>
    <n v="3"/>
    <n v="447.64"/>
    <n v="149.21"/>
    <n v="447.64"/>
    <n v="1"/>
    <n v="3"/>
    <n v="2"/>
    <n v="6"/>
    <x v="3"/>
    <x v="3"/>
  </r>
  <r>
    <x v="3338"/>
    <n v="5183"/>
    <n v="3"/>
    <n v="734.13"/>
    <n v="244.71"/>
    <n v="734.13"/>
    <n v="1"/>
    <n v="3"/>
    <n v="3"/>
    <n v="7"/>
    <x v="2"/>
    <x v="2"/>
  </r>
  <r>
    <x v="3339"/>
    <n v="5183"/>
    <n v="1"/>
    <n v="214.8"/>
    <n v="214.8"/>
    <n v="214.8"/>
    <n v="1"/>
    <n v="1"/>
    <n v="1"/>
    <n v="3"/>
    <x v="5"/>
    <x v="5"/>
  </r>
  <r>
    <x v="3340"/>
    <n v="5183"/>
    <n v="1"/>
    <n v="642.02"/>
    <n v="642.02"/>
    <n v="642.02"/>
    <n v="1"/>
    <n v="1"/>
    <n v="2"/>
    <n v="4"/>
    <x v="4"/>
    <x v="4"/>
  </r>
  <r>
    <x v="3341"/>
    <n v="5183"/>
    <n v="2"/>
    <n v="1019.52"/>
    <n v="509.76"/>
    <n v="1019.52"/>
    <n v="1"/>
    <n v="2"/>
    <n v="3"/>
    <n v="6"/>
    <x v="3"/>
    <x v="3"/>
  </r>
  <r>
    <x v="3342"/>
    <n v="5183"/>
    <n v="1"/>
    <n v="160.41999999999999"/>
    <n v="160.41999999999999"/>
    <n v="160.41999999999999"/>
    <n v="1"/>
    <n v="1"/>
    <n v="1"/>
    <n v="3"/>
    <x v="5"/>
    <x v="5"/>
  </r>
  <r>
    <x v="3343"/>
    <n v="5184"/>
    <n v="2"/>
    <n v="463.91"/>
    <n v="231.95"/>
    <n v="463.91"/>
    <n v="1"/>
    <n v="2"/>
    <n v="2"/>
    <n v="5"/>
    <x v="4"/>
    <x v="4"/>
  </r>
  <r>
    <x v="3344"/>
    <n v="5184"/>
    <n v="1"/>
    <n v="101.1"/>
    <n v="101.1"/>
    <n v="101.1"/>
    <n v="1"/>
    <n v="1"/>
    <n v="1"/>
    <n v="3"/>
    <x v="5"/>
    <x v="5"/>
  </r>
  <r>
    <x v="3345"/>
    <n v="5184"/>
    <n v="1"/>
    <n v="289.95999999999998"/>
    <n v="289.95999999999998"/>
    <n v="289.95999999999998"/>
    <n v="1"/>
    <n v="1"/>
    <n v="1"/>
    <n v="3"/>
    <x v="5"/>
    <x v="5"/>
  </r>
  <r>
    <x v="3346"/>
    <n v="5184"/>
    <n v="3"/>
    <n v="367.63"/>
    <n v="122.54"/>
    <n v="367.63"/>
    <n v="1"/>
    <n v="3"/>
    <n v="2"/>
    <n v="6"/>
    <x v="3"/>
    <x v="3"/>
  </r>
  <r>
    <x v="3347"/>
    <n v="5185"/>
    <n v="1"/>
    <n v="383.85"/>
    <n v="383.85"/>
    <n v="383.85"/>
    <n v="1"/>
    <n v="1"/>
    <n v="2"/>
    <n v="4"/>
    <x v="4"/>
    <x v="4"/>
  </r>
  <r>
    <x v="3348"/>
    <n v="5185"/>
    <n v="1"/>
    <n v="156.91"/>
    <n v="156.91"/>
    <n v="156.91"/>
    <n v="1"/>
    <n v="1"/>
    <n v="1"/>
    <n v="3"/>
    <x v="5"/>
    <x v="5"/>
  </r>
  <r>
    <x v="3349"/>
    <n v="5185"/>
    <n v="2"/>
    <n v="665.78"/>
    <n v="332.89"/>
    <n v="665.78"/>
    <n v="1"/>
    <n v="2"/>
    <n v="3"/>
    <n v="6"/>
    <x v="3"/>
    <x v="3"/>
  </r>
  <r>
    <x v="3350"/>
    <n v="5185"/>
    <n v="2"/>
    <n v="188.02"/>
    <n v="94.01"/>
    <n v="188.02"/>
    <n v="1"/>
    <n v="2"/>
    <n v="1"/>
    <n v="4"/>
    <x v="4"/>
    <x v="4"/>
  </r>
  <r>
    <x v="3351"/>
    <n v="5185"/>
    <n v="1"/>
    <n v="154.55000000000001"/>
    <n v="154.55000000000001"/>
    <n v="154.55000000000001"/>
    <n v="1"/>
    <n v="1"/>
    <n v="1"/>
    <n v="3"/>
    <x v="5"/>
    <x v="5"/>
  </r>
  <r>
    <x v="3352"/>
    <n v="5185"/>
    <n v="1"/>
    <n v="99.14"/>
    <n v="99.14"/>
    <n v="99.14"/>
    <n v="1"/>
    <n v="1"/>
    <n v="1"/>
    <n v="3"/>
    <x v="5"/>
    <x v="5"/>
  </r>
  <r>
    <x v="3353"/>
    <n v="5187"/>
    <n v="1"/>
    <n v="405.38"/>
    <n v="405.38"/>
    <n v="405.38"/>
    <n v="1"/>
    <n v="1"/>
    <n v="2"/>
    <n v="4"/>
    <x v="4"/>
    <x v="4"/>
  </r>
  <r>
    <x v="3354"/>
    <n v="5187"/>
    <n v="4"/>
    <n v="4291.21"/>
    <n v="1072.8"/>
    <n v="4291.21"/>
    <n v="1"/>
    <n v="3"/>
    <n v="4"/>
    <n v="8"/>
    <x v="1"/>
    <x v="1"/>
  </r>
  <r>
    <x v="3355"/>
    <n v="5187"/>
    <n v="2"/>
    <n v="588.22"/>
    <n v="294.11"/>
    <n v="588.22"/>
    <n v="1"/>
    <n v="2"/>
    <n v="2"/>
    <n v="5"/>
    <x v="4"/>
    <x v="4"/>
  </r>
  <r>
    <x v="3356"/>
    <n v="5187"/>
    <n v="4"/>
    <n v="225.26"/>
    <n v="56.32"/>
    <n v="225.26"/>
    <n v="1"/>
    <n v="3"/>
    <n v="1"/>
    <n v="5"/>
    <x v="4"/>
    <x v="4"/>
  </r>
  <r>
    <x v="3357"/>
    <n v="5187"/>
    <n v="2"/>
    <n v="100.97"/>
    <n v="50.49"/>
    <n v="100.97"/>
    <n v="1"/>
    <n v="2"/>
    <n v="1"/>
    <n v="4"/>
    <x v="4"/>
    <x v="4"/>
  </r>
  <r>
    <x v="3358"/>
    <n v="5187"/>
    <n v="1"/>
    <n v="345.3"/>
    <n v="345.3"/>
    <n v="345.3"/>
    <n v="1"/>
    <n v="1"/>
    <n v="2"/>
    <n v="4"/>
    <x v="4"/>
    <x v="4"/>
  </r>
  <r>
    <x v="3359"/>
    <n v="5187"/>
    <n v="2"/>
    <n v="1145.8399999999999"/>
    <n v="572.91999999999996"/>
    <n v="1145.8399999999999"/>
    <n v="1"/>
    <n v="2"/>
    <n v="3"/>
    <n v="6"/>
    <x v="3"/>
    <x v="3"/>
  </r>
  <r>
    <x v="3360"/>
    <n v="5188"/>
    <n v="2"/>
    <n v="1760.96"/>
    <n v="880.48"/>
    <n v="1760.96"/>
    <n v="1"/>
    <n v="2"/>
    <n v="4"/>
    <n v="7"/>
    <x v="2"/>
    <x v="2"/>
  </r>
  <r>
    <x v="3361"/>
    <n v="5188"/>
    <n v="1"/>
    <n v="300.04000000000002"/>
    <n v="300.04000000000002"/>
    <n v="300.04000000000002"/>
    <n v="1"/>
    <n v="1"/>
    <n v="1"/>
    <n v="3"/>
    <x v="5"/>
    <x v="5"/>
  </r>
  <r>
    <x v="3362"/>
    <n v="5188"/>
    <n v="3"/>
    <n v="1516.24"/>
    <n v="505.41"/>
    <n v="1516.24"/>
    <n v="1"/>
    <n v="3"/>
    <n v="3"/>
    <n v="7"/>
    <x v="2"/>
    <x v="2"/>
  </r>
  <r>
    <x v="3363"/>
    <n v="5188"/>
    <n v="3"/>
    <n v="845.55"/>
    <n v="281.85000000000002"/>
    <n v="845.55"/>
    <n v="1"/>
    <n v="3"/>
    <n v="3"/>
    <n v="7"/>
    <x v="2"/>
    <x v="2"/>
  </r>
  <r>
    <x v="3364"/>
    <n v="5188"/>
    <n v="1"/>
    <n v="127.1"/>
    <n v="127.1"/>
    <n v="127.1"/>
    <n v="1"/>
    <n v="1"/>
    <n v="1"/>
    <n v="3"/>
    <x v="5"/>
    <x v="5"/>
  </r>
  <r>
    <x v="3365"/>
    <n v="5188"/>
    <n v="1"/>
    <n v="203.86"/>
    <n v="203.86"/>
    <n v="203.86"/>
    <n v="1"/>
    <n v="1"/>
    <n v="1"/>
    <n v="3"/>
    <x v="5"/>
    <x v="5"/>
  </r>
  <r>
    <x v="3366"/>
    <n v="5189"/>
    <n v="1"/>
    <n v="311.64999999999998"/>
    <n v="311.64999999999998"/>
    <n v="311.64999999999998"/>
    <n v="1"/>
    <n v="1"/>
    <n v="2"/>
    <n v="4"/>
    <x v="4"/>
    <x v="4"/>
  </r>
  <r>
    <x v="3367"/>
    <n v="5189"/>
    <n v="1"/>
    <n v="110.92"/>
    <n v="110.92"/>
    <n v="110.92"/>
    <n v="1"/>
    <n v="1"/>
    <n v="1"/>
    <n v="3"/>
    <x v="5"/>
    <x v="5"/>
  </r>
  <r>
    <x v="3368"/>
    <n v="5189"/>
    <n v="12"/>
    <n v="5719.82"/>
    <n v="476.65"/>
    <n v="5719.82"/>
    <n v="1"/>
    <n v="4"/>
    <n v="4"/>
    <n v="9"/>
    <x v="1"/>
    <x v="1"/>
  </r>
  <r>
    <x v="3369"/>
    <n v="5189"/>
    <n v="4"/>
    <n v="1594.23"/>
    <n v="398.56"/>
    <n v="1594.23"/>
    <n v="1"/>
    <n v="3"/>
    <n v="3"/>
    <n v="7"/>
    <x v="2"/>
    <x v="2"/>
  </r>
  <r>
    <x v="3370"/>
    <n v="5189"/>
    <n v="2"/>
    <n v="508.8"/>
    <n v="254.4"/>
    <n v="508.8"/>
    <n v="1"/>
    <n v="2"/>
    <n v="2"/>
    <n v="5"/>
    <x v="4"/>
    <x v="4"/>
  </r>
  <r>
    <x v="3371"/>
    <n v="5189"/>
    <n v="1"/>
    <n v="32.65"/>
    <n v="32.65"/>
    <n v="32.65"/>
    <n v="1"/>
    <n v="1"/>
    <n v="1"/>
    <n v="3"/>
    <x v="5"/>
    <x v="5"/>
  </r>
  <r>
    <x v="3372"/>
    <n v="5190"/>
    <n v="2"/>
    <n v="379.65"/>
    <n v="189.82"/>
    <n v="379.65"/>
    <n v="1"/>
    <n v="2"/>
    <n v="2"/>
    <n v="5"/>
    <x v="4"/>
    <x v="4"/>
  </r>
  <r>
    <x v="3373"/>
    <n v="5190"/>
    <n v="1"/>
    <n v="51"/>
    <n v="51"/>
    <n v="51"/>
    <n v="1"/>
    <n v="1"/>
    <n v="1"/>
    <n v="3"/>
    <x v="5"/>
    <x v="5"/>
  </r>
  <r>
    <x v="3374"/>
    <n v="5190"/>
    <n v="2"/>
    <n v="636.51"/>
    <n v="318.26"/>
    <n v="636.51"/>
    <n v="1"/>
    <n v="2"/>
    <n v="2"/>
    <n v="5"/>
    <x v="4"/>
    <x v="4"/>
  </r>
  <r>
    <x v="3375"/>
    <n v="5190"/>
    <n v="2"/>
    <n v="1327.16"/>
    <n v="663.58"/>
    <n v="1327.16"/>
    <n v="1"/>
    <n v="2"/>
    <n v="3"/>
    <n v="6"/>
    <x v="3"/>
    <x v="3"/>
  </r>
  <r>
    <x v="3376"/>
    <n v="5190"/>
    <n v="3"/>
    <n v="316.11"/>
    <n v="105.37"/>
    <n v="316.11"/>
    <n v="1"/>
    <n v="3"/>
    <n v="2"/>
    <n v="6"/>
    <x v="3"/>
    <x v="3"/>
  </r>
  <r>
    <x v="3377"/>
    <n v="5190"/>
    <n v="1"/>
    <n v="339.3"/>
    <n v="339.3"/>
    <n v="339.3"/>
    <n v="1"/>
    <n v="1"/>
    <n v="2"/>
    <n v="4"/>
    <x v="4"/>
    <x v="4"/>
  </r>
  <r>
    <x v="3378"/>
    <n v="5191"/>
    <n v="2"/>
    <n v="379.74"/>
    <n v="189.87"/>
    <n v="379.74"/>
    <n v="1"/>
    <n v="2"/>
    <n v="2"/>
    <n v="5"/>
    <x v="4"/>
    <x v="4"/>
  </r>
  <r>
    <x v="3379"/>
    <n v="5191"/>
    <n v="2"/>
    <n v="356.98"/>
    <n v="178.49"/>
    <n v="356.98"/>
    <n v="1"/>
    <n v="2"/>
    <n v="2"/>
    <n v="5"/>
    <x v="4"/>
    <x v="4"/>
  </r>
  <r>
    <x v="3380"/>
    <n v="5191"/>
    <n v="2"/>
    <n v="427.64"/>
    <n v="213.82"/>
    <n v="427.64"/>
    <n v="1"/>
    <n v="2"/>
    <n v="2"/>
    <n v="5"/>
    <x v="4"/>
    <x v="4"/>
  </r>
  <r>
    <x v="3381"/>
    <n v="5191"/>
    <n v="1"/>
    <n v="163.30000000000001"/>
    <n v="163.30000000000001"/>
    <n v="163.30000000000001"/>
    <n v="1"/>
    <n v="1"/>
    <n v="1"/>
    <n v="3"/>
    <x v="5"/>
    <x v="5"/>
  </r>
  <r>
    <x v="3382"/>
    <n v="5191"/>
    <n v="3"/>
    <n v="811.45"/>
    <n v="270.48"/>
    <n v="811.45"/>
    <n v="1"/>
    <n v="3"/>
    <n v="3"/>
    <n v="7"/>
    <x v="2"/>
    <x v="2"/>
  </r>
  <r>
    <x v="3383"/>
    <n v="5191"/>
    <n v="1"/>
    <n v="243.76"/>
    <n v="243.76"/>
    <n v="243.76"/>
    <n v="1"/>
    <n v="1"/>
    <n v="1"/>
    <n v="3"/>
    <x v="5"/>
    <x v="5"/>
  </r>
  <r>
    <x v="3384"/>
    <n v="5192"/>
    <n v="1"/>
    <n v="67.2"/>
    <n v="67.2"/>
    <n v="67.2"/>
    <n v="1"/>
    <n v="1"/>
    <n v="1"/>
    <n v="3"/>
    <x v="5"/>
    <x v="5"/>
  </r>
  <r>
    <x v="3385"/>
    <n v="5192"/>
    <n v="1"/>
    <n v="131.44999999999999"/>
    <n v="131.44999999999999"/>
    <n v="131.44999999999999"/>
    <n v="1"/>
    <n v="1"/>
    <n v="1"/>
    <n v="3"/>
    <x v="5"/>
    <x v="5"/>
  </r>
  <r>
    <x v="3386"/>
    <n v="5192"/>
    <n v="4"/>
    <n v="803.54"/>
    <n v="200.88"/>
    <n v="803.54"/>
    <n v="1"/>
    <n v="3"/>
    <n v="3"/>
    <n v="7"/>
    <x v="2"/>
    <x v="2"/>
  </r>
  <r>
    <x v="3387"/>
    <n v="5192"/>
    <n v="2"/>
    <n v="228.2"/>
    <n v="114.1"/>
    <n v="228.2"/>
    <n v="1"/>
    <n v="2"/>
    <n v="1"/>
    <n v="4"/>
    <x v="4"/>
    <x v="4"/>
  </r>
  <r>
    <x v="3388"/>
    <n v="5194"/>
    <n v="3"/>
    <n v="388.5"/>
    <n v="129.5"/>
    <n v="388.5"/>
    <n v="1"/>
    <n v="3"/>
    <n v="2"/>
    <n v="6"/>
    <x v="3"/>
    <x v="3"/>
  </r>
  <r>
    <x v="3389"/>
    <n v="5194"/>
    <n v="2"/>
    <n v="623.16"/>
    <n v="311.58"/>
    <n v="623.16"/>
    <n v="1"/>
    <n v="2"/>
    <n v="2"/>
    <n v="5"/>
    <x v="4"/>
    <x v="4"/>
  </r>
  <r>
    <x v="3390"/>
    <n v="5194"/>
    <n v="2"/>
    <n v="2222.21"/>
    <n v="1111.1099999999999"/>
    <n v="2222.21"/>
    <n v="1"/>
    <n v="2"/>
    <n v="4"/>
    <n v="7"/>
    <x v="2"/>
    <x v="2"/>
  </r>
  <r>
    <x v="3391"/>
    <n v="5194"/>
    <n v="2"/>
    <n v="885.19"/>
    <n v="442.6"/>
    <n v="885.19"/>
    <n v="1"/>
    <n v="2"/>
    <n v="3"/>
    <n v="6"/>
    <x v="3"/>
    <x v="3"/>
  </r>
  <r>
    <x v="3392"/>
    <n v="5195"/>
    <n v="1"/>
    <n v="371.89"/>
    <n v="371.89"/>
    <n v="371.89"/>
    <n v="1"/>
    <n v="1"/>
    <n v="2"/>
    <n v="4"/>
    <x v="4"/>
    <x v="4"/>
  </r>
  <r>
    <x v="3393"/>
    <n v="5195"/>
    <n v="2"/>
    <n v="842.65"/>
    <n v="421.33"/>
    <n v="842.65"/>
    <n v="1"/>
    <n v="2"/>
    <n v="3"/>
    <n v="6"/>
    <x v="3"/>
    <x v="3"/>
  </r>
  <r>
    <x v="3394"/>
    <n v="5195"/>
    <n v="1"/>
    <n v="158.85"/>
    <n v="158.85"/>
    <n v="158.85"/>
    <n v="1"/>
    <n v="1"/>
    <n v="1"/>
    <n v="3"/>
    <x v="5"/>
    <x v="5"/>
  </r>
  <r>
    <x v="3395"/>
    <n v="5195"/>
    <n v="4"/>
    <n v="1033.06"/>
    <n v="258.26"/>
    <n v="1033.06"/>
    <n v="1"/>
    <n v="3"/>
    <n v="3"/>
    <n v="7"/>
    <x v="2"/>
    <x v="2"/>
  </r>
  <r>
    <x v="3396"/>
    <n v="5195"/>
    <n v="2"/>
    <n v="291.05"/>
    <n v="145.53"/>
    <n v="291.05"/>
    <n v="1"/>
    <n v="2"/>
    <n v="1"/>
    <n v="4"/>
    <x v="4"/>
    <x v="4"/>
  </r>
  <r>
    <x v="3397"/>
    <n v="5195"/>
    <n v="1"/>
    <n v="330.11"/>
    <n v="330.11"/>
    <n v="330.11"/>
    <n v="1"/>
    <n v="1"/>
    <n v="2"/>
    <n v="4"/>
    <x v="4"/>
    <x v="4"/>
  </r>
  <r>
    <x v="3398"/>
    <n v="5195"/>
    <n v="7"/>
    <n v="3703.29"/>
    <n v="529.04"/>
    <n v="3703.29"/>
    <n v="1"/>
    <n v="4"/>
    <n v="4"/>
    <n v="9"/>
    <x v="1"/>
    <x v="1"/>
  </r>
  <r>
    <x v="3399"/>
    <n v="5195"/>
    <n v="2"/>
    <n v="642.41"/>
    <n v="321.2"/>
    <n v="642.41"/>
    <n v="1"/>
    <n v="2"/>
    <n v="2"/>
    <n v="5"/>
    <x v="4"/>
    <x v="4"/>
  </r>
  <r>
    <x v="3400"/>
    <n v="5195"/>
    <n v="1"/>
    <n v="142.5"/>
    <n v="142.5"/>
    <n v="142.5"/>
    <n v="1"/>
    <n v="1"/>
    <n v="1"/>
    <n v="3"/>
    <x v="5"/>
    <x v="5"/>
  </r>
  <r>
    <x v="3401"/>
    <n v="5195"/>
    <n v="2"/>
    <n v="214.06"/>
    <n v="107.03"/>
    <n v="214.06"/>
    <n v="1"/>
    <n v="2"/>
    <n v="1"/>
    <n v="4"/>
    <x v="4"/>
    <x v="4"/>
  </r>
  <r>
    <x v="3402"/>
    <n v="5195"/>
    <n v="2"/>
    <n v="503.6"/>
    <n v="251.8"/>
    <n v="503.6"/>
    <n v="1"/>
    <n v="2"/>
    <n v="2"/>
    <n v="5"/>
    <x v="4"/>
    <x v="4"/>
  </r>
  <r>
    <x v="3403"/>
    <n v="5195"/>
    <n v="1"/>
    <n v="137.44999999999999"/>
    <n v="137.44999999999999"/>
    <n v="137.44999999999999"/>
    <n v="1"/>
    <n v="1"/>
    <n v="1"/>
    <n v="3"/>
    <x v="5"/>
    <x v="5"/>
  </r>
  <r>
    <x v="3404"/>
    <n v="5196"/>
    <n v="2"/>
    <n v="693.81"/>
    <n v="346.9"/>
    <n v="693.81"/>
    <n v="1"/>
    <n v="2"/>
    <n v="3"/>
    <n v="6"/>
    <x v="3"/>
    <x v="3"/>
  </r>
  <r>
    <x v="3405"/>
    <n v="5196"/>
    <n v="2"/>
    <n v="414.87"/>
    <n v="207.44"/>
    <n v="414.87"/>
    <n v="1"/>
    <n v="2"/>
    <n v="2"/>
    <n v="5"/>
    <x v="4"/>
    <x v="4"/>
  </r>
  <r>
    <x v="3406"/>
    <n v="5196"/>
    <n v="1"/>
    <n v="179.93"/>
    <n v="179.93"/>
    <n v="179.93"/>
    <n v="1"/>
    <n v="1"/>
    <n v="1"/>
    <n v="3"/>
    <x v="5"/>
    <x v="5"/>
  </r>
  <r>
    <x v="3407"/>
    <n v="5196"/>
    <n v="1"/>
    <n v="135.75"/>
    <n v="135.75"/>
    <n v="135.75"/>
    <n v="1"/>
    <n v="1"/>
    <n v="1"/>
    <n v="3"/>
    <x v="5"/>
    <x v="5"/>
  </r>
  <r>
    <x v="3408"/>
    <n v="5196"/>
    <n v="3"/>
    <n v="1062.75"/>
    <n v="354.25"/>
    <n v="1062.75"/>
    <n v="1"/>
    <n v="3"/>
    <n v="3"/>
    <n v="7"/>
    <x v="2"/>
    <x v="2"/>
  </r>
  <r>
    <x v="3409"/>
    <n v="5196"/>
    <n v="1"/>
    <n v="114.56"/>
    <n v="114.56"/>
    <n v="114.56"/>
    <n v="1"/>
    <n v="1"/>
    <n v="1"/>
    <n v="3"/>
    <x v="5"/>
    <x v="5"/>
  </r>
  <r>
    <x v="3410"/>
    <n v="5196"/>
    <n v="1"/>
    <n v="237.61"/>
    <n v="237.61"/>
    <n v="237.61"/>
    <n v="1"/>
    <n v="1"/>
    <n v="1"/>
    <n v="3"/>
    <x v="5"/>
    <x v="5"/>
  </r>
  <r>
    <x v="3411"/>
    <n v="5197"/>
    <n v="1"/>
    <n v="190.53"/>
    <n v="190.53"/>
    <n v="190.53"/>
    <n v="1"/>
    <n v="1"/>
    <n v="1"/>
    <n v="3"/>
    <x v="5"/>
    <x v="5"/>
  </r>
  <r>
    <x v="3412"/>
    <n v="5197"/>
    <n v="1"/>
    <n v="475.86"/>
    <n v="475.86"/>
    <n v="475.86"/>
    <n v="1"/>
    <n v="1"/>
    <n v="2"/>
    <n v="4"/>
    <x v="4"/>
    <x v="4"/>
  </r>
  <r>
    <x v="3413"/>
    <n v="5197"/>
    <n v="1"/>
    <n v="290.36"/>
    <n v="290.36"/>
    <n v="290.36"/>
    <n v="1"/>
    <n v="1"/>
    <n v="1"/>
    <n v="3"/>
    <x v="5"/>
    <x v="5"/>
  </r>
  <r>
    <x v="3414"/>
    <n v="5197"/>
    <n v="1"/>
    <n v="73.78"/>
    <n v="73.78"/>
    <n v="73.78"/>
    <n v="1"/>
    <n v="1"/>
    <n v="1"/>
    <n v="3"/>
    <x v="5"/>
    <x v="5"/>
  </r>
  <r>
    <x v="3415"/>
    <n v="5198"/>
    <n v="1"/>
    <n v="170.04"/>
    <n v="170.04"/>
    <n v="170.04"/>
    <n v="1"/>
    <n v="1"/>
    <n v="1"/>
    <n v="3"/>
    <x v="5"/>
    <x v="5"/>
  </r>
  <r>
    <x v="3416"/>
    <n v="5198"/>
    <n v="1"/>
    <n v="880.85"/>
    <n v="880.85"/>
    <n v="880.85"/>
    <n v="1"/>
    <n v="1"/>
    <n v="3"/>
    <n v="5"/>
    <x v="4"/>
    <x v="4"/>
  </r>
  <r>
    <x v="3417"/>
    <n v="5198"/>
    <n v="1"/>
    <n v="113.12"/>
    <n v="113.12"/>
    <n v="113.12"/>
    <n v="1"/>
    <n v="1"/>
    <n v="1"/>
    <n v="3"/>
    <x v="5"/>
    <x v="5"/>
  </r>
  <r>
    <x v="3418"/>
    <n v="5198"/>
    <n v="1"/>
    <n v="500"/>
    <n v="500"/>
    <n v="500"/>
    <n v="1"/>
    <n v="1"/>
    <n v="2"/>
    <n v="4"/>
    <x v="4"/>
    <x v="4"/>
  </r>
  <r>
    <x v="3419"/>
    <n v="5198"/>
    <n v="2"/>
    <n v="696.68"/>
    <n v="348.34"/>
    <n v="696.68"/>
    <n v="1"/>
    <n v="2"/>
    <n v="3"/>
    <n v="6"/>
    <x v="3"/>
    <x v="3"/>
  </r>
  <r>
    <x v="3420"/>
    <n v="5198"/>
    <n v="1"/>
    <n v="532.94000000000005"/>
    <n v="532.94000000000005"/>
    <n v="532.94000000000005"/>
    <n v="1"/>
    <n v="1"/>
    <n v="2"/>
    <n v="4"/>
    <x v="4"/>
    <x v="4"/>
  </r>
  <r>
    <x v="3421"/>
    <n v="5198"/>
    <n v="1"/>
    <n v="323.02999999999997"/>
    <n v="323.02999999999997"/>
    <n v="323.02999999999997"/>
    <n v="1"/>
    <n v="1"/>
    <n v="2"/>
    <n v="4"/>
    <x v="4"/>
    <x v="4"/>
  </r>
  <r>
    <x v="3422"/>
    <n v="5198"/>
    <n v="2"/>
    <n v="1038.46"/>
    <n v="519.23"/>
    <n v="1038.46"/>
    <n v="1"/>
    <n v="2"/>
    <n v="3"/>
    <n v="6"/>
    <x v="3"/>
    <x v="3"/>
  </r>
  <r>
    <x v="3423"/>
    <n v="5198"/>
    <n v="3"/>
    <n v="541.80999999999995"/>
    <n v="180.6"/>
    <n v="541.80999999999995"/>
    <n v="1"/>
    <n v="3"/>
    <n v="2"/>
    <n v="6"/>
    <x v="3"/>
    <x v="3"/>
  </r>
  <r>
    <x v="3424"/>
    <n v="5198"/>
    <n v="6"/>
    <n v="2628.35"/>
    <n v="438.06"/>
    <n v="2628.35"/>
    <n v="1"/>
    <n v="4"/>
    <n v="4"/>
    <n v="9"/>
    <x v="1"/>
    <x v="1"/>
  </r>
  <r>
    <x v="3425"/>
    <n v="5199"/>
    <n v="1"/>
    <n v="134.1"/>
    <n v="134.1"/>
    <n v="134.1"/>
    <n v="1"/>
    <n v="1"/>
    <n v="1"/>
    <n v="3"/>
    <x v="5"/>
    <x v="5"/>
  </r>
  <r>
    <x v="3426"/>
    <n v="5199"/>
    <n v="2"/>
    <n v="513.70000000000005"/>
    <n v="256.85000000000002"/>
    <n v="513.70000000000005"/>
    <n v="1"/>
    <n v="2"/>
    <n v="2"/>
    <n v="5"/>
    <x v="4"/>
    <x v="4"/>
  </r>
  <r>
    <x v="3427"/>
    <n v="5199"/>
    <n v="1"/>
    <n v="187.05"/>
    <n v="187.05"/>
    <n v="187.05"/>
    <n v="1"/>
    <n v="1"/>
    <n v="1"/>
    <n v="3"/>
    <x v="5"/>
    <x v="5"/>
  </r>
  <r>
    <x v="3428"/>
    <n v="5199"/>
    <n v="1"/>
    <n v="177.34"/>
    <n v="177.34"/>
    <n v="177.34"/>
    <n v="1"/>
    <n v="1"/>
    <n v="1"/>
    <n v="3"/>
    <x v="5"/>
    <x v="5"/>
  </r>
  <r>
    <x v="3429"/>
    <n v="5199"/>
    <n v="2"/>
    <n v="289.36"/>
    <n v="144.68"/>
    <n v="289.36"/>
    <n v="1"/>
    <n v="2"/>
    <n v="1"/>
    <n v="4"/>
    <x v="4"/>
    <x v="4"/>
  </r>
  <r>
    <x v="3430"/>
    <n v="5199"/>
    <n v="4"/>
    <n v="502.9"/>
    <n v="125.72"/>
    <n v="502.9"/>
    <n v="1"/>
    <n v="3"/>
    <n v="2"/>
    <n v="6"/>
    <x v="3"/>
    <x v="3"/>
  </r>
  <r>
    <x v="3431"/>
    <n v="5199"/>
    <n v="1"/>
    <n v="191.94"/>
    <n v="191.94"/>
    <n v="191.94"/>
    <n v="1"/>
    <n v="1"/>
    <n v="1"/>
    <n v="3"/>
    <x v="5"/>
    <x v="5"/>
  </r>
  <r>
    <x v="3432"/>
    <n v="5199"/>
    <n v="1"/>
    <n v="137.9"/>
    <n v="137.9"/>
    <n v="137.9"/>
    <n v="1"/>
    <n v="1"/>
    <n v="1"/>
    <n v="3"/>
    <x v="5"/>
    <x v="5"/>
  </r>
  <r>
    <x v="3433"/>
    <n v="5199"/>
    <n v="2"/>
    <n v="404.3"/>
    <n v="202.15"/>
    <n v="404.3"/>
    <n v="1"/>
    <n v="2"/>
    <n v="2"/>
    <n v="5"/>
    <x v="4"/>
    <x v="4"/>
  </r>
  <r>
    <x v="3434"/>
    <n v="5199"/>
    <n v="2"/>
    <n v="460.59"/>
    <n v="230.3"/>
    <n v="460.59"/>
    <n v="1"/>
    <n v="2"/>
    <n v="2"/>
    <n v="5"/>
    <x v="4"/>
    <x v="4"/>
  </r>
  <r>
    <x v="3435"/>
    <n v="5199"/>
    <n v="3"/>
    <n v="571.20000000000005"/>
    <n v="190.4"/>
    <n v="571.20000000000005"/>
    <n v="1"/>
    <n v="3"/>
    <n v="2"/>
    <n v="6"/>
    <x v="3"/>
    <x v="3"/>
  </r>
  <r>
    <x v="3436"/>
    <n v="5199"/>
    <n v="1"/>
    <n v="178.52"/>
    <n v="178.52"/>
    <n v="178.52"/>
    <n v="1"/>
    <n v="1"/>
    <n v="1"/>
    <n v="3"/>
    <x v="5"/>
    <x v="5"/>
  </r>
  <r>
    <x v="3437"/>
    <n v="5199"/>
    <n v="3"/>
    <n v="720.52"/>
    <n v="240.17"/>
    <n v="720.52"/>
    <n v="1"/>
    <n v="3"/>
    <n v="3"/>
    <n v="7"/>
    <x v="2"/>
    <x v="2"/>
  </r>
  <r>
    <x v="3438"/>
    <n v="5201"/>
    <n v="2"/>
    <n v="340.93"/>
    <n v="170.46"/>
    <n v="340.93"/>
    <n v="1"/>
    <n v="2"/>
    <n v="2"/>
    <n v="5"/>
    <x v="4"/>
    <x v="4"/>
  </r>
  <r>
    <x v="3439"/>
    <n v="5201"/>
    <n v="4"/>
    <n v="1564.56"/>
    <n v="391.14"/>
    <n v="1564.56"/>
    <n v="1"/>
    <n v="3"/>
    <n v="3"/>
    <n v="7"/>
    <x v="2"/>
    <x v="2"/>
  </r>
  <r>
    <x v="3440"/>
    <n v="5202"/>
    <n v="2"/>
    <n v="750"/>
    <n v="375"/>
    <n v="750"/>
    <n v="1"/>
    <n v="2"/>
    <n v="3"/>
    <n v="6"/>
    <x v="3"/>
    <x v="3"/>
  </r>
  <r>
    <x v="3441"/>
    <n v="5202"/>
    <n v="1"/>
    <n v="189.5"/>
    <n v="189.5"/>
    <n v="189.5"/>
    <n v="1"/>
    <n v="1"/>
    <n v="1"/>
    <n v="3"/>
    <x v="5"/>
    <x v="5"/>
  </r>
  <r>
    <x v="3442"/>
    <n v="5202"/>
    <n v="3"/>
    <n v="674.45"/>
    <n v="224.82"/>
    <n v="674.45"/>
    <n v="1"/>
    <n v="3"/>
    <n v="3"/>
    <n v="7"/>
    <x v="2"/>
    <x v="2"/>
  </r>
  <r>
    <x v="3443"/>
    <n v="5202"/>
    <n v="2"/>
    <n v="147.19999999999999"/>
    <n v="73.599999999999994"/>
    <n v="147.19999999999999"/>
    <n v="1"/>
    <n v="2"/>
    <n v="1"/>
    <n v="4"/>
    <x v="4"/>
    <x v="4"/>
  </r>
  <r>
    <x v="3444"/>
    <n v="5202"/>
    <n v="1"/>
    <n v="305.75"/>
    <n v="305.75"/>
    <n v="305.75"/>
    <n v="1"/>
    <n v="1"/>
    <n v="2"/>
    <n v="4"/>
    <x v="4"/>
    <x v="4"/>
  </r>
  <r>
    <x v="3445"/>
    <n v="5202"/>
    <n v="1"/>
    <n v="455.3"/>
    <n v="455.3"/>
    <n v="455.3"/>
    <n v="1"/>
    <n v="1"/>
    <n v="2"/>
    <n v="4"/>
    <x v="4"/>
    <x v="4"/>
  </r>
  <r>
    <x v="3446"/>
    <n v="5202"/>
    <n v="1"/>
    <n v="21.95"/>
    <n v="21.95"/>
    <n v="21.95"/>
    <n v="1"/>
    <n v="1"/>
    <n v="1"/>
    <n v="3"/>
    <x v="5"/>
    <x v="5"/>
  </r>
  <r>
    <x v="3447"/>
    <n v="5202"/>
    <n v="1"/>
    <n v="810.6"/>
    <n v="810.6"/>
    <n v="810.6"/>
    <n v="1"/>
    <n v="1"/>
    <n v="3"/>
    <n v="5"/>
    <x v="4"/>
    <x v="4"/>
  </r>
  <r>
    <x v="3448"/>
    <n v="5202"/>
    <n v="1"/>
    <n v="323"/>
    <n v="323"/>
    <n v="323"/>
    <n v="1"/>
    <n v="1"/>
    <n v="2"/>
    <n v="4"/>
    <x v="4"/>
    <x v="4"/>
  </r>
  <r>
    <x v="3449"/>
    <n v="5202"/>
    <n v="2"/>
    <n v="120.9"/>
    <n v="60.45"/>
    <n v="120.9"/>
    <n v="1"/>
    <n v="2"/>
    <n v="1"/>
    <n v="4"/>
    <x v="4"/>
    <x v="4"/>
  </r>
  <r>
    <x v="3450"/>
    <n v="5202"/>
    <n v="6"/>
    <n v="1160.04"/>
    <n v="193.34"/>
    <n v="1160.04"/>
    <n v="1"/>
    <n v="4"/>
    <n v="3"/>
    <n v="8"/>
    <x v="1"/>
    <x v="1"/>
  </r>
  <r>
    <x v="3451"/>
    <n v="5203"/>
    <n v="1"/>
    <n v="405.31"/>
    <n v="405.31"/>
    <n v="405.31"/>
    <n v="1"/>
    <n v="1"/>
    <n v="2"/>
    <n v="4"/>
    <x v="4"/>
    <x v="4"/>
  </r>
  <r>
    <x v="3452"/>
    <n v="5203"/>
    <n v="1"/>
    <n v="303.43"/>
    <n v="303.43"/>
    <n v="303.43"/>
    <n v="1"/>
    <n v="1"/>
    <n v="1"/>
    <n v="3"/>
    <x v="5"/>
    <x v="5"/>
  </r>
  <r>
    <x v="3453"/>
    <n v="5203"/>
    <n v="1"/>
    <n v="683.17"/>
    <n v="683.17"/>
    <n v="683.17"/>
    <n v="1"/>
    <n v="1"/>
    <n v="3"/>
    <n v="5"/>
    <x v="4"/>
    <x v="4"/>
  </r>
  <r>
    <x v="3454"/>
    <n v="5203"/>
    <n v="4"/>
    <n v="675.64"/>
    <n v="168.91"/>
    <n v="675.64"/>
    <n v="1"/>
    <n v="3"/>
    <n v="3"/>
    <n v="7"/>
    <x v="2"/>
    <x v="2"/>
  </r>
  <r>
    <x v="3455"/>
    <n v="5203"/>
    <n v="1"/>
    <n v="142.91999999999999"/>
    <n v="142.91999999999999"/>
    <n v="142.91999999999999"/>
    <n v="1"/>
    <n v="1"/>
    <n v="1"/>
    <n v="3"/>
    <x v="5"/>
    <x v="5"/>
  </r>
  <r>
    <x v="3456"/>
    <n v="5203"/>
    <n v="2"/>
    <n v="833.78"/>
    <n v="416.89"/>
    <n v="833.78"/>
    <n v="1"/>
    <n v="2"/>
    <n v="3"/>
    <n v="6"/>
    <x v="3"/>
    <x v="3"/>
  </r>
  <r>
    <x v="3457"/>
    <n v="5203"/>
    <n v="1"/>
    <n v="76.5"/>
    <n v="76.5"/>
    <n v="76.5"/>
    <n v="1"/>
    <n v="1"/>
    <n v="1"/>
    <n v="3"/>
    <x v="5"/>
    <x v="5"/>
  </r>
  <r>
    <x v="3458"/>
    <n v="5203"/>
    <n v="1"/>
    <n v="302.45999999999998"/>
    <n v="302.45999999999998"/>
    <n v="302.45999999999998"/>
    <n v="1"/>
    <n v="1"/>
    <n v="1"/>
    <n v="3"/>
    <x v="5"/>
    <x v="5"/>
  </r>
  <r>
    <x v="3459"/>
    <n v="5204"/>
    <n v="2"/>
    <n v="1238.47"/>
    <n v="619.23"/>
    <n v="1238.47"/>
    <n v="1"/>
    <n v="2"/>
    <n v="3"/>
    <n v="6"/>
    <x v="3"/>
    <x v="3"/>
  </r>
  <r>
    <x v="3460"/>
    <n v="5204"/>
    <n v="2"/>
    <n v="264.62"/>
    <n v="132.31"/>
    <n v="264.62"/>
    <n v="1"/>
    <n v="2"/>
    <n v="1"/>
    <n v="4"/>
    <x v="4"/>
    <x v="4"/>
  </r>
  <r>
    <x v="3461"/>
    <n v="5204"/>
    <n v="3"/>
    <n v="711.79"/>
    <n v="237.26"/>
    <n v="711.79"/>
    <n v="1"/>
    <n v="3"/>
    <n v="3"/>
    <n v="7"/>
    <x v="2"/>
    <x v="2"/>
  </r>
  <r>
    <x v="3462"/>
    <n v="5204"/>
    <n v="2"/>
    <n v="674.52"/>
    <n v="337.26"/>
    <n v="674.52"/>
    <n v="1"/>
    <n v="2"/>
    <n v="3"/>
    <n v="6"/>
    <x v="3"/>
    <x v="3"/>
  </r>
  <r>
    <x v="3463"/>
    <n v="5205"/>
    <n v="1"/>
    <n v="218.26"/>
    <n v="218.26"/>
    <n v="218.26"/>
    <n v="1"/>
    <n v="1"/>
    <n v="1"/>
    <n v="3"/>
    <x v="5"/>
    <x v="5"/>
  </r>
  <r>
    <x v="3464"/>
    <n v="5205"/>
    <n v="1"/>
    <n v="58.08"/>
    <n v="58.08"/>
    <n v="58.08"/>
    <n v="1"/>
    <n v="1"/>
    <n v="1"/>
    <n v="3"/>
    <x v="5"/>
    <x v="5"/>
  </r>
  <r>
    <x v="3465"/>
    <n v="5205"/>
    <n v="1"/>
    <n v="189.47"/>
    <n v="189.47"/>
    <n v="189.47"/>
    <n v="1"/>
    <n v="1"/>
    <n v="1"/>
    <n v="3"/>
    <x v="5"/>
    <x v="5"/>
  </r>
  <r>
    <x v="3466"/>
    <n v="5205"/>
    <n v="1"/>
    <n v="376.58"/>
    <n v="376.58"/>
    <n v="376.58"/>
    <n v="1"/>
    <n v="1"/>
    <n v="2"/>
    <n v="4"/>
    <x v="4"/>
    <x v="4"/>
  </r>
  <r>
    <x v="3467"/>
    <n v="5205"/>
    <n v="9"/>
    <n v="1639.82"/>
    <n v="182.2"/>
    <n v="1639.82"/>
    <n v="1"/>
    <n v="4"/>
    <n v="4"/>
    <n v="9"/>
    <x v="1"/>
    <x v="1"/>
  </r>
  <r>
    <x v="3468"/>
    <n v="5205"/>
    <n v="1"/>
    <n v="1109.53"/>
    <n v="1109.53"/>
    <n v="1109.53"/>
    <n v="1"/>
    <n v="1"/>
    <n v="3"/>
    <n v="5"/>
    <x v="4"/>
    <x v="4"/>
  </r>
  <r>
    <x v="3469"/>
    <n v="5205"/>
    <n v="1"/>
    <n v="98.25"/>
    <n v="98.25"/>
    <n v="98.25"/>
    <n v="1"/>
    <n v="1"/>
    <n v="1"/>
    <n v="3"/>
    <x v="5"/>
    <x v="5"/>
  </r>
  <r>
    <x v="3470"/>
    <n v="5205"/>
    <n v="2"/>
    <n v="342.83"/>
    <n v="171.41"/>
    <n v="342.83"/>
    <n v="1"/>
    <n v="2"/>
    <n v="2"/>
    <n v="5"/>
    <x v="4"/>
    <x v="4"/>
  </r>
  <r>
    <x v="3471"/>
    <n v="5206"/>
    <n v="3"/>
    <n v="483.25"/>
    <n v="161.08000000000001"/>
    <n v="483.25"/>
    <n v="1"/>
    <n v="3"/>
    <n v="2"/>
    <n v="6"/>
    <x v="3"/>
    <x v="3"/>
  </r>
  <r>
    <x v="3472"/>
    <n v="5206"/>
    <n v="3"/>
    <n v="321.43"/>
    <n v="107.14"/>
    <n v="321.43"/>
    <n v="1"/>
    <n v="3"/>
    <n v="2"/>
    <n v="6"/>
    <x v="3"/>
    <x v="3"/>
  </r>
  <r>
    <x v="3473"/>
    <n v="5206"/>
    <n v="1"/>
    <n v="80.819999999999993"/>
    <n v="80.819999999999993"/>
    <n v="80.819999999999993"/>
    <n v="1"/>
    <n v="1"/>
    <n v="1"/>
    <n v="3"/>
    <x v="5"/>
    <x v="5"/>
  </r>
  <r>
    <x v="3474"/>
    <n v="5208"/>
    <n v="3"/>
    <n v="269.08999999999997"/>
    <n v="89.7"/>
    <n v="269.08999999999997"/>
    <n v="1"/>
    <n v="3"/>
    <n v="1"/>
    <n v="5"/>
    <x v="4"/>
    <x v="4"/>
  </r>
  <r>
    <x v="3475"/>
    <n v="5208"/>
    <n v="1"/>
    <n v="72"/>
    <n v="72"/>
    <n v="72"/>
    <n v="1"/>
    <n v="1"/>
    <n v="1"/>
    <n v="3"/>
    <x v="5"/>
    <x v="5"/>
  </r>
  <r>
    <x v="3476"/>
    <n v="5208"/>
    <n v="3"/>
    <n v="39916.5"/>
    <n v="13305.5"/>
    <n v="39916.5"/>
    <n v="1"/>
    <n v="3"/>
    <n v="4"/>
    <n v="8"/>
    <x v="1"/>
    <x v="1"/>
  </r>
  <r>
    <x v="3477"/>
    <n v="5208"/>
    <n v="1"/>
    <n v="105.84"/>
    <n v="105.84"/>
    <n v="105.84"/>
    <n v="1"/>
    <n v="1"/>
    <n v="1"/>
    <n v="3"/>
    <x v="5"/>
    <x v="5"/>
  </r>
  <r>
    <x v="3478"/>
    <n v="5208"/>
    <n v="1"/>
    <n v="506.19"/>
    <n v="506.19"/>
    <n v="506.19"/>
    <n v="1"/>
    <n v="1"/>
    <n v="2"/>
    <n v="4"/>
    <x v="4"/>
    <x v="4"/>
  </r>
  <r>
    <x v="3479"/>
    <n v="5208"/>
    <n v="1"/>
    <n v="149.88999999999999"/>
    <n v="149.88999999999999"/>
    <n v="149.88999999999999"/>
    <n v="1"/>
    <n v="1"/>
    <n v="1"/>
    <n v="3"/>
    <x v="5"/>
    <x v="5"/>
  </r>
  <r>
    <x v="3480"/>
    <n v="5209"/>
    <n v="2"/>
    <n v="519.75"/>
    <n v="259.88"/>
    <n v="519.75"/>
    <n v="1"/>
    <n v="2"/>
    <n v="2"/>
    <n v="5"/>
    <x v="4"/>
    <x v="4"/>
  </r>
  <r>
    <x v="3481"/>
    <n v="5209"/>
    <n v="3"/>
    <n v="740.95"/>
    <n v="246.98"/>
    <n v="740.95"/>
    <n v="1"/>
    <n v="3"/>
    <n v="3"/>
    <n v="7"/>
    <x v="2"/>
    <x v="2"/>
  </r>
  <r>
    <x v="3482"/>
    <n v="5209"/>
    <n v="3"/>
    <n v="925.71"/>
    <n v="308.57"/>
    <n v="925.71"/>
    <n v="1"/>
    <n v="3"/>
    <n v="3"/>
    <n v="7"/>
    <x v="2"/>
    <x v="2"/>
  </r>
  <r>
    <x v="3483"/>
    <n v="5209"/>
    <n v="1"/>
    <n v="213.7"/>
    <n v="213.7"/>
    <n v="213.7"/>
    <n v="1"/>
    <n v="1"/>
    <n v="1"/>
    <n v="3"/>
    <x v="5"/>
    <x v="5"/>
  </r>
  <r>
    <x v="3484"/>
    <n v="5209"/>
    <n v="2"/>
    <n v="251.21"/>
    <n v="125.6"/>
    <n v="251.21"/>
    <n v="1"/>
    <n v="2"/>
    <n v="1"/>
    <n v="4"/>
    <x v="4"/>
    <x v="4"/>
  </r>
  <r>
    <x v="3485"/>
    <n v="5209"/>
    <n v="3"/>
    <n v="475.28"/>
    <n v="158.43"/>
    <n v="475.28"/>
    <n v="1"/>
    <n v="3"/>
    <n v="2"/>
    <n v="6"/>
    <x v="3"/>
    <x v="3"/>
  </r>
  <r>
    <x v="3486"/>
    <n v="5209"/>
    <n v="1"/>
    <n v="161.38"/>
    <n v="161.38"/>
    <n v="161.38"/>
    <n v="1"/>
    <n v="1"/>
    <n v="1"/>
    <n v="3"/>
    <x v="5"/>
    <x v="5"/>
  </r>
  <r>
    <x v="3487"/>
    <n v="5210"/>
    <n v="5"/>
    <n v="1628.56"/>
    <n v="325.70999999999998"/>
    <n v="1628.56"/>
    <n v="1"/>
    <n v="3"/>
    <n v="3"/>
    <n v="7"/>
    <x v="2"/>
    <x v="2"/>
  </r>
  <r>
    <x v="3488"/>
    <n v="5210"/>
    <n v="1"/>
    <n v="307.89999999999998"/>
    <n v="307.89999999999998"/>
    <n v="307.89999999999998"/>
    <n v="1"/>
    <n v="1"/>
    <n v="2"/>
    <n v="4"/>
    <x v="4"/>
    <x v="4"/>
  </r>
  <r>
    <x v="3489"/>
    <n v="5210"/>
    <n v="1"/>
    <n v="320.58"/>
    <n v="320.58"/>
    <n v="320.58"/>
    <n v="1"/>
    <n v="1"/>
    <n v="2"/>
    <n v="4"/>
    <x v="4"/>
    <x v="4"/>
  </r>
  <r>
    <x v="3490"/>
    <n v="5210"/>
    <n v="1"/>
    <n v="298.48"/>
    <n v="298.48"/>
    <n v="298.48"/>
    <n v="1"/>
    <n v="1"/>
    <n v="1"/>
    <n v="3"/>
    <x v="5"/>
    <x v="5"/>
  </r>
  <r>
    <x v="3491"/>
    <n v="5210"/>
    <n v="3"/>
    <n v="199.15"/>
    <n v="66.38"/>
    <n v="199.15"/>
    <n v="1"/>
    <n v="3"/>
    <n v="1"/>
    <n v="5"/>
    <x v="4"/>
    <x v="4"/>
  </r>
  <r>
    <x v="3492"/>
    <n v="5210"/>
    <n v="4"/>
    <n v="518.66999999999996"/>
    <n v="129.66999999999999"/>
    <n v="518.66999999999996"/>
    <n v="1"/>
    <n v="3"/>
    <n v="2"/>
    <n v="6"/>
    <x v="3"/>
    <x v="3"/>
  </r>
  <r>
    <x v="3493"/>
    <n v="5210"/>
    <n v="2"/>
    <n v="771.85"/>
    <n v="385.92"/>
    <n v="771.85"/>
    <n v="1"/>
    <n v="2"/>
    <n v="3"/>
    <n v="6"/>
    <x v="3"/>
    <x v="3"/>
  </r>
  <r>
    <x v="3494"/>
    <n v="5211"/>
    <n v="6"/>
    <n v="1607.06"/>
    <n v="267.83999999999997"/>
    <n v="1607.06"/>
    <n v="1"/>
    <n v="4"/>
    <n v="3"/>
    <n v="8"/>
    <x v="1"/>
    <x v="1"/>
  </r>
  <r>
    <x v="3495"/>
    <n v="5211"/>
    <n v="3"/>
    <n v="331"/>
    <n v="110.33"/>
    <n v="331"/>
    <n v="1"/>
    <n v="3"/>
    <n v="2"/>
    <n v="6"/>
    <x v="3"/>
    <x v="3"/>
  </r>
  <r>
    <x v="3496"/>
    <n v="5211"/>
    <n v="1"/>
    <n v="307.72000000000003"/>
    <n v="307.72000000000003"/>
    <n v="307.72000000000003"/>
    <n v="1"/>
    <n v="1"/>
    <n v="2"/>
    <n v="4"/>
    <x v="4"/>
    <x v="4"/>
  </r>
  <r>
    <x v="3497"/>
    <n v="5211"/>
    <n v="1"/>
    <n v="235.56"/>
    <n v="235.56"/>
    <n v="235.56"/>
    <n v="1"/>
    <n v="1"/>
    <n v="1"/>
    <n v="3"/>
    <x v="5"/>
    <x v="5"/>
  </r>
  <r>
    <x v="3498"/>
    <n v="5211"/>
    <n v="1"/>
    <n v="103.25"/>
    <n v="103.25"/>
    <n v="103.25"/>
    <n v="1"/>
    <n v="1"/>
    <n v="1"/>
    <n v="3"/>
    <x v="5"/>
    <x v="5"/>
  </r>
  <r>
    <x v="3499"/>
    <n v="5211"/>
    <n v="3"/>
    <n v="710.28"/>
    <n v="236.76"/>
    <n v="710.28"/>
    <n v="1"/>
    <n v="3"/>
    <n v="3"/>
    <n v="7"/>
    <x v="2"/>
    <x v="2"/>
  </r>
  <r>
    <x v="3500"/>
    <n v="5211"/>
    <n v="2"/>
    <n v="154.83000000000001"/>
    <n v="77.42"/>
    <n v="154.83000000000001"/>
    <n v="1"/>
    <n v="2"/>
    <n v="1"/>
    <n v="4"/>
    <x v="4"/>
    <x v="4"/>
  </r>
  <r>
    <x v="3501"/>
    <n v="5211"/>
    <n v="1"/>
    <n v="294.24"/>
    <n v="294.24"/>
    <n v="294.24"/>
    <n v="1"/>
    <n v="1"/>
    <n v="1"/>
    <n v="3"/>
    <x v="5"/>
    <x v="5"/>
  </r>
  <r>
    <x v="3502"/>
    <n v="5211"/>
    <n v="2"/>
    <n v="152.4"/>
    <n v="76.2"/>
    <n v="152.4"/>
    <n v="1"/>
    <n v="2"/>
    <n v="1"/>
    <n v="4"/>
    <x v="4"/>
    <x v="4"/>
  </r>
  <r>
    <x v="3503"/>
    <n v="5211"/>
    <n v="2"/>
    <n v="311.26"/>
    <n v="155.63"/>
    <n v="311.26"/>
    <n v="1"/>
    <n v="2"/>
    <n v="2"/>
    <n v="5"/>
    <x v="4"/>
    <x v="4"/>
  </r>
  <r>
    <x v="3504"/>
    <n v="5211"/>
    <n v="6"/>
    <n v="683.46"/>
    <n v="113.91"/>
    <n v="683.46"/>
    <n v="1"/>
    <n v="4"/>
    <n v="3"/>
    <n v="8"/>
    <x v="1"/>
    <x v="1"/>
  </r>
  <r>
    <x v="3505"/>
    <n v="5211"/>
    <n v="1"/>
    <n v="198.57"/>
    <n v="198.57"/>
    <n v="198.57"/>
    <n v="1"/>
    <n v="1"/>
    <n v="1"/>
    <n v="3"/>
    <x v="5"/>
    <x v="5"/>
  </r>
  <r>
    <x v="3506"/>
    <n v="5211"/>
    <n v="1"/>
    <n v="247.44"/>
    <n v="247.44"/>
    <n v="247.44"/>
    <n v="1"/>
    <n v="1"/>
    <n v="1"/>
    <n v="3"/>
    <x v="5"/>
    <x v="5"/>
  </r>
  <r>
    <x v="3507"/>
    <n v="5212"/>
    <n v="1"/>
    <n v="397.58"/>
    <n v="397.58"/>
    <n v="397.58"/>
    <n v="1"/>
    <n v="1"/>
    <n v="2"/>
    <n v="4"/>
    <x v="4"/>
    <x v="4"/>
  </r>
  <r>
    <x v="3508"/>
    <n v="5212"/>
    <n v="1"/>
    <n v="394.14"/>
    <n v="394.14"/>
    <n v="394.14"/>
    <n v="1"/>
    <n v="1"/>
    <n v="2"/>
    <n v="4"/>
    <x v="4"/>
    <x v="4"/>
  </r>
  <r>
    <x v="3509"/>
    <n v="5212"/>
    <n v="2"/>
    <n v="160.71"/>
    <n v="80.36"/>
    <n v="160.71"/>
    <n v="1"/>
    <n v="2"/>
    <n v="1"/>
    <n v="4"/>
    <x v="4"/>
    <x v="4"/>
  </r>
  <r>
    <x v="3510"/>
    <n v="5212"/>
    <n v="3"/>
    <n v="1046.57"/>
    <n v="348.86"/>
    <n v="1046.57"/>
    <n v="1"/>
    <n v="3"/>
    <n v="3"/>
    <n v="7"/>
    <x v="2"/>
    <x v="2"/>
  </r>
  <r>
    <x v="3511"/>
    <n v="5212"/>
    <n v="1"/>
    <n v="129.49"/>
    <n v="129.49"/>
    <n v="129.49"/>
    <n v="1"/>
    <n v="1"/>
    <n v="1"/>
    <n v="3"/>
    <x v="5"/>
    <x v="5"/>
  </r>
  <r>
    <x v="3512"/>
    <n v="5212"/>
    <n v="1"/>
    <n v="124.57"/>
    <n v="124.57"/>
    <n v="124.57"/>
    <n v="1"/>
    <n v="1"/>
    <n v="1"/>
    <n v="3"/>
    <x v="5"/>
    <x v="5"/>
  </r>
  <r>
    <x v="3513"/>
    <n v="5213"/>
    <n v="2"/>
    <n v="657.54"/>
    <n v="328.77"/>
    <n v="657.54"/>
    <n v="1"/>
    <n v="2"/>
    <n v="2"/>
    <n v="5"/>
    <x v="4"/>
    <x v="4"/>
  </r>
  <r>
    <x v="3514"/>
    <n v="5213"/>
    <n v="1"/>
    <n v="59.5"/>
    <n v="59.5"/>
    <n v="59.5"/>
    <n v="1"/>
    <n v="1"/>
    <n v="1"/>
    <n v="3"/>
    <x v="5"/>
    <x v="5"/>
  </r>
  <r>
    <x v="3515"/>
    <n v="5213"/>
    <n v="2"/>
    <n v="275.27999999999997"/>
    <n v="137.63999999999999"/>
    <n v="275.27999999999997"/>
    <n v="1"/>
    <n v="2"/>
    <n v="1"/>
    <n v="4"/>
    <x v="4"/>
    <x v="4"/>
  </r>
  <r>
    <x v="3516"/>
    <n v="5213"/>
    <n v="2"/>
    <n v="52"/>
    <n v="26"/>
    <n v="52"/>
    <n v="1"/>
    <n v="2"/>
    <n v="1"/>
    <n v="4"/>
    <x v="4"/>
    <x v="4"/>
  </r>
  <r>
    <x v="3517"/>
    <n v="5213"/>
    <n v="2"/>
    <n v="272.48"/>
    <n v="136.24"/>
    <n v="272.48"/>
    <n v="1"/>
    <n v="2"/>
    <n v="1"/>
    <n v="4"/>
    <x v="4"/>
    <x v="4"/>
  </r>
  <r>
    <x v="3518"/>
    <n v="5213"/>
    <n v="1"/>
    <n v="110.55"/>
    <n v="110.55"/>
    <n v="110.55"/>
    <n v="1"/>
    <n v="1"/>
    <n v="1"/>
    <n v="3"/>
    <x v="5"/>
    <x v="5"/>
  </r>
  <r>
    <x v="3519"/>
    <n v="5213"/>
    <n v="2"/>
    <n v="263.33"/>
    <n v="131.66"/>
    <n v="263.33"/>
    <n v="1"/>
    <n v="2"/>
    <n v="1"/>
    <n v="4"/>
    <x v="4"/>
    <x v="4"/>
  </r>
  <r>
    <x v="3520"/>
    <n v="5215"/>
    <n v="5"/>
    <n v="487.06"/>
    <n v="97.41"/>
    <n v="487.06"/>
    <n v="1"/>
    <n v="3"/>
    <n v="2"/>
    <n v="6"/>
    <x v="3"/>
    <x v="3"/>
  </r>
  <r>
    <x v="3521"/>
    <n v="5215"/>
    <n v="2"/>
    <n v="873.74"/>
    <n v="436.87"/>
    <n v="873.74"/>
    <n v="1"/>
    <n v="2"/>
    <n v="3"/>
    <n v="6"/>
    <x v="3"/>
    <x v="3"/>
  </r>
  <r>
    <x v="3522"/>
    <n v="5215"/>
    <n v="2"/>
    <n v="506.8"/>
    <n v="253.4"/>
    <n v="506.8"/>
    <n v="1"/>
    <n v="2"/>
    <n v="2"/>
    <n v="5"/>
    <x v="4"/>
    <x v="4"/>
  </r>
  <r>
    <x v="3523"/>
    <n v="5215"/>
    <n v="1"/>
    <n v="349.1"/>
    <n v="349.1"/>
    <n v="349.1"/>
    <n v="1"/>
    <n v="1"/>
    <n v="2"/>
    <n v="4"/>
    <x v="4"/>
    <x v="4"/>
  </r>
  <r>
    <x v="3524"/>
    <n v="5215"/>
    <n v="6"/>
    <n v="1000.27"/>
    <n v="166.71"/>
    <n v="1000.27"/>
    <n v="1"/>
    <n v="4"/>
    <n v="3"/>
    <n v="8"/>
    <x v="1"/>
    <x v="1"/>
  </r>
  <r>
    <x v="3525"/>
    <n v="5215"/>
    <n v="1"/>
    <n v="232.21"/>
    <n v="232.21"/>
    <n v="232.21"/>
    <n v="1"/>
    <n v="1"/>
    <n v="1"/>
    <n v="3"/>
    <x v="5"/>
    <x v="5"/>
  </r>
  <r>
    <x v="3526"/>
    <n v="5215"/>
    <n v="2"/>
    <n v="542.03"/>
    <n v="271.02"/>
    <n v="542.03"/>
    <n v="1"/>
    <n v="2"/>
    <n v="2"/>
    <n v="5"/>
    <x v="4"/>
    <x v="4"/>
  </r>
  <r>
    <x v="3527"/>
    <n v="5215"/>
    <n v="1"/>
    <n v="39.119999999999997"/>
    <n v="39.119999999999997"/>
    <n v="39.119999999999997"/>
    <n v="1"/>
    <n v="1"/>
    <n v="1"/>
    <n v="3"/>
    <x v="5"/>
    <x v="5"/>
  </r>
  <r>
    <x v="3528"/>
    <n v="5215"/>
    <n v="1"/>
    <n v="319.02"/>
    <n v="319.02"/>
    <n v="319.02"/>
    <n v="1"/>
    <n v="1"/>
    <n v="2"/>
    <n v="4"/>
    <x v="4"/>
    <x v="4"/>
  </r>
  <r>
    <x v="3529"/>
    <n v="5216"/>
    <n v="1"/>
    <n v="119.93"/>
    <n v="119.93"/>
    <n v="119.93"/>
    <n v="1"/>
    <n v="1"/>
    <n v="1"/>
    <n v="3"/>
    <x v="5"/>
    <x v="5"/>
  </r>
  <r>
    <x v="3530"/>
    <n v="5216"/>
    <n v="5"/>
    <n v="1024.0999999999999"/>
    <n v="204.82"/>
    <n v="1024.0999999999999"/>
    <n v="1"/>
    <n v="3"/>
    <n v="3"/>
    <n v="7"/>
    <x v="2"/>
    <x v="2"/>
  </r>
  <r>
    <x v="3531"/>
    <n v="5216"/>
    <n v="2"/>
    <n v="334.23"/>
    <n v="167.12"/>
    <n v="334.23"/>
    <n v="1"/>
    <n v="2"/>
    <n v="2"/>
    <n v="5"/>
    <x v="4"/>
    <x v="4"/>
  </r>
  <r>
    <x v="3532"/>
    <n v="5216"/>
    <n v="1"/>
    <n v="455.25"/>
    <n v="455.25"/>
    <n v="455.25"/>
    <n v="1"/>
    <n v="1"/>
    <n v="2"/>
    <n v="4"/>
    <x v="4"/>
    <x v="4"/>
  </r>
  <r>
    <x v="3533"/>
    <n v="5216"/>
    <n v="1"/>
    <n v="296.7"/>
    <n v="296.7"/>
    <n v="296.7"/>
    <n v="1"/>
    <n v="1"/>
    <n v="1"/>
    <n v="3"/>
    <x v="5"/>
    <x v="5"/>
  </r>
  <r>
    <x v="3534"/>
    <n v="5216"/>
    <n v="2"/>
    <n v="112.2"/>
    <n v="56.1"/>
    <n v="112.2"/>
    <n v="1"/>
    <n v="2"/>
    <n v="1"/>
    <n v="4"/>
    <x v="4"/>
    <x v="4"/>
  </r>
  <r>
    <x v="3535"/>
    <n v="5217"/>
    <n v="1"/>
    <n v="346.98"/>
    <n v="346.98"/>
    <n v="346.98"/>
    <n v="1"/>
    <n v="1"/>
    <n v="2"/>
    <n v="4"/>
    <x v="4"/>
    <x v="4"/>
  </r>
  <r>
    <x v="3536"/>
    <n v="5217"/>
    <n v="4"/>
    <n v="1431.78"/>
    <n v="357.95"/>
    <n v="1431.78"/>
    <n v="1"/>
    <n v="3"/>
    <n v="3"/>
    <n v="7"/>
    <x v="2"/>
    <x v="2"/>
  </r>
  <r>
    <x v="3537"/>
    <n v="5217"/>
    <n v="2"/>
    <n v="617.04999999999995"/>
    <n v="308.52"/>
    <n v="617.04999999999995"/>
    <n v="1"/>
    <n v="2"/>
    <n v="2"/>
    <n v="5"/>
    <x v="4"/>
    <x v="4"/>
  </r>
  <r>
    <x v="3538"/>
    <n v="5217"/>
    <n v="3"/>
    <n v="664"/>
    <n v="221.33"/>
    <n v="664"/>
    <n v="1"/>
    <n v="3"/>
    <n v="3"/>
    <n v="7"/>
    <x v="2"/>
    <x v="2"/>
  </r>
  <r>
    <x v="3539"/>
    <n v="5217"/>
    <n v="1"/>
    <n v="133.56"/>
    <n v="133.56"/>
    <n v="133.56"/>
    <n v="1"/>
    <n v="1"/>
    <n v="1"/>
    <n v="3"/>
    <x v="5"/>
    <x v="5"/>
  </r>
  <r>
    <x v="3540"/>
    <n v="5217"/>
    <n v="3"/>
    <n v="697.54"/>
    <n v="232.51"/>
    <n v="697.54"/>
    <n v="1"/>
    <n v="3"/>
    <n v="3"/>
    <n v="7"/>
    <x v="2"/>
    <x v="2"/>
  </r>
  <r>
    <x v="3541"/>
    <n v="5218"/>
    <n v="1"/>
    <n v="294.92"/>
    <n v="294.92"/>
    <n v="294.92"/>
    <n v="1"/>
    <n v="1"/>
    <n v="1"/>
    <n v="3"/>
    <x v="5"/>
    <x v="5"/>
  </r>
  <r>
    <x v="3542"/>
    <n v="5218"/>
    <n v="1"/>
    <n v="228.8"/>
    <n v="228.8"/>
    <n v="228.8"/>
    <n v="1"/>
    <n v="1"/>
    <n v="1"/>
    <n v="3"/>
    <x v="5"/>
    <x v="5"/>
  </r>
  <r>
    <x v="3543"/>
    <n v="5218"/>
    <n v="1"/>
    <n v="457.34"/>
    <n v="457.34"/>
    <n v="457.34"/>
    <n v="1"/>
    <n v="1"/>
    <n v="2"/>
    <n v="4"/>
    <x v="4"/>
    <x v="4"/>
  </r>
  <r>
    <x v="3544"/>
    <n v="5218"/>
    <n v="1"/>
    <n v="139.35"/>
    <n v="139.35"/>
    <n v="139.35"/>
    <n v="1"/>
    <n v="1"/>
    <n v="1"/>
    <n v="3"/>
    <x v="5"/>
    <x v="5"/>
  </r>
  <r>
    <x v="3545"/>
    <n v="5218"/>
    <n v="1"/>
    <n v="309.54000000000002"/>
    <n v="309.54000000000002"/>
    <n v="309.54000000000002"/>
    <n v="1"/>
    <n v="1"/>
    <n v="2"/>
    <n v="4"/>
    <x v="4"/>
    <x v="4"/>
  </r>
  <r>
    <x v="3546"/>
    <n v="5218"/>
    <n v="4"/>
    <n v="517.53"/>
    <n v="129.38"/>
    <n v="517.53"/>
    <n v="1"/>
    <n v="3"/>
    <n v="2"/>
    <n v="6"/>
    <x v="3"/>
    <x v="3"/>
  </r>
  <r>
    <x v="3547"/>
    <n v="5218"/>
    <n v="2"/>
    <n v="284.45999999999998"/>
    <n v="142.22999999999999"/>
    <n v="284.45999999999998"/>
    <n v="1"/>
    <n v="2"/>
    <n v="1"/>
    <n v="4"/>
    <x v="4"/>
    <x v="4"/>
  </r>
  <r>
    <x v="3548"/>
    <n v="5218"/>
    <n v="5"/>
    <n v="2071.77"/>
    <n v="414.35"/>
    <n v="2071.77"/>
    <n v="1"/>
    <n v="3"/>
    <n v="4"/>
    <n v="8"/>
    <x v="1"/>
    <x v="1"/>
  </r>
  <r>
    <x v="3549"/>
    <n v="5220"/>
    <n v="1"/>
    <n v="510.73"/>
    <n v="510.73"/>
    <n v="510.73"/>
    <n v="1"/>
    <n v="1"/>
    <n v="2"/>
    <n v="4"/>
    <x v="4"/>
    <x v="4"/>
  </r>
  <r>
    <x v="3550"/>
    <n v="5220"/>
    <n v="2"/>
    <n v="208.59"/>
    <n v="104.3"/>
    <n v="208.59"/>
    <n v="1"/>
    <n v="2"/>
    <n v="1"/>
    <n v="4"/>
    <x v="4"/>
    <x v="4"/>
  </r>
  <r>
    <x v="3551"/>
    <n v="5220"/>
    <n v="1"/>
    <n v="207.15"/>
    <n v="207.15"/>
    <n v="207.15"/>
    <n v="1"/>
    <n v="1"/>
    <n v="1"/>
    <n v="3"/>
    <x v="5"/>
    <x v="5"/>
  </r>
  <r>
    <x v="3552"/>
    <n v="5220"/>
    <n v="2"/>
    <n v="865.6"/>
    <n v="432.8"/>
    <n v="865.6"/>
    <n v="1"/>
    <n v="2"/>
    <n v="3"/>
    <n v="6"/>
    <x v="3"/>
    <x v="3"/>
  </r>
  <r>
    <x v="3553"/>
    <n v="5220"/>
    <n v="3"/>
    <n v="1578.67"/>
    <n v="526.22"/>
    <n v="1578.67"/>
    <n v="1"/>
    <n v="3"/>
    <n v="3"/>
    <n v="7"/>
    <x v="2"/>
    <x v="2"/>
  </r>
  <r>
    <x v="3554"/>
    <n v="5220"/>
    <n v="1"/>
    <n v="240.89"/>
    <n v="240.89"/>
    <n v="240.89"/>
    <n v="1"/>
    <n v="1"/>
    <n v="1"/>
    <n v="3"/>
    <x v="5"/>
    <x v="5"/>
  </r>
  <r>
    <x v="3555"/>
    <n v="5220"/>
    <n v="3"/>
    <n v="1689.5"/>
    <n v="563.16999999999996"/>
    <n v="1689.5"/>
    <n v="1"/>
    <n v="3"/>
    <n v="4"/>
    <n v="8"/>
    <x v="1"/>
    <x v="1"/>
  </r>
  <r>
    <x v="3556"/>
    <n v="5222"/>
    <n v="3"/>
    <n v="455.88"/>
    <n v="151.96"/>
    <n v="455.88"/>
    <n v="1"/>
    <n v="3"/>
    <n v="2"/>
    <n v="6"/>
    <x v="3"/>
    <x v="3"/>
  </r>
  <r>
    <x v="3557"/>
    <n v="5222"/>
    <n v="1"/>
    <n v="3096"/>
    <n v="3096"/>
    <n v="3096"/>
    <n v="1"/>
    <n v="1"/>
    <n v="4"/>
    <n v="6"/>
    <x v="3"/>
    <x v="3"/>
  </r>
  <r>
    <x v="3558"/>
    <n v="5222"/>
    <n v="1"/>
    <n v="134.04"/>
    <n v="134.04"/>
    <n v="134.04"/>
    <n v="1"/>
    <n v="1"/>
    <n v="1"/>
    <n v="3"/>
    <x v="5"/>
    <x v="5"/>
  </r>
  <r>
    <x v="3559"/>
    <n v="5222"/>
    <n v="2"/>
    <n v="899.63"/>
    <n v="449.81"/>
    <n v="899.63"/>
    <n v="1"/>
    <n v="2"/>
    <n v="3"/>
    <n v="6"/>
    <x v="3"/>
    <x v="3"/>
  </r>
  <r>
    <x v="3560"/>
    <n v="5222"/>
    <n v="3"/>
    <n v="2139.7600000000002"/>
    <n v="713.25"/>
    <n v="2139.7600000000002"/>
    <n v="1"/>
    <n v="3"/>
    <n v="4"/>
    <n v="8"/>
    <x v="1"/>
    <x v="1"/>
  </r>
  <r>
    <x v="3561"/>
    <n v="5222"/>
    <n v="2"/>
    <n v="993.54"/>
    <n v="496.77"/>
    <n v="993.54"/>
    <n v="1"/>
    <n v="2"/>
    <n v="3"/>
    <n v="6"/>
    <x v="3"/>
    <x v="3"/>
  </r>
  <r>
    <x v="3562"/>
    <n v="5222"/>
    <n v="3"/>
    <n v="437.7"/>
    <n v="145.9"/>
    <n v="437.7"/>
    <n v="1"/>
    <n v="3"/>
    <n v="2"/>
    <n v="6"/>
    <x v="3"/>
    <x v="3"/>
  </r>
  <r>
    <x v="3563"/>
    <n v="5222"/>
    <n v="1"/>
    <n v="559.87"/>
    <n v="559.87"/>
    <n v="559.87"/>
    <n v="1"/>
    <n v="1"/>
    <n v="2"/>
    <n v="4"/>
    <x v="4"/>
    <x v="4"/>
  </r>
  <r>
    <x v="3564"/>
    <n v="5222"/>
    <n v="1"/>
    <n v="207.5"/>
    <n v="207.5"/>
    <n v="207.5"/>
    <n v="1"/>
    <n v="1"/>
    <n v="1"/>
    <n v="3"/>
    <x v="5"/>
    <x v="5"/>
  </r>
  <r>
    <x v="3565"/>
    <n v="5223"/>
    <n v="2"/>
    <n v="151.80000000000001"/>
    <n v="75.900000000000006"/>
    <n v="151.80000000000001"/>
    <n v="1"/>
    <n v="2"/>
    <n v="1"/>
    <n v="4"/>
    <x v="4"/>
    <x v="4"/>
  </r>
  <r>
    <x v="3566"/>
    <n v="5223"/>
    <n v="1"/>
    <n v="144.80000000000001"/>
    <n v="144.80000000000001"/>
    <n v="144.80000000000001"/>
    <n v="1"/>
    <n v="1"/>
    <n v="1"/>
    <n v="3"/>
    <x v="5"/>
    <x v="5"/>
  </r>
  <r>
    <x v="3567"/>
    <n v="5223"/>
    <n v="3"/>
    <n v="1448.21"/>
    <n v="482.74"/>
    <n v="1448.21"/>
    <n v="1"/>
    <n v="3"/>
    <n v="3"/>
    <n v="7"/>
    <x v="2"/>
    <x v="2"/>
  </r>
  <r>
    <x v="3568"/>
    <n v="5223"/>
    <n v="1"/>
    <n v="271.85000000000002"/>
    <n v="271.85000000000002"/>
    <n v="271.85000000000002"/>
    <n v="1"/>
    <n v="1"/>
    <n v="1"/>
    <n v="3"/>
    <x v="5"/>
    <x v="5"/>
  </r>
  <r>
    <x v="3569"/>
    <n v="5223"/>
    <n v="3"/>
    <n v="211.77"/>
    <n v="70.59"/>
    <n v="211.77"/>
    <n v="1"/>
    <n v="3"/>
    <n v="1"/>
    <n v="5"/>
    <x v="4"/>
    <x v="4"/>
  </r>
  <r>
    <x v="3570"/>
    <n v="5223"/>
    <n v="2"/>
    <n v="707.69"/>
    <n v="353.85"/>
    <n v="707.69"/>
    <n v="1"/>
    <n v="2"/>
    <n v="3"/>
    <n v="6"/>
    <x v="3"/>
    <x v="3"/>
  </r>
  <r>
    <x v="3571"/>
    <n v="5223"/>
    <n v="2"/>
    <n v="588.85"/>
    <n v="294.43"/>
    <n v="588.85"/>
    <n v="1"/>
    <n v="2"/>
    <n v="2"/>
    <n v="5"/>
    <x v="4"/>
    <x v="4"/>
  </r>
  <r>
    <x v="3572"/>
    <n v="5223"/>
    <n v="3"/>
    <n v="267.16000000000003"/>
    <n v="89.05"/>
    <n v="267.16000000000003"/>
    <n v="1"/>
    <n v="3"/>
    <n v="1"/>
    <n v="5"/>
    <x v="4"/>
    <x v="4"/>
  </r>
  <r>
    <x v="3573"/>
    <n v="5224"/>
    <n v="2"/>
    <n v="695.61"/>
    <n v="347.8"/>
    <n v="695.61"/>
    <n v="1"/>
    <n v="2"/>
    <n v="3"/>
    <n v="6"/>
    <x v="3"/>
    <x v="3"/>
  </r>
  <r>
    <x v="3574"/>
    <n v="5224"/>
    <n v="1"/>
    <n v="179"/>
    <n v="179"/>
    <n v="179"/>
    <n v="1"/>
    <n v="1"/>
    <n v="1"/>
    <n v="3"/>
    <x v="5"/>
    <x v="5"/>
  </r>
  <r>
    <x v="3575"/>
    <n v="5224"/>
    <n v="2"/>
    <n v="292.01"/>
    <n v="146"/>
    <n v="292.01"/>
    <n v="1"/>
    <n v="2"/>
    <n v="1"/>
    <n v="4"/>
    <x v="4"/>
    <x v="4"/>
  </r>
  <r>
    <x v="3576"/>
    <n v="5224"/>
    <n v="4"/>
    <n v="514.08000000000004"/>
    <n v="128.52000000000001"/>
    <n v="514.08000000000004"/>
    <n v="1"/>
    <n v="3"/>
    <n v="2"/>
    <n v="6"/>
    <x v="3"/>
    <x v="3"/>
  </r>
  <r>
    <x v="3577"/>
    <n v="5224"/>
    <n v="1"/>
    <n v="182.99"/>
    <n v="182.99"/>
    <n v="182.99"/>
    <n v="1"/>
    <n v="1"/>
    <n v="1"/>
    <n v="3"/>
    <x v="5"/>
    <x v="5"/>
  </r>
  <r>
    <x v="3578"/>
    <n v="5224"/>
    <n v="1"/>
    <n v="611.85"/>
    <n v="611.85"/>
    <n v="611.85"/>
    <n v="1"/>
    <n v="1"/>
    <n v="2"/>
    <n v="4"/>
    <x v="4"/>
    <x v="4"/>
  </r>
  <r>
    <x v="3579"/>
    <n v="5224"/>
    <n v="5"/>
    <n v="1143.27"/>
    <n v="228.65"/>
    <n v="1143.27"/>
    <n v="1"/>
    <n v="3"/>
    <n v="3"/>
    <n v="7"/>
    <x v="2"/>
    <x v="2"/>
  </r>
  <r>
    <x v="3580"/>
    <n v="5224"/>
    <n v="4"/>
    <n v="557.29999999999995"/>
    <n v="139.32"/>
    <n v="557.29999999999995"/>
    <n v="1"/>
    <n v="3"/>
    <n v="2"/>
    <n v="6"/>
    <x v="3"/>
    <x v="3"/>
  </r>
  <r>
    <x v="3581"/>
    <n v="5225"/>
    <n v="1"/>
    <n v="135.93"/>
    <n v="135.93"/>
    <n v="135.93"/>
    <n v="1"/>
    <n v="1"/>
    <n v="1"/>
    <n v="3"/>
    <x v="5"/>
    <x v="5"/>
  </r>
  <r>
    <x v="3582"/>
    <n v="5225"/>
    <n v="1"/>
    <n v="327.97"/>
    <n v="327.97"/>
    <n v="327.97"/>
    <n v="1"/>
    <n v="1"/>
    <n v="2"/>
    <n v="4"/>
    <x v="4"/>
    <x v="4"/>
  </r>
  <r>
    <x v="3583"/>
    <n v="5225"/>
    <n v="3"/>
    <n v="400.1"/>
    <n v="133.37"/>
    <n v="400.1"/>
    <n v="1"/>
    <n v="3"/>
    <n v="2"/>
    <n v="6"/>
    <x v="3"/>
    <x v="3"/>
  </r>
  <r>
    <x v="3584"/>
    <n v="5225"/>
    <n v="3"/>
    <n v="1396.99"/>
    <n v="465.66"/>
    <n v="1396.99"/>
    <n v="1"/>
    <n v="3"/>
    <n v="3"/>
    <n v="7"/>
    <x v="2"/>
    <x v="2"/>
  </r>
  <r>
    <x v="3585"/>
    <n v="5226"/>
    <n v="2"/>
    <n v="163.19999999999999"/>
    <n v="81.599999999999994"/>
    <n v="163.19999999999999"/>
    <n v="1"/>
    <n v="2"/>
    <n v="1"/>
    <n v="4"/>
    <x v="4"/>
    <x v="4"/>
  </r>
  <r>
    <x v="3586"/>
    <n v="5226"/>
    <n v="1"/>
    <n v="860.12"/>
    <n v="860.12"/>
    <n v="860.12"/>
    <n v="1"/>
    <n v="1"/>
    <n v="3"/>
    <n v="5"/>
    <x v="4"/>
    <x v="4"/>
  </r>
  <r>
    <x v="3587"/>
    <n v="5226"/>
    <n v="2"/>
    <n v="300.95"/>
    <n v="150.47999999999999"/>
    <n v="300.95"/>
    <n v="1"/>
    <n v="2"/>
    <n v="1"/>
    <n v="4"/>
    <x v="4"/>
    <x v="4"/>
  </r>
  <r>
    <x v="3588"/>
    <n v="5226"/>
    <n v="1"/>
    <n v="339.6"/>
    <n v="339.6"/>
    <n v="339.6"/>
    <n v="1"/>
    <n v="1"/>
    <n v="2"/>
    <n v="4"/>
    <x v="4"/>
    <x v="4"/>
  </r>
  <r>
    <x v="3589"/>
    <n v="5226"/>
    <n v="2"/>
    <n v="1010.34"/>
    <n v="505.17"/>
    <n v="1010.34"/>
    <n v="1"/>
    <n v="2"/>
    <n v="3"/>
    <n v="6"/>
    <x v="3"/>
    <x v="3"/>
  </r>
  <r>
    <x v="3590"/>
    <n v="5226"/>
    <n v="1"/>
    <n v="326.39999999999998"/>
    <n v="326.39999999999998"/>
    <n v="326.39999999999998"/>
    <n v="1"/>
    <n v="1"/>
    <n v="2"/>
    <n v="4"/>
    <x v="4"/>
    <x v="4"/>
  </r>
  <r>
    <x v="3591"/>
    <n v="5227"/>
    <n v="1"/>
    <n v="257.7"/>
    <n v="257.7"/>
    <n v="257.7"/>
    <n v="1"/>
    <n v="1"/>
    <n v="1"/>
    <n v="3"/>
    <x v="5"/>
    <x v="5"/>
  </r>
  <r>
    <x v="3592"/>
    <n v="5227"/>
    <n v="2"/>
    <n v="1012"/>
    <n v="506"/>
    <n v="1012"/>
    <n v="1"/>
    <n v="2"/>
    <n v="3"/>
    <n v="6"/>
    <x v="3"/>
    <x v="3"/>
  </r>
  <r>
    <x v="3593"/>
    <n v="5227"/>
    <n v="1"/>
    <n v="236.04"/>
    <n v="236.04"/>
    <n v="236.04"/>
    <n v="1"/>
    <n v="1"/>
    <n v="1"/>
    <n v="3"/>
    <x v="5"/>
    <x v="5"/>
  </r>
  <r>
    <x v="3594"/>
    <n v="5227"/>
    <n v="1"/>
    <n v="178.39"/>
    <n v="178.39"/>
    <n v="178.39"/>
    <n v="1"/>
    <n v="1"/>
    <n v="1"/>
    <n v="3"/>
    <x v="5"/>
    <x v="5"/>
  </r>
  <r>
    <x v="3595"/>
    <n v="5227"/>
    <n v="1"/>
    <n v="143.1"/>
    <n v="143.1"/>
    <n v="143.1"/>
    <n v="1"/>
    <n v="1"/>
    <n v="1"/>
    <n v="3"/>
    <x v="5"/>
    <x v="5"/>
  </r>
  <r>
    <x v="3596"/>
    <n v="5227"/>
    <n v="2"/>
    <n v="218.25"/>
    <n v="109.12"/>
    <n v="218.25"/>
    <n v="1"/>
    <n v="2"/>
    <n v="1"/>
    <n v="4"/>
    <x v="4"/>
    <x v="4"/>
  </r>
  <r>
    <x v="3597"/>
    <n v="5227"/>
    <n v="1"/>
    <n v="306.13"/>
    <n v="306.13"/>
    <n v="306.13"/>
    <n v="1"/>
    <n v="1"/>
    <n v="2"/>
    <n v="4"/>
    <x v="4"/>
    <x v="4"/>
  </r>
  <r>
    <x v="3598"/>
    <n v="5229"/>
    <n v="1"/>
    <n v="585.12"/>
    <n v="585.12"/>
    <n v="585.12"/>
    <n v="1"/>
    <n v="1"/>
    <n v="2"/>
    <n v="4"/>
    <x v="4"/>
    <x v="4"/>
  </r>
  <r>
    <x v="3599"/>
    <n v="5229"/>
    <n v="1"/>
    <n v="59.8"/>
    <n v="59.8"/>
    <n v="59.8"/>
    <n v="1"/>
    <n v="1"/>
    <n v="1"/>
    <n v="3"/>
    <x v="5"/>
    <x v="5"/>
  </r>
  <r>
    <x v="3600"/>
    <n v="5229"/>
    <n v="3"/>
    <n v="255.12"/>
    <n v="85.04"/>
    <n v="255.12"/>
    <n v="1"/>
    <n v="3"/>
    <n v="1"/>
    <n v="5"/>
    <x v="4"/>
    <x v="4"/>
  </r>
  <r>
    <x v="3601"/>
    <n v="5229"/>
    <n v="1"/>
    <n v="131.69999999999999"/>
    <n v="131.69999999999999"/>
    <n v="131.69999999999999"/>
    <n v="1"/>
    <n v="1"/>
    <n v="1"/>
    <n v="3"/>
    <x v="5"/>
    <x v="5"/>
  </r>
  <r>
    <x v="3602"/>
    <n v="5229"/>
    <n v="2"/>
    <n v="172.29"/>
    <n v="86.15"/>
    <n v="172.29"/>
    <n v="1"/>
    <n v="2"/>
    <n v="1"/>
    <n v="4"/>
    <x v="4"/>
    <x v="4"/>
  </r>
  <r>
    <x v="3603"/>
    <n v="5230"/>
    <n v="1"/>
    <n v="89"/>
    <n v="89"/>
    <n v="89"/>
    <n v="1"/>
    <n v="1"/>
    <n v="1"/>
    <n v="3"/>
    <x v="5"/>
    <x v="5"/>
  </r>
  <r>
    <x v="3604"/>
    <n v="5230"/>
    <n v="2"/>
    <n v="216.5"/>
    <n v="108.25"/>
    <n v="216.5"/>
    <n v="1"/>
    <n v="2"/>
    <n v="1"/>
    <n v="4"/>
    <x v="4"/>
    <x v="4"/>
  </r>
  <r>
    <x v="3605"/>
    <n v="5230"/>
    <n v="2"/>
    <n v="557.45000000000005"/>
    <n v="278.73"/>
    <n v="557.45000000000005"/>
    <n v="1"/>
    <n v="2"/>
    <n v="2"/>
    <n v="5"/>
    <x v="4"/>
    <x v="4"/>
  </r>
  <r>
    <x v="3606"/>
    <n v="5230"/>
    <n v="1"/>
    <n v="349.55"/>
    <n v="349.55"/>
    <n v="349.55"/>
    <n v="1"/>
    <n v="1"/>
    <n v="2"/>
    <n v="4"/>
    <x v="4"/>
    <x v="4"/>
  </r>
  <r>
    <x v="3607"/>
    <n v="5230"/>
    <n v="2"/>
    <n v="1589.82"/>
    <n v="794.91"/>
    <n v="1589.82"/>
    <n v="1"/>
    <n v="2"/>
    <n v="3"/>
    <n v="6"/>
    <x v="3"/>
    <x v="3"/>
  </r>
  <r>
    <x v="3608"/>
    <n v="5230"/>
    <n v="2"/>
    <n v="468.77"/>
    <n v="234.39"/>
    <n v="468.77"/>
    <n v="1"/>
    <n v="2"/>
    <n v="2"/>
    <n v="5"/>
    <x v="4"/>
    <x v="4"/>
  </r>
  <r>
    <x v="3609"/>
    <n v="5230"/>
    <n v="2"/>
    <n v="639.5"/>
    <n v="319.75"/>
    <n v="639.5"/>
    <n v="1"/>
    <n v="2"/>
    <n v="2"/>
    <n v="5"/>
    <x v="4"/>
    <x v="4"/>
  </r>
  <r>
    <x v="3610"/>
    <n v="5230"/>
    <n v="1"/>
    <n v="171.45"/>
    <n v="171.45"/>
    <n v="171.45"/>
    <n v="1"/>
    <n v="1"/>
    <n v="1"/>
    <n v="3"/>
    <x v="5"/>
    <x v="5"/>
  </r>
  <r>
    <x v="3611"/>
    <n v="5230"/>
    <n v="1"/>
    <n v="155.9"/>
    <n v="155.9"/>
    <n v="155.9"/>
    <n v="1"/>
    <n v="1"/>
    <n v="1"/>
    <n v="3"/>
    <x v="5"/>
    <x v="5"/>
  </r>
  <r>
    <x v="3612"/>
    <n v="5231"/>
    <n v="1"/>
    <n v="335.01"/>
    <n v="335.01"/>
    <n v="335.01"/>
    <n v="1"/>
    <n v="1"/>
    <n v="2"/>
    <n v="4"/>
    <x v="4"/>
    <x v="4"/>
  </r>
  <r>
    <x v="3613"/>
    <n v="5231"/>
    <n v="2"/>
    <n v="483.8"/>
    <n v="241.9"/>
    <n v="483.8"/>
    <n v="1"/>
    <n v="2"/>
    <n v="2"/>
    <n v="5"/>
    <x v="4"/>
    <x v="4"/>
  </r>
  <r>
    <x v="3614"/>
    <n v="5231"/>
    <n v="1"/>
    <n v="1384.25"/>
    <n v="1384.25"/>
    <n v="1384.25"/>
    <n v="1"/>
    <n v="1"/>
    <n v="3"/>
    <n v="5"/>
    <x v="4"/>
    <x v="4"/>
  </r>
  <r>
    <x v="3615"/>
    <n v="5231"/>
    <n v="2"/>
    <n v="1563"/>
    <n v="781.5"/>
    <n v="1563"/>
    <n v="1"/>
    <n v="2"/>
    <n v="3"/>
    <n v="6"/>
    <x v="3"/>
    <x v="3"/>
  </r>
  <r>
    <x v="3616"/>
    <n v="5231"/>
    <n v="2"/>
    <n v="412.78"/>
    <n v="206.39"/>
    <n v="412.78"/>
    <n v="1"/>
    <n v="2"/>
    <n v="2"/>
    <n v="5"/>
    <x v="4"/>
    <x v="4"/>
  </r>
  <r>
    <x v="3617"/>
    <n v="5231"/>
    <n v="1"/>
    <n v="157.9"/>
    <n v="157.9"/>
    <n v="157.9"/>
    <n v="1"/>
    <n v="1"/>
    <n v="1"/>
    <n v="3"/>
    <x v="5"/>
    <x v="5"/>
  </r>
  <r>
    <x v="3618"/>
    <n v="5232"/>
    <n v="1"/>
    <n v="357.98"/>
    <n v="357.98"/>
    <n v="357.98"/>
    <n v="1"/>
    <n v="1"/>
    <n v="2"/>
    <n v="4"/>
    <x v="4"/>
    <x v="4"/>
  </r>
  <r>
    <x v="3619"/>
    <n v="5232"/>
    <n v="2"/>
    <n v="477.79"/>
    <n v="238.9"/>
    <n v="477.79"/>
    <n v="1"/>
    <n v="2"/>
    <n v="2"/>
    <n v="5"/>
    <x v="4"/>
    <x v="4"/>
  </r>
  <r>
    <x v="3620"/>
    <n v="5232"/>
    <n v="9"/>
    <n v="2997.03"/>
    <n v="333"/>
    <n v="2997.03"/>
    <n v="1"/>
    <n v="4"/>
    <n v="4"/>
    <n v="9"/>
    <x v="1"/>
    <x v="1"/>
  </r>
  <r>
    <x v="3621"/>
    <n v="5233"/>
    <n v="1"/>
    <n v="463.38"/>
    <n v="463.38"/>
    <n v="463.38"/>
    <n v="1"/>
    <n v="1"/>
    <n v="2"/>
    <n v="4"/>
    <x v="4"/>
    <x v="4"/>
  </r>
  <r>
    <x v="3622"/>
    <n v="5233"/>
    <n v="1"/>
    <n v="369.2"/>
    <n v="369.2"/>
    <n v="369.2"/>
    <n v="1"/>
    <n v="1"/>
    <n v="2"/>
    <n v="4"/>
    <x v="4"/>
    <x v="4"/>
  </r>
  <r>
    <x v="3623"/>
    <n v="5233"/>
    <n v="2"/>
    <n v="1303.9100000000001"/>
    <n v="651.96"/>
    <n v="1303.9100000000001"/>
    <n v="1"/>
    <n v="2"/>
    <n v="3"/>
    <n v="6"/>
    <x v="3"/>
    <x v="3"/>
  </r>
  <r>
    <x v="3624"/>
    <n v="5234"/>
    <n v="1"/>
    <n v="112.8"/>
    <n v="112.8"/>
    <n v="112.8"/>
    <n v="1"/>
    <n v="1"/>
    <n v="1"/>
    <n v="3"/>
    <x v="5"/>
    <x v="5"/>
  </r>
  <r>
    <x v="3625"/>
    <n v="5234"/>
    <n v="1"/>
    <n v="1028.56"/>
    <n v="1028.56"/>
    <n v="1028.56"/>
    <n v="1"/>
    <n v="1"/>
    <n v="3"/>
    <n v="5"/>
    <x v="4"/>
    <x v="4"/>
  </r>
  <r>
    <x v="3626"/>
    <n v="5234"/>
    <n v="1"/>
    <n v="63.44"/>
    <n v="63.44"/>
    <n v="63.44"/>
    <n v="1"/>
    <n v="1"/>
    <n v="1"/>
    <n v="3"/>
    <x v="5"/>
    <x v="5"/>
  </r>
  <r>
    <x v="3627"/>
    <n v="5236"/>
    <n v="1"/>
    <n v="1351.45"/>
    <n v="1351.45"/>
    <n v="1351.45"/>
    <n v="1"/>
    <n v="1"/>
    <n v="3"/>
    <n v="5"/>
    <x v="4"/>
    <x v="4"/>
  </r>
  <r>
    <x v="3628"/>
    <n v="5236"/>
    <n v="2"/>
    <n v="1106.4000000000001"/>
    <n v="553.20000000000005"/>
    <n v="1106.4000000000001"/>
    <n v="1"/>
    <n v="2"/>
    <n v="3"/>
    <n v="6"/>
    <x v="3"/>
    <x v="3"/>
  </r>
  <r>
    <x v="3629"/>
    <n v="5236"/>
    <n v="1"/>
    <n v="519.67999999999995"/>
    <n v="519.67999999999995"/>
    <n v="519.67999999999995"/>
    <n v="1"/>
    <n v="1"/>
    <n v="2"/>
    <n v="4"/>
    <x v="4"/>
    <x v="4"/>
  </r>
  <r>
    <x v="3630"/>
    <n v="5237"/>
    <n v="1"/>
    <n v="9341.26"/>
    <n v="9341.26"/>
    <n v="9341.26"/>
    <n v="1"/>
    <n v="1"/>
    <n v="4"/>
    <n v="6"/>
    <x v="3"/>
    <x v="3"/>
  </r>
  <r>
    <x v="3631"/>
    <n v="5237"/>
    <n v="2"/>
    <n v="2413.8200000000002"/>
    <n v="1206.9100000000001"/>
    <n v="2413.8200000000002"/>
    <n v="1"/>
    <n v="2"/>
    <n v="4"/>
    <n v="7"/>
    <x v="2"/>
    <x v="2"/>
  </r>
  <r>
    <x v="3632"/>
    <n v="5237"/>
    <n v="1"/>
    <n v="738.6"/>
    <n v="738.6"/>
    <n v="738.6"/>
    <n v="1"/>
    <n v="1"/>
    <n v="3"/>
    <n v="5"/>
    <x v="4"/>
    <x v="4"/>
  </r>
  <r>
    <x v="3633"/>
    <n v="5237"/>
    <n v="2"/>
    <n v="266.58999999999997"/>
    <n v="133.29"/>
    <n v="266.58999999999997"/>
    <n v="1"/>
    <n v="2"/>
    <n v="1"/>
    <n v="4"/>
    <x v="4"/>
    <x v="4"/>
  </r>
  <r>
    <x v="3634"/>
    <n v="5237"/>
    <n v="1"/>
    <n v="635.66"/>
    <n v="635.66"/>
    <n v="635.66"/>
    <n v="1"/>
    <n v="1"/>
    <n v="2"/>
    <n v="4"/>
    <x v="4"/>
    <x v="4"/>
  </r>
  <r>
    <x v="3635"/>
    <n v="5237"/>
    <n v="1"/>
    <n v="334.54"/>
    <n v="334.54"/>
    <n v="334.54"/>
    <n v="1"/>
    <n v="1"/>
    <n v="2"/>
    <n v="4"/>
    <x v="4"/>
    <x v="4"/>
  </r>
  <r>
    <x v="3636"/>
    <n v="5237"/>
    <n v="1"/>
    <n v="101.4"/>
    <n v="101.4"/>
    <n v="101.4"/>
    <n v="1"/>
    <n v="1"/>
    <n v="1"/>
    <n v="3"/>
    <x v="5"/>
    <x v="5"/>
  </r>
  <r>
    <x v="3637"/>
    <n v="5237"/>
    <n v="1"/>
    <n v="612.78"/>
    <n v="612.78"/>
    <n v="612.78"/>
    <n v="1"/>
    <n v="1"/>
    <n v="2"/>
    <n v="4"/>
    <x v="4"/>
    <x v="4"/>
  </r>
  <r>
    <x v="3638"/>
    <n v="5237"/>
    <n v="2"/>
    <n v="1522.75"/>
    <n v="761.37"/>
    <n v="1522.75"/>
    <n v="1"/>
    <n v="2"/>
    <n v="3"/>
    <n v="6"/>
    <x v="3"/>
    <x v="3"/>
  </r>
  <r>
    <x v="3639"/>
    <n v="5237"/>
    <n v="3"/>
    <n v="816.73"/>
    <n v="272.24"/>
    <n v="816.73"/>
    <n v="1"/>
    <n v="3"/>
    <n v="3"/>
    <n v="7"/>
    <x v="2"/>
    <x v="2"/>
  </r>
  <r>
    <x v="3640"/>
    <n v="5237"/>
    <n v="1"/>
    <n v="562.79"/>
    <n v="562.79"/>
    <n v="562.79"/>
    <n v="1"/>
    <n v="1"/>
    <n v="2"/>
    <n v="4"/>
    <x v="4"/>
    <x v="4"/>
  </r>
  <r>
    <x v="3641"/>
    <n v="5237"/>
    <n v="2"/>
    <n v="641.91999999999996"/>
    <n v="320.95999999999998"/>
    <n v="641.91999999999996"/>
    <n v="1"/>
    <n v="2"/>
    <n v="2"/>
    <n v="5"/>
    <x v="4"/>
    <x v="4"/>
  </r>
  <r>
    <x v="3642"/>
    <n v="5238"/>
    <n v="1"/>
    <n v="348.15"/>
    <n v="348.15"/>
    <n v="348.15"/>
    <n v="1"/>
    <n v="1"/>
    <n v="2"/>
    <n v="4"/>
    <x v="4"/>
    <x v="4"/>
  </r>
  <r>
    <x v="3643"/>
    <n v="5238"/>
    <n v="1"/>
    <n v="1031.07"/>
    <n v="1031.07"/>
    <n v="1031.07"/>
    <n v="1"/>
    <n v="1"/>
    <n v="3"/>
    <n v="5"/>
    <x v="4"/>
    <x v="4"/>
  </r>
  <r>
    <x v="3644"/>
    <n v="5238"/>
    <n v="2"/>
    <n v="977.77"/>
    <n v="488.88"/>
    <n v="977.77"/>
    <n v="1"/>
    <n v="2"/>
    <n v="3"/>
    <n v="6"/>
    <x v="3"/>
    <x v="3"/>
  </r>
  <r>
    <x v="3645"/>
    <n v="5238"/>
    <n v="4"/>
    <n v="895.61"/>
    <n v="223.9"/>
    <n v="895.61"/>
    <n v="1"/>
    <n v="3"/>
    <n v="3"/>
    <n v="7"/>
    <x v="2"/>
    <x v="2"/>
  </r>
  <r>
    <x v="3646"/>
    <n v="5238"/>
    <n v="1"/>
    <n v="85"/>
    <n v="85"/>
    <n v="85"/>
    <n v="1"/>
    <n v="1"/>
    <n v="1"/>
    <n v="3"/>
    <x v="5"/>
    <x v="5"/>
  </r>
  <r>
    <x v="3647"/>
    <n v="5238"/>
    <n v="2"/>
    <n v="294.12"/>
    <n v="147.06"/>
    <n v="294.12"/>
    <n v="1"/>
    <n v="2"/>
    <n v="1"/>
    <n v="4"/>
    <x v="4"/>
    <x v="4"/>
  </r>
  <r>
    <x v="3648"/>
    <n v="5238"/>
    <n v="2"/>
    <n v="201.37"/>
    <n v="100.68"/>
    <n v="201.37"/>
    <n v="1"/>
    <n v="2"/>
    <n v="1"/>
    <n v="4"/>
    <x v="4"/>
    <x v="4"/>
  </r>
  <r>
    <x v="3649"/>
    <n v="5238"/>
    <n v="1"/>
    <n v="931.5"/>
    <n v="931.5"/>
    <n v="931.5"/>
    <n v="1"/>
    <n v="1"/>
    <n v="3"/>
    <n v="5"/>
    <x v="4"/>
    <x v="4"/>
  </r>
  <r>
    <x v="3650"/>
    <n v="5239"/>
    <n v="1"/>
    <n v="311.3"/>
    <n v="311.3"/>
    <n v="311.3"/>
    <n v="1"/>
    <n v="1"/>
    <n v="2"/>
    <n v="4"/>
    <x v="4"/>
    <x v="4"/>
  </r>
  <r>
    <x v="3651"/>
    <n v="5239"/>
    <n v="1"/>
    <n v="426.6"/>
    <n v="426.6"/>
    <n v="426.6"/>
    <n v="1"/>
    <n v="1"/>
    <n v="2"/>
    <n v="4"/>
    <x v="4"/>
    <x v="4"/>
  </r>
  <r>
    <x v="3652"/>
    <n v="5239"/>
    <n v="1"/>
    <n v="370.8"/>
    <n v="370.8"/>
    <n v="370.8"/>
    <n v="1"/>
    <n v="1"/>
    <n v="2"/>
    <n v="4"/>
    <x v="4"/>
    <x v="4"/>
  </r>
  <r>
    <x v="3653"/>
    <n v="5239"/>
    <n v="2"/>
    <n v="596.85"/>
    <n v="298.43"/>
    <n v="596.85"/>
    <n v="1"/>
    <n v="2"/>
    <n v="2"/>
    <n v="5"/>
    <x v="4"/>
    <x v="4"/>
  </r>
  <r>
    <x v="3654"/>
    <n v="5239"/>
    <n v="2"/>
    <n v="533.29999999999995"/>
    <n v="266.64999999999998"/>
    <n v="533.29999999999995"/>
    <n v="1"/>
    <n v="2"/>
    <n v="2"/>
    <n v="5"/>
    <x v="4"/>
    <x v="4"/>
  </r>
  <r>
    <x v="3655"/>
    <n v="5239"/>
    <n v="6"/>
    <n v="632.27"/>
    <n v="105.38"/>
    <n v="632.27"/>
    <n v="1"/>
    <n v="4"/>
    <n v="2"/>
    <n v="7"/>
    <x v="2"/>
    <x v="2"/>
  </r>
  <r>
    <x v="3656"/>
    <n v="5239"/>
    <n v="3"/>
    <n v="623.28"/>
    <n v="207.76"/>
    <n v="623.28"/>
    <n v="1"/>
    <n v="3"/>
    <n v="2"/>
    <n v="6"/>
    <x v="3"/>
    <x v="3"/>
  </r>
  <r>
    <x v="3657"/>
    <n v="5239"/>
    <n v="1"/>
    <n v="2044.37"/>
    <n v="2044.37"/>
    <n v="2044.37"/>
    <n v="1"/>
    <n v="1"/>
    <n v="4"/>
    <n v="6"/>
    <x v="3"/>
    <x v="3"/>
  </r>
  <r>
    <x v="3658"/>
    <n v="5240"/>
    <n v="1"/>
    <n v="459.4"/>
    <n v="459.4"/>
    <n v="459.4"/>
    <n v="1"/>
    <n v="1"/>
    <n v="2"/>
    <n v="4"/>
    <x v="4"/>
    <x v="4"/>
  </r>
  <r>
    <x v="3659"/>
    <n v="5240"/>
    <n v="1"/>
    <n v="92.72"/>
    <n v="92.72"/>
    <n v="92.72"/>
    <n v="1"/>
    <n v="1"/>
    <n v="1"/>
    <n v="3"/>
    <x v="5"/>
    <x v="5"/>
  </r>
  <r>
    <x v="3660"/>
    <n v="5240"/>
    <n v="2"/>
    <n v="354.12"/>
    <n v="177.06"/>
    <n v="354.12"/>
    <n v="1"/>
    <n v="2"/>
    <n v="2"/>
    <n v="5"/>
    <x v="4"/>
    <x v="4"/>
  </r>
  <r>
    <x v="3661"/>
    <n v="5240"/>
    <n v="1"/>
    <n v="109.13"/>
    <n v="109.13"/>
    <n v="109.13"/>
    <n v="1"/>
    <n v="1"/>
    <n v="1"/>
    <n v="3"/>
    <x v="5"/>
    <x v="5"/>
  </r>
  <r>
    <x v="3662"/>
    <n v="5240"/>
    <n v="1"/>
    <n v="239.4"/>
    <n v="239.4"/>
    <n v="239.4"/>
    <n v="1"/>
    <n v="1"/>
    <n v="1"/>
    <n v="3"/>
    <x v="5"/>
    <x v="5"/>
  </r>
  <r>
    <x v="3663"/>
    <n v="5240"/>
    <n v="1"/>
    <n v="111.15"/>
    <n v="111.15"/>
    <n v="111.15"/>
    <n v="1"/>
    <n v="1"/>
    <n v="1"/>
    <n v="3"/>
    <x v="5"/>
    <x v="5"/>
  </r>
  <r>
    <x v="3664"/>
    <n v="5241"/>
    <n v="1"/>
    <n v="141.86000000000001"/>
    <n v="141.86000000000001"/>
    <n v="141.86000000000001"/>
    <n v="1"/>
    <n v="1"/>
    <n v="1"/>
    <n v="3"/>
    <x v="5"/>
    <x v="5"/>
  </r>
  <r>
    <x v="3665"/>
    <n v="5241"/>
    <n v="1"/>
    <n v="312.27999999999997"/>
    <n v="312.27999999999997"/>
    <n v="312.27999999999997"/>
    <n v="1"/>
    <n v="1"/>
    <n v="2"/>
    <n v="4"/>
    <x v="4"/>
    <x v="4"/>
  </r>
  <r>
    <x v="3666"/>
    <n v="5241"/>
    <n v="3"/>
    <n v="1097.6199999999999"/>
    <n v="365.87"/>
    <n v="1097.6199999999999"/>
    <n v="1"/>
    <n v="3"/>
    <n v="3"/>
    <n v="7"/>
    <x v="2"/>
    <x v="2"/>
  </r>
  <r>
    <x v="3667"/>
    <n v="5241"/>
    <n v="1"/>
    <n v="90.6"/>
    <n v="90.6"/>
    <n v="90.6"/>
    <n v="1"/>
    <n v="1"/>
    <n v="1"/>
    <n v="3"/>
    <x v="5"/>
    <x v="5"/>
  </r>
  <r>
    <x v="3668"/>
    <n v="5241"/>
    <n v="2"/>
    <n v="457.81"/>
    <n v="228.9"/>
    <n v="457.81"/>
    <n v="1"/>
    <n v="2"/>
    <n v="2"/>
    <n v="5"/>
    <x v="4"/>
    <x v="4"/>
  </r>
  <r>
    <x v="3669"/>
    <n v="5243"/>
    <n v="3"/>
    <n v="442.41"/>
    <n v="147.47"/>
    <n v="442.41"/>
    <n v="1"/>
    <n v="3"/>
    <n v="2"/>
    <n v="6"/>
    <x v="3"/>
    <x v="3"/>
  </r>
  <r>
    <x v="3670"/>
    <n v="5243"/>
    <n v="1"/>
    <n v="199.85"/>
    <n v="199.85"/>
    <n v="199.85"/>
    <n v="1"/>
    <n v="1"/>
    <n v="1"/>
    <n v="3"/>
    <x v="5"/>
    <x v="5"/>
  </r>
  <r>
    <x v="3671"/>
    <n v="5243"/>
    <n v="2"/>
    <n v="3251.07"/>
    <n v="1625.54"/>
    <n v="3251.07"/>
    <n v="1"/>
    <n v="2"/>
    <n v="4"/>
    <n v="7"/>
    <x v="2"/>
    <x v="2"/>
  </r>
  <r>
    <x v="3672"/>
    <n v="5243"/>
    <n v="12"/>
    <n v="2247.5100000000002"/>
    <n v="187.29"/>
    <n v="2247.5100000000002"/>
    <n v="1"/>
    <n v="4"/>
    <n v="4"/>
    <n v="9"/>
    <x v="1"/>
    <x v="1"/>
  </r>
  <r>
    <x v="3673"/>
    <n v="5243"/>
    <n v="1"/>
    <n v="90.12"/>
    <n v="90.12"/>
    <n v="90.12"/>
    <n v="1"/>
    <n v="1"/>
    <n v="1"/>
    <n v="3"/>
    <x v="5"/>
    <x v="5"/>
  </r>
  <r>
    <x v="3674"/>
    <n v="5243"/>
    <n v="1"/>
    <n v="76.319999999999993"/>
    <n v="76.319999999999993"/>
    <n v="76.319999999999993"/>
    <n v="1"/>
    <n v="1"/>
    <n v="1"/>
    <n v="3"/>
    <x v="5"/>
    <x v="5"/>
  </r>
  <r>
    <x v="3675"/>
    <n v="5243"/>
    <n v="1"/>
    <n v="404.4"/>
    <n v="404.4"/>
    <n v="404.4"/>
    <n v="1"/>
    <n v="1"/>
    <n v="2"/>
    <n v="4"/>
    <x v="4"/>
    <x v="4"/>
  </r>
  <r>
    <x v="3676"/>
    <n v="5243"/>
    <n v="1"/>
    <n v="59.9"/>
    <n v="59.9"/>
    <n v="59.9"/>
    <n v="1"/>
    <n v="1"/>
    <n v="1"/>
    <n v="3"/>
    <x v="5"/>
    <x v="5"/>
  </r>
  <r>
    <x v="3677"/>
    <n v="5243"/>
    <n v="2"/>
    <n v="309.36"/>
    <n v="154.68"/>
    <n v="309.36"/>
    <n v="1"/>
    <n v="2"/>
    <n v="2"/>
    <n v="5"/>
    <x v="4"/>
    <x v="4"/>
  </r>
  <r>
    <x v="3678"/>
    <n v="5243"/>
    <n v="2"/>
    <n v="336.13"/>
    <n v="168.06"/>
    <n v="336.13"/>
    <n v="1"/>
    <n v="2"/>
    <n v="2"/>
    <n v="5"/>
    <x v="4"/>
    <x v="4"/>
  </r>
  <r>
    <x v="3679"/>
    <n v="5243"/>
    <n v="1"/>
    <n v="93.75"/>
    <n v="93.75"/>
    <n v="93.75"/>
    <n v="1"/>
    <n v="1"/>
    <n v="1"/>
    <n v="3"/>
    <x v="5"/>
    <x v="5"/>
  </r>
  <r>
    <x v="3680"/>
    <n v="5244"/>
    <n v="2"/>
    <n v="252.06"/>
    <n v="126.03"/>
    <n v="252.06"/>
    <n v="1"/>
    <n v="2"/>
    <n v="1"/>
    <n v="4"/>
    <x v="4"/>
    <x v="4"/>
  </r>
  <r>
    <x v="3681"/>
    <n v="5244"/>
    <n v="1"/>
    <n v="306.72000000000003"/>
    <n v="306.72000000000003"/>
    <n v="306.72000000000003"/>
    <n v="1"/>
    <n v="1"/>
    <n v="2"/>
    <n v="4"/>
    <x v="4"/>
    <x v="4"/>
  </r>
  <r>
    <x v="3682"/>
    <n v="5244"/>
    <n v="1"/>
    <n v="185.4"/>
    <n v="185.4"/>
    <n v="185.4"/>
    <n v="1"/>
    <n v="1"/>
    <n v="1"/>
    <n v="3"/>
    <x v="5"/>
    <x v="5"/>
  </r>
  <r>
    <x v="3683"/>
    <n v="5244"/>
    <n v="1"/>
    <n v="134.69999999999999"/>
    <n v="134.69999999999999"/>
    <n v="134.69999999999999"/>
    <n v="1"/>
    <n v="1"/>
    <n v="1"/>
    <n v="3"/>
    <x v="5"/>
    <x v="5"/>
  </r>
  <r>
    <x v="3684"/>
    <n v="5244"/>
    <n v="1"/>
    <n v="67.95"/>
    <n v="67.95"/>
    <n v="67.95"/>
    <n v="1"/>
    <n v="1"/>
    <n v="1"/>
    <n v="3"/>
    <x v="5"/>
    <x v="5"/>
  </r>
  <r>
    <x v="3685"/>
    <n v="5244"/>
    <n v="1"/>
    <n v="265.2"/>
    <n v="265.2"/>
    <n v="265.2"/>
    <n v="1"/>
    <n v="1"/>
    <n v="1"/>
    <n v="3"/>
    <x v="5"/>
    <x v="5"/>
  </r>
  <r>
    <x v="3686"/>
    <n v="5244"/>
    <n v="2"/>
    <n v="188.61"/>
    <n v="94.3"/>
    <n v="188.61"/>
    <n v="1"/>
    <n v="2"/>
    <n v="1"/>
    <n v="4"/>
    <x v="4"/>
    <x v="4"/>
  </r>
  <r>
    <x v="3687"/>
    <n v="5244"/>
    <n v="3"/>
    <n v="253.04"/>
    <n v="84.35"/>
    <n v="253.04"/>
    <n v="1"/>
    <n v="3"/>
    <n v="1"/>
    <n v="5"/>
    <x v="4"/>
    <x v="4"/>
  </r>
  <r>
    <x v="3688"/>
    <n v="5244"/>
    <n v="2"/>
    <n v="611.88"/>
    <n v="305.94"/>
    <n v="611.88"/>
    <n v="1"/>
    <n v="2"/>
    <n v="2"/>
    <n v="5"/>
    <x v="4"/>
    <x v="4"/>
  </r>
  <r>
    <x v="3689"/>
    <n v="5244"/>
    <n v="1"/>
    <n v="208.36"/>
    <n v="208.36"/>
    <n v="208.36"/>
    <n v="1"/>
    <n v="1"/>
    <n v="1"/>
    <n v="3"/>
    <x v="5"/>
    <x v="5"/>
  </r>
  <r>
    <x v="3690"/>
    <n v="5244"/>
    <n v="1"/>
    <n v="179"/>
    <n v="179"/>
    <n v="179"/>
    <n v="1"/>
    <n v="1"/>
    <n v="1"/>
    <n v="3"/>
    <x v="5"/>
    <x v="5"/>
  </r>
  <r>
    <x v="3691"/>
    <n v="5244"/>
    <n v="2"/>
    <n v="495.77"/>
    <n v="247.88"/>
    <n v="495.77"/>
    <n v="1"/>
    <n v="2"/>
    <n v="2"/>
    <n v="5"/>
    <x v="4"/>
    <x v="4"/>
  </r>
  <r>
    <x v="3692"/>
    <n v="5244"/>
    <n v="1"/>
    <n v="143.46"/>
    <n v="143.46"/>
    <n v="143.46"/>
    <n v="1"/>
    <n v="1"/>
    <n v="1"/>
    <n v="3"/>
    <x v="5"/>
    <x v="5"/>
  </r>
  <r>
    <x v="3693"/>
    <n v="5244"/>
    <n v="4"/>
    <n v="605.79999999999995"/>
    <n v="151.44999999999999"/>
    <n v="605.79999999999995"/>
    <n v="1"/>
    <n v="3"/>
    <n v="2"/>
    <n v="6"/>
    <x v="3"/>
    <x v="3"/>
  </r>
  <r>
    <x v="3694"/>
    <n v="5244"/>
    <n v="5"/>
    <n v="1561.61"/>
    <n v="312.32"/>
    <n v="1561.61"/>
    <n v="1"/>
    <n v="3"/>
    <n v="3"/>
    <n v="7"/>
    <x v="2"/>
    <x v="2"/>
  </r>
  <r>
    <x v="3695"/>
    <n v="5245"/>
    <n v="2"/>
    <n v="610.59"/>
    <n v="305.29000000000002"/>
    <n v="610.59"/>
    <n v="1"/>
    <n v="2"/>
    <n v="2"/>
    <n v="5"/>
    <x v="4"/>
    <x v="4"/>
  </r>
  <r>
    <x v="3696"/>
    <n v="5245"/>
    <n v="2"/>
    <n v="1693.45"/>
    <n v="846.72"/>
    <n v="1693.45"/>
    <n v="1"/>
    <n v="2"/>
    <n v="4"/>
    <n v="7"/>
    <x v="2"/>
    <x v="2"/>
  </r>
  <r>
    <x v="3697"/>
    <n v="5245"/>
    <n v="1"/>
    <n v="75.66"/>
    <n v="75.66"/>
    <n v="75.66"/>
    <n v="1"/>
    <n v="1"/>
    <n v="1"/>
    <n v="3"/>
    <x v="5"/>
    <x v="5"/>
  </r>
  <r>
    <x v="3698"/>
    <n v="5245"/>
    <n v="1"/>
    <n v="203.87"/>
    <n v="203.87"/>
    <n v="203.87"/>
    <n v="1"/>
    <n v="1"/>
    <n v="1"/>
    <n v="3"/>
    <x v="5"/>
    <x v="5"/>
  </r>
  <r>
    <x v="3699"/>
    <n v="5245"/>
    <n v="1"/>
    <n v="534.24"/>
    <n v="534.24"/>
    <n v="534.24"/>
    <n v="1"/>
    <n v="1"/>
    <n v="2"/>
    <n v="4"/>
    <x v="4"/>
    <x v="4"/>
  </r>
  <r>
    <x v="3700"/>
    <n v="5245"/>
    <n v="3"/>
    <n v="1008.39"/>
    <n v="336.13"/>
    <n v="1008.39"/>
    <n v="1"/>
    <n v="3"/>
    <n v="3"/>
    <n v="7"/>
    <x v="2"/>
    <x v="2"/>
  </r>
  <r>
    <x v="3701"/>
    <n v="5246"/>
    <n v="1"/>
    <n v="446.62"/>
    <n v="446.62"/>
    <n v="446.62"/>
    <n v="1"/>
    <n v="1"/>
    <n v="2"/>
    <n v="4"/>
    <x v="4"/>
    <x v="4"/>
  </r>
  <r>
    <x v="3702"/>
    <n v="5246"/>
    <n v="1"/>
    <n v="134.80000000000001"/>
    <n v="134.80000000000001"/>
    <n v="134.80000000000001"/>
    <n v="1"/>
    <n v="1"/>
    <n v="1"/>
    <n v="3"/>
    <x v="5"/>
    <x v="5"/>
  </r>
  <r>
    <x v="3703"/>
    <n v="5246"/>
    <n v="2"/>
    <n v="288.60000000000002"/>
    <n v="144.30000000000001"/>
    <n v="288.60000000000002"/>
    <n v="1"/>
    <n v="2"/>
    <n v="1"/>
    <n v="4"/>
    <x v="4"/>
    <x v="4"/>
  </r>
  <r>
    <x v="3704"/>
    <n v="5248"/>
    <n v="1"/>
    <n v="383.45"/>
    <n v="383.45"/>
    <n v="383.45"/>
    <n v="1"/>
    <n v="1"/>
    <n v="2"/>
    <n v="4"/>
    <x v="4"/>
    <x v="4"/>
  </r>
  <r>
    <x v="3705"/>
    <n v="5248"/>
    <n v="2"/>
    <n v="217.9"/>
    <n v="108.95"/>
    <n v="217.9"/>
    <n v="1"/>
    <n v="2"/>
    <n v="1"/>
    <n v="4"/>
    <x v="4"/>
    <x v="4"/>
  </r>
  <r>
    <x v="3706"/>
    <n v="5251"/>
    <n v="1"/>
    <n v="160.94999999999999"/>
    <n v="160.94999999999999"/>
    <n v="160.94999999999999"/>
    <n v="1"/>
    <n v="1"/>
    <n v="1"/>
    <n v="3"/>
    <x v="5"/>
    <x v="5"/>
  </r>
  <r>
    <x v="3707"/>
    <n v="5251"/>
    <n v="1"/>
    <n v="440"/>
    <n v="440"/>
    <n v="440"/>
    <n v="1"/>
    <n v="1"/>
    <n v="2"/>
    <n v="4"/>
    <x v="4"/>
    <x v="4"/>
  </r>
  <r>
    <x v="3708"/>
    <n v="5251"/>
    <n v="1"/>
    <n v="112.32"/>
    <n v="112.32"/>
    <n v="112.32"/>
    <n v="1"/>
    <n v="1"/>
    <n v="1"/>
    <n v="3"/>
    <x v="5"/>
    <x v="5"/>
  </r>
  <r>
    <x v="3709"/>
    <n v="5251"/>
    <n v="1"/>
    <n v="259.45"/>
    <n v="259.45"/>
    <n v="259.45"/>
    <n v="1"/>
    <n v="1"/>
    <n v="1"/>
    <n v="3"/>
    <x v="5"/>
    <x v="5"/>
  </r>
  <r>
    <x v="3710"/>
    <n v="5251"/>
    <n v="1"/>
    <n v="331.18"/>
    <n v="331.18"/>
    <n v="331.18"/>
    <n v="1"/>
    <n v="1"/>
    <n v="2"/>
    <n v="4"/>
    <x v="4"/>
    <x v="4"/>
  </r>
  <r>
    <x v="3711"/>
    <n v="5251"/>
    <n v="2"/>
    <n v="755.75"/>
    <n v="377.88"/>
    <n v="755.75"/>
    <n v="1"/>
    <n v="2"/>
    <n v="3"/>
    <n v="6"/>
    <x v="3"/>
    <x v="3"/>
  </r>
  <r>
    <x v="3712"/>
    <n v="5251"/>
    <n v="1"/>
    <n v="314.22000000000003"/>
    <n v="314.22000000000003"/>
    <n v="314.22000000000003"/>
    <n v="1"/>
    <n v="1"/>
    <n v="2"/>
    <n v="4"/>
    <x v="4"/>
    <x v="4"/>
  </r>
  <r>
    <x v="3713"/>
    <n v="5251"/>
    <n v="1"/>
    <n v="107.21"/>
    <n v="107.21"/>
    <n v="107.21"/>
    <n v="1"/>
    <n v="1"/>
    <n v="1"/>
    <n v="3"/>
    <x v="5"/>
    <x v="5"/>
  </r>
  <r>
    <x v="3714"/>
    <n v="5251"/>
    <n v="2"/>
    <n v="93.35"/>
    <n v="46.68"/>
    <n v="93.35"/>
    <n v="1"/>
    <n v="2"/>
    <n v="1"/>
    <n v="4"/>
    <x v="4"/>
    <x v="4"/>
  </r>
  <r>
    <x v="3715"/>
    <n v="5252"/>
    <n v="1"/>
    <n v="509.13"/>
    <n v="509.13"/>
    <n v="509.13"/>
    <n v="1"/>
    <n v="1"/>
    <n v="2"/>
    <n v="4"/>
    <x v="4"/>
    <x v="4"/>
  </r>
  <r>
    <x v="3716"/>
    <n v="5252"/>
    <n v="2"/>
    <n v="1998"/>
    <n v="999"/>
    <n v="1998"/>
    <n v="1"/>
    <n v="2"/>
    <n v="4"/>
    <n v="7"/>
    <x v="2"/>
    <x v="2"/>
  </r>
  <r>
    <x v="3717"/>
    <n v="5252"/>
    <n v="1"/>
    <n v="192.07"/>
    <n v="192.07"/>
    <n v="192.07"/>
    <n v="1"/>
    <n v="1"/>
    <n v="1"/>
    <n v="3"/>
    <x v="5"/>
    <x v="5"/>
  </r>
  <r>
    <x v="3718"/>
    <n v="5252"/>
    <n v="1"/>
    <n v="203.95"/>
    <n v="203.95"/>
    <n v="203.95"/>
    <n v="1"/>
    <n v="1"/>
    <n v="1"/>
    <n v="3"/>
    <x v="5"/>
    <x v="5"/>
  </r>
  <r>
    <x v="3719"/>
    <n v="5252"/>
    <n v="1"/>
    <n v="305.27999999999997"/>
    <n v="305.27999999999997"/>
    <n v="305.27999999999997"/>
    <n v="1"/>
    <n v="1"/>
    <n v="2"/>
    <n v="4"/>
    <x v="4"/>
    <x v="4"/>
  </r>
  <r>
    <x v="3720"/>
    <n v="5253"/>
    <n v="1"/>
    <n v="160.54"/>
    <n v="160.54"/>
    <n v="160.54"/>
    <n v="1"/>
    <n v="1"/>
    <n v="1"/>
    <n v="3"/>
    <x v="5"/>
    <x v="5"/>
  </r>
  <r>
    <x v="3721"/>
    <n v="5253"/>
    <n v="1"/>
    <n v="358.38"/>
    <n v="358.38"/>
    <n v="358.38"/>
    <n v="1"/>
    <n v="1"/>
    <n v="2"/>
    <n v="4"/>
    <x v="4"/>
    <x v="4"/>
  </r>
  <r>
    <x v="3722"/>
    <n v="5253"/>
    <n v="1"/>
    <n v="413.46"/>
    <n v="413.46"/>
    <n v="413.46"/>
    <n v="1"/>
    <n v="1"/>
    <n v="2"/>
    <n v="4"/>
    <x v="4"/>
    <x v="4"/>
  </r>
  <r>
    <x v="3723"/>
    <n v="5253"/>
    <n v="2"/>
    <n v="1065.3499999999999"/>
    <n v="532.66999999999996"/>
    <n v="1065.3499999999999"/>
    <n v="1"/>
    <n v="2"/>
    <n v="3"/>
    <n v="6"/>
    <x v="3"/>
    <x v="3"/>
  </r>
  <r>
    <x v="3724"/>
    <n v="5253"/>
    <n v="1"/>
    <n v="205.7"/>
    <n v="205.7"/>
    <n v="205.7"/>
    <n v="1"/>
    <n v="1"/>
    <n v="1"/>
    <n v="3"/>
    <x v="5"/>
    <x v="5"/>
  </r>
  <r>
    <x v="3725"/>
    <n v="5253"/>
    <n v="2"/>
    <n v="632.07000000000005"/>
    <n v="316.02999999999997"/>
    <n v="632.07000000000005"/>
    <n v="1"/>
    <n v="2"/>
    <n v="2"/>
    <n v="5"/>
    <x v="4"/>
    <x v="4"/>
  </r>
  <r>
    <x v="3726"/>
    <n v="5258"/>
    <n v="1"/>
    <n v="1079.4000000000001"/>
    <n v="1079.4000000000001"/>
    <n v="1079.4000000000001"/>
    <n v="1"/>
    <n v="1"/>
    <n v="3"/>
    <n v="5"/>
    <x v="4"/>
    <x v="4"/>
  </r>
  <r>
    <x v="3727"/>
    <n v="5258"/>
    <n v="1"/>
    <n v="73.5"/>
    <n v="73.5"/>
    <n v="73.5"/>
    <n v="1"/>
    <n v="1"/>
    <n v="1"/>
    <n v="3"/>
    <x v="5"/>
    <x v="5"/>
  </r>
  <r>
    <x v="3728"/>
    <n v="5258"/>
    <n v="1"/>
    <n v="162.1"/>
    <n v="162.1"/>
    <n v="162.1"/>
    <n v="1"/>
    <n v="1"/>
    <n v="1"/>
    <n v="3"/>
    <x v="5"/>
    <x v="5"/>
  </r>
  <r>
    <x v="3729"/>
    <n v="5258"/>
    <n v="1"/>
    <n v="184.64"/>
    <n v="184.64"/>
    <n v="184.64"/>
    <n v="1"/>
    <n v="1"/>
    <n v="1"/>
    <n v="3"/>
    <x v="5"/>
    <x v="5"/>
  </r>
  <r>
    <x v="3730"/>
    <n v="5258"/>
    <n v="2"/>
    <n v="876.42"/>
    <n v="438.21"/>
    <n v="876.42"/>
    <n v="1"/>
    <n v="2"/>
    <n v="3"/>
    <n v="6"/>
    <x v="3"/>
    <x v="3"/>
  </r>
  <r>
    <x v="3731"/>
    <n v="5258"/>
    <n v="2"/>
    <n v="856.6"/>
    <n v="428.3"/>
    <n v="856.6"/>
    <n v="1"/>
    <n v="2"/>
    <n v="3"/>
    <n v="6"/>
    <x v="3"/>
    <x v="3"/>
  </r>
  <r>
    <x v="3732"/>
    <n v="5258"/>
    <n v="1"/>
    <n v="225.15"/>
    <n v="225.15"/>
    <n v="225.15"/>
    <n v="1"/>
    <n v="1"/>
    <n v="1"/>
    <n v="3"/>
    <x v="5"/>
    <x v="5"/>
  </r>
  <r>
    <x v="3733"/>
    <n v="5258"/>
    <n v="1"/>
    <n v="139.35"/>
    <n v="139.35"/>
    <n v="139.35"/>
    <n v="1"/>
    <n v="1"/>
    <n v="1"/>
    <n v="3"/>
    <x v="5"/>
    <x v="5"/>
  </r>
  <r>
    <x v="3734"/>
    <n v="5259"/>
    <n v="1"/>
    <n v="454.24"/>
    <n v="454.24"/>
    <n v="454.24"/>
    <n v="1"/>
    <n v="1"/>
    <n v="2"/>
    <n v="4"/>
    <x v="4"/>
    <x v="4"/>
  </r>
  <r>
    <x v="3735"/>
    <n v="5259"/>
    <n v="1"/>
    <n v="157.19999999999999"/>
    <n v="157.19999999999999"/>
    <n v="157.19999999999999"/>
    <n v="1"/>
    <n v="1"/>
    <n v="1"/>
    <n v="3"/>
    <x v="5"/>
    <x v="5"/>
  </r>
  <r>
    <x v="3736"/>
    <n v="5259"/>
    <n v="1"/>
    <n v="267.02999999999997"/>
    <n v="267.02999999999997"/>
    <n v="267.02999999999997"/>
    <n v="1"/>
    <n v="1"/>
    <n v="1"/>
    <n v="3"/>
    <x v="5"/>
    <x v="5"/>
  </r>
  <r>
    <x v="3737"/>
    <n v="5259"/>
    <n v="1"/>
    <n v="307.45999999999998"/>
    <n v="307.45999999999998"/>
    <n v="307.45999999999998"/>
    <n v="1"/>
    <n v="1"/>
    <n v="2"/>
    <n v="4"/>
    <x v="4"/>
    <x v="4"/>
  </r>
  <r>
    <x v="3738"/>
    <n v="5259"/>
    <n v="1"/>
    <n v="103.3"/>
    <n v="103.3"/>
    <n v="103.3"/>
    <n v="1"/>
    <n v="1"/>
    <n v="1"/>
    <n v="3"/>
    <x v="5"/>
    <x v="5"/>
  </r>
  <r>
    <x v="3739"/>
    <n v="5259"/>
    <n v="2"/>
    <n v="149.58000000000001"/>
    <n v="74.790000000000006"/>
    <n v="149.58000000000001"/>
    <n v="1"/>
    <n v="2"/>
    <n v="1"/>
    <n v="4"/>
    <x v="4"/>
    <x v="4"/>
  </r>
  <r>
    <x v="3740"/>
    <n v="5260"/>
    <n v="2"/>
    <n v="1824.1"/>
    <n v="912.05"/>
    <n v="1824.1"/>
    <n v="1"/>
    <n v="2"/>
    <n v="4"/>
    <n v="7"/>
    <x v="2"/>
    <x v="2"/>
  </r>
  <r>
    <x v="3741"/>
    <n v="5260"/>
    <n v="1"/>
    <n v="383.95"/>
    <n v="383.95"/>
    <n v="383.95"/>
    <n v="1"/>
    <n v="1"/>
    <n v="2"/>
    <n v="4"/>
    <x v="4"/>
    <x v="4"/>
  </r>
  <r>
    <x v="3742"/>
    <n v="5260"/>
    <n v="1"/>
    <n v="101.19"/>
    <n v="101.19"/>
    <n v="101.19"/>
    <n v="1"/>
    <n v="1"/>
    <n v="1"/>
    <n v="3"/>
    <x v="5"/>
    <x v="5"/>
  </r>
  <r>
    <x v="3743"/>
    <n v="5260"/>
    <n v="2"/>
    <n v="280.55"/>
    <n v="140.28"/>
    <n v="280.55"/>
    <n v="1"/>
    <n v="2"/>
    <n v="1"/>
    <n v="4"/>
    <x v="4"/>
    <x v="4"/>
  </r>
  <r>
    <x v="3744"/>
    <n v="5260"/>
    <n v="2"/>
    <n v="765.55"/>
    <n v="382.78"/>
    <n v="765.55"/>
    <n v="1"/>
    <n v="2"/>
    <n v="3"/>
    <n v="6"/>
    <x v="3"/>
    <x v="3"/>
  </r>
  <r>
    <x v="3745"/>
    <n v="5260"/>
    <n v="1"/>
    <n v="409.4"/>
    <n v="409.4"/>
    <n v="409.4"/>
    <n v="1"/>
    <n v="1"/>
    <n v="2"/>
    <n v="4"/>
    <x v="4"/>
    <x v="4"/>
  </r>
  <r>
    <x v="3746"/>
    <n v="5260"/>
    <n v="1"/>
    <n v="150.30000000000001"/>
    <n v="150.30000000000001"/>
    <n v="150.30000000000001"/>
    <n v="1"/>
    <n v="1"/>
    <n v="1"/>
    <n v="3"/>
    <x v="5"/>
    <x v="5"/>
  </r>
  <r>
    <x v="3747"/>
    <n v="5260"/>
    <n v="1"/>
    <n v="113.5"/>
    <n v="113.5"/>
    <n v="113.5"/>
    <n v="1"/>
    <n v="1"/>
    <n v="1"/>
    <n v="3"/>
    <x v="5"/>
    <x v="5"/>
  </r>
  <r>
    <x v="3748"/>
    <n v="5261"/>
    <n v="3"/>
    <n v="3010.74"/>
    <n v="1003.58"/>
    <n v="3010.74"/>
    <n v="1"/>
    <n v="3"/>
    <n v="4"/>
    <n v="8"/>
    <x v="1"/>
    <x v="1"/>
  </r>
  <r>
    <x v="3749"/>
    <n v="5261"/>
    <n v="3"/>
    <n v="44534.3"/>
    <n v="14844.77"/>
    <n v="44534.3"/>
    <n v="1"/>
    <n v="3"/>
    <n v="4"/>
    <n v="8"/>
    <x v="1"/>
    <x v="1"/>
  </r>
  <r>
    <x v="3750"/>
    <n v="5261"/>
    <n v="2"/>
    <n v="304.25"/>
    <n v="152.12"/>
    <n v="304.25"/>
    <n v="1"/>
    <n v="2"/>
    <n v="2"/>
    <n v="5"/>
    <x v="4"/>
    <x v="4"/>
  </r>
  <r>
    <x v="3751"/>
    <n v="5261"/>
    <n v="1"/>
    <n v="151.85"/>
    <n v="151.85"/>
    <n v="151.85"/>
    <n v="1"/>
    <n v="1"/>
    <n v="1"/>
    <n v="3"/>
    <x v="5"/>
    <x v="5"/>
  </r>
  <r>
    <x v="3752"/>
    <n v="5261"/>
    <n v="1"/>
    <n v="406.48"/>
    <n v="406.48"/>
    <n v="406.48"/>
    <n v="1"/>
    <n v="1"/>
    <n v="2"/>
    <n v="4"/>
    <x v="4"/>
    <x v="4"/>
  </r>
  <r>
    <x v="3753"/>
    <n v="5261"/>
    <n v="1"/>
    <n v="247.39"/>
    <n v="247.39"/>
    <n v="247.39"/>
    <n v="1"/>
    <n v="1"/>
    <n v="1"/>
    <n v="3"/>
    <x v="5"/>
    <x v="5"/>
  </r>
  <r>
    <x v="3754"/>
    <n v="5262"/>
    <n v="2"/>
    <n v="854.99"/>
    <n v="427.49"/>
    <n v="854.99"/>
    <n v="1"/>
    <n v="2"/>
    <n v="3"/>
    <n v="6"/>
    <x v="3"/>
    <x v="3"/>
  </r>
  <r>
    <x v="3755"/>
    <n v="5262"/>
    <n v="1"/>
    <n v="226.84"/>
    <n v="226.84"/>
    <n v="226.84"/>
    <n v="1"/>
    <n v="1"/>
    <n v="1"/>
    <n v="3"/>
    <x v="5"/>
    <x v="5"/>
  </r>
  <r>
    <x v="3756"/>
    <n v="5262"/>
    <n v="4"/>
    <n v="932.85"/>
    <n v="233.21"/>
    <n v="932.85"/>
    <n v="1"/>
    <n v="3"/>
    <n v="3"/>
    <n v="7"/>
    <x v="2"/>
    <x v="2"/>
  </r>
  <r>
    <x v="3757"/>
    <n v="5262"/>
    <n v="1"/>
    <n v="314.45"/>
    <n v="314.45"/>
    <n v="314.45"/>
    <n v="1"/>
    <n v="1"/>
    <n v="2"/>
    <n v="4"/>
    <x v="4"/>
    <x v="4"/>
  </r>
  <r>
    <x v="3758"/>
    <n v="5262"/>
    <n v="1"/>
    <n v="175.27"/>
    <n v="175.27"/>
    <n v="175.27"/>
    <n v="1"/>
    <n v="1"/>
    <n v="1"/>
    <n v="3"/>
    <x v="5"/>
    <x v="5"/>
  </r>
  <r>
    <x v="3759"/>
    <n v="5262"/>
    <n v="1"/>
    <n v="338.95"/>
    <n v="338.95"/>
    <n v="338.95"/>
    <n v="1"/>
    <n v="1"/>
    <n v="2"/>
    <n v="4"/>
    <x v="4"/>
    <x v="4"/>
  </r>
  <r>
    <x v="3760"/>
    <n v="5262"/>
    <n v="3"/>
    <n v="630.84"/>
    <n v="210.28"/>
    <n v="630.84"/>
    <n v="1"/>
    <n v="3"/>
    <n v="2"/>
    <n v="6"/>
    <x v="3"/>
    <x v="3"/>
  </r>
  <r>
    <x v="3761"/>
    <n v="5262"/>
    <n v="1"/>
    <n v="232.48"/>
    <n v="232.48"/>
    <n v="232.48"/>
    <n v="1"/>
    <n v="1"/>
    <n v="1"/>
    <n v="3"/>
    <x v="5"/>
    <x v="5"/>
  </r>
  <r>
    <x v="3762"/>
    <n v="5264"/>
    <n v="2"/>
    <n v="351.36"/>
    <n v="175.68"/>
    <n v="351.36"/>
    <n v="1"/>
    <n v="2"/>
    <n v="2"/>
    <n v="5"/>
    <x v="4"/>
    <x v="4"/>
  </r>
  <r>
    <x v="3763"/>
    <n v="5264"/>
    <n v="1"/>
    <n v="366.1"/>
    <n v="366.1"/>
    <n v="366.1"/>
    <n v="1"/>
    <n v="1"/>
    <n v="2"/>
    <n v="4"/>
    <x v="4"/>
    <x v="4"/>
  </r>
  <r>
    <x v="3764"/>
    <n v="5264"/>
    <n v="1"/>
    <n v="1143.5999999999999"/>
    <n v="1143.5999999999999"/>
    <n v="1143.5999999999999"/>
    <n v="1"/>
    <n v="1"/>
    <n v="3"/>
    <n v="5"/>
    <x v="4"/>
    <x v="4"/>
  </r>
  <r>
    <x v="3765"/>
    <n v="5264"/>
    <n v="1"/>
    <n v="30.6"/>
    <n v="30.6"/>
    <n v="30.6"/>
    <n v="1"/>
    <n v="1"/>
    <n v="1"/>
    <n v="3"/>
    <x v="5"/>
    <x v="5"/>
  </r>
  <r>
    <x v="3766"/>
    <n v="5264"/>
    <n v="2"/>
    <n v="514.15"/>
    <n v="257.08"/>
    <n v="514.15"/>
    <n v="1"/>
    <n v="2"/>
    <n v="2"/>
    <n v="5"/>
    <x v="4"/>
    <x v="4"/>
  </r>
  <r>
    <x v="3767"/>
    <n v="5264"/>
    <n v="1"/>
    <n v="167.55"/>
    <n v="167.55"/>
    <n v="167.55"/>
    <n v="1"/>
    <n v="1"/>
    <n v="1"/>
    <n v="3"/>
    <x v="5"/>
    <x v="5"/>
  </r>
  <r>
    <x v="3768"/>
    <n v="5265"/>
    <n v="1"/>
    <n v="1266.23"/>
    <n v="1266.23"/>
    <n v="1266.23"/>
    <n v="1"/>
    <n v="1"/>
    <n v="3"/>
    <n v="5"/>
    <x v="4"/>
    <x v="4"/>
  </r>
  <r>
    <x v="3769"/>
    <n v="5265"/>
    <n v="2"/>
    <n v="1345.62"/>
    <n v="672.81"/>
    <n v="1345.62"/>
    <n v="1"/>
    <n v="2"/>
    <n v="3"/>
    <n v="6"/>
    <x v="3"/>
    <x v="3"/>
  </r>
  <r>
    <x v="3770"/>
    <n v="5265"/>
    <n v="1"/>
    <n v="328.16"/>
    <n v="328.16"/>
    <n v="328.16"/>
    <n v="1"/>
    <n v="1"/>
    <n v="2"/>
    <n v="4"/>
    <x v="4"/>
    <x v="4"/>
  </r>
  <r>
    <x v="3771"/>
    <n v="5265"/>
    <n v="1"/>
    <n v="139.05000000000001"/>
    <n v="139.05000000000001"/>
    <n v="139.05000000000001"/>
    <n v="1"/>
    <n v="1"/>
    <n v="1"/>
    <n v="3"/>
    <x v="5"/>
    <x v="5"/>
  </r>
  <r>
    <x v="3772"/>
    <n v="5265"/>
    <n v="2"/>
    <n v="178.96"/>
    <n v="89.48"/>
    <n v="178.96"/>
    <n v="1"/>
    <n v="2"/>
    <n v="1"/>
    <n v="4"/>
    <x v="4"/>
    <x v="4"/>
  </r>
  <r>
    <x v="3773"/>
    <n v="5265"/>
    <n v="2"/>
    <n v="429.6"/>
    <n v="214.8"/>
    <n v="429.6"/>
    <n v="1"/>
    <n v="2"/>
    <n v="2"/>
    <n v="5"/>
    <x v="4"/>
    <x v="4"/>
  </r>
  <r>
    <x v="3774"/>
    <n v="5265"/>
    <n v="1"/>
    <n v="108.04"/>
    <n v="108.04"/>
    <n v="108.04"/>
    <n v="1"/>
    <n v="1"/>
    <n v="1"/>
    <n v="3"/>
    <x v="5"/>
    <x v="5"/>
  </r>
  <r>
    <x v="3775"/>
    <n v="5265"/>
    <n v="2"/>
    <n v="416.64"/>
    <n v="208.32"/>
    <n v="416.64"/>
    <n v="1"/>
    <n v="2"/>
    <n v="2"/>
    <n v="5"/>
    <x v="4"/>
    <x v="4"/>
  </r>
  <r>
    <x v="3776"/>
    <n v="5265"/>
    <n v="1"/>
    <n v="579"/>
    <n v="579"/>
    <n v="579"/>
    <n v="1"/>
    <n v="1"/>
    <n v="2"/>
    <n v="4"/>
    <x v="4"/>
    <x v="4"/>
  </r>
  <r>
    <x v="3777"/>
    <n v="5265"/>
    <n v="2"/>
    <n v="312.23"/>
    <n v="156.11000000000001"/>
    <n v="312.23"/>
    <n v="1"/>
    <n v="2"/>
    <n v="2"/>
    <n v="5"/>
    <x v="4"/>
    <x v="4"/>
  </r>
  <r>
    <x v="3778"/>
    <n v="5265"/>
    <n v="1"/>
    <n v="116.01"/>
    <n v="116.01"/>
    <n v="116.01"/>
    <n v="1"/>
    <n v="1"/>
    <n v="1"/>
    <n v="3"/>
    <x v="5"/>
    <x v="5"/>
  </r>
  <r>
    <x v="3779"/>
    <n v="5266"/>
    <n v="2"/>
    <n v="844.86"/>
    <n v="422.43"/>
    <n v="844.86"/>
    <n v="1"/>
    <n v="2"/>
    <n v="3"/>
    <n v="6"/>
    <x v="3"/>
    <x v="3"/>
  </r>
  <r>
    <x v="3780"/>
    <n v="5266"/>
    <n v="1"/>
    <n v="350.75"/>
    <n v="350.75"/>
    <n v="350.75"/>
    <n v="1"/>
    <n v="1"/>
    <n v="2"/>
    <n v="4"/>
    <x v="4"/>
    <x v="4"/>
  </r>
  <r>
    <x v="3781"/>
    <n v="5266"/>
    <n v="1"/>
    <n v="623.5"/>
    <n v="623.5"/>
    <n v="623.5"/>
    <n v="1"/>
    <n v="1"/>
    <n v="2"/>
    <n v="4"/>
    <x v="4"/>
    <x v="4"/>
  </r>
  <r>
    <x v="3782"/>
    <n v="5266"/>
    <n v="1"/>
    <n v="185.05"/>
    <n v="185.05"/>
    <n v="185.05"/>
    <n v="1"/>
    <n v="1"/>
    <n v="1"/>
    <n v="3"/>
    <x v="5"/>
    <x v="5"/>
  </r>
  <r>
    <x v="3783"/>
    <n v="5266"/>
    <n v="1"/>
    <n v="110.25"/>
    <n v="110.25"/>
    <n v="110.25"/>
    <n v="1"/>
    <n v="1"/>
    <n v="1"/>
    <n v="3"/>
    <x v="5"/>
    <x v="5"/>
  </r>
  <r>
    <x v="3784"/>
    <n v="5267"/>
    <n v="1"/>
    <n v="313.8"/>
    <n v="313.8"/>
    <n v="313.8"/>
    <n v="1"/>
    <n v="1"/>
    <n v="2"/>
    <n v="4"/>
    <x v="4"/>
    <x v="4"/>
  </r>
  <r>
    <x v="3785"/>
    <n v="5267"/>
    <n v="3"/>
    <n v="1259.24"/>
    <n v="419.75"/>
    <n v="1259.24"/>
    <n v="1"/>
    <n v="3"/>
    <n v="3"/>
    <n v="7"/>
    <x v="2"/>
    <x v="2"/>
  </r>
  <r>
    <x v="3786"/>
    <n v="5267"/>
    <n v="1"/>
    <n v="101.8"/>
    <n v="101.8"/>
    <n v="101.8"/>
    <n v="1"/>
    <n v="1"/>
    <n v="1"/>
    <n v="3"/>
    <x v="5"/>
    <x v="5"/>
  </r>
  <r>
    <x v="3787"/>
    <n v="5267"/>
    <n v="4"/>
    <n v="1047.1099999999999"/>
    <n v="261.77999999999997"/>
    <n v="1047.1099999999999"/>
    <n v="1"/>
    <n v="3"/>
    <n v="3"/>
    <n v="7"/>
    <x v="2"/>
    <x v="2"/>
  </r>
  <r>
    <x v="3788"/>
    <n v="5267"/>
    <n v="1"/>
    <n v="112.75"/>
    <n v="112.75"/>
    <n v="112.75"/>
    <n v="1"/>
    <n v="1"/>
    <n v="1"/>
    <n v="3"/>
    <x v="5"/>
    <x v="5"/>
  </r>
  <r>
    <x v="3789"/>
    <n v="5267"/>
    <n v="1"/>
    <n v="246.04"/>
    <n v="246.04"/>
    <n v="246.04"/>
    <n v="1"/>
    <n v="1"/>
    <n v="1"/>
    <n v="3"/>
    <x v="5"/>
    <x v="5"/>
  </r>
  <r>
    <x v="3790"/>
    <n v="5267"/>
    <n v="1"/>
    <n v="135.19"/>
    <n v="135.19"/>
    <n v="135.19"/>
    <n v="1"/>
    <n v="1"/>
    <n v="1"/>
    <n v="3"/>
    <x v="5"/>
    <x v="5"/>
  </r>
  <r>
    <x v="3791"/>
    <n v="5268"/>
    <n v="1"/>
    <n v="390.54"/>
    <n v="390.54"/>
    <n v="390.54"/>
    <n v="1"/>
    <n v="1"/>
    <n v="2"/>
    <n v="4"/>
    <x v="4"/>
    <x v="4"/>
  </r>
  <r>
    <x v="3792"/>
    <n v="5268"/>
    <n v="1"/>
    <n v="310.26"/>
    <n v="310.26"/>
    <n v="310.26"/>
    <n v="1"/>
    <n v="1"/>
    <n v="2"/>
    <n v="4"/>
    <x v="4"/>
    <x v="4"/>
  </r>
  <r>
    <x v="3793"/>
    <n v="5268"/>
    <n v="1"/>
    <n v="183.85"/>
    <n v="183.85"/>
    <n v="183.85"/>
    <n v="1"/>
    <n v="1"/>
    <n v="1"/>
    <n v="3"/>
    <x v="5"/>
    <x v="5"/>
  </r>
  <r>
    <x v="3794"/>
    <n v="5268"/>
    <n v="1"/>
    <n v="309.52"/>
    <n v="309.52"/>
    <n v="309.52"/>
    <n v="1"/>
    <n v="1"/>
    <n v="2"/>
    <n v="4"/>
    <x v="4"/>
    <x v="4"/>
  </r>
  <r>
    <x v="3795"/>
    <n v="5268"/>
    <n v="3"/>
    <n v="406.08"/>
    <n v="135.36000000000001"/>
    <n v="406.08"/>
    <n v="1"/>
    <n v="3"/>
    <n v="2"/>
    <n v="6"/>
    <x v="3"/>
    <x v="3"/>
  </r>
  <r>
    <x v="3796"/>
    <n v="5268"/>
    <n v="2"/>
    <n v="379.73"/>
    <n v="189.86"/>
    <n v="379.73"/>
    <n v="1"/>
    <n v="2"/>
    <n v="2"/>
    <n v="5"/>
    <x v="4"/>
    <x v="4"/>
  </r>
  <r>
    <x v="3797"/>
    <n v="5268"/>
    <n v="1"/>
    <n v="185.65"/>
    <n v="185.65"/>
    <n v="185.65"/>
    <n v="1"/>
    <n v="1"/>
    <n v="1"/>
    <n v="3"/>
    <x v="5"/>
    <x v="5"/>
  </r>
  <r>
    <x v="3798"/>
    <n v="5269"/>
    <n v="1"/>
    <n v="431.49"/>
    <n v="431.49"/>
    <n v="431.49"/>
    <n v="1"/>
    <n v="1"/>
    <n v="2"/>
    <n v="4"/>
    <x v="4"/>
    <x v="4"/>
  </r>
  <r>
    <x v="3799"/>
    <n v="5269"/>
    <n v="1"/>
    <n v="110.97"/>
    <n v="110.97"/>
    <n v="110.97"/>
    <n v="1"/>
    <n v="1"/>
    <n v="1"/>
    <n v="3"/>
    <x v="5"/>
    <x v="5"/>
  </r>
  <r>
    <x v="3800"/>
    <n v="5269"/>
    <n v="1"/>
    <n v="239.49"/>
    <n v="239.49"/>
    <n v="239.49"/>
    <n v="1"/>
    <n v="1"/>
    <n v="1"/>
    <n v="3"/>
    <x v="5"/>
    <x v="5"/>
  </r>
  <r>
    <x v="3801"/>
    <n v="5269"/>
    <n v="1"/>
    <n v="560.66999999999996"/>
    <n v="560.66999999999996"/>
    <n v="560.66999999999996"/>
    <n v="1"/>
    <n v="1"/>
    <n v="2"/>
    <n v="4"/>
    <x v="4"/>
    <x v="4"/>
  </r>
  <r>
    <x v="3802"/>
    <n v="5269"/>
    <n v="1"/>
    <n v="112.55"/>
    <n v="112.55"/>
    <n v="112.55"/>
    <n v="1"/>
    <n v="1"/>
    <n v="1"/>
    <n v="3"/>
    <x v="5"/>
    <x v="5"/>
  </r>
  <r>
    <x v="3803"/>
    <n v="5271"/>
    <n v="1"/>
    <n v="394.44"/>
    <n v="394.44"/>
    <n v="394.44"/>
    <n v="1"/>
    <n v="1"/>
    <n v="2"/>
    <n v="4"/>
    <x v="4"/>
    <x v="4"/>
  </r>
  <r>
    <x v="3804"/>
    <n v="5271"/>
    <n v="1"/>
    <n v="310.05"/>
    <n v="310.05"/>
    <n v="310.05"/>
    <n v="1"/>
    <n v="1"/>
    <n v="2"/>
    <n v="4"/>
    <x v="4"/>
    <x v="4"/>
  </r>
  <r>
    <x v="3805"/>
    <n v="5271"/>
    <n v="1"/>
    <n v="484.95"/>
    <n v="484.95"/>
    <n v="484.95"/>
    <n v="1"/>
    <n v="1"/>
    <n v="2"/>
    <n v="4"/>
    <x v="4"/>
    <x v="4"/>
  </r>
  <r>
    <x v="3806"/>
    <n v="5271"/>
    <n v="1"/>
    <n v="266.39999999999998"/>
    <n v="266.39999999999998"/>
    <n v="266.39999999999998"/>
    <n v="1"/>
    <n v="1"/>
    <n v="1"/>
    <n v="3"/>
    <x v="5"/>
    <x v="5"/>
  </r>
  <r>
    <x v="3807"/>
    <n v="5271"/>
    <n v="1"/>
    <n v="104.9"/>
    <n v="104.9"/>
    <n v="104.9"/>
    <n v="1"/>
    <n v="1"/>
    <n v="1"/>
    <n v="3"/>
    <x v="5"/>
    <x v="5"/>
  </r>
  <r>
    <x v="3808"/>
    <n v="5271"/>
    <n v="3"/>
    <n v="392.4"/>
    <n v="130.80000000000001"/>
    <n v="392.4"/>
    <n v="1"/>
    <n v="3"/>
    <n v="2"/>
    <n v="6"/>
    <x v="3"/>
    <x v="3"/>
  </r>
  <r>
    <x v="3809"/>
    <n v="5271"/>
    <n v="1"/>
    <n v="129.44999999999999"/>
    <n v="129.44999999999999"/>
    <n v="129.44999999999999"/>
    <n v="1"/>
    <n v="1"/>
    <n v="1"/>
    <n v="3"/>
    <x v="5"/>
    <x v="5"/>
  </r>
  <r>
    <x v="3810"/>
    <n v="5271"/>
    <n v="1"/>
    <n v="487.51"/>
    <n v="487.51"/>
    <n v="487.51"/>
    <n v="1"/>
    <n v="1"/>
    <n v="2"/>
    <n v="4"/>
    <x v="4"/>
    <x v="4"/>
  </r>
  <r>
    <x v="3811"/>
    <n v="5271"/>
    <n v="2"/>
    <n v="433.53"/>
    <n v="216.76"/>
    <n v="433.53"/>
    <n v="1"/>
    <n v="2"/>
    <n v="2"/>
    <n v="5"/>
    <x v="4"/>
    <x v="4"/>
  </r>
  <r>
    <x v="3812"/>
    <n v="5272"/>
    <n v="1"/>
    <n v="379.7"/>
    <n v="379.7"/>
    <n v="379.7"/>
    <n v="1"/>
    <n v="1"/>
    <n v="2"/>
    <n v="4"/>
    <x v="4"/>
    <x v="4"/>
  </r>
  <r>
    <x v="3813"/>
    <n v="5272"/>
    <n v="1"/>
    <n v="228.84"/>
    <n v="228.84"/>
    <n v="228.84"/>
    <n v="1"/>
    <n v="1"/>
    <n v="1"/>
    <n v="3"/>
    <x v="5"/>
    <x v="5"/>
  </r>
  <r>
    <x v="3814"/>
    <n v="5272"/>
    <n v="2"/>
    <n v="306.55"/>
    <n v="153.28"/>
    <n v="306.55"/>
    <n v="1"/>
    <n v="2"/>
    <n v="2"/>
    <n v="5"/>
    <x v="4"/>
    <x v="4"/>
  </r>
  <r>
    <x v="3815"/>
    <n v="5272"/>
    <n v="3"/>
    <n v="1038.44"/>
    <n v="346.15"/>
    <n v="1038.44"/>
    <n v="1"/>
    <n v="3"/>
    <n v="3"/>
    <n v="7"/>
    <x v="2"/>
    <x v="2"/>
  </r>
  <r>
    <x v="3816"/>
    <n v="5272"/>
    <n v="1"/>
    <n v="102.12"/>
    <n v="102.12"/>
    <n v="102.12"/>
    <n v="1"/>
    <n v="1"/>
    <n v="1"/>
    <n v="3"/>
    <x v="5"/>
    <x v="5"/>
  </r>
  <r>
    <x v="3817"/>
    <n v="5272"/>
    <n v="1"/>
    <n v="175.2"/>
    <n v="175.2"/>
    <n v="175.2"/>
    <n v="1"/>
    <n v="1"/>
    <n v="1"/>
    <n v="3"/>
    <x v="5"/>
    <x v="5"/>
  </r>
  <r>
    <x v="3818"/>
    <n v="5273"/>
    <n v="1"/>
    <n v="305.77999999999997"/>
    <n v="305.77999999999997"/>
    <n v="305.77999999999997"/>
    <n v="1"/>
    <n v="1"/>
    <n v="2"/>
    <n v="4"/>
    <x v="4"/>
    <x v="4"/>
  </r>
  <r>
    <x v="3819"/>
    <n v="5273"/>
    <n v="2"/>
    <n v="632.4"/>
    <n v="316.2"/>
    <n v="632.4"/>
    <n v="1"/>
    <n v="2"/>
    <n v="2"/>
    <n v="5"/>
    <x v="4"/>
    <x v="4"/>
  </r>
  <r>
    <x v="3820"/>
    <n v="5273"/>
    <n v="1"/>
    <n v="206.21"/>
    <n v="206.21"/>
    <n v="206.21"/>
    <n v="1"/>
    <n v="1"/>
    <n v="1"/>
    <n v="3"/>
    <x v="5"/>
    <x v="5"/>
  </r>
  <r>
    <x v="3821"/>
    <n v="5273"/>
    <n v="1"/>
    <n v="123.1"/>
    <n v="123.1"/>
    <n v="123.1"/>
    <n v="1"/>
    <n v="1"/>
    <n v="1"/>
    <n v="3"/>
    <x v="5"/>
    <x v="5"/>
  </r>
  <r>
    <x v="3822"/>
    <n v="5273"/>
    <n v="3"/>
    <n v="362.95"/>
    <n v="120.98"/>
    <n v="362.95"/>
    <n v="1"/>
    <n v="3"/>
    <n v="2"/>
    <n v="6"/>
    <x v="3"/>
    <x v="3"/>
  </r>
  <r>
    <x v="3823"/>
    <n v="5273"/>
    <n v="1"/>
    <n v="454.12"/>
    <n v="454.12"/>
    <n v="454.12"/>
    <n v="1"/>
    <n v="1"/>
    <n v="2"/>
    <n v="4"/>
    <x v="4"/>
    <x v="4"/>
  </r>
  <r>
    <x v="3824"/>
    <n v="5273"/>
    <n v="1"/>
    <n v="72.900000000000006"/>
    <n v="72.900000000000006"/>
    <n v="72.900000000000006"/>
    <n v="1"/>
    <n v="1"/>
    <n v="1"/>
    <n v="3"/>
    <x v="5"/>
    <x v="5"/>
  </r>
  <r>
    <x v="3825"/>
    <n v="5274"/>
    <n v="1"/>
    <n v="594"/>
    <n v="594"/>
    <n v="594"/>
    <n v="1"/>
    <n v="1"/>
    <n v="2"/>
    <n v="4"/>
    <x v="4"/>
    <x v="4"/>
  </r>
  <r>
    <x v="3826"/>
    <n v="5274"/>
    <n v="1"/>
    <n v="336.96"/>
    <n v="336.96"/>
    <n v="336.96"/>
    <n v="1"/>
    <n v="1"/>
    <n v="2"/>
    <n v="4"/>
    <x v="4"/>
    <x v="4"/>
  </r>
  <r>
    <x v="3827"/>
    <n v="5274"/>
    <n v="1"/>
    <n v="463.95"/>
    <n v="463.95"/>
    <n v="463.95"/>
    <n v="1"/>
    <n v="1"/>
    <n v="2"/>
    <n v="4"/>
    <x v="4"/>
    <x v="4"/>
  </r>
  <r>
    <x v="3828"/>
    <n v="5274"/>
    <n v="1"/>
    <n v="374.57"/>
    <n v="374.57"/>
    <n v="374.57"/>
    <n v="1"/>
    <n v="1"/>
    <n v="2"/>
    <n v="4"/>
    <x v="4"/>
    <x v="4"/>
  </r>
  <r>
    <x v="3829"/>
    <n v="5275"/>
    <n v="1"/>
    <n v="183.4"/>
    <n v="183.4"/>
    <n v="183.4"/>
    <n v="1"/>
    <n v="1"/>
    <n v="1"/>
    <n v="3"/>
    <x v="5"/>
    <x v="5"/>
  </r>
  <r>
    <x v="3830"/>
    <n v="5275"/>
    <n v="1"/>
    <n v="328.2"/>
    <n v="328.2"/>
    <n v="328.2"/>
    <n v="1"/>
    <n v="1"/>
    <n v="2"/>
    <n v="4"/>
    <x v="4"/>
    <x v="4"/>
  </r>
  <r>
    <x v="3831"/>
    <n v="5275"/>
    <n v="1"/>
    <n v="535.34"/>
    <n v="535.34"/>
    <n v="535.34"/>
    <n v="1"/>
    <n v="1"/>
    <n v="2"/>
    <n v="4"/>
    <x v="4"/>
    <x v="4"/>
  </r>
  <r>
    <x v="3832"/>
    <n v="5275"/>
    <n v="1"/>
    <n v="12.75"/>
    <n v="12.75"/>
    <n v="12.75"/>
    <n v="1"/>
    <n v="1"/>
    <n v="1"/>
    <n v="3"/>
    <x v="5"/>
    <x v="5"/>
  </r>
  <r>
    <x v="3833"/>
    <n v="5275"/>
    <n v="1"/>
    <n v="304.25"/>
    <n v="304.25"/>
    <n v="304.25"/>
    <n v="1"/>
    <n v="1"/>
    <n v="2"/>
    <n v="4"/>
    <x v="4"/>
    <x v="4"/>
  </r>
  <r>
    <x v="3834"/>
    <n v="5276"/>
    <n v="1"/>
    <n v="127.84"/>
    <n v="127.84"/>
    <n v="127.84"/>
    <n v="1"/>
    <n v="1"/>
    <n v="1"/>
    <n v="3"/>
    <x v="5"/>
    <x v="5"/>
  </r>
  <r>
    <x v="3835"/>
    <n v="5278"/>
    <n v="1"/>
    <n v="151.5"/>
    <n v="151.5"/>
    <n v="151.5"/>
    <n v="1"/>
    <n v="1"/>
    <n v="1"/>
    <n v="3"/>
    <x v="5"/>
    <x v="5"/>
  </r>
  <r>
    <x v="3836"/>
    <n v="5278"/>
    <n v="1"/>
    <n v="257.23"/>
    <n v="257.23"/>
    <n v="257.23"/>
    <n v="1"/>
    <n v="1"/>
    <n v="1"/>
    <n v="3"/>
    <x v="5"/>
    <x v="5"/>
  </r>
  <r>
    <x v="3837"/>
    <n v="5278"/>
    <n v="1"/>
    <n v="85"/>
    <n v="85"/>
    <n v="85"/>
    <n v="1"/>
    <n v="1"/>
    <n v="1"/>
    <n v="3"/>
    <x v="5"/>
    <x v="5"/>
  </r>
  <r>
    <x v="3838"/>
    <n v="5278"/>
    <n v="1"/>
    <n v="364.8"/>
    <n v="364.8"/>
    <n v="364.8"/>
    <n v="1"/>
    <n v="1"/>
    <n v="2"/>
    <n v="4"/>
    <x v="4"/>
    <x v="4"/>
  </r>
  <r>
    <x v="3839"/>
    <n v="5278"/>
    <n v="1"/>
    <n v="136.80000000000001"/>
    <n v="136.80000000000001"/>
    <n v="136.80000000000001"/>
    <n v="1"/>
    <n v="1"/>
    <n v="1"/>
    <n v="3"/>
    <x v="5"/>
    <x v="5"/>
  </r>
  <r>
    <x v="3840"/>
    <n v="5278"/>
    <n v="1"/>
    <n v="37.4"/>
    <n v="37.4"/>
    <n v="37.4"/>
    <n v="1"/>
    <n v="1"/>
    <n v="1"/>
    <n v="3"/>
    <x v="5"/>
    <x v="5"/>
  </r>
  <r>
    <x v="3841"/>
    <n v="5278"/>
    <n v="3"/>
    <n v="212.77"/>
    <n v="70.92"/>
    <n v="212.77"/>
    <n v="1"/>
    <n v="3"/>
    <n v="1"/>
    <n v="5"/>
    <x v="4"/>
    <x v="4"/>
  </r>
  <r>
    <x v="3842"/>
    <n v="5278"/>
    <n v="1"/>
    <n v="417.95"/>
    <n v="417.95"/>
    <n v="417.95"/>
    <n v="1"/>
    <n v="1"/>
    <n v="2"/>
    <n v="4"/>
    <x v="4"/>
    <x v="4"/>
  </r>
  <r>
    <x v="3843"/>
    <n v="5279"/>
    <n v="1"/>
    <n v="307.52999999999997"/>
    <n v="307.52999999999997"/>
    <n v="307.52999999999997"/>
    <n v="1"/>
    <n v="1"/>
    <n v="2"/>
    <n v="4"/>
    <x v="4"/>
    <x v="4"/>
  </r>
  <r>
    <x v="3844"/>
    <n v="5279"/>
    <n v="2"/>
    <n v="316.25"/>
    <n v="158.12"/>
    <n v="316.25"/>
    <n v="1"/>
    <n v="2"/>
    <n v="2"/>
    <n v="5"/>
    <x v="4"/>
    <x v="4"/>
  </r>
  <r>
    <x v="3845"/>
    <n v="5279"/>
    <n v="1"/>
    <n v="125.65"/>
    <n v="125.65"/>
    <n v="125.65"/>
    <n v="1"/>
    <n v="1"/>
    <n v="1"/>
    <n v="3"/>
    <x v="5"/>
    <x v="5"/>
  </r>
  <r>
    <x v="3846"/>
    <n v="5279"/>
    <n v="1"/>
    <n v="58.49"/>
    <n v="58.49"/>
    <n v="58.49"/>
    <n v="1"/>
    <n v="1"/>
    <n v="1"/>
    <n v="3"/>
    <x v="5"/>
    <x v="5"/>
  </r>
  <r>
    <x v="3847"/>
    <n v="5279"/>
    <n v="2"/>
    <n v="257.60000000000002"/>
    <n v="128.80000000000001"/>
    <n v="257.60000000000002"/>
    <n v="1"/>
    <n v="2"/>
    <n v="1"/>
    <n v="4"/>
    <x v="4"/>
    <x v="4"/>
  </r>
  <r>
    <x v="3848"/>
    <n v="5279"/>
    <n v="1"/>
    <n v="226.85"/>
    <n v="226.85"/>
    <n v="226.85"/>
    <n v="1"/>
    <n v="1"/>
    <n v="1"/>
    <n v="3"/>
    <x v="5"/>
    <x v="5"/>
  </r>
  <r>
    <x v="3849"/>
    <n v="5279"/>
    <n v="1"/>
    <n v="388.45"/>
    <n v="388.45"/>
    <n v="388.45"/>
    <n v="1"/>
    <n v="1"/>
    <n v="2"/>
    <n v="4"/>
    <x v="4"/>
    <x v="4"/>
  </r>
  <r>
    <x v="3850"/>
    <n v="5280"/>
    <n v="2"/>
    <n v="770.12"/>
    <n v="385.06"/>
    <n v="770.12"/>
    <n v="1"/>
    <n v="2"/>
    <n v="3"/>
    <n v="6"/>
    <x v="3"/>
    <x v="3"/>
  </r>
  <r>
    <x v="3851"/>
    <n v="5280"/>
    <n v="2"/>
    <n v="383.34"/>
    <n v="191.67"/>
    <n v="383.34"/>
    <n v="1"/>
    <n v="2"/>
    <n v="2"/>
    <n v="5"/>
    <x v="4"/>
    <x v="4"/>
  </r>
  <r>
    <x v="3852"/>
    <n v="5280"/>
    <n v="1"/>
    <n v="229.33"/>
    <n v="229.33"/>
    <n v="229.33"/>
    <n v="1"/>
    <n v="1"/>
    <n v="1"/>
    <n v="3"/>
    <x v="5"/>
    <x v="5"/>
  </r>
  <r>
    <x v="3853"/>
    <n v="5280"/>
    <n v="1"/>
    <n v="836.79"/>
    <n v="836.79"/>
    <n v="836.79"/>
    <n v="1"/>
    <n v="1"/>
    <n v="3"/>
    <n v="5"/>
    <x v="4"/>
    <x v="4"/>
  </r>
  <r>
    <x v="3854"/>
    <n v="5280"/>
    <n v="1"/>
    <n v="56.4"/>
    <n v="56.4"/>
    <n v="56.4"/>
    <n v="1"/>
    <n v="1"/>
    <n v="1"/>
    <n v="3"/>
    <x v="5"/>
    <x v="5"/>
  </r>
  <r>
    <x v="3855"/>
    <n v="5280"/>
    <n v="1"/>
    <n v="271"/>
    <n v="271"/>
    <n v="271"/>
    <n v="1"/>
    <n v="1"/>
    <n v="1"/>
    <n v="3"/>
    <x v="5"/>
    <x v="5"/>
  </r>
  <r>
    <x v="3856"/>
    <n v="5281"/>
    <n v="1"/>
    <n v="283.70999999999998"/>
    <n v="283.70999999999998"/>
    <n v="283.70999999999998"/>
    <n v="1"/>
    <n v="1"/>
    <n v="1"/>
    <n v="3"/>
    <x v="5"/>
    <x v="5"/>
  </r>
  <r>
    <x v="3857"/>
    <n v="5281"/>
    <n v="1"/>
    <n v="277.07"/>
    <n v="277.07"/>
    <n v="277.07"/>
    <n v="1"/>
    <n v="1"/>
    <n v="1"/>
    <n v="3"/>
    <x v="5"/>
    <x v="5"/>
  </r>
  <r>
    <x v="3858"/>
    <n v="5281"/>
    <n v="3"/>
    <n v="478.53"/>
    <n v="159.51"/>
    <n v="478.53"/>
    <n v="1"/>
    <n v="3"/>
    <n v="2"/>
    <n v="6"/>
    <x v="3"/>
    <x v="3"/>
  </r>
  <r>
    <x v="3859"/>
    <n v="5281"/>
    <n v="2"/>
    <n v="1028.46"/>
    <n v="514.23"/>
    <n v="1028.46"/>
    <n v="1"/>
    <n v="2"/>
    <n v="3"/>
    <n v="6"/>
    <x v="3"/>
    <x v="3"/>
  </r>
  <r>
    <x v="3860"/>
    <n v="5282"/>
    <n v="1"/>
    <n v="344.54"/>
    <n v="344.54"/>
    <n v="344.54"/>
    <n v="1"/>
    <n v="1"/>
    <n v="2"/>
    <n v="4"/>
    <x v="4"/>
    <x v="4"/>
  </r>
  <r>
    <x v="3861"/>
    <n v="5282"/>
    <n v="2"/>
    <n v="573.4"/>
    <n v="286.7"/>
    <n v="573.4"/>
    <n v="1"/>
    <n v="2"/>
    <n v="2"/>
    <n v="5"/>
    <x v="4"/>
    <x v="4"/>
  </r>
  <r>
    <x v="3862"/>
    <n v="5282"/>
    <n v="2"/>
    <n v="346.6"/>
    <n v="173.3"/>
    <n v="346.6"/>
    <n v="1"/>
    <n v="2"/>
    <n v="2"/>
    <n v="5"/>
    <x v="4"/>
    <x v="4"/>
  </r>
  <r>
    <x v="3863"/>
    <n v="5282"/>
    <n v="3"/>
    <n v="4959.1000000000004"/>
    <n v="1653.03"/>
    <n v="4959.1000000000004"/>
    <n v="1"/>
    <n v="3"/>
    <n v="4"/>
    <n v="8"/>
    <x v="1"/>
    <x v="1"/>
  </r>
  <r>
    <x v="3864"/>
    <n v="5282"/>
    <n v="1"/>
    <n v="88.2"/>
    <n v="88.2"/>
    <n v="88.2"/>
    <n v="1"/>
    <n v="1"/>
    <n v="1"/>
    <n v="3"/>
    <x v="5"/>
    <x v="5"/>
  </r>
  <r>
    <x v="3865"/>
    <n v="5282"/>
    <n v="2"/>
    <n v="1126"/>
    <n v="563"/>
    <n v="1126"/>
    <n v="1"/>
    <n v="2"/>
    <n v="3"/>
    <n v="6"/>
    <x v="3"/>
    <x v="3"/>
  </r>
  <r>
    <x v="3866"/>
    <n v="5282"/>
    <n v="1"/>
    <n v="174.8"/>
    <n v="174.8"/>
    <n v="174.8"/>
    <n v="1"/>
    <n v="1"/>
    <n v="1"/>
    <n v="3"/>
    <x v="5"/>
    <x v="5"/>
  </r>
  <r>
    <x v="3867"/>
    <n v="5283"/>
    <n v="1"/>
    <n v="609.4"/>
    <n v="609.4"/>
    <n v="609.4"/>
    <n v="1"/>
    <n v="1"/>
    <n v="2"/>
    <n v="4"/>
    <x v="4"/>
    <x v="4"/>
  </r>
  <r>
    <x v="3868"/>
    <n v="5283"/>
    <n v="1"/>
    <n v="193"/>
    <n v="193"/>
    <n v="193"/>
    <n v="1"/>
    <n v="1"/>
    <n v="1"/>
    <n v="3"/>
    <x v="5"/>
    <x v="5"/>
  </r>
  <r>
    <x v="3869"/>
    <n v="5283"/>
    <n v="2"/>
    <n v="453"/>
    <n v="226.5"/>
    <n v="453"/>
    <n v="1"/>
    <n v="2"/>
    <n v="2"/>
    <n v="5"/>
    <x v="4"/>
    <x v="4"/>
  </r>
  <r>
    <x v="3870"/>
    <n v="5285"/>
    <n v="2"/>
    <n v="590"/>
    <n v="295"/>
    <n v="590"/>
    <n v="1"/>
    <n v="2"/>
    <n v="2"/>
    <n v="5"/>
    <x v="4"/>
    <x v="4"/>
  </r>
  <r>
    <x v="3871"/>
    <n v="5285"/>
    <n v="1"/>
    <n v="170.95"/>
    <n v="170.95"/>
    <n v="170.95"/>
    <n v="1"/>
    <n v="1"/>
    <n v="1"/>
    <n v="3"/>
    <x v="5"/>
    <x v="5"/>
  </r>
  <r>
    <x v="3872"/>
    <n v="5286"/>
    <n v="1"/>
    <n v="775.85"/>
    <n v="775.85"/>
    <n v="775.85"/>
    <n v="1"/>
    <n v="1"/>
    <n v="3"/>
    <n v="5"/>
    <x v="4"/>
    <x v="4"/>
  </r>
  <r>
    <x v="3873"/>
    <n v="5286"/>
    <n v="1"/>
    <n v="251.21"/>
    <n v="251.21"/>
    <n v="251.21"/>
    <n v="1"/>
    <n v="1"/>
    <n v="1"/>
    <n v="3"/>
    <x v="5"/>
    <x v="5"/>
  </r>
  <r>
    <x v="3874"/>
    <n v="5286"/>
    <n v="2"/>
    <n v="969.06"/>
    <n v="484.53"/>
    <n v="969.06"/>
    <n v="1"/>
    <n v="2"/>
    <n v="3"/>
    <n v="6"/>
    <x v="3"/>
    <x v="3"/>
  </r>
  <r>
    <x v="3875"/>
    <n v="5286"/>
    <n v="1"/>
    <n v="409.57"/>
    <n v="409.57"/>
    <n v="409.57"/>
    <n v="1"/>
    <n v="1"/>
    <n v="2"/>
    <n v="4"/>
    <x v="4"/>
    <x v="4"/>
  </r>
  <r>
    <x v="3876"/>
    <n v="5286"/>
    <n v="1"/>
    <n v="40.5"/>
    <n v="40.5"/>
    <n v="40.5"/>
    <n v="1"/>
    <n v="1"/>
    <n v="1"/>
    <n v="3"/>
    <x v="5"/>
    <x v="5"/>
  </r>
  <r>
    <x v="3877"/>
    <n v="5286"/>
    <n v="1"/>
    <n v="602.63"/>
    <n v="602.63"/>
    <n v="602.63"/>
    <n v="1"/>
    <n v="1"/>
    <n v="2"/>
    <n v="4"/>
    <x v="4"/>
    <x v="4"/>
  </r>
  <r>
    <x v="3878"/>
    <n v="5286"/>
    <n v="1"/>
    <n v="335.32"/>
    <n v="335.32"/>
    <n v="335.32"/>
    <n v="1"/>
    <n v="1"/>
    <n v="2"/>
    <n v="4"/>
    <x v="4"/>
    <x v="4"/>
  </r>
  <r>
    <x v="3879"/>
    <n v="5286"/>
    <n v="1"/>
    <n v="361.54"/>
    <n v="361.54"/>
    <n v="361.54"/>
    <n v="1"/>
    <n v="1"/>
    <n v="2"/>
    <n v="4"/>
    <x v="4"/>
    <x v="4"/>
  </r>
  <r>
    <x v="3880"/>
    <n v="5286"/>
    <n v="1"/>
    <n v="154.94999999999999"/>
    <n v="154.94999999999999"/>
    <n v="154.94999999999999"/>
    <n v="1"/>
    <n v="1"/>
    <n v="1"/>
    <n v="3"/>
    <x v="5"/>
    <x v="5"/>
  </r>
  <r>
    <x v="3881"/>
    <n v="5287"/>
    <n v="1"/>
    <n v="402.9"/>
    <n v="402.9"/>
    <n v="402.9"/>
    <n v="1"/>
    <n v="1"/>
    <n v="2"/>
    <n v="4"/>
    <x v="4"/>
    <x v="4"/>
  </r>
  <r>
    <x v="3882"/>
    <n v="5287"/>
    <n v="2"/>
    <n v="458.85"/>
    <n v="229.42"/>
    <n v="458.85"/>
    <n v="1"/>
    <n v="2"/>
    <n v="2"/>
    <n v="5"/>
    <x v="4"/>
    <x v="4"/>
  </r>
  <r>
    <x v="3883"/>
    <n v="5287"/>
    <n v="1"/>
    <n v="1182.08"/>
    <n v="1182.08"/>
    <n v="1182.08"/>
    <n v="1"/>
    <n v="1"/>
    <n v="3"/>
    <n v="5"/>
    <x v="4"/>
    <x v="4"/>
  </r>
  <r>
    <x v="3884"/>
    <n v="5287"/>
    <n v="1"/>
    <n v="77.3"/>
    <n v="77.3"/>
    <n v="77.3"/>
    <n v="1"/>
    <n v="1"/>
    <n v="1"/>
    <n v="3"/>
    <x v="5"/>
    <x v="5"/>
  </r>
  <r>
    <x v="3885"/>
    <n v="5287"/>
    <n v="1"/>
    <n v="329.56"/>
    <n v="329.56"/>
    <n v="329.56"/>
    <n v="1"/>
    <n v="1"/>
    <n v="2"/>
    <n v="4"/>
    <x v="4"/>
    <x v="4"/>
  </r>
  <r>
    <x v="3886"/>
    <n v="5287"/>
    <n v="1"/>
    <n v="327.25"/>
    <n v="327.25"/>
    <n v="327.25"/>
    <n v="1"/>
    <n v="1"/>
    <n v="2"/>
    <n v="4"/>
    <x v="4"/>
    <x v="4"/>
  </r>
  <r>
    <x v="3887"/>
    <n v="5287"/>
    <n v="2"/>
    <n v="389.44"/>
    <n v="194.72"/>
    <n v="389.44"/>
    <n v="1"/>
    <n v="2"/>
    <n v="2"/>
    <n v="5"/>
    <x v="4"/>
    <x v="4"/>
  </r>
  <r>
    <x v="3888"/>
    <n v="5287"/>
    <n v="1"/>
    <n v="25.5"/>
    <n v="25.5"/>
    <n v="25.5"/>
    <n v="1"/>
    <n v="1"/>
    <n v="1"/>
    <n v="3"/>
    <x v="5"/>
    <x v="5"/>
  </r>
  <r>
    <x v="3889"/>
    <n v="5287"/>
    <n v="1"/>
    <n v="396.87"/>
    <n v="396.87"/>
    <n v="396.87"/>
    <n v="1"/>
    <n v="1"/>
    <n v="2"/>
    <n v="4"/>
    <x v="4"/>
    <x v="4"/>
  </r>
  <r>
    <x v="3890"/>
    <n v="5287"/>
    <n v="2"/>
    <n v="605.58000000000004"/>
    <n v="302.79000000000002"/>
    <n v="605.58000000000004"/>
    <n v="1"/>
    <n v="2"/>
    <n v="2"/>
    <n v="5"/>
    <x v="4"/>
    <x v="4"/>
  </r>
  <r>
    <x v="3891"/>
    <n v="5287"/>
    <n v="1"/>
    <n v="207.8"/>
    <n v="207.8"/>
    <n v="207.8"/>
    <n v="1"/>
    <n v="1"/>
    <n v="1"/>
    <n v="3"/>
    <x v="5"/>
    <x v="5"/>
  </r>
  <r>
    <x v="3892"/>
    <n v="5288"/>
    <n v="1"/>
    <n v="215.05"/>
    <n v="215.05"/>
    <n v="215.05"/>
    <n v="1"/>
    <n v="1"/>
    <n v="1"/>
    <n v="3"/>
    <x v="5"/>
    <x v="5"/>
  </r>
  <r>
    <x v="3893"/>
    <n v="5288"/>
    <n v="1"/>
    <n v="114.56"/>
    <n v="114.56"/>
    <n v="114.56"/>
    <n v="1"/>
    <n v="1"/>
    <n v="1"/>
    <n v="3"/>
    <x v="5"/>
    <x v="5"/>
  </r>
  <r>
    <x v="3894"/>
    <n v="5288"/>
    <n v="1"/>
    <n v="200.16"/>
    <n v="200.16"/>
    <n v="200.16"/>
    <n v="1"/>
    <n v="1"/>
    <n v="1"/>
    <n v="3"/>
    <x v="5"/>
    <x v="5"/>
  </r>
  <r>
    <x v="3895"/>
    <n v="5288"/>
    <n v="1"/>
    <n v="237.07"/>
    <n v="237.07"/>
    <n v="237.07"/>
    <n v="1"/>
    <n v="1"/>
    <n v="1"/>
    <n v="3"/>
    <x v="5"/>
    <x v="5"/>
  </r>
  <r>
    <x v="3896"/>
    <n v="5288"/>
    <n v="1"/>
    <n v="517.54999999999995"/>
    <n v="517.54999999999995"/>
    <n v="517.54999999999995"/>
    <n v="1"/>
    <n v="1"/>
    <n v="2"/>
    <n v="4"/>
    <x v="4"/>
    <x v="4"/>
  </r>
  <r>
    <x v="3897"/>
    <n v="5288"/>
    <n v="1"/>
    <n v="292.47000000000003"/>
    <n v="292.47000000000003"/>
    <n v="292.47000000000003"/>
    <n v="1"/>
    <n v="1"/>
    <n v="1"/>
    <n v="3"/>
    <x v="5"/>
    <x v="5"/>
  </r>
  <r>
    <x v="3898"/>
    <n v="5289"/>
    <n v="1"/>
    <n v="200.29"/>
    <n v="200.29"/>
    <n v="200.29"/>
    <n v="1"/>
    <n v="1"/>
    <n v="1"/>
    <n v="3"/>
    <x v="5"/>
    <x v="5"/>
  </r>
  <r>
    <x v="3899"/>
    <n v="5289"/>
    <n v="1"/>
    <n v="922.1"/>
    <n v="922.1"/>
    <n v="922.1"/>
    <n v="1"/>
    <n v="1"/>
    <n v="3"/>
    <n v="5"/>
    <x v="4"/>
    <x v="4"/>
  </r>
  <r>
    <x v="3900"/>
    <n v="5289"/>
    <n v="1"/>
    <n v="300.52"/>
    <n v="300.52"/>
    <n v="300.52"/>
    <n v="1"/>
    <n v="1"/>
    <n v="1"/>
    <n v="3"/>
    <x v="5"/>
    <x v="5"/>
  </r>
  <r>
    <x v="3901"/>
    <n v="5289"/>
    <n v="2"/>
    <n v="241.06"/>
    <n v="120.53"/>
    <n v="241.06"/>
    <n v="1"/>
    <n v="2"/>
    <n v="1"/>
    <n v="4"/>
    <x v="4"/>
    <x v="4"/>
  </r>
  <r>
    <x v="3902"/>
    <n v="5289"/>
    <n v="1"/>
    <n v="226.21"/>
    <n v="226.21"/>
    <n v="226.21"/>
    <n v="1"/>
    <n v="1"/>
    <n v="1"/>
    <n v="3"/>
    <x v="5"/>
    <x v="5"/>
  </r>
  <r>
    <x v="3903"/>
    <n v="5289"/>
    <n v="1"/>
    <n v="298.11"/>
    <n v="298.11"/>
    <n v="298.11"/>
    <n v="1"/>
    <n v="1"/>
    <n v="1"/>
    <n v="3"/>
    <x v="5"/>
    <x v="5"/>
  </r>
  <r>
    <x v="3904"/>
    <n v="5289"/>
    <n v="1"/>
    <n v="15"/>
    <n v="15"/>
    <n v="15"/>
    <n v="1"/>
    <n v="1"/>
    <n v="1"/>
    <n v="3"/>
    <x v="5"/>
    <x v="5"/>
  </r>
  <r>
    <x v="3905"/>
    <n v="5289"/>
    <n v="1"/>
    <n v="158.94999999999999"/>
    <n v="158.94999999999999"/>
    <n v="158.94999999999999"/>
    <n v="1"/>
    <n v="1"/>
    <n v="1"/>
    <n v="3"/>
    <x v="5"/>
    <x v="5"/>
  </r>
  <r>
    <x v="3906"/>
    <n v="5290"/>
    <n v="1"/>
    <n v="138.68"/>
    <n v="138.68"/>
    <n v="138.68"/>
    <n v="1"/>
    <n v="1"/>
    <n v="1"/>
    <n v="3"/>
    <x v="5"/>
    <x v="5"/>
  </r>
  <r>
    <x v="3907"/>
    <n v="5290"/>
    <n v="1"/>
    <n v="172.9"/>
    <n v="172.9"/>
    <n v="172.9"/>
    <n v="1"/>
    <n v="1"/>
    <n v="1"/>
    <n v="3"/>
    <x v="5"/>
    <x v="5"/>
  </r>
  <r>
    <x v="3908"/>
    <n v="5290"/>
    <n v="1"/>
    <n v="267.18"/>
    <n v="267.18"/>
    <n v="267.18"/>
    <n v="1"/>
    <n v="1"/>
    <n v="1"/>
    <n v="3"/>
    <x v="5"/>
    <x v="5"/>
  </r>
  <r>
    <x v="3909"/>
    <n v="5290"/>
    <n v="1"/>
    <n v="113.5"/>
    <n v="113.5"/>
    <n v="113.5"/>
    <n v="1"/>
    <n v="1"/>
    <n v="1"/>
    <n v="3"/>
    <x v="5"/>
    <x v="5"/>
  </r>
  <r>
    <x v="3910"/>
    <n v="5290"/>
    <n v="1"/>
    <n v="211.5"/>
    <n v="211.5"/>
    <n v="211.5"/>
    <n v="1"/>
    <n v="1"/>
    <n v="1"/>
    <n v="3"/>
    <x v="5"/>
    <x v="5"/>
  </r>
  <r>
    <x v="3911"/>
    <n v="5290"/>
    <n v="1"/>
    <n v="320.62"/>
    <n v="320.62"/>
    <n v="320.62"/>
    <n v="1"/>
    <n v="1"/>
    <n v="2"/>
    <n v="4"/>
    <x v="4"/>
    <x v="4"/>
  </r>
  <r>
    <x v="3912"/>
    <n v="5290"/>
    <n v="2"/>
    <n v="293.45"/>
    <n v="146.72"/>
    <n v="293.45"/>
    <n v="1"/>
    <n v="2"/>
    <n v="1"/>
    <n v="4"/>
    <x v="4"/>
    <x v="4"/>
  </r>
  <r>
    <x v="3913"/>
    <n v="5290"/>
    <n v="8"/>
    <n v="3638.41"/>
    <n v="454.8"/>
    <n v="3638.41"/>
    <n v="1"/>
    <n v="4"/>
    <n v="4"/>
    <n v="9"/>
    <x v="1"/>
    <x v="1"/>
  </r>
  <r>
    <x v="3914"/>
    <n v="5292"/>
    <n v="1"/>
    <n v="177.15"/>
    <n v="177.15"/>
    <n v="177.15"/>
    <n v="1"/>
    <n v="1"/>
    <n v="1"/>
    <n v="3"/>
    <x v="5"/>
    <x v="5"/>
  </r>
  <r>
    <x v="3915"/>
    <n v="5292"/>
    <n v="1"/>
    <n v="141.41"/>
    <n v="141.41"/>
    <n v="141.41"/>
    <n v="1"/>
    <n v="1"/>
    <n v="1"/>
    <n v="3"/>
    <x v="5"/>
    <x v="5"/>
  </r>
  <r>
    <x v="3916"/>
    <n v="5292"/>
    <n v="1"/>
    <n v="183.6"/>
    <n v="183.6"/>
    <n v="183.6"/>
    <n v="1"/>
    <n v="1"/>
    <n v="1"/>
    <n v="3"/>
    <x v="5"/>
    <x v="5"/>
  </r>
  <r>
    <x v="3917"/>
    <n v="5292"/>
    <n v="1"/>
    <n v="152.55000000000001"/>
    <n v="152.55000000000001"/>
    <n v="152.55000000000001"/>
    <n v="1"/>
    <n v="1"/>
    <n v="1"/>
    <n v="3"/>
    <x v="5"/>
    <x v="5"/>
  </r>
  <r>
    <x v="3918"/>
    <n v="5292"/>
    <n v="1"/>
    <n v="118.75"/>
    <n v="118.75"/>
    <n v="118.75"/>
    <n v="1"/>
    <n v="1"/>
    <n v="1"/>
    <n v="3"/>
    <x v="5"/>
    <x v="5"/>
  </r>
  <r>
    <x v="3919"/>
    <n v="5292"/>
    <n v="1"/>
    <n v="344.9"/>
    <n v="344.9"/>
    <n v="344.9"/>
    <n v="1"/>
    <n v="1"/>
    <n v="2"/>
    <n v="4"/>
    <x v="4"/>
    <x v="4"/>
  </r>
  <r>
    <x v="3920"/>
    <n v="5292"/>
    <n v="1"/>
    <n v="252.81"/>
    <n v="252.81"/>
    <n v="252.81"/>
    <n v="1"/>
    <n v="1"/>
    <n v="1"/>
    <n v="3"/>
    <x v="5"/>
    <x v="5"/>
  </r>
  <r>
    <x v="3921"/>
    <n v="5292"/>
    <n v="2"/>
    <n v="409.98"/>
    <n v="204.99"/>
    <n v="409.98"/>
    <n v="1"/>
    <n v="2"/>
    <n v="2"/>
    <n v="5"/>
    <x v="4"/>
    <x v="4"/>
  </r>
  <r>
    <x v="3922"/>
    <n v="5292"/>
    <n v="1"/>
    <n v="752.43"/>
    <n v="752.43"/>
    <n v="752.43"/>
    <n v="1"/>
    <n v="1"/>
    <n v="3"/>
    <n v="5"/>
    <x v="4"/>
    <x v="4"/>
  </r>
  <r>
    <x v="3923"/>
    <n v="5292"/>
    <n v="2"/>
    <n v="901.2"/>
    <n v="450.6"/>
    <n v="901.2"/>
    <n v="1"/>
    <n v="2"/>
    <n v="3"/>
    <n v="6"/>
    <x v="3"/>
    <x v="3"/>
  </r>
  <r>
    <x v="3924"/>
    <n v="5292"/>
    <n v="1"/>
    <n v="234.24"/>
    <n v="234.24"/>
    <n v="234.24"/>
    <n v="1"/>
    <n v="1"/>
    <n v="1"/>
    <n v="3"/>
    <x v="5"/>
    <x v="5"/>
  </r>
  <r>
    <x v="3925"/>
    <n v="5293"/>
    <n v="1"/>
    <n v="1017.68"/>
    <n v="1017.68"/>
    <n v="1017.68"/>
    <n v="1"/>
    <n v="1"/>
    <n v="3"/>
    <n v="5"/>
    <x v="4"/>
    <x v="4"/>
  </r>
  <r>
    <x v="3926"/>
    <n v="5293"/>
    <n v="4"/>
    <n v="354.09"/>
    <n v="88.52"/>
    <n v="354.09"/>
    <n v="1"/>
    <n v="3"/>
    <n v="2"/>
    <n v="6"/>
    <x v="3"/>
    <x v="3"/>
  </r>
  <r>
    <x v="3927"/>
    <n v="5293"/>
    <n v="1"/>
    <n v="71.400000000000006"/>
    <n v="71.400000000000006"/>
    <n v="71.400000000000006"/>
    <n v="1"/>
    <n v="1"/>
    <n v="1"/>
    <n v="3"/>
    <x v="5"/>
    <x v="5"/>
  </r>
  <r>
    <x v="3928"/>
    <n v="5293"/>
    <n v="1"/>
    <n v="333.74"/>
    <n v="333.74"/>
    <n v="333.74"/>
    <n v="1"/>
    <n v="1"/>
    <n v="2"/>
    <n v="4"/>
    <x v="4"/>
    <x v="4"/>
  </r>
  <r>
    <x v="3929"/>
    <n v="5293"/>
    <n v="2"/>
    <n v="806.41"/>
    <n v="403.21"/>
    <n v="806.41"/>
    <n v="1"/>
    <n v="2"/>
    <n v="3"/>
    <n v="6"/>
    <x v="3"/>
    <x v="3"/>
  </r>
  <r>
    <x v="3930"/>
    <n v="5293"/>
    <n v="1"/>
    <n v="62.85"/>
    <n v="62.85"/>
    <n v="62.85"/>
    <n v="1"/>
    <n v="1"/>
    <n v="1"/>
    <n v="3"/>
    <x v="5"/>
    <x v="5"/>
  </r>
  <r>
    <x v="3931"/>
    <n v="5293"/>
    <n v="1"/>
    <n v="914.93"/>
    <n v="914.93"/>
    <n v="914.93"/>
    <n v="1"/>
    <n v="1"/>
    <n v="3"/>
    <n v="5"/>
    <x v="4"/>
    <x v="4"/>
  </r>
  <r>
    <x v="3932"/>
    <n v="5293"/>
    <n v="1"/>
    <n v="676.2"/>
    <n v="676.2"/>
    <n v="676.2"/>
    <n v="1"/>
    <n v="1"/>
    <n v="3"/>
    <n v="5"/>
    <x v="4"/>
    <x v="4"/>
  </r>
  <r>
    <x v="3933"/>
    <n v="5293"/>
    <n v="1"/>
    <n v="251.52"/>
    <n v="251.52"/>
    <n v="251.52"/>
    <n v="1"/>
    <n v="1"/>
    <n v="1"/>
    <n v="3"/>
    <x v="5"/>
    <x v="5"/>
  </r>
  <r>
    <x v="3934"/>
    <n v="5294"/>
    <n v="2"/>
    <n v="944.1"/>
    <n v="472.05"/>
    <n v="944.1"/>
    <n v="1"/>
    <n v="2"/>
    <n v="3"/>
    <n v="6"/>
    <x v="3"/>
    <x v="3"/>
  </r>
  <r>
    <x v="3935"/>
    <n v="5294"/>
    <n v="1"/>
    <n v="142.5"/>
    <n v="142.5"/>
    <n v="142.5"/>
    <n v="1"/>
    <n v="1"/>
    <n v="1"/>
    <n v="3"/>
    <x v="5"/>
    <x v="5"/>
  </r>
  <r>
    <x v="3936"/>
    <n v="5294"/>
    <n v="1"/>
    <n v="389.03"/>
    <n v="389.03"/>
    <n v="389.03"/>
    <n v="1"/>
    <n v="1"/>
    <n v="2"/>
    <n v="4"/>
    <x v="4"/>
    <x v="4"/>
  </r>
  <r>
    <x v="3937"/>
    <n v="5294"/>
    <n v="1"/>
    <n v="1829.04"/>
    <n v="1829.04"/>
    <n v="1829.04"/>
    <n v="1"/>
    <n v="1"/>
    <n v="4"/>
    <n v="6"/>
    <x v="3"/>
    <x v="3"/>
  </r>
  <r>
    <x v="3938"/>
    <n v="5294"/>
    <n v="1"/>
    <n v="301.89999999999998"/>
    <n v="301.89999999999998"/>
    <n v="301.89999999999998"/>
    <n v="1"/>
    <n v="1"/>
    <n v="1"/>
    <n v="3"/>
    <x v="5"/>
    <x v="5"/>
  </r>
  <r>
    <x v="3939"/>
    <n v="5295"/>
    <n v="1"/>
    <n v="283.73"/>
    <n v="283.73"/>
    <n v="283.73"/>
    <n v="1"/>
    <n v="1"/>
    <n v="1"/>
    <n v="3"/>
    <x v="5"/>
    <x v="5"/>
  </r>
  <r>
    <x v="3940"/>
    <n v="5295"/>
    <n v="1"/>
    <n v="138.28"/>
    <n v="138.28"/>
    <n v="138.28"/>
    <n v="1"/>
    <n v="1"/>
    <n v="1"/>
    <n v="3"/>
    <x v="5"/>
    <x v="5"/>
  </r>
  <r>
    <x v="3941"/>
    <n v="5295"/>
    <n v="1"/>
    <n v="343.62"/>
    <n v="343.62"/>
    <n v="343.62"/>
    <n v="1"/>
    <n v="1"/>
    <n v="2"/>
    <n v="4"/>
    <x v="4"/>
    <x v="4"/>
  </r>
  <r>
    <x v="3942"/>
    <n v="5295"/>
    <n v="3"/>
    <n v="855.02"/>
    <n v="285.01"/>
    <n v="855.02"/>
    <n v="1"/>
    <n v="3"/>
    <n v="3"/>
    <n v="7"/>
    <x v="2"/>
    <x v="2"/>
  </r>
  <r>
    <x v="3943"/>
    <n v="5295"/>
    <n v="1"/>
    <n v="217.89"/>
    <n v="217.89"/>
    <n v="217.89"/>
    <n v="1"/>
    <n v="1"/>
    <n v="1"/>
    <n v="3"/>
    <x v="5"/>
    <x v="5"/>
  </r>
  <r>
    <x v="3944"/>
    <n v="5295"/>
    <n v="1"/>
    <n v="170.75"/>
    <n v="170.75"/>
    <n v="170.75"/>
    <n v="1"/>
    <n v="1"/>
    <n v="1"/>
    <n v="3"/>
    <x v="5"/>
    <x v="5"/>
  </r>
  <r>
    <x v="3945"/>
    <n v="5296"/>
    <n v="1"/>
    <n v="126.7"/>
    <n v="126.7"/>
    <n v="126.7"/>
    <n v="1"/>
    <n v="1"/>
    <n v="1"/>
    <n v="3"/>
    <x v="5"/>
    <x v="5"/>
  </r>
  <r>
    <x v="3946"/>
    <n v="5296"/>
    <n v="1"/>
    <n v="140.54"/>
    <n v="140.54"/>
    <n v="140.54"/>
    <n v="1"/>
    <n v="1"/>
    <n v="1"/>
    <n v="3"/>
    <x v="5"/>
    <x v="5"/>
  </r>
  <r>
    <x v="3947"/>
    <n v="5297"/>
    <n v="1"/>
    <n v="283.33"/>
    <n v="283.33"/>
    <n v="283.33"/>
    <n v="1"/>
    <n v="1"/>
    <n v="1"/>
    <n v="3"/>
    <x v="5"/>
    <x v="5"/>
  </r>
  <r>
    <x v="3948"/>
    <n v="5299"/>
    <n v="1"/>
    <n v="516.41999999999996"/>
    <n v="516.41999999999996"/>
    <n v="516.41999999999996"/>
    <n v="1"/>
    <n v="1"/>
    <n v="2"/>
    <n v="4"/>
    <x v="4"/>
    <x v="4"/>
  </r>
  <r>
    <x v="3949"/>
    <n v="5299"/>
    <n v="2"/>
    <n v="109.8"/>
    <n v="54.9"/>
    <n v="109.8"/>
    <n v="1"/>
    <n v="2"/>
    <n v="1"/>
    <n v="4"/>
    <x v="4"/>
    <x v="4"/>
  </r>
  <r>
    <x v="3950"/>
    <n v="5299"/>
    <n v="1"/>
    <n v="108.21"/>
    <n v="108.21"/>
    <n v="108.21"/>
    <n v="1"/>
    <n v="1"/>
    <n v="1"/>
    <n v="3"/>
    <x v="5"/>
    <x v="5"/>
  </r>
  <r>
    <x v="3951"/>
    <n v="5299"/>
    <n v="2"/>
    <n v="386.53"/>
    <n v="193.26"/>
    <n v="386.53"/>
    <n v="1"/>
    <n v="2"/>
    <n v="2"/>
    <n v="5"/>
    <x v="4"/>
    <x v="4"/>
  </r>
  <r>
    <x v="3952"/>
    <n v="5299"/>
    <n v="1"/>
    <n v="121.17"/>
    <n v="121.17"/>
    <n v="121.17"/>
    <n v="1"/>
    <n v="1"/>
    <n v="1"/>
    <n v="3"/>
    <x v="5"/>
    <x v="5"/>
  </r>
  <r>
    <x v="3953"/>
    <n v="5299"/>
    <n v="2"/>
    <n v="1145.5999999999999"/>
    <n v="572.79999999999995"/>
    <n v="1145.5999999999999"/>
    <n v="1"/>
    <n v="2"/>
    <n v="3"/>
    <n v="6"/>
    <x v="3"/>
    <x v="3"/>
  </r>
  <r>
    <x v="3954"/>
    <n v="5300"/>
    <n v="1"/>
    <n v="282.93"/>
    <n v="282.93"/>
    <n v="282.93"/>
    <n v="1"/>
    <n v="1"/>
    <n v="1"/>
    <n v="3"/>
    <x v="5"/>
    <x v="5"/>
  </r>
  <r>
    <x v="3955"/>
    <n v="5300"/>
    <n v="1"/>
    <n v="660"/>
    <n v="660"/>
    <n v="660"/>
    <n v="1"/>
    <n v="1"/>
    <n v="2"/>
    <n v="4"/>
    <x v="4"/>
    <x v="4"/>
  </r>
  <r>
    <x v="3956"/>
    <n v="5300"/>
    <n v="1"/>
    <n v="268.58"/>
    <n v="268.58"/>
    <n v="268.58"/>
    <n v="1"/>
    <n v="1"/>
    <n v="1"/>
    <n v="3"/>
    <x v="5"/>
    <x v="5"/>
  </r>
  <r>
    <x v="3957"/>
    <n v="5300"/>
    <n v="1"/>
    <n v="310.47000000000003"/>
    <n v="310.47000000000003"/>
    <n v="310.47000000000003"/>
    <n v="1"/>
    <n v="1"/>
    <n v="2"/>
    <n v="4"/>
    <x v="4"/>
    <x v="4"/>
  </r>
  <r>
    <x v="3958"/>
    <n v="5300"/>
    <n v="1"/>
    <n v="223.95"/>
    <n v="223.95"/>
    <n v="223.95"/>
    <n v="1"/>
    <n v="1"/>
    <n v="1"/>
    <n v="3"/>
    <x v="5"/>
    <x v="5"/>
  </r>
  <r>
    <x v="3959"/>
    <n v="5300"/>
    <n v="1"/>
    <n v="333.08"/>
    <n v="333.08"/>
    <n v="333.08"/>
    <n v="1"/>
    <n v="1"/>
    <n v="2"/>
    <n v="4"/>
    <x v="4"/>
    <x v="4"/>
  </r>
  <r>
    <x v="3960"/>
    <n v="5300"/>
    <n v="1"/>
    <n v="101.34"/>
    <n v="101.34"/>
    <n v="101.34"/>
    <n v="1"/>
    <n v="1"/>
    <n v="1"/>
    <n v="3"/>
    <x v="5"/>
    <x v="5"/>
  </r>
  <r>
    <x v="3961"/>
    <n v="5301"/>
    <n v="1"/>
    <n v="298"/>
    <n v="298"/>
    <n v="298"/>
    <n v="1"/>
    <n v="1"/>
    <n v="1"/>
    <n v="3"/>
    <x v="5"/>
    <x v="5"/>
  </r>
  <r>
    <x v="3962"/>
    <n v="5301"/>
    <n v="8"/>
    <n v="7832.47"/>
    <n v="979.06"/>
    <n v="7832.47"/>
    <n v="1"/>
    <n v="4"/>
    <n v="4"/>
    <n v="9"/>
    <x v="1"/>
    <x v="1"/>
  </r>
  <r>
    <x v="3963"/>
    <n v="5301"/>
    <n v="2"/>
    <n v="498.63"/>
    <n v="249.32"/>
    <n v="498.63"/>
    <n v="1"/>
    <n v="2"/>
    <n v="2"/>
    <n v="5"/>
    <x v="4"/>
    <x v="4"/>
  </r>
  <r>
    <x v="3964"/>
    <n v="5301"/>
    <n v="1"/>
    <n v="120.44"/>
    <n v="120.44"/>
    <n v="120.44"/>
    <n v="1"/>
    <n v="1"/>
    <n v="1"/>
    <n v="3"/>
    <x v="5"/>
    <x v="5"/>
  </r>
  <r>
    <x v="3965"/>
    <n v="5301"/>
    <n v="2"/>
    <n v="1489.5"/>
    <n v="744.75"/>
    <n v="1489.5"/>
    <n v="1"/>
    <n v="2"/>
    <n v="3"/>
    <n v="6"/>
    <x v="3"/>
    <x v="3"/>
  </r>
  <r>
    <x v="3966"/>
    <n v="5301"/>
    <n v="1"/>
    <n v="380.5"/>
    <n v="380.5"/>
    <n v="380.5"/>
    <n v="1"/>
    <n v="1"/>
    <n v="2"/>
    <n v="4"/>
    <x v="4"/>
    <x v="4"/>
  </r>
  <r>
    <x v="3967"/>
    <n v="5302"/>
    <n v="1"/>
    <n v="269.10000000000002"/>
    <n v="269.10000000000002"/>
    <n v="269.10000000000002"/>
    <n v="1"/>
    <n v="1"/>
    <n v="1"/>
    <n v="3"/>
    <x v="5"/>
    <x v="5"/>
  </r>
  <r>
    <x v="3968"/>
    <n v="5302"/>
    <n v="1"/>
    <n v="237.36"/>
    <n v="237.36"/>
    <n v="237.36"/>
    <n v="1"/>
    <n v="1"/>
    <n v="1"/>
    <n v="3"/>
    <x v="5"/>
    <x v="5"/>
  </r>
  <r>
    <x v="3969"/>
    <n v="5302"/>
    <n v="1"/>
    <n v="197"/>
    <n v="197"/>
    <n v="197"/>
    <n v="1"/>
    <n v="1"/>
    <n v="1"/>
    <n v="3"/>
    <x v="5"/>
    <x v="5"/>
  </r>
  <r>
    <x v="3970"/>
    <n v="5302"/>
    <n v="1"/>
    <n v="325.10000000000002"/>
    <n v="325.10000000000002"/>
    <n v="325.10000000000002"/>
    <n v="1"/>
    <n v="1"/>
    <n v="2"/>
    <n v="4"/>
    <x v="4"/>
    <x v="4"/>
  </r>
  <r>
    <x v="3971"/>
    <n v="5302"/>
    <n v="1"/>
    <n v="391.52"/>
    <n v="391.52"/>
    <n v="391.52"/>
    <n v="1"/>
    <n v="1"/>
    <n v="2"/>
    <n v="4"/>
    <x v="4"/>
    <x v="4"/>
  </r>
  <r>
    <x v="3972"/>
    <n v="5302"/>
    <n v="1"/>
    <n v="108.5"/>
    <n v="108.5"/>
    <n v="108.5"/>
    <n v="1"/>
    <n v="1"/>
    <n v="1"/>
    <n v="3"/>
    <x v="5"/>
    <x v="5"/>
  </r>
  <r>
    <x v="3973"/>
    <n v="5303"/>
    <n v="1"/>
    <n v="315.60000000000002"/>
    <n v="315.60000000000002"/>
    <n v="315.60000000000002"/>
    <n v="1"/>
    <n v="1"/>
    <n v="2"/>
    <n v="4"/>
    <x v="4"/>
    <x v="4"/>
  </r>
  <r>
    <x v="3974"/>
    <n v="5303"/>
    <n v="1"/>
    <n v="328.8"/>
    <n v="328.8"/>
    <n v="328.8"/>
    <n v="1"/>
    <n v="1"/>
    <n v="2"/>
    <n v="4"/>
    <x v="4"/>
    <x v="4"/>
  </r>
  <r>
    <x v="3975"/>
    <n v="5303"/>
    <n v="1"/>
    <n v="217.2"/>
    <n v="217.2"/>
    <n v="217.2"/>
    <n v="1"/>
    <n v="1"/>
    <n v="1"/>
    <n v="3"/>
    <x v="5"/>
    <x v="5"/>
  </r>
  <r>
    <x v="3976"/>
    <n v="5303"/>
    <n v="2"/>
    <n v="149.63999999999999"/>
    <n v="74.819999999999993"/>
    <n v="149.63999999999999"/>
    <n v="1"/>
    <n v="2"/>
    <n v="1"/>
    <n v="4"/>
    <x v="4"/>
    <x v="4"/>
  </r>
  <r>
    <x v="3977"/>
    <n v="5303"/>
    <n v="1"/>
    <n v="162.69999999999999"/>
    <n v="162.69999999999999"/>
    <n v="162.69999999999999"/>
    <n v="1"/>
    <n v="1"/>
    <n v="1"/>
    <n v="3"/>
    <x v="5"/>
    <x v="5"/>
  </r>
  <r>
    <x v="3978"/>
    <n v="5303"/>
    <n v="1"/>
    <n v="117.55"/>
    <n v="117.55"/>
    <n v="117.55"/>
    <n v="1"/>
    <n v="1"/>
    <n v="1"/>
    <n v="3"/>
    <x v="5"/>
    <x v="5"/>
  </r>
  <r>
    <x v="3979"/>
    <n v="5303"/>
    <n v="1"/>
    <n v="180.6"/>
    <n v="180.6"/>
    <n v="180.6"/>
    <n v="1"/>
    <n v="1"/>
    <n v="1"/>
    <n v="3"/>
    <x v="5"/>
    <x v="5"/>
  </r>
  <r>
    <x v="3980"/>
    <n v="5304"/>
    <n v="1"/>
    <n v="136.77000000000001"/>
    <n v="136.77000000000001"/>
    <n v="136.77000000000001"/>
    <n v="1"/>
    <n v="1"/>
    <n v="1"/>
    <n v="3"/>
    <x v="5"/>
    <x v="5"/>
  </r>
  <r>
    <x v="3981"/>
    <n v="5306"/>
    <n v="2"/>
    <n v="3811.95"/>
    <n v="1905.98"/>
    <n v="3811.95"/>
    <n v="1"/>
    <n v="2"/>
    <n v="4"/>
    <n v="7"/>
    <x v="2"/>
    <x v="2"/>
  </r>
  <r>
    <x v="3982"/>
    <n v="5306"/>
    <n v="1"/>
    <n v="222.99"/>
    <n v="222.99"/>
    <n v="222.99"/>
    <n v="1"/>
    <n v="1"/>
    <n v="1"/>
    <n v="3"/>
    <x v="5"/>
    <x v="5"/>
  </r>
  <r>
    <x v="3983"/>
    <n v="5306"/>
    <n v="2"/>
    <n v="217.21"/>
    <n v="108.6"/>
    <n v="217.21"/>
    <n v="1"/>
    <n v="2"/>
    <n v="1"/>
    <n v="4"/>
    <x v="4"/>
    <x v="4"/>
  </r>
  <r>
    <x v="3984"/>
    <n v="5306"/>
    <n v="2"/>
    <n v="392.86"/>
    <n v="196.43"/>
    <n v="392.86"/>
    <n v="1"/>
    <n v="2"/>
    <n v="2"/>
    <n v="5"/>
    <x v="4"/>
    <x v="4"/>
  </r>
  <r>
    <x v="3985"/>
    <n v="5306"/>
    <n v="3"/>
    <n v="386.15"/>
    <n v="128.72"/>
    <n v="386.15"/>
    <n v="1"/>
    <n v="3"/>
    <n v="2"/>
    <n v="6"/>
    <x v="3"/>
    <x v="3"/>
  </r>
  <r>
    <x v="3986"/>
    <n v="5306"/>
    <n v="1"/>
    <n v="96.8"/>
    <n v="96.8"/>
    <n v="96.8"/>
    <n v="1"/>
    <n v="1"/>
    <n v="1"/>
    <n v="3"/>
    <x v="5"/>
    <x v="5"/>
  </r>
  <r>
    <x v="3987"/>
    <n v="5306"/>
    <n v="1"/>
    <n v="387.31"/>
    <n v="387.31"/>
    <n v="387.31"/>
    <n v="1"/>
    <n v="1"/>
    <n v="2"/>
    <n v="4"/>
    <x v="4"/>
    <x v="4"/>
  </r>
  <r>
    <x v="3988"/>
    <n v="5306"/>
    <n v="1"/>
    <n v="164.4"/>
    <n v="164.4"/>
    <n v="164.4"/>
    <n v="1"/>
    <n v="1"/>
    <n v="1"/>
    <n v="3"/>
    <x v="5"/>
    <x v="5"/>
  </r>
  <r>
    <x v="3989"/>
    <n v="5307"/>
    <n v="1"/>
    <n v="126.04"/>
    <n v="126.04"/>
    <n v="126.04"/>
    <n v="1"/>
    <n v="1"/>
    <n v="1"/>
    <n v="3"/>
    <x v="5"/>
    <x v="5"/>
  </r>
  <r>
    <x v="3990"/>
    <n v="5307"/>
    <n v="5"/>
    <n v="1077.3900000000001"/>
    <n v="215.48"/>
    <n v="1077.3900000000001"/>
    <n v="1"/>
    <n v="3"/>
    <n v="3"/>
    <n v="7"/>
    <x v="2"/>
    <x v="2"/>
  </r>
  <r>
    <x v="3991"/>
    <n v="5307"/>
    <n v="1"/>
    <n v="137.1"/>
    <n v="137.1"/>
    <n v="137.1"/>
    <n v="1"/>
    <n v="1"/>
    <n v="1"/>
    <n v="3"/>
    <x v="5"/>
    <x v="5"/>
  </r>
  <r>
    <x v="3992"/>
    <n v="5307"/>
    <n v="1"/>
    <n v="306.94"/>
    <n v="306.94"/>
    <n v="306.94"/>
    <n v="1"/>
    <n v="1"/>
    <n v="2"/>
    <n v="4"/>
    <x v="4"/>
    <x v="4"/>
  </r>
  <r>
    <x v="3993"/>
    <n v="5307"/>
    <n v="1"/>
    <n v="348.2"/>
    <n v="348.2"/>
    <n v="348.2"/>
    <n v="1"/>
    <n v="1"/>
    <n v="2"/>
    <n v="4"/>
    <x v="4"/>
    <x v="4"/>
  </r>
  <r>
    <x v="3994"/>
    <n v="5307"/>
    <n v="1"/>
    <n v="225.9"/>
    <n v="225.9"/>
    <n v="225.9"/>
    <n v="1"/>
    <n v="1"/>
    <n v="1"/>
    <n v="3"/>
    <x v="5"/>
    <x v="5"/>
  </r>
  <r>
    <x v="3995"/>
    <n v="5307"/>
    <n v="1"/>
    <n v="76.099999999999994"/>
    <n v="76.099999999999994"/>
    <n v="76.099999999999994"/>
    <n v="1"/>
    <n v="1"/>
    <n v="1"/>
    <n v="3"/>
    <x v="5"/>
    <x v="5"/>
  </r>
  <r>
    <x v="3996"/>
    <n v="5308"/>
    <n v="1"/>
    <n v="312.38"/>
    <n v="312.38"/>
    <n v="312.38"/>
    <n v="1"/>
    <n v="1"/>
    <n v="2"/>
    <n v="4"/>
    <x v="4"/>
    <x v="4"/>
  </r>
  <r>
    <x v="3997"/>
    <n v="5308"/>
    <n v="1"/>
    <n v="374"/>
    <n v="374"/>
    <n v="374"/>
    <n v="1"/>
    <n v="1"/>
    <n v="2"/>
    <n v="4"/>
    <x v="4"/>
    <x v="4"/>
  </r>
  <r>
    <x v="3998"/>
    <n v="5308"/>
    <n v="2"/>
    <n v="348.05"/>
    <n v="174.02"/>
    <n v="348.05"/>
    <n v="1"/>
    <n v="2"/>
    <n v="2"/>
    <n v="5"/>
    <x v="4"/>
    <x v="4"/>
  </r>
  <r>
    <x v="3999"/>
    <n v="5308"/>
    <n v="1"/>
    <n v="162.30000000000001"/>
    <n v="162.30000000000001"/>
    <n v="162.30000000000001"/>
    <n v="1"/>
    <n v="1"/>
    <n v="1"/>
    <n v="3"/>
    <x v="5"/>
    <x v="5"/>
  </r>
  <r>
    <x v="4000"/>
    <n v="5308"/>
    <n v="2"/>
    <n v="110.38"/>
    <n v="55.19"/>
    <n v="110.38"/>
    <n v="1"/>
    <n v="2"/>
    <n v="1"/>
    <n v="4"/>
    <x v="4"/>
    <x v="4"/>
  </r>
  <r>
    <x v="4001"/>
    <n v="5308"/>
    <n v="1"/>
    <n v="207.5"/>
    <n v="207.5"/>
    <n v="207.5"/>
    <n v="1"/>
    <n v="1"/>
    <n v="1"/>
    <n v="3"/>
    <x v="5"/>
    <x v="5"/>
  </r>
  <r>
    <x v="4002"/>
    <n v="5309"/>
    <n v="1"/>
    <n v="499.12"/>
    <n v="499.12"/>
    <n v="499.12"/>
    <n v="1"/>
    <n v="1"/>
    <n v="2"/>
    <n v="4"/>
    <x v="4"/>
    <x v="4"/>
  </r>
  <r>
    <x v="4003"/>
    <n v="5309"/>
    <n v="1"/>
    <n v="417.2"/>
    <n v="417.2"/>
    <n v="417.2"/>
    <n v="1"/>
    <n v="1"/>
    <n v="2"/>
    <n v="4"/>
    <x v="4"/>
    <x v="4"/>
  </r>
  <r>
    <x v="4004"/>
    <n v="5309"/>
    <n v="1"/>
    <n v="317.14999999999998"/>
    <n v="317.14999999999998"/>
    <n v="317.14999999999998"/>
    <n v="1"/>
    <n v="1"/>
    <n v="2"/>
    <n v="4"/>
    <x v="4"/>
    <x v="4"/>
  </r>
  <r>
    <x v="4005"/>
    <n v="5309"/>
    <n v="1"/>
    <n v="204.5"/>
    <n v="204.5"/>
    <n v="204.5"/>
    <n v="1"/>
    <n v="1"/>
    <n v="1"/>
    <n v="3"/>
    <x v="5"/>
    <x v="5"/>
  </r>
  <r>
    <x v="4006"/>
    <n v="5309"/>
    <n v="3"/>
    <n v="434.59"/>
    <n v="144.86000000000001"/>
    <n v="434.59"/>
    <n v="1"/>
    <n v="3"/>
    <n v="2"/>
    <n v="6"/>
    <x v="3"/>
    <x v="3"/>
  </r>
  <r>
    <x v="4007"/>
    <n v="5309"/>
    <n v="1"/>
    <n v="133.25"/>
    <n v="133.25"/>
    <n v="133.25"/>
    <n v="1"/>
    <n v="1"/>
    <n v="1"/>
    <n v="3"/>
    <x v="5"/>
    <x v="5"/>
  </r>
  <r>
    <x v="4008"/>
    <n v="5309"/>
    <n v="1"/>
    <n v="79.2"/>
    <n v="79.2"/>
    <n v="79.2"/>
    <n v="1"/>
    <n v="1"/>
    <n v="1"/>
    <n v="3"/>
    <x v="5"/>
    <x v="5"/>
  </r>
  <r>
    <x v="4009"/>
    <n v="5310"/>
    <n v="1"/>
    <n v="158.5"/>
    <n v="158.5"/>
    <n v="158.5"/>
    <n v="1"/>
    <n v="1"/>
    <n v="1"/>
    <n v="3"/>
    <x v="5"/>
    <x v="5"/>
  </r>
  <r>
    <x v="4010"/>
    <n v="5310"/>
    <n v="1"/>
    <n v="626.65"/>
    <n v="626.65"/>
    <n v="626.65"/>
    <n v="1"/>
    <n v="1"/>
    <n v="2"/>
    <n v="4"/>
    <x v="4"/>
    <x v="4"/>
  </r>
  <r>
    <x v="4011"/>
    <n v="5310"/>
    <n v="1"/>
    <n v="151.59"/>
    <n v="151.59"/>
    <n v="151.59"/>
    <n v="1"/>
    <n v="1"/>
    <n v="1"/>
    <n v="3"/>
    <x v="5"/>
    <x v="5"/>
  </r>
  <r>
    <x v="4012"/>
    <n v="5310"/>
    <n v="1"/>
    <n v="94.05"/>
    <n v="94.05"/>
    <n v="94.05"/>
    <n v="1"/>
    <n v="1"/>
    <n v="1"/>
    <n v="3"/>
    <x v="5"/>
    <x v="5"/>
  </r>
  <r>
    <x v="4013"/>
    <n v="5310"/>
    <n v="1"/>
    <n v="158.68"/>
    <n v="158.68"/>
    <n v="158.68"/>
    <n v="1"/>
    <n v="1"/>
    <n v="1"/>
    <n v="3"/>
    <x v="5"/>
    <x v="5"/>
  </r>
  <r>
    <x v="4014"/>
    <n v="5311"/>
    <n v="1"/>
    <n v="65.13"/>
    <n v="65.13"/>
    <n v="65.13"/>
    <n v="1"/>
    <n v="1"/>
    <n v="1"/>
    <n v="3"/>
    <x v="5"/>
    <x v="5"/>
  </r>
  <r>
    <x v="4015"/>
    <n v="5311"/>
    <n v="1"/>
    <n v="145.05000000000001"/>
    <n v="145.05000000000001"/>
    <n v="145.05000000000001"/>
    <n v="1"/>
    <n v="1"/>
    <n v="1"/>
    <n v="3"/>
    <x v="5"/>
    <x v="5"/>
  </r>
  <r>
    <x v="4016"/>
    <n v="5313"/>
    <n v="1"/>
    <n v="174.9"/>
    <n v="174.9"/>
    <n v="174.9"/>
    <n v="1"/>
    <n v="1"/>
    <n v="1"/>
    <n v="3"/>
    <x v="5"/>
    <x v="5"/>
  </r>
  <r>
    <x v="4017"/>
    <n v="5313"/>
    <n v="1"/>
    <n v="339.5"/>
    <n v="339.5"/>
    <n v="339.5"/>
    <n v="1"/>
    <n v="1"/>
    <n v="2"/>
    <n v="4"/>
    <x v="4"/>
    <x v="4"/>
  </r>
  <r>
    <x v="4018"/>
    <n v="5313"/>
    <n v="1"/>
    <n v="741.26"/>
    <n v="741.26"/>
    <n v="741.26"/>
    <n v="1"/>
    <n v="1"/>
    <n v="3"/>
    <n v="5"/>
    <x v="4"/>
    <x v="4"/>
  </r>
  <r>
    <x v="4019"/>
    <n v="5313"/>
    <n v="1"/>
    <n v="264.7"/>
    <n v="264.7"/>
    <n v="264.7"/>
    <n v="1"/>
    <n v="1"/>
    <n v="1"/>
    <n v="3"/>
    <x v="5"/>
    <x v="5"/>
  </r>
  <r>
    <x v="4020"/>
    <n v="5314"/>
    <n v="1"/>
    <n v="145.91999999999999"/>
    <n v="145.91999999999999"/>
    <n v="145.91999999999999"/>
    <n v="1"/>
    <n v="1"/>
    <n v="1"/>
    <n v="3"/>
    <x v="5"/>
    <x v="5"/>
  </r>
  <r>
    <x v="4021"/>
    <n v="5314"/>
    <n v="1"/>
    <n v="462.95"/>
    <n v="462.95"/>
    <n v="462.95"/>
    <n v="1"/>
    <n v="1"/>
    <n v="2"/>
    <n v="4"/>
    <x v="4"/>
    <x v="4"/>
  </r>
  <r>
    <x v="4022"/>
    <n v="5314"/>
    <n v="1"/>
    <n v="1340.32"/>
    <n v="1340.32"/>
    <n v="1340.32"/>
    <n v="1"/>
    <n v="1"/>
    <n v="3"/>
    <n v="5"/>
    <x v="4"/>
    <x v="4"/>
  </r>
  <r>
    <x v="4023"/>
    <n v="5314"/>
    <n v="1"/>
    <n v="296.25"/>
    <n v="296.25"/>
    <n v="296.25"/>
    <n v="1"/>
    <n v="1"/>
    <n v="1"/>
    <n v="3"/>
    <x v="5"/>
    <x v="5"/>
  </r>
  <r>
    <x v="4024"/>
    <n v="5314"/>
    <n v="1"/>
    <n v="127.86"/>
    <n v="127.86"/>
    <n v="127.86"/>
    <n v="1"/>
    <n v="1"/>
    <n v="1"/>
    <n v="3"/>
    <x v="5"/>
    <x v="5"/>
  </r>
  <r>
    <x v="4025"/>
    <n v="5314"/>
    <n v="1"/>
    <n v="584.32000000000005"/>
    <n v="584.32000000000005"/>
    <n v="584.32000000000005"/>
    <n v="1"/>
    <n v="1"/>
    <n v="2"/>
    <n v="4"/>
    <x v="4"/>
    <x v="4"/>
  </r>
  <r>
    <x v="4026"/>
    <n v="5314"/>
    <n v="3"/>
    <n v="702"/>
    <n v="234"/>
    <n v="702"/>
    <n v="1"/>
    <n v="3"/>
    <n v="3"/>
    <n v="7"/>
    <x v="2"/>
    <x v="2"/>
  </r>
  <r>
    <x v="4027"/>
    <n v="5314"/>
    <n v="1"/>
    <n v="116.2"/>
    <n v="116.2"/>
    <n v="116.2"/>
    <n v="1"/>
    <n v="1"/>
    <n v="1"/>
    <n v="3"/>
    <x v="5"/>
    <x v="5"/>
  </r>
  <r>
    <x v="4028"/>
    <n v="5314"/>
    <n v="1"/>
    <n v="363.65"/>
    <n v="363.65"/>
    <n v="363.65"/>
    <n v="1"/>
    <n v="1"/>
    <n v="2"/>
    <n v="4"/>
    <x v="4"/>
    <x v="4"/>
  </r>
  <r>
    <x v="4029"/>
    <n v="5315"/>
    <n v="1"/>
    <n v="94"/>
    <n v="94"/>
    <n v="94"/>
    <n v="1"/>
    <n v="1"/>
    <n v="1"/>
    <n v="3"/>
    <x v="5"/>
    <x v="5"/>
  </r>
  <r>
    <x v="4030"/>
    <n v="5315"/>
    <n v="1"/>
    <n v="224.91"/>
    <n v="224.91"/>
    <n v="224.91"/>
    <n v="1"/>
    <n v="1"/>
    <n v="1"/>
    <n v="3"/>
    <x v="5"/>
    <x v="5"/>
  </r>
  <r>
    <x v="4031"/>
    <n v="5315"/>
    <n v="1"/>
    <n v="622.88"/>
    <n v="622.88"/>
    <n v="622.88"/>
    <n v="1"/>
    <n v="1"/>
    <n v="2"/>
    <n v="4"/>
    <x v="4"/>
    <x v="4"/>
  </r>
  <r>
    <x v="4032"/>
    <n v="5315"/>
    <n v="1"/>
    <n v="101.7"/>
    <n v="101.7"/>
    <n v="101.7"/>
    <n v="1"/>
    <n v="1"/>
    <n v="1"/>
    <n v="3"/>
    <x v="5"/>
    <x v="5"/>
  </r>
  <r>
    <x v="4033"/>
    <n v="5316"/>
    <n v="1"/>
    <n v="574.02"/>
    <n v="574.02"/>
    <n v="574.02"/>
    <n v="1"/>
    <n v="1"/>
    <n v="2"/>
    <n v="4"/>
    <x v="4"/>
    <x v="4"/>
  </r>
  <r>
    <x v="4034"/>
    <n v="5316"/>
    <n v="1"/>
    <n v="53.5"/>
    <n v="53.5"/>
    <n v="53.5"/>
    <n v="1"/>
    <n v="1"/>
    <n v="1"/>
    <n v="3"/>
    <x v="5"/>
    <x v="5"/>
  </r>
  <r>
    <x v="4035"/>
    <n v="5316"/>
    <n v="2"/>
    <n v="787.15"/>
    <n v="393.58"/>
    <n v="787.15"/>
    <n v="1"/>
    <n v="2"/>
    <n v="3"/>
    <n v="6"/>
    <x v="3"/>
    <x v="3"/>
  </r>
  <r>
    <x v="4036"/>
    <n v="5316"/>
    <n v="1"/>
    <n v="113.44"/>
    <n v="113.44"/>
    <n v="113.44"/>
    <n v="1"/>
    <n v="1"/>
    <n v="1"/>
    <n v="3"/>
    <x v="5"/>
    <x v="5"/>
  </r>
  <r>
    <x v="4037"/>
    <n v="5316"/>
    <n v="1"/>
    <n v="3202.92"/>
    <n v="3202.92"/>
    <n v="3202.92"/>
    <n v="1"/>
    <n v="1"/>
    <n v="4"/>
    <n v="6"/>
    <x v="3"/>
    <x v="3"/>
  </r>
  <r>
    <x v="4038"/>
    <n v="5316"/>
    <n v="1"/>
    <n v="220.1"/>
    <n v="220.1"/>
    <n v="220.1"/>
    <n v="1"/>
    <n v="1"/>
    <n v="1"/>
    <n v="3"/>
    <x v="5"/>
    <x v="5"/>
  </r>
  <r>
    <x v="4039"/>
    <n v="5317"/>
    <n v="1"/>
    <n v="320.69"/>
    <n v="320.69"/>
    <n v="320.69"/>
    <n v="1"/>
    <n v="1"/>
    <n v="2"/>
    <n v="4"/>
    <x v="4"/>
    <x v="4"/>
  </r>
  <r>
    <x v="4040"/>
    <n v="5317"/>
    <n v="1"/>
    <n v="603.41999999999996"/>
    <n v="603.41999999999996"/>
    <n v="603.41999999999996"/>
    <n v="1"/>
    <n v="1"/>
    <n v="2"/>
    <n v="4"/>
    <x v="4"/>
    <x v="4"/>
  </r>
  <r>
    <x v="4041"/>
    <n v="5317"/>
    <n v="1"/>
    <n v="560.47"/>
    <n v="560.47"/>
    <n v="560.47"/>
    <n v="1"/>
    <n v="1"/>
    <n v="2"/>
    <n v="4"/>
    <x v="4"/>
    <x v="4"/>
  </r>
  <r>
    <x v="4042"/>
    <n v="5318"/>
    <n v="1"/>
    <n v="505.82"/>
    <n v="505.82"/>
    <n v="505.82"/>
    <n v="1"/>
    <n v="1"/>
    <n v="2"/>
    <n v="4"/>
    <x v="4"/>
    <x v="4"/>
  </r>
  <r>
    <x v="4043"/>
    <n v="5320"/>
    <n v="1"/>
    <n v="311.55"/>
    <n v="311.55"/>
    <n v="311.55"/>
    <n v="1"/>
    <n v="1"/>
    <n v="2"/>
    <n v="4"/>
    <x v="4"/>
    <x v="4"/>
  </r>
  <r>
    <x v="4044"/>
    <n v="5320"/>
    <n v="1"/>
    <n v="307.39999999999998"/>
    <n v="307.39999999999998"/>
    <n v="307.39999999999998"/>
    <n v="1"/>
    <n v="1"/>
    <n v="2"/>
    <n v="4"/>
    <x v="4"/>
    <x v="4"/>
  </r>
  <r>
    <x v="4045"/>
    <n v="5320"/>
    <n v="1"/>
    <n v="34"/>
    <n v="34"/>
    <n v="34"/>
    <n v="1"/>
    <n v="1"/>
    <n v="1"/>
    <n v="3"/>
    <x v="5"/>
    <x v="5"/>
  </r>
  <r>
    <x v="4046"/>
    <n v="5321"/>
    <n v="1"/>
    <n v="1257.8699999999999"/>
    <n v="1257.8699999999999"/>
    <n v="1257.8699999999999"/>
    <n v="1"/>
    <n v="1"/>
    <n v="3"/>
    <n v="5"/>
    <x v="4"/>
    <x v="4"/>
  </r>
  <r>
    <x v="4047"/>
    <n v="5321"/>
    <n v="1"/>
    <n v="100.5"/>
    <n v="100.5"/>
    <n v="100.5"/>
    <n v="1"/>
    <n v="1"/>
    <n v="1"/>
    <n v="3"/>
    <x v="5"/>
    <x v="5"/>
  </r>
  <r>
    <x v="4048"/>
    <n v="5321"/>
    <n v="1"/>
    <n v="152.65"/>
    <n v="152.65"/>
    <n v="152.65"/>
    <n v="1"/>
    <n v="1"/>
    <n v="1"/>
    <n v="3"/>
    <x v="5"/>
    <x v="5"/>
  </r>
  <r>
    <x v="4049"/>
    <n v="5322"/>
    <n v="1"/>
    <n v="142.4"/>
    <n v="142.4"/>
    <n v="142.4"/>
    <n v="1"/>
    <n v="1"/>
    <n v="1"/>
    <n v="3"/>
    <x v="5"/>
    <x v="5"/>
  </r>
  <r>
    <x v="4050"/>
    <n v="5322"/>
    <n v="1"/>
    <n v="173.05"/>
    <n v="173.05"/>
    <n v="173.05"/>
    <n v="1"/>
    <n v="1"/>
    <n v="1"/>
    <n v="3"/>
    <x v="5"/>
    <x v="5"/>
  </r>
  <r>
    <x v="4051"/>
    <n v="5322"/>
    <n v="1"/>
    <n v="76.319999999999993"/>
    <n v="76.319999999999993"/>
    <n v="76.319999999999993"/>
    <n v="1"/>
    <n v="1"/>
    <n v="1"/>
    <n v="3"/>
    <x v="5"/>
    <x v="5"/>
  </r>
  <r>
    <x v="4052"/>
    <n v="5322"/>
    <n v="1"/>
    <n v="826.53"/>
    <n v="826.53"/>
    <n v="826.53"/>
    <n v="1"/>
    <n v="1"/>
    <n v="3"/>
    <n v="5"/>
    <x v="4"/>
    <x v="4"/>
  </r>
  <r>
    <x v="4053"/>
    <n v="5322"/>
    <n v="1"/>
    <n v="363.7"/>
    <n v="363.7"/>
    <n v="363.7"/>
    <n v="1"/>
    <n v="1"/>
    <n v="2"/>
    <n v="4"/>
    <x v="4"/>
    <x v="4"/>
  </r>
  <r>
    <x v="4054"/>
    <n v="5323"/>
    <n v="1"/>
    <n v="821.1"/>
    <n v="821.1"/>
    <n v="821.1"/>
    <n v="1"/>
    <n v="1"/>
    <n v="3"/>
    <n v="5"/>
    <x v="4"/>
    <x v="4"/>
  </r>
  <r>
    <x v="4055"/>
    <n v="5323"/>
    <n v="4"/>
    <n v="576.9"/>
    <n v="144.22"/>
    <n v="576.9"/>
    <n v="1"/>
    <n v="3"/>
    <n v="2"/>
    <n v="6"/>
    <x v="3"/>
    <x v="3"/>
  </r>
  <r>
    <x v="4056"/>
    <n v="5323"/>
    <n v="1"/>
    <n v="89.2"/>
    <n v="89.2"/>
    <n v="89.2"/>
    <n v="1"/>
    <n v="1"/>
    <n v="1"/>
    <n v="3"/>
    <x v="5"/>
    <x v="5"/>
  </r>
  <r>
    <x v="4057"/>
    <n v="5323"/>
    <n v="1"/>
    <n v="1784.71"/>
    <n v="1784.71"/>
    <n v="1784.71"/>
    <n v="1"/>
    <n v="1"/>
    <n v="4"/>
    <n v="6"/>
    <x v="3"/>
    <x v="3"/>
  </r>
  <r>
    <x v="4058"/>
    <n v="5323"/>
    <n v="1"/>
    <n v="122.4"/>
    <n v="122.4"/>
    <n v="122.4"/>
    <n v="1"/>
    <n v="1"/>
    <n v="1"/>
    <n v="3"/>
    <x v="5"/>
    <x v="5"/>
  </r>
  <r>
    <x v="4059"/>
    <n v="5323"/>
    <n v="1"/>
    <n v="3.75"/>
    <n v="3.75"/>
    <n v="3.75"/>
    <n v="1"/>
    <n v="1"/>
    <n v="1"/>
    <n v="3"/>
    <x v="5"/>
    <x v="5"/>
  </r>
  <r>
    <x v="4060"/>
    <n v="5324"/>
    <n v="1"/>
    <n v="321.05"/>
    <n v="321.05"/>
    <n v="321.05"/>
    <n v="1"/>
    <n v="1"/>
    <n v="2"/>
    <n v="4"/>
    <x v="4"/>
    <x v="4"/>
  </r>
  <r>
    <x v="4061"/>
    <n v="5324"/>
    <n v="1"/>
    <n v="889.24"/>
    <n v="889.24"/>
    <n v="889.24"/>
    <n v="1"/>
    <n v="1"/>
    <n v="3"/>
    <n v="5"/>
    <x v="4"/>
    <x v="4"/>
  </r>
  <r>
    <x v="4062"/>
    <n v="5325"/>
    <n v="1"/>
    <n v="436.18"/>
    <n v="436.18"/>
    <n v="436.18"/>
    <n v="1"/>
    <n v="1"/>
    <n v="2"/>
    <n v="4"/>
    <x v="4"/>
    <x v="4"/>
  </r>
  <r>
    <x v="4063"/>
    <n v="5325"/>
    <n v="2"/>
    <n v="289.77999999999997"/>
    <n v="144.88999999999999"/>
    <n v="289.77999999999997"/>
    <n v="1"/>
    <n v="2"/>
    <n v="1"/>
    <n v="4"/>
    <x v="4"/>
    <x v="4"/>
  </r>
  <r>
    <x v="4064"/>
    <n v="5327"/>
    <n v="2"/>
    <n v="186.39"/>
    <n v="93.2"/>
    <n v="186.39"/>
    <n v="1"/>
    <n v="2"/>
    <n v="1"/>
    <n v="4"/>
    <x v="4"/>
    <x v="4"/>
  </r>
  <r>
    <x v="4065"/>
    <n v="5327"/>
    <n v="3"/>
    <n v="1140.3499999999999"/>
    <n v="380.12"/>
    <n v="1140.3499999999999"/>
    <n v="1"/>
    <n v="3"/>
    <n v="3"/>
    <n v="7"/>
    <x v="2"/>
    <x v="2"/>
  </r>
  <r>
    <x v="4066"/>
    <n v="5327"/>
    <n v="1"/>
    <n v="530.15"/>
    <n v="530.15"/>
    <n v="530.15"/>
    <n v="1"/>
    <n v="1"/>
    <n v="2"/>
    <n v="4"/>
    <x v="4"/>
    <x v="4"/>
  </r>
  <r>
    <x v="4067"/>
    <n v="5328"/>
    <n v="1"/>
    <n v="238.85"/>
    <n v="238.85"/>
    <n v="238.85"/>
    <n v="1"/>
    <n v="1"/>
    <n v="1"/>
    <n v="3"/>
    <x v="5"/>
    <x v="5"/>
  </r>
  <r>
    <x v="4068"/>
    <n v="5328"/>
    <n v="1"/>
    <n v="330.79"/>
    <n v="330.79"/>
    <n v="330.79"/>
    <n v="1"/>
    <n v="1"/>
    <n v="2"/>
    <n v="4"/>
    <x v="4"/>
    <x v="4"/>
  </r>
  <r>
    <x v="4069"/>
    <n v="5328"/>
    <n v="2"/>
    <n v="921.62"/>
    <n v="460.81"/>
    <n v="921.62"/>
    <n v="1"/>
    <n v="2"/>
    <n v="3"/>
    <n v="6"/>
    <x v="3"/>
    <x v="3"/>
  </r>
  <r>
    <x v="4070"/>
    <n v="5328"/>
    <n v="1"/>
    <n v="470.36"/>
    <n v="470.36"/>
    <n v="470.36"/>
    <n v="1"/>
    <n v="1"/>
    <n v="2"/>
    <n v="4"/>
    <x v="4"/>
    <x v="4"/>
  </r>
  <r>
    <x v="4071"/>
    <n v="5328"/>
    <n v="2"/>
    <n v="167.25"/>
    <n v="83.62"/>
    <n v="167.25"/>
    <n v="1"/>
    <n v="2"/>
    <n v="1"/>
    <n v="4"/>
    <x v="4"/>
    <x v="4"/>
  </r>
  <r>
    <x v="4072"/>
    <n v="5328"/>
    <n v="1"/>
    <n v="302.7"/>
    <n v="302.7"/>
    <n v="302.7"/>
    <n v="1"/>
    <n v="1"/>
    <n v="1"/>
    <n v="3"/>
    <x v="5"/>
    <x v="5"/>
  </r>
  <r>
    <x v="4073"/>
    <n v="5328"/>
    <n v="6"/>
    <n v="756.82"/>
    <n v="126.14"/>
    <n v="756.82"/>
    <n v="1"/>
    <n v="4"/>
    <n v="3"/>
    <n v="8"/>
    <x v="1"/>
    <x v="1"/>
  </r>
  <r>
    <x v="4074"/>
    <n v="5328"/>
    <n v="2"/>
    <n v="307.02"/>
    <n v="153.51"/>
    <n v="307.02"/>
    <n v="1"/>
    <n v="2"/>
    <n v="2"/>
    <n v="5"/>
    <x v="4"/>
    <x v="4"/>
  </r>
  <r>
    <x v="4075"/>
    <n v="5329"/>
    <n v="1"/>
    <n v="69.3"/>
    <n v="69.3"/>
    <n v="69.3"/>
    <n v="1"/>
    <n v="1"/>
    <n v="1"/>
    <n v="3"/>
    <x v="5"/>
    <x v="5"/>
  </r>
  <r>
    <x v="4076"/>
    <n v="5329"/>
    <n v="1"/>
    <n v="118.95"/>
    <n v="118.95"/>
    <n v="118.95"/>
    <n v="1"/>
    <n v="1"/>
    <n v="1"/>
    <n v="3"/>
    <x v="5"/>
    <x v="5"/>
  </r>
  <r>
    <x v="4077"/>
    <n v="5329"/>
    <n v="1"/>
    <n v="314.10000000000002"/>
    <n v="314.10000000000002"/>
    <n v="314.10000000000002"/>
    <n v="1"/>
    <n v="1"/>
    <n v="2"/>
    <n v="4"/>
    <x v="4"/>
    <x v="4"/>
  </r>
  <r>
    <x v="4078"/>
    <n v="5329"/>
    <n v="2"/>
    <n v="360.81"/>
    <n v="180.4"/>
    <n v="360.81"/>
    <n v="1"/>
    <n v="2"/>
    <n v="2"/>
    <n v="5"/>
    <x v="4"/>
    <x v="4"/>
  </r>
  <r>
    <x v="4079"/>
    <n v="5329"/>
    <n v="1"/>
    <n v="197.73"/>
    <n v="197.73"/>
    <n v="197.73"/>
    <n v="1"/>
    <n v="1"/>
    <n v="1"/>
    <n v="3"/>
    <x v="5"/>
    <x v="5"/>
  </r>
  <r>
    <x v="4080"/>
    <n v="5330"/>
    <n v="1"/>
    <n v="79.2"/>
    <n v="79.2"/>
    <n v="79.2"/>
    <n v="1"/>
    <n v="1"/>
    <n v="1"/>
    <n v="3"/>
    <x v="5"/>
    <x v="5"/>
  </r>
  <r>
    <x v="4081"/>
    <n v="5330"/>
    <n v="1"/>
    <n v="141.91999999999999"/>
    <n v="141.91999999999999"/>
    <n v="141.91999999999999"/>
    <n v="1"/>
    <n v="1"/>
    <n v="1"/>
    <n v="3"/>
    <x v="5"/>
    <x v="5"/>
  </r>
  <r>
    <x v="4082"/>
    <n v="5330"/>
    <n v="1"/>
    <n v="133.35"/>
    <n v="133.35"/>
    <n v="133.35"/>
    <n v="1"/>
    <n v="1"/>
    <n v="1"/>
    <n v="3"/>
    <x v="5"/>
    <x v="5"/>
  </r>
  <r>
    <x v="4083"/>
    <n v="5331"/>
    <n v="1"/>
    <n v="155.05000000000001"/>
    <n v="155.05000000000001"/>
    <n v="155.05000000000001"/>
    <n v="1"/>
    <n v="1"/>
    <n v="1"/>
    <n v="3"/>
    <x v="5"/>
    <x v="5"/>
  </r>
  <r>
    <x v="4084"/>
    <n v="5331"/>
    <n v="1"/>
    <n v="409.93"/>
    <n v="409.93"/>
    <n v="409.93"/>
    <n v="1"/>
    <n v="1"/>
    <n v="2"/>
    <n v="4"/>
    <x v="4"/>
    <x v="4"/>
  </r>
  <r>
    <x v="4085"/>
    <n v="5331"/>
    <n v="1"/>
    <n v="393.33"/>
    <n v="393.33"/>
    <n v="393.33"/>
    <n v="1"/>
    <n v="1"/>
    <n v="2"/>
    <n v="4"/>
    <x v="4"/>
    <x v="4"/>
  </r>
  <r>
    <x v="4086"/>
    <n v="5332"/>
    <n v="1"/>
    <n v="108.07"/>
    <n v="108.07"/>
    <n v="108.07"/>
    <n v="1"/>
    <n v="1"/>
    <n v="1"/>
    <n v="3"/>
    <x v="5"/>
    <x v="5"/>
  </r>
  <r>
    <x v="4087"/>
    <n v="5332"/>
    <n v="1"/>
    <n v="142.4"/>
    <n v="142.4"/>
    <n v="142.4"/>
    <n v="1"/>
    <n v="1"/>
    <n v="1"/>
    <n v="3"/>
    <x v="5"/>
    <x v="5"/>
  </r>
  <r>
    <x v="4088"/>
    <n v="5332"/>
    <n v="1"/>
    <n v="131.9"/>
    <n v="131.9"/>
    <n v="131.9"/>
    <n v="1"/>
    <n v="1"/>
    <n v="1"/>
    <n v="3"/>
    <x v="5"/>
    <x v="5"/>
  </r>
  <r>
    <x v="4089"/>
    <n v="5332"/>
    <n v="4"/>
    <n v="3651.27"/>
    <n v="912.82"/>
    <n v="3651.27"/>
    <n v="1"/>
    <n v="3"/>
    <n v="4"/>
    <n v="8"/>
    <x v="1"/>
    <x v="1"/>
  </r>
  <r>
    <x v="4090"/>
    <n v="5332"/>
    <n v="2"/>
    <n v="411.27"/>
    <n v="205.63"/>
    <n v="411.27"/>
    <n v="1"/>
    <n v="2"/>
    <n v="2"/>
    <n v="5"/>
    <x v="4"/>
    <x v="4"/>
  </r>
  <r>
    <x v="4091"/>
    <n v="5334"/>
    <n v="2"/>
    <n v="533.33000000000004"/>
    <n v="266.66000000000003"/>
    <n v="533.33000000000004"/>
    <n v="1"/>
    <n v="2"/>
    <n v="2"/>
    <n v="5"/>
    <x v="4"/>
    <x v="4"/>
  </r>
  <r>
    <x v="4092"/>
    <n v="5334"/>
    <n v="4"/>
    <n v="664.54"/>
    <n v="166.13"/>
    <n v="664.54"/>
    <n v="1"/>
    <n v="3"/>
    <n v="3"/>
    <n v="7"/>
    <x v="2"/>
    <x v="2"/>
  </r>
  <r>
    <x v="4093"/>
    <n v="5334"/>
    <n v="1"/>
    <n v="381.32"/>
    <n v="381.32"/>
    <n v="381.32"/>
    <n v="1"/>
    <n v="1"/>
    <n v="2"/>
    <n v="4"/>
    <x v="4"/>
    <x v="4"/>
  </r>
  <r>
    <x v="4094"/>
    <n v="5334"/>
    <n v="1"/>
    <n v="393.49"/>
    <n v="393.49"/>
    <n v="393.49"/>
    <n v="1"/>
    <n v="1"/>
    <n v="2"/>
    <n v="4"/>
    <x v="4"/>
    <x v="4"/>
  </r>
  <r>
    <x v="4095"/>
    <n v="5334"/>
    <n v="1"/>
    <n v="550.79999999999995"/>
    <n v="550.79999999999995"/>
    <n v="550.79999999999995"/>
    <n v="1"/>
    <n v="1"/>
    <n v="2"/>
    <n v="4"/>
    <x v="4"/>
    <x v="4"/>
  </r>
  <r>
    <x v="4096"/>
    <n v="5334"/>
    <n v="1"/>
    <n v="153.94"/>
    <n v="153.94"/>
    <n v="153.94"/>
    <n v="1"/>
    <n v="1"/>
    <n v="1"/>
    <n v="3"/>
    <x v="5"/>
    <x v="5"/>
  </r>
  <r>
    <x v="4097"/>
    <n v="5335"/>
    <n v="1"/>
    <n v="118"/>
    <n v="118"/>
    <n v="118"/>
    <n v="1"/>
    <n v="1"/>
    <n v="1"/>
    <n v="3"/>
    <x v="5"/>
    <x v="5"/>
  </r>
  <r>
    <x v="4098"/>
    <n v="5335"/>
    <n v="1"/>
    <n v="558.32000000000005"/>
    <n v="558.32000000000005"/>
    <n v="558.32000000000005"/>
    <n v="1"/>
    <n v="1"/>
    <n v="2"/>
    <n v="4"/>
    <x v="4"/>
    <x v="4"/>
  </r>
  <r>
    <x v="4099"/>
    <n v="5335"/>
    <n v="1"/>
    <n v="475.37"/>
    <n v="475.37"/>
    <n v="475.37"/>
    <n v="1"/>
    <n v="1"/>
    <n v="2"/>
    <n v="4"/>
    <x v="4"/>
    <x v="4"/>
  </r>
  <r>
    <x v="4100"/>
    <n v="5335"/>
    <n v="1"/>
    <n v="331.24"/>
    <n v="331.24"/>
    <n v="331.24"/>
    <n v="1"/>
    <n v="1"/>
    <n v="2"/>
    <n v="4"/>
    <x v="4"/>
    <x v="4"/>
  </r>
  <r>
    <x v="4101"/>
    <n v="5336"/>
    <n v="1"/>
    <n v="294.39999999999998"/>
    <n v="294.39999999999998"/>
    <n v="294.39999999999998"/>
    <n v="1"/>
    <n v="1"/>
    <n v="1"/>
    <n v="3"/>
    <x v="5"/>
    <x v="5"/>
  </r>
  <r>
    <x v="4102"/>
    <n v="5336"/>
    <n v="2"/>
    <n v="525.71"/>
    <n v="262.86"/>
    <n v="525.71"/>
    <n v="1"/>
    <n v="2"/>
    <n v="2"/>
    <n v="5"/>
    <x v="4"/>
    <x v="4"/>
  </r>
  <r>
    <x v="4103"/>
    <n v="5336"/>
    <n v="1"/>
    <n v="1063"/>
    <n v="1063"/>
    <n v="1063"/>
    <n v="1"/>
    <n v="1"/>
    <n v="3"/>
    <n v="5"/>
    <x v="4"/>
    <x v="4"/>
  </r>
  <r>
    <x v="4104"/>
    <n v="5336"/>
    <n v="1"/>
    <n v="113.64"/>
    <n v="113.64"/>
    <n v="113.64"/>
    <n v="1"/>
    <n v="1"/>
    <n v="1"/>
    <n v="3"/>
    <x v="5"/>
    <x v="5"/>
  </r>
  <r>
    <x v="4105"/>
    <n v="5336"/>
    <n v="1"/>
    <n v="154.41"/>
    <n v="154.41"/>
    <n v="154.41"/>
    <n v="1"/>
    <n v="1"/>
    <n v="1"/>
    <n v="3"/>
    <x v="5"/>
    <x v="5"/>
  </r>
  <r>
    <x v="4106"/>
    <n v="5336"/>
    <n v="2"/>
    <n v="381.89"/>
    <n v="190.94"/>
    <n v="381.89"/>
    <n v="1"/>
    <n v="2"/>
    <n v="2"/>
    <n v="5"/>
    <x v="4"/>
    <x v="4"/>
  </r>
  <r>
    <x v="4107"/>
    <n v="5336"/>
    <n v="5"/>
    <n v="310.06"/>
    <n v="62.01"/>
    <n v="310.06"/>
    <n v="1"/>
    <n v="3"/>
    <n v="2"/>
    <n v="6"/>
    <x v="3"/>
    <x v="3"/>
  </r>
  <r>
    <x v="4108"/>
    <n v="5336"/>
    <n v="1"/>
    <n v="349.27"/>
    <n v="349.27"/>
    <n v="349.27"/>
    <n v="1"/>
    <n v="1"/>
    <n v="2"/>
    <n v="4"/>
    <x v="4"/>
    <x v="4"/>
  </r>
  <r>
    <x v="4109"/>
    <n v="5337"/>
    <n v="1"/>
    <n v="324.60000000000002"/>
    <n v="324.60000000000002"/>
    <n v="324.60000000000002"/>
    <n v="1"/>
    <n v="1"/>
    <n v="2"/>
    <n v="4"/>
    <x v="4"/>
    <x v="4"/>
  </r>
  <r>
    <x v="4110"/>
    <n v="5337"/>
    <n v="1"/>
    <n v="117.85"/>
    <n v="117.85"/>
    <n v="117.85"/>
    <n v="1"/>
    <n v="1"/>
    <n v="1"/>
    <n v="3"/>
    <x v="5"/>
    <x v="5"/>
  </r>
  <r>
    <x v="4111"/>
    <n v="5337"/>
    <n v="1"/>
    <n v="316.26"/>
    <n v="316.26"/>
    <n v="316.26"/>
    <n v="1"/>
    <n v="1"/>
    <n v="2"/>
    <n v="4"/>
    <x v="4"/>
    <x v="4"/>
  </r>
  <r>
    <x v="4112"/>
    <n v="5337"/>
    <n v="2"/>
    <n v="538.80999999999995"/>
    <n v="269.41000000000003"/>
    <n v="538.80999999999995"/>
    <n v="1"/>
    <n v="2"/>
    <n v="2"/>
    <n v="5"/>
    <x v="4"/>
    <x v="4"/>
  </r>
  <r>
    <x v="4113"/>
    <n v="5337"/>
    <n v="1"/>
    <n v="289.24"/>
    <n v="289.24"/>
    <n v="289.24"/>
    <n v="1"/>
    <n v="1"/>
    <n v="1"/>
    <n v="3"/>
    <x v="5"/>
    <x v="5"/>
  </r>
  <r>
    <x v="4114"/>
    <n v="5337"/>
    <n v="1"/>
    <n v="325.75"/>
    <n v="325.75"/>
    <n v="325.75"/>
    <n v="1"/>
    <n v="1"/>
    <n v="2"/>
    <n v="4"/>
    <x v="4"/>
    <x v="4"/>
  </r>
  <r>
    <x v="4115"/>
    <n v="5337"/>
    <n v="6"/>
    <n v="319.5"/>
    <n v="53.25"/>
    <n v="319.5"/>
    <n v="1"/>
    <n v="4"/>
    <n v="2"/>
    <n v="7"/>
    <x v="2"/>
    <x v="2"/>
  </r>
  <r>
    <x v="4116"/>
    <n v="5337"/>
    <n v="1"/>
    <n v="35.799999999999997"/>
    <n v="35.799999999999997"/>
    <n v="35.799999999999997"/>
    <n v="1"/>
    <n v="1"/>
    <n v="1"/>
    <n v="3"/>
    <x v="5"/>
    <x v="5"/>
  </r>
  <r>
    <x v="4117"/>
    <n v="5337"/>
    <n v="1"/>
    <n v="178.22"/>
    <n v="178.22"/>
    <n v="178.22"/>
    <n v="1"/>
    <n v="1"/>
    <n v="1"/>
    <n v="3"/>
    <x v="5"/>
    <x v="5"/>
  </r>
  <r>
    <x v="4118"/>
    <n v="5338"/>
    <n v="1"/>
    <n v="219.52"/>
    <n v="219.52"/>
    <n v="219.52"/>
    <n v="1"/>
    <n v="1"/>
    <n v="1"/>
    <n v="3"/>
    <x v="5"/>
    <x v="5"/>
  </r>
  <r>
    <x v="4119"/>
    <n v="5338"/>
    <n v="1"/>
    <n v="494.64"/>
    <n v="494.64"/>
    <n v="494.64"/>
    <n v="1"/>
    <n v="1"/>
    <n v="2"/>
    <n v="4"/>
    <x v="4"/>
    <x v="4"/>
  </r>
  <r>
    <x v="4120"/>
    <n v="5338"/>
    <n v="5"/>
    <n v="501.39"/>
    <n v="100.28"/>
    <n v="501.39"/>
    <n v="1"/>
    <n v="3"/>
    <n v="2"/>
    <n v="6"/>
    <x v="3"/>
    <x v="3"/>
  </r>
  <r>
    <x v="4121"/>
    <n v="5338"/>
    <n v="1"/>
    <n v="177.5"/>
    <n v="177.5"/>
    <n v="177.5"/>
    <n v="1"/>
    <n v="1"/>
    <n v="1"/>
    <n v="3"/>
    <x v="5"/>
    <x v="5"/>
  </r>
  <r>
    <x v="4122"/>
    <n v="5338"/>
    <n v="1"/>
    <n v="382.5"/>
    <n v="382.5"/>
    <n v="382.5"/>
    <n v="1"/>
    <n v="1"/>
    <n v="2"/>
    <n v="4"/>
    <x v="4"/>
    <x v="4"/>
  </r>
  <r>
    <x v="4123"/>
    <n v="5338"/>
    <n v="1"/>
    <n v="214.37"/>
    <n v="214.37"/>
    <n v="214.37"/>
    <n v="1"/>
    <n v="1"/>
    <n v="1"/>
    <n v="3"/>
    <x v="5"/>
    <x v="5"/>
  </r>
  <r>
    <x v="4124"/>
    <n v="5338"/>
    <n v="2"/>
    <n v="580.04999999999995"/>
    <n v="290.02"/>
    <n v="580.04999999999995"/>
    <n v="1"/>
    <n v="2"/>
    <n v="2"/>
    <n v="5"/>
    <x v="4"/>
    <x v="4"/>
  </r>
  <r>
    <x v="4125"/>
    <n v="5339"/>
    <n v="1"/>
    <n v="112.75"/>
    <n v="112.75"/>
    <n v="112.75"/>
    <n v="1"/>
    <n v="1"/>
    <n v="1"/>
    <n v="3"/>
    <x v="5"/>
    <x v="5"/>
  </r>
  <r>
    <x v="4126"/>
    <n v="5339"/>
    <n v="1"/>
    <n v="559.61"/>
    <n v="559.61"/>
    <n v="559.61"/>
    <n v="1"/>
    <n v="1"/>
    <n v="2"/>
    <n v="4"/>
    <x v="4"/>
    <x v="4"/>
  </r>
  <r>
    <x v="4127"/>
    <n v="5339"/>
    <n v="4"/>
    <n v="528.29"/>
    <n v="132.07"/>
    <n v="528.29"/>
    <n v="1"/>
    <n v="3"/>
    <n v="2"/>
    <n v="6"/>
    <x v="3"/>
    <x v="3"/>
  </r>
  <r>
    <x v="4128"/>
    <n v="5339"/>
    <n v="1"/>
    <n v="403.3"/>
    <n v="403.3"/>
    <n v="403.3"/>
    <n v="1"/>
    <n v="1"/>
    <n v="2"/>
    <n v="4"/>
    <x v="4"/>
    <x v="4"/>
  </r>
  <r>
    <x v="4129"/>
    <n v="5341"/>
    <n v="2"/>
    <n v="1548.12"/>
    <n v="774.06"/>
    <n v="1548.12"/>
    <n v="1"/>
    <n v="2"/>
    <n v="3"/>
    <n v="6"/>
    <x v="3"/>
    <x v="3"/>
  </r>
  <r>
    <x v="4130"/>
    <n v="5341"/>
    <n v="1"/>
    <n v="182.45"/>
    <n v="182.45"/>
    <n v="182.45"/>
    <n v="1"/>
    <n v="1"/>
    <n v="1"/>
    <n v="3"/>
    <x v="5"/>
    <x v="5"/>
  </r>
  <r>
    <x v="4131"/>
    <n v="5341"/>
    <n v="2"/>
    <n v="689.57"/>
    <n v="344.78"/>
    <n v="689.57"/>
    <n v="1"/>
    <n v="2"/>
    <n v="3"/>
    <n v="6"/>
    <x v="3"/>
    <x v="3"/>
  </r>
  <r>
    <x v="4132"/>
    <n v="5342"/>
    <n v="1"/>
    <n v="1693.88"/>
    <n v="1693.88"/>
    <n v="1693.88"/>
    <n v="1"/>
    <n v="1"/>
    <n v="4"/>
    <n v="6"/>
    <x v="3"/>
    <x v="3"/>
  </r>
  <r>
    <x v="4133"/>
    <n v="5342"/>
    <n v="1"/>
    <n v="1308.48"/>
    <n v="1308.48"/>
    <n v="1308.48"/>
    <n v="1"/>
    <n v="1"/>
    <n v="3"/>
    <n v="5"/>
    <x v="4"/>
    <x v="4"/>
  </r>
  <r>
    <x v="4134"/>
    <n v="5342"/>
    <n v="2"/>
    <n v="458.52"/>
    <n v="229.26"/>
    <n v="458.52"/>
    <n v="1"/>
    <n v="2"/>
    <n v="2"/>
    <n v="5"/>
    <x v="4"/>
    <x v="4"/>
  </r>
  <r>
    <x v="4135"/>
    <n v="5343"/>
    <n v="1"/>
    <n v="368.85"/>
    <n v="368.85"/>
    <n v="368.85"/>
    <n v="1"/>
    <n v="1"/>
    <n v="2"/>
    <n v="4"/>
    <x v="4"/>
    <x v="4"/>
  </r>
  <r>
    <x v="4136"/>
    <n v="5343"/>
    <n v="2"/>
    <n v="309.8"/>
    <n v="154.9"/>
    <n v="309.8"/>
    <n v="1"/>
    <n v="2"/>
    <n v="2"/>
    <n v="5"/>
    <x v="4"/>
    <x v="4"/>
  </r>
  <r>
    <x v="4137"/>
    <n v="5343"/>
    <n v="1"/>
    <n v="249"/>
    <n v="249"/>
    <n v="249"/>
    <n v="1"/>
    <n v="1"/>
    <n v="1"/>
    <n v="3"/>
    <x v="5"/>
    <x v="5"/>
  </r>
  <r>
    <x v="4138"/>
    <n v="5343"/>
    <n v="2"/>
    <n v="1114.06"/>
    <n v="557.03"/>
    <n v="1114.06"/>
    <n v="1"/>
    <n v="2"/>
    <n v="3"/>
    <n v="6"/>
    <x v="3"/>
    <x v="3"/>
  </r>
  <r>
    <x v="4139"/>
    <n v="5343"/>
    <n v="1"/>
    <n v="157.02000000000001"/>
    <n v="157.02000000000001"/>
    <n v="157.02000000000001"/>
    <n v="1"/>
    <n v="1"/>
    <n v="1"/>
    <n v="3"/>
    <x v="5"/>
    <x v="5"/>
  </r>
  <r>
    <x v="4140"/>
    <n v="5344"/>
    <n v="1"/>
    <n v="120.95"/>
    <n v="120.95"/>
    <n v="120.95"/>
    <n v="1"/>
    <n v="1"/>
    <n v="1"/>
    <n v="3"/>
    <x v="5"/>
    <x v="5"/>
  </r>
  <r>
    <x v="4141"/>
    <n v="5344"/>
    <n v="1"/>
    <n v="417.69"/>
    <n v="417.69"/>
    <n v="417.69"/>
    <n v="1"/>
    <n v="1"/>
    <n v="2"/>
    <n v="4"/>
    <x v="4"/>
    <x v="4"/>
  </r>
  <r>
    <x v="4142"/>
    <n v="5344"/>
    <n v="1"/>
    <n v="99.5"/>
    <n v="99.5"/>
    <n v="99.5"/>
    <n v="1"/>
    <n v="1"/>
    <n v="1"/>
    <n v="3"/>
    <x v="5"/>
    <x v="5"/>
  </r>
  <r>
    <x v="4143"/>
    <n v="5344"/>
    <n v="1"/>
    <n v="302.58"/>
    <n v="302.58"/>
    <n v="302.58"/>
    <n v="1"/>
    <n v="1"/>
    <n v="1"/>
    <n v="3"/>
    <x v="5"/>
    <x v="5"/>
  </r>
  <r>
    <x v="4144"/>
    <n v="5344"/>
    <n v="2"/>
    <n v="328.35"/>
    <n v="164.17"/>
    <n v="328.35"/>
    <n v="1"/>
    <n v="2"/>
    <n v="2"/>
    <n v="5"/>
    <x v="4"/>
    <x v="4"/>
  </r>
  <r>
    <x v="4145"/>
    <n v="5344"/>
    <n v="1"/>
    <n v="585"/>
    <n v="585"/>
    <n v="585"/>
    <n v="1"/>
    <n v="1"/>
    <n v="2"/>
    <n v="4"/>
    <x v="4"/>
    <x v="4"/>
  </r>
  <r>
    <x v="4146"/>
    <n v="5344"/>
    <n v="1"/>
    <n v="773.55"/>
    <n v="773.55"/>
    <n v="773.55"/>
    <n v="1"/>
    <n v="1"/>
    <n v="3"/>
    <n v="5"/>
    <x v="4"/>
    <x v="4"/>
  </r>
  <r>
    <x v="4147"/>
    <n v="5344"/>
    <n v="1"/>
    <n v="106.83"/>
    <n v="106.83"/>
    <n v="106.83"/>
    <n v="1"/>
    <n v="1"/>
    <n v="1"/>
    <n v="3"/>
    <x v="5"/>
    <x v="5"/>
  </r>
  <r>
    <x v="4148"/>
    <n v="5345"/>
    <n v="1"/>
    <n v="91.8"/>
    <n v="91.8"/>
    <n v="91.8"/>
    <n v="1"/>
    <n v="1"/>
    <n v="1"/>
    <n v="3"/>
    <x v="5"/>
    <x v="5"/>
  </r>
  <r>
    <x v="4149"/>
    <n v="5345"/>
    <n v="1"/>
    <n v="480.91"/>
    <n v="480.91"/>
    <n v="480.91"/>
    <n v="1"/>
    <n v="1"/>
    <n v="2"/>
    <n v="4"/>
    <x v="4"/>
    <x v="4"/>
  </r>
  <r>
    <x v="4150"/>
    <n v="5345"/>
    <n v="1"/>
    <n v="155"/>
    <n v="155"/>
    <n v="155"/>
    <n v="1"/>
    <n v="1"/>
    <n v="1"/>
    <n v="3"/>
    <x v="5"/>
    <x v="5"/>
  </r>
  <r>
    <x v="4151"/>
    <n v="5345"/>
    <n v="1"/>
    <n v="2661.24"/>
    <n v="2661.24"/>
    <n v="2661.24"/>
    <n v="1"/>
    <n v="1"/>
    <n v="4"/>
    <n v="6"/>
    <x v="3"/>
    <x v="3"/>
  </r>
  <r>
    <x v="4152"/>
    <n v="5345"/>
    <n v="1"/>
    <n v="200.1"/>
    <n v="200.1"/>
    <n v="200.1"/>
    <n v="1"/>
    <n v="1"/>
    <n v="1"/>
    <n v="3"/>
    <x v="5"/>
    <x v="5"/>
  </r>
  <r>
    <x v="4153"/>
    <n v="5345"/>
    <n v="1"/>
    <n v="207.73"/>
    <n v="207.73"/>
    <n v="207.73"/>
    <n v="1"/>
    <n v="1"/>
    <n v="1"/>
    <n v="3"/>
    <x v="5"/>
    <x v="5"/>
  </r>
  <r>
    <x v="4154"/>
    <n v="5345"/>
    <n v="1"/>
    <n v="206.98"/>
    <n v="206.98"/>
    <n v="206.98"/>
    <n v="1"/>
    <n v="1"/>
    <n v="1"/>
    <n v="3"/>
    <x v="5"/>
    <x v="5"/>
  </r>
  <r>
    <x v="4155"/>
    <n v="5346"/>
    <n v="1"/>
    <n v="265.85000000000002"/>
    <n v="265.85000000000002"/>
    <n v="265.85000000000002"/>
    <n v="1"/>
    <n v="1"/>
    <n v="1"/>
    <n v="3"/>
    <x v="5"/>
    <x v="5"/>
  </r>
  <r>
    <x v="4156"/>
    <n v="5346"/>
    <n v="1"/>
    <n v="158.80000000000001"/>
    <n v="158.80000000000001"/>
    <n v="158.80000000000001"/>
    <n v="1"/>
    <n v="1"/>
    <n v="1"/>
    <n v="3"/>
    <x v="5"/>
    <x v="5"/>
  </r>
  <r>
    <x v="4157"/>
    <n v="5346"/>
    <n v="1"/>
    <n v="153"/>
    <n v="153"/>
    <n v="153"/>
    <n v="1"/>
    <n v="1"/>
    <n v="1"/>
    <n v="3"/>
    <x v="5"/>
    <x v="5"/>
  </r>
  <r>
    <x v="4158"/>
    <n v="5348"/>
    <n v="1"/>
    <n v="135.75"/>
    <n v="135.75"/>
    <n v="135.75"/>
    <n v="1"/>
    <n v="1"/>
    <n v="1"/>
    <n v="3"/>
    <x v="5"/>
    <x v="5"/>
  </r>
  <r>
    <x v="4159"/>
    <n v="5348"/>
    <n v="1"/>
    <n v="94.36"/>
    <n v="94.36"/>
    <n v="94.36"/>
    <n v="1"/>
    <n v="1"/>
    <n v="1"/>
    <n v="3"/>
    <x v="5"/>
    <x v="5"/>
  </r>
  <r>
    <x v="4160"/>
    <n v="5348"/>
    <n v="1"/>
    <n v="302"/>
    <n v="302"/>
    <n v="302"/>
    <n v="1"/>
    <n v="1"/>
    <n v="1"/>
    <n v="3"/>
    <x v="5"/>
    <x v="5"/>
  </r>
  <r>
    <x v="4161"/>
    <n v="5348"/>
    <n v="2"/>
    <n v="586.89"/>
    <n v="293.45"/>
    <n v="586.89"/>
    <n v="1"/>
    <n v="2"/>
    <n v="2"/>
    <n v="5"/>
    <x v="4"/>
    <x v="4"/>
  </r>
  <r>
    <x v="4162"/>
    <n v="5349"/>
    <n v="1"/>
    <n v="195.6"/>
    <n v="195.6"/>
    <n v="195.6"/>
    <n v="1"/>
    <n v="1"/>
    <n v="1"/>
    <n v="3"/>
    <x v="5"/>
    <x v="5"/>
  </r>
  <r>
    <x v="4163"/>
    <n v="5349"/>
    <n v="1"/>
    <n v="229.47"/>
    <n v="229.47"/>
    <n v="229.47"/>
    <n v="1"/>
    <n v="1"/>
    <n v="1"/>
    <n v="3"/>
    <x v="5"/>
    <x v="5"/>
  </r>
  <r>
    <x v="4164"/>
    <n v="5349"/>
    <n v="1"/>
    <n v="178.95"/>
    <n v="178.95"/>
    <n v="178.95"/>
    <n v="1"/>
    <n v="1"/>
    <n v="1"/>
    <n v="3"/>
    <x v="5"/>
    <x v="5"/>
  </r>
  <r>
    <x v="4165"/>
    <n v="5349"/>
    <n v="2"/>
    <n v="97.7"/>
    <n v="48.85"/>
    <n v="97.7"/>
    <n v="1"/>
    <n v="2"/>
    <n v="1"/>
    <n v="4"/>
    <x v="4"/>
    <x v="4"/>
  </r>
  <r>
    <x v="4166"/>
    <n v="5349"/>
    <n v="1"/>
    <n v="330.9"/>
    <n v="330.9"/>
    <n v="330.9"/>
    <n v="1"/>
    <n v="1"/>
    <n v="2"/>
    <n v="4"/>
    <x v="4"/>
    <x v="4"/>
  </r>
  <r>
    <x v="4167"/>
    <n v="5350"/>
    <n v="1"/>
    <n v="45"/>
    <n v="45"/>
    <n v="45"/>
    <n v="1"/>
    <n v="1"/>
    <n v="1"/>
    <n v="3"/>
    <x v="5"/>
    <x v="5"/>
  </r>
  <r>
    <x v="4168"/>
    <n v="5350"/>
    <n v="1"/>
    <n v="76.319999999999993"/>
    <n v="76.319999999999993"/>
    <n v="76.319999999999993"/>
    <n v="1"/>
    <n v="1"/>
    <n v="1"/>
    <n v="3"/>
    <x v="5"/>
    <x v="5"/>
  </r>
  <r>
    <x v="4169"/>
    <n v="5351"/>
    <n v="1"/>
    <n v="77183.600000000006"/>
    <n v="77183.600000000006"/>
    <n v="77183.600000000006"/>
    <n v="1"/>
    <n v="1"/>
    <n v="4"/>
    <n v="6"/>
    <x v="3"/>
    <x v="3"/>
  </r>
  <r>
    <x v="4170"/>
    <n v="5351"/>
    <n v="1"/>
    <n v="155.93"/>
    <n v="155.93"/>
    <n v="155.93"/>
    <n v="1"/>
    <n v="1"/>
    <n v="1"/>
    <n v="3"/>
    <x v="5"/>
    <x v="5"/>
  </r>
  <r>
    <x v="4171"/>
    <n v="5351"/>
    <n v="1"/>
    <n v="107.45"/>
    <n v="107.45"/>
    <n v="107.45"/>
    <n v="1"/>
    <n v="1"/>
    <n v="1"/>
    <n v="3"/>
    <x v="5"/>
    <x v="5"/>
  </r>
  <r>
    <x v="4172"/>
    <n v="5351"/>
    <n v="1"/>
    <n v="440"/>
    <n v="440"/>
    <n v="440"/>
    <n v="1"/>
    <n v="1"/>
    <n v="2"/>
    <n v="4"/>
    <x v="4"/>
    <x v="4"/>
  </r>
  <r>
    <x v="4173"/>
    <n v="5352"/>
    <n v="2"/>
    <n v="599.97"/>
    <n v="299.98"/>
    <n v="599.97"/>
    <n v="1"/>
    <n v="2"/>
    <n v="2"/>
    <n v="5"/>
    <x v="4"/>
    <x v="4"/>
  </r>
  <r>
    <x v="4174"/>
    <n v="5352"/>
    <n v="1"/>
    <n v="201.16"/>
    <n v="201.16"/>
    <n v="201.16"/>
    <n v="1"/>
    <n v="1"/>
    <n v="1"/>
    <n v="3"/>
    <x v="5"/>
    <x v="5"/>
  </r>
  <r>
    <x v="4175"/>
    <n v="5352"/>
    <n v="1"/>
    <n v="146.85"/>
    <n v="146.85"/>
    <n v="146.85"/>
    <n v="1"/>
    <n v="1"/>
    <n v="1"/>
    <n v="3"/>
    <x v="5"/>
    <x v="5"/>
  </r>
  <r>
    <x v="4176"/>
    <n v="5352"/>
    <n v="1"/>
    <n v="165"/>
    <n v="165"/>
    <n v="165"/>
    <n v="1"/>
    <n v="1"/>
    <n v="1"/>
    <n v="3"/>
    <x v="5"/>
    <x v="5"/>
  </r>
  <r>
    <x v="4177"/>
    <n v="5352"/>
    <n v="1"/>
    <n v="216.07"/>
    <n v="216.07"/>
    <n v="216.07"/>
    <n v="1"/>
    <n v="1"/>
    <n v="1"/>
    <n v="3"/>
    <x v="5"/>
    <x v="5"/>
  </r>
  <r>
    <x v="4178"/>
    <n v="5355"/>
    <n v="1"/>
    <n v="225.9"/>
    <n v="225.9"/>
    <n v="225.9"/>
    <n v="1"/>
    <n v="1"/>
    <n v="1"/>
    <n v="3"/>
    <x v="5"/>
    <x v="5"/>
  </r>
  <r>
    <x v="4179"/>
    <n v="5355"/>
    <n v="1"/>
    <n v="534.57000000000005"/>
    <n v="534.57000000000005"/>
    <n v="534.57000000000005"/>
    <n v="1"/>
    <n v="1"/>
    <n v="2"/>
    <n v="4"/>
    <x v="4"/>
    <x v="4"/>
  </r>
  <r>
    <x v="4180"/>
    <n v="5355"/>
    <n v="1"/>
    <n v="421.9"/>
    <n v="421.9"/>
    <n v="421.9"/>
    <n v="1"/>
    <n v="1"/>
    <n v="2"/>
    <n v="4"/>
    <x v="4"/>
    <x v="4"/>
  </r>
  <r>
    <x v="4181"/>
    <n v="5356"/>
    <n v="1"/>
    <n v="201.19"/>
    <n v="201.19"/>
    <n v="201.19"/>
    <n v="1"/>
    <n v="1"/>
    <n v="1"/>
    <n v="3"/>
    <x v="5"/>
    <x v="5"/>
  </r>
  <r>
    <x v="4182"/>
    <n v="5356"/>
    <n v="1"/>
    <n v="155.16999999999999"/>
    <n v="155.16999999999999"/>
    <n v="155.16999999999999"/>
    <n v="1"/>
    <n v="1"/>
    <n v="1"/>
    <n v="3"/>
    <x v="5"/>
    <x v="5"/>
  </r>
  <r>
    <x v="4183"/>
    <n v="5356"/>
    <n v="1"/>
    <n v="250"/>
    <n v="250"/>
    <n v="250"/>
    <n v="1"/>
    <n v="1"/>
    <n v="1"/>
    <n v="3"/>
    <x v="5"/>
    <x v="5"/>
  </r>
  <r>
    <x v="4184"/>
    <n v="5356"/>
    <n v="1"/>
    <n v="226.37"/>
    <n v="226.37"/>
    <n v="226.37"/>
    <n v="1"/>
    <n v="1"/>
    <n v="1"/>
    <n v="3"/>
    <x v="5"/>
    <x v="5"/>
  </r>
  <r>
    <x v="4185"/>
    <n v="5356"/>
    <n v="2"/>
    <n v="689.95"/>
    <n v="344.98"/>
    <n v="689.95"/>
    <n v="1"/>
    <n v="2"/>
    <n v="3"/>
    <n v="6"/>
    <x v="3"/>
    <x v="3"/>
  </r>
  <r>
    <x v="4186"/>
    <n v="5357"/>
    <n v="1"/>
    <n v="793.98"/>
    <n v="793.98"/>
    <n v="793.98"/>
    <n v="1"/>
    <n v="1"/>
    <n v="3"/>
    <n v="5"/>
    <x v="4"/>
    <x v="4"/>
  </r>
  <r>
    <x v="4187"/>
    <n v="5357"/>
    <n v="1"/>
    <n v="197.65"/>
    <n v="197.65"/>
    <n v="197.65"/>
    <n v="1"/>
    <n v="1"/>
    <n v="1"/>
    <n v="3"/>
    <x v="5"/>
    <x v="5"/>
  </r>
  <r>
    <x v="4188"/>
    <n v="5357"/>
    <n v="1"/>
    <n v="492.65"/>
    <n v="492.65"/>
    <n v="492.65"/>
    <n v="1"/>
    <n v="1"/>
    <n v="2"/>
    <n v="4"/>
    <x v="4"/>
    <x v="4"/>
  </r>
  <r>
    <x v="4189"/>
    <n v="5357"/>
    <n v="1"/>
    <n v="1289.5"/>
    <n v="1289.5"/>
    <n v="1289.5"/>
    <n v="1"/>
    <n v="1"/>
    <n v="3"/>
    <n v="5"/>
    <x v="4"/>
    <x v="4"/>
  </r>
  <r>
    <x v="4190"/>
    <n v="5358"/>
    <n v="1"/>
    <n v="144"/>
    <n v="144"/>
    <n v="144"/>
    <n v="1"/>
    <n v="1"/>
    <n v="1"/>
    <n v="3"/>
    <x v="5"/>
    <x v="5"/>
  </r>
  <r>
    <x v="4191"/>
    <n v="5358"/>
    <n v="1"/>
    <n v="110.95"/>
    <n v="110.95"/>
    <n v="110.95"/>
    <n v="1"/>
    <n v="1"/>
    <n v="1"/>
    <n v="3"/>
    <x v="5"/>
    <x v="5"/>
  </r>
  <r>
    <x v="4192"/>
    <n v="5358"/>
    <n v="1"/>
    <n v="252.42"/>
    <n v="252.42"/>
    <n v="252.42"/>
    <n v="1"/>
    <n v="1"/>
    <n v="1"/>
    <n v="3"/>
    <x v="5"/>
    <x v="5"/>
  </r>
  <r>
    <x v="4193"/>
    <n v="5358"/>
    <n v="1"/>
    <n v="153.9"/>
    <n v="153.9"/>
    <n v="153.9"/>
    <n v="1"/>
    <n v="1"/>
    <n v="1"/>
    <n v="3"/>
    <x v="5"/>
    <x v="5"/>
  </r>
  <r>
    <x v="4194"/>
    <n v="5358"/>
    <n v="1"/>
    <n v="344.14"/>
    <n v="344.14"/>
    <n v="344.14"/>
    <n v="1"/>
    <n v="1"/>
    <n v="2"/>
    <n v="4"/>
    <x v="4"/>
    <x v="4"/>
  </r>
  <r>
    <x v="4195"/>
    <n v="5359"/>
    <n v="3"/>
    <n v="876"/>
    <n v="292"/>
    <n v="876"/>
    <n v="1"/>
    <n v="3"/>
    <n v="3"/>
    <n v="7"/>
    <x v="2"/>
    <x v="2"/>
  </r>
  <r>
    <x v="4196"/>
    <n v="5359"/>
    <n v="1"/>
    <n v="311.70999999999998"/>
    <n v="311.70999999999998"/>
    <n v="311.70999999999998"/>
    <n v="1"/>
    <n v="1"/>
    <n v="2"/>
    <n v="4"/>
    <x v="4"/>
    <x v="4"/>
  </r>
  <r>
    <x v="4197"/>
    <n v="5359"/>
    <n v="1"/>
    <n v="332.41"/>
    <n v="332.41"/>
    <n v="332.41"/>
    <n v="1"/>
    <n v="1"/>
    <n v="2"/>
    <n v="4"/>
    <x v="4"/>
    <x v="4"/>
  </r>
  <r>
    <x v="4198"/>
    <n v="5359"/>
    <n v="3"/>
    <n v="2184.42"/>
    <n v="728.14"/>
    <n v="2184.42"/>
    <n v="1"/>
    <n v="3"/>
    <n v="4"/>
    <n v="8"/>
    <x v="1"/>
    <x v="1"/>
  </r>
  <r>
    <x v="4199"/>
    <n v="5360"/>
    <n v="1"/>
    <n v="114"/>
    <n v="114"/>
    <n v="114"/>
    <n v="1"/>
    <n v="1"/>
    <n v="1"/>
    <n v="3"/>
    <x v="5"/>
    <x v="5"/>
  </r>
  <r>
    <x v="4200"/>
    <n v="5360"/>
    <n v="2"/>
    <n v="461.48"/>
    <n v="230.74"/>
    <n v="461.48"/>
    <n v="1"/>
    <n v="2"/>
    <n v="2"/>
    <n v="5"/>
    <x v="4"/>
    <x v="4"/>
  </r>
  <r>
    <x v="4201"/>
    <n v="5360"/>
    <n v="1"/>
    <n v="157.09"/>
    <n v="157.09"/>
    <n v="157.09"/>
    <n v="1"/>
    <n v="1"/>
    <n v="1"/>
    <n v="3"/>
    <x v="5"/>
    <x v="5"/>
  </r>
  <r>
    <x v="4202"/>
    <n v="5360"/>
    <n v="1"/>
    <n v="73.5"/>
    <n v="73.5"/>
    <n v="73.5"/>
    <n v="1"/>
    <n v="1"/>
    <n v="1"/>
    <n v="3"/>
    <x v="5"/>
    <x v="5"/>
  </r>
  <r>
    <x v="4203"/>
    <n v="5362"/>
    <n v="1"/>
    <n v="298.93"/>
    <n v="298.93"/>
    <n v="298.93"/>
    <n v="1"/>
    <n v="1"/>
    <n v="1"/>
    <n v="3"/>
    <x v="5"/>
    <x v="5"/>
  </r>
  <r>
    <x v="4204"/>
    <n v="5362"/>
    <n v="1"/>
    <n v="2025.39"/>
    <n v="2025.39"/>
    <n v="2025.39"/>
    <n v="1"/>
    <n v="1"/>
    <n v="4"/>
    <n v="6"/>
    <x v="3"/>
    <x v="3"/>
  </r>
  <r>
    <x v="4205"/>
    <n v="5362"/>
    <n v="2"/>
    <n v="293"/>
    <n v="146.5"/>
    <n v="293"/>
    <n v="1"/>
    <n v="2"/>
    <n v="1"/>
    <n v="4"/>
    <x v="4"/>
    <x v="4"/>
  </r>
  <r>
    <x v="4206"/>
    <n v="5362"/>
    <n v="1"/>
    <n v="135.9"/>
    <n v="135.9"/>
    <n v="135.9"/>
    <n v="1"/>
    <n v="1"/>
    <n v="1"/>
    <n v="3"/>
    <x v="5"/>
    <x v="5"/>
  </r>
  <r>
    <x v="4207"/>
    <n v="5362"/>
    <n v="1"/>
    <n v="104.76"/>
    <n v="104.76"/>
    <n v="104.76"/>
    <n v="1"/>
    <n v="1"/>
    <n v="1"/>
    <n v="3"/>
    <x v="5"/>
    <x v="5"/>
  </r>
  <r>
    <x v="4208"/>
    <n v="5362"/>
    <n v="2"/>
    <n v="816"/>
    <n v="408"/>
    <n v="816"/>
    <n v="1"/>
    <n v="2"/>
    <n v="3"/>
    <n v="6"/>
    <x v="3"/>
    <x v="3"/>
  </r>
  <r>
    <x v="4209"/>
    <n v="5363"/>
    <n v="2"/>
    <n v="401.9"/>
    <n v="200.95"/>
    <n v="401.9"/>
    <n v="1"/>
    <n v="2"/>
    <n v="2"/>
    <n v="5"/>
    <x v="4"/>
    <x v="4"/>
  </r>
  <r>
    <x v="4210"/>
    <n v="5363"/>
    <n v="1"/>
    <n v="236.02"/>
    <n v="236.02"/>
    <n v="236.02"/>
    <n v="1"/>
    <n v="1"/>
    <n v="1"/>
    <n v="3"/>
    <x v="5"/>
    <x v="5"/>
  </r>
  <r>
    <x v="4211"/>
    <n v="5364"/>
    <n v="1"/>
    <n v="119.3"/>
    <n v="119.3"/>
    <n v="119.3"/>
    <n v="1"/>
    <n v="1"/>
    <n v="1"/>
    <n v="3"/>
    <x v="5"/>
    <x v="5"/>
  </r>
  <r>
    <x v="4212"/>
    <n v="5364"/>
    <n v="1"/>
    <n v="1044.6500000000001"/>
    <n v="1044.6500000000001"/>
    <n v="1044.6500000000001"/>
    <n v="1"/>
    <n v="1"/>
    <n v="3"/>
    <n v="5"/>
    <x v="4"/>
    <x v="4"/>
  </r>
  <r>
    <x v="4213"/>
    <n v="5365"/>
    <n v="1"/>
    <n v="168.3"/>
    <n v="168.3"/>
    <n v="168.3"/>
    <n v="1"/>
    <n v="1"/>
    <n v="1"/>
    <n v="3"/>
    <x v="5"/>
    <x v="5"/>
  </r>
  <r>
    <x v="4214"/>
    <n v="5377"/>
    <n v="1"/>
    <n v="300.42"/>
    <n v="300.42"/>
    <n v="300.42"/>
    <n v="1"/>
    <n v="1"/>
    <n v="1"/>
    <n v="3"/>
    <x v="5"/>
    <x v="5"/>
  </r>
  <r>
    <x v="4215"/>
    <n v="5377"/>
    <n v="1"/>
    <n v="172.25"/>
    <n v="172.25"/>
    <n v="172.25"/>
    <n v="1"/>
    <n v="1"/>
    <n v="1"/>
    <n v="3"/>
    <x v="5"/>
    <x v="5"/>
  </r>
  <r>
    <x v="4216"/>
    <n v="5377"/>
    <n v="1"/>
    <n v="134.55000000000001"/>
    <n v="134.55000000000001"/>
    <n v="134.55000000000001"/>
    <n v="1"/>
    <n v="1"/>
    <n v="1"/>
    <n v="3"/>
    <x v="5"/>
    <x v="5"/>
  </r>
  <r>
    <x v="4217"/>
    <n v="5378"/>
    <n v="1"/>
    <n v="110.4"/>
    <n v="110.4"/>
    <n v="110.4"/>
    <n v="1"/>
    <n v="1"/>
    <n v="1"/>
    <n v="3"/>
    <x v="5"/>
    <x v="5"/>
  </r>
  <r>
    <x v="4218"/>
    <n v="5379"/>
    <n v="1"/>
    <n v="278.7"/>
    <n v="278.7"/>
    <n v="278.7"/>
    <n v="1"/>
    <n v="1"/>
    <n v="1"/>
    <n v="3"/>
    <x v="5"/>
    <x v="5"/>
  </r>
  <r>
    <x v="4219"/>
    <n v="5379"/>
    <n v="1"/>
    <n v="1141.24"/>
    <n v="1141.24"/>
    <n v="1141.24"/>
    <n v="1"/>
    <n v="1"/>
    <n v="3"/>
    <n v="5"/>
    <x v="4"/>
    <x v="4"/>
  </r>
  <r>
    <x v="4220"/>
    <n v="5380"/>
    <n v="2"/>
    <n v="1174.03"/>
    <n v="587.01"/>
    <n v="1174.03"/>
    <n v="1"/>
    <n v="2"/>
    <n v="3"/>
    <n v="6"/>
    <x v="3"/>
    <x v="3"/>
  </r>
  <r>
    <x v="4221"/>
    <n v="5380"/>
    <n v="1"/>
    <n v="290.51"/>
    <n v="290.51"/>
    <n v="290.51"/>
    <n v="1"/>
    <n v="1"/>
    <n v="1"/>
    <n v="3"/>
    <x v="5"/>
    <x v="5"/>
  </r>
  <r>
    <x v="4222"/>
    <n v="5380"/>
    <n v="1"/>
    <n v="214.26"/>
    <n v="214.26"/>
    <n v="214.26"/>
    <n v="1"/>
    <n v="1"/>
    <n v="1"/>
    <n v="3"/>
    <x v="5"/>
    <x v="5"/>
  </r>
  <r>
    <x v="4223"/>
    <n v="5381"/>
    <n v="1"/>
    <n v="193.64"/>
    <n v="193.64"/>
    <n v="193.64"/>
    <n v="1"/>
    <n v="1"/>
    <n v="1"/>
    <n v="3"/>
    <x v="5"/>
    <x v="5"/>
  </r>
  <r>
    <x v="4224"/>
    <n v="5383"/>
    <n v="1"/>
    <n v="168"/>
    <n v="168"/>
    <n v="168"/>
    <n v="1"/>
    <n v="1"/>
    <n v="1"/>
    <n v="3"/>
    <x v="5"/>
    <x v="5"/>
  </r>
  <r>
    <x v="4225"/>
    <n v="5383"/>
    <n v="1"/>
    <n v="190.55"/>
    <n v="190.55"/>
    <n v="190.55"/>
    <n v="1"/>
    <n v="1"/>
    <n v="1"/>
    <n v="3"/>
    <x v="5"/>
    <x v="5"/>
  </r>
  <r>
    <x v="4226"/>
    <n v="5383"/>
    <n v="1"/>
    <n v="158.16"/>
    <n v="158.16"/>
    <n v="158.16"/>
    <n v="1"/>
    <n v="1"/>
    <n v="1"/>
    <n v="3"/>
    <x v="5"/>
    <x v="5"/>
  </r>
  <r>
    <x v="4227"/>
    <n v="5383"/>
    <n v="1"/>
    <n v="316.58"/>
    <n v="316.58"/>
    <n v="316.58"/>
    <n v="1"/>
    <n v="1"/>
    <n v="2"/>
    <n v="4"/>
    <x v="4"/>
    <x v="4"/>
  </r>
  <r>
    <x v="4228"/>
    <n v="5384"/>
    <n v="2"/>
    <n v="1660.9"/>
    <n v="830.45"/>
    <n v="1660.9"/>
    <n v="1"/>
    <n v="2"/>
    <n v="4"/>
    <n v="7"/>
    <x v="2"/>
    <x v="2"/>
  </r>
  <r>
    <x v="4229"/>
    <n v="5384"/>
    <n v="1"/>
    <n v="540.45000000000005"/>
    <n v="540.45000000000005"/>
    <n v="540.45000000000005"/>
    <n v="1"/>
    <n v="1"/>
    <n v="2"/>
    <n v="4"/>
    <x v="4"/>
    <x v="4"/>
  </r>
  <r>
    <x v="4230"/>
    <n v="5384"/>
    <n v="1"/>
    <n v="76.55"/>
    <n v="76.55"/>
    <n v="76.55"/>
    <n v="1"/>
    <n v="1"/>
    <n v="1"/>
    <n v="3"/>
    <x v="5"/>
    <x v="5"/>
  </r>
  <r>
    <x v="4231"/>
    <n v="5384"/>
    <n v="2"/>
    <n v="322.08"/>
    <n v="161.04"/>
    <n v="322.08"/>
    <n v="1"/>
    <n v="2"/>
    <n v="2"/>
    <n v="5"/>
    <x v="4"/>
    <x v="4"/>
  </r>
  <r>
    <x v="4232"/>
    <n v="5384"/>
    <n v="1"/>
    <n v="351.3"/>
    <n v="351.3"/>
    <n v="351.3"/>
    <n v="1"/>
    <n v="1"/>
    <n v="2"/>
    <n v="4"/>
    <x v="4"/>
    <x v="4"/>
  </r>
  <r>
    <x v="4233"/>
    <n v="5384"/>
    <n v="1"/>
    <n v="271.05"/>
    <n v="271.05"/>
    <n v="271.05"/>
    <n v="1"/>
    <n v="1"/>
    <n v="1"/>
    <n v="3"/>
    <x v="5"/>
    <x v="5"/>
  </r>
  <r>
    <x v="4234"/>
    <n v="5384"/>
    <n v="2"/>
    <n v="290.39999999999998"/>
    <n v="145.19999999999999"/>
    <n v="290.39999999999998"/>
    <n v="1"/>
    <n v="2"/>
    <n v="1"/>
    <n v="4"/>
    <x v="4"/>
    <x v="4"/>
  </r>
  <r>
    <x v="4235"/>
    <n v="5384"/>
    <n v="1"/>
    <n v="476.35"/>
    <n v="476.35"/>
    <n v="476.35"/>
    <n v="1"/>
    <n v="1"/>
    <n v="2"/>
    <n v="4"/>
    <x v="4"/>
    <x v="4"/>
  </r>
  <r>
    <x v="4236"/>
    <n v="5385"/>
    <n v="1"/>
    <n v="201.2"/>
    <n v="201.2"/>
    <n v="201.2"/>
    <n v="1"/>
    <n v="1"/>
    <n v="1"/>
    <n v="3"/>
    <x v="5"/>
    <x v="5"/>
  </r>
  <r>
    <x v="4237"/>
    <n v="5385"/>
    <n v="1"/>
    <n v="422.7"/>
    <n v="422.7"/>
    <n v="422.7"/>
    <n v="1"/>
    <n v="1"/>
    <n v="2"/>
    <n v="4"/>
    <x v="4"/>
    <x v="4"/>
  </r>
  <r>
    <x v="4238"/>
    <n v="5385"/>
    <n v="1"/>
    <n v="290.33999999999997"/>
    <n v="290.33999999999997"/>
    <n v="290.33999999999997"/>
    <n v="1"/>
    <n v="1"/>
    <n v="1"/>
    <n v="3"/>
    <x v="5"/>
    <x v="5"/>
  </r>
  <r>
    <x v="4239"/>
    <n v="5385"/>
    <n v="1"/>
    <n v="80.64"/>
    <n v="80.64"/>
    <n v="80.64"/>
    <n v="1"/>
    <n v="1"/>
    <n v="1"/>
    <n v="3"/>
    <x v="5"/>
    <x v="5"/>
  </r>
  <r>
    <x v="4240"/>
    <n v="5385"/>
    <n v="1"/>
    <n v="74.400000000000006"/>
    <n v="74.400000000000006"/>
    <n v="74.400000000000006"/>
    <n v="1"/>
    <n v="1"/>
    <n v="1"/>
    <n v="3"/>
    <x v="5"/>
    <x v="5"/>
  </r>
  <r>
    <x v="4241"/>
    <n v="5386"/>
    <n v="1"/>
    <n v="102"/>
    <n v="102"/>
    <n v="102"/>
    <n v="1"/>
    <n v="1"/>
    <n v="1"/>
    <n v="3"/>
    <x v="5"/>
    <x v="5"/>
  </r>
  <r>
    <x v="4242"/>
    <n v="5386"/>
    <n v="1"/>
    <n v="365.27"/>
    <n v="365.27"/>
    <n v="365.27"/>
    <n v="1"/>
    <n v="1"/>
    <n v="2"/>
    <n v="4"/>
    <x v="4"/>
    <x v="4"/>
  </r>
  <r>
    <x v="4243"/>
    <n v="5386"/>
    <n v="2"/>
    <n v="365.45"/>
    <n v="182.72"/>
    <n v="365.45"/>
    <n v="1"/>
    <n v="2"/>
    <n v="2"/>
    <n v="5"/>
    <x v="4"/>
    <x v="4"/>
  </r>
  <r>
    <x v="4244"/>
    <n v="5386"/>
    <n v="1"/>
    <n v="479.35"/>
    <n v="479.35"/>
    <n v="479.35"/>
    <n v="1"/>
    <n v="1"/>
    <n v="2"/>
    <n v="4"/>
    <x v="4"/>
    <x v="4"/>
  </r>
  <r>
    <x v="4245"/>
    <n v="5386"/>
    <n v="1"/>
    <n v="226.78"/>
    <n v="226.78"/>
    <n v="226.78"/>
    <n v="1"/>
    <n v="1"/>
    <n v="1"/>
    <n v="3"/>
    <x v="5"/>
    <x v="5"/>
  </r>
  <r>
    <x v="4246"/>
    <n v="5387"/>
    <n v="1"/>
    <n v="418.92"/>
    <n v="418.92"/>
    <n v="418.92"/>
    <n v="1"/>
    <n v="1"/>
    <n v="2"/>
    <n v="4"/>
    <x v="4"/>
    <x v="4"/>
  </r>
  <r>
    <x v="4247"/>
    <n v="5387"/>
    <n v="1"/>
    <n v="250.04"/>
    <n v="250.04"/>
    <n v="250.04"/>
    <n v="1"/>
    <n v="1"/>
    <n v="1"/>
    <n v="3"/>
    <x v="5"/>
    <x v="5"/>
  </r>
  <r>
    <x v="4248"/>
    <n v="5387"/>
    <n v="1"/>
    <n v="145"/>
    <n v="145"/>
    <n v="145"/>
    <n v="1"/>
    <n v="1"/>
    <n v="1"/>
    <n v="3"/>
    <x v="5"/>
    <x v="5"/>
  </r>
  <r>
    <x v="4249"/>
    <n v="5388"/>
    <n v="1"/>
    <n v="121.05"/>
    <n v="121.05"/>
    <n v="121.05"/>
    <n v="1"/>
    <n v="1"/>
    <n v="1"/>
    <n v="3"/>
    <x v="5"/>
    <x v="5"/>
  </r>
  <r>
    <x v="4250"/>
    <n v="5388"/>
    <n v="1"/>
    <n v="179.1"/>
    <n v="179.1"/>
    <n v="179.1"/>
    <n v="1"/>
    <n v="1"/>
    <n v="1"/>
    <n v="3"/>
    <x v="5"/>
    <x v="5"/>
  </r>
  <r>
    <x v="4251"/>
    <n v="5388"/>
    <n v="1"/>
    <n v="141.04"/>
    <n v="141.04"/>
    <n v="141.04"/>
    <n v="1"/>
    <n v="1"/>
    <n v="1"/>
    <n v="3"/>
    <x v="5"/>
    <x v="5"/>
  </r>
  <r>
    <x v="4252"/>
    <n v="5388"/>
    <n v="1"/>
    <n v="135.4"/>
    <n v="135.4"/>
    <n v="135.4"/>
    <n v="1"/>
    <n v="1"/>
    <n v="1"/>
    <n v="3"/>
    <x v="5"/>
    <x v="5"/>
  </r>
  <r>
    <x v="4253"/>
    <n v="5388"/>
    <n v="1"/>
    <n v="269.83"/>
    <n v="269.83"/>
    <n v="269.83"/>
    <n v="1"/>
    <n v="1"/>
    <n v="1"/>
    <n v="3"/>
    <x v="5"/>
    <x v="5"/>
  </r>
  <r>
    <x v="4254"/>
    <n v="5388"/>
    <n v="1"/>
    <n v="157.91999999999999"/>
    <n v="157.91999999999999"/>
    <n v="157.91999999999999"/>
    <n v="1"/>
    <n v="1"/>
    <n v="1"/>
    <n v="3"/>
    <x v="5"/>
    <x v="5"/>
  </r>
  <r>
    <x v="4255"/>
    <n v="5390"/>
    <n v="1"/>
    <n v="255.95"/>
    <n v="255.95"/>
    <n v="255.95"/>
    <n v="1"/>
    <n v="1"/>
    <n v="1"/>
    <n v="3"/>
    <x v="5"/>
    <x v="5"/>
  </r>
  <r>
    <x v="4256"/>
    <n v="5390"/>
    <n v="1"/>
    <n v="182.25"/>
    <n v="182.25"/>
    <n v="182.25"/>
    <n v="1"/>
    <n v="1"/>
    <n v="1"/>
    <n v="3"/>
    <x v="5"/>
    <x v="5"/>
  </r>
  <r>
    <x v="4257"/>
    <n v="5390"/>
    <n v="1"/>
    <n v="190.7"/>
    <n v="190.7"/>
    <n v="190.7"/>
    <n v="1"/>
    <n v="1"/>
    <n v="1"/>
    <n v="3"/>
    <x v="5"/>
    <x v="5"/>
  </r>
  <r>
    <x v="4258"/>
    <n v="5390"/>
    <n v="1"/>
    <n v="173.7"/>
    <n v="173.7"/>
    <n v="173.7"/>
    <n v="1"/>
    <n v="1"/>
    <n v="1"/>
    <n v="3"/>
    <x v="5"/>
    <x v="5"/>
  </r>
  <r>
    <x v="4259"/>
    <n v="5390"/>
    <n v="1"/>
    <n v="256.32"/>
    <n v="256.32"/>
    <n v="256.32"/>
    <n v="1"/>
    <n v="1"/>
    <n v="1"/>
    <n v="3"/>
    <x v="5"/>
    <x v="5"/>
  </r>
  <r>
    <x v="4260"/>
    <n v="5390"/>
    <n v="1"/>
    <n v="458.92"/>
    <n v="458.92"/>
    <n v="458.92"/>
    <n v="1"/>
    <n v="1"/>
    <n v="2"/>
    <n v="4"/>
    <x v="4"/>
    <x v="4"/>
  </r>
  <r>
    <x v="4261"/>
    <n v="5391"/>
    <n v="1"/>
    <n v="226.03"/>
    <n v="226.03"/>
    <n v="226.03"/>
    <n v="1"/>
    <n v="1"/>
    <n v="1"/>
    <n v="3"/>
    <x v="5"/>
    <x v="5"/>
  </r>
  <r>
    <x v="4262"/>
    <n v="5391"/>
    <n v="1"/>
    <n v="258.27999999999997"/>
    <n v="258.27999999999997"/>
    <n v="258.27999999999997"/>
    <n v="1"/>
    <n v="1"/>
    <n v="1"/>
    <n v="3"/>
    <x v="5"/>
    <x v="5"/>
  </r>
  <r>
    <x v="4263"/>
    <n v="5391"/>
    <n v="1"/>
    <n v="174.4"/>
    <n v="174.4"/>
    <n v="174.4"/>
    <n v="1"/>
    <n v="1"/>
    <n v="1"/>
    <n v="3"/>
    <x v="5"/>
    <x v="5"/>
  </r>
  <r>
    <x v="4264"/>
    <n v="5391"/>
    <n v="1"/>
    <n v="63"/>
    <n v="63"/>
    <n v="63"/>
    <n v="1"/>
    <n v="1"/>
    <n v="1"/>
    <n v="3"/>
    <x v="5"/>
    <x v="5"/>
  </r>
  <r>
    <x v="4265"/>
    <n v="5391"/>
    <n v="1"/>
    <n v="313.52999999999997"/>
    <n v="313.52999999999997"/>
    <n v="313.52999999999997"/>
    <n v="1"/>
    <n v="1"/>
    <n v="2"/>
    <n v="4"/>
    <x v="4"/>
    <x v="4"/>
  </r>
  <r>
    <x v="4266"/>
    <n v="5391"/>
    <n v="1"/>
    <n v="181"/>
    <n v="181"/>
    <n v="181"/>
    <n v="1"/>
    <n v="1"/>
    <n v="1"/>
    <n v="3"/>
    <x v="5"/>
    <x v="5"/>
  </r>
  <r>
    <x v="4267"/>
    <n v="5391"/>
    <n v="1"/>
    <n v="367.14"/>
    <n v="367.14"/>
    <n v="367.14"/>
    <n v="1"/>
    <n v="1"/>
    <n v="2"/>
    <n v="4"/>
    <x v="4"/>
    <x v="4"/>
  </r>
  <r>
    <x v="4268"/>
    <n v="5391"/>
    <n v="1"/>
    <n v="414.88"/>
    <n v="414.88"/>
    <n v="414.88"/>
    <n v="1"/>
    <n v="1"/>
    <n v="2"/>
    <n v="4"/>
    <x v="4"/>
    <x v="4"/>
  </r>
  <r>
    <x v="4269"/>
    <n v="5391"/>
    <n v="1"/>
    <n v="249.86"/>
    <n v="249.86"/>
    <n v="249.86"/>
    <n v="1"/>
    <n v="1"/>
    <n v="1"/>
    <n v="3"/>
    <x v="5"/>
    <x v="5"/>
  </r>
  <r>
    <x v="4270"/>
    <n v="5391"/>
    <n v="1"/>
    <n v="300.92"/>
    <n v="300.92"/>
    <n v="300.92"/>
    <n v="1"/>
    <n v="1"/>
    <n v="1"/>
    <n v="3"/>
    <x v="5"/>
    <x v="5"/>
  </r>
  <r>
    <x v="4271"/>
    <n v="5392"/>
    <n v="1"/>
    <n v="155.55000000000001"/>
    <n v="155.55000000000001"/>
    <n v="155.55000000000001"/>
    <n v="1"/>
    <n v="1"/>
    <n v="1"/>
    <n v="3"/>
    <x v="5"/>
    <x v="5"/>
  </r>
  <r>
    <x v="4272"/>
    <n v="5392"/>
    <n v="1"/>
    <n v="590"/>
    <n v="590"/>
    <n v="590"/>
    <n v="1"/>
    <n v="1"/>
    <n v="2"/>
    <n v="4"/>
    <x v="4"/>
    <x v="4"/>
  </r>
  <r>
    <x v="4273"/>
    <n v="5392"/>
    <n v="1"/>
    <n v="48.8"/>
    <n v="48.8"/>
    <n v="48.8"/>
    <n v="1"/>
    <n v="1"/>
    <n v="1"/>
    <n v="3"/>
    <x v="5"/>
    <x v="5"/>
  </r>
  <r>
    <x v="4274"/>
    <n v="5392"/>
    <n v="1"/>
    <n v="403.25"/>
    <n v="403.25"/>
    <n v="403.25"/>
    <n v="1"/>
    <n v="1"/>
    <n v="2"/>
    <n v="4"/>
    <x v="4"/>
    <x v="4"/>
  </r>
  <r>
    <x v="4275"/>
    <n v="5392"/>
    <n v="4"/>
    <n v="1661.06"/>
    <n v="415.26"/>
    <n v="1661.06"/>
    <n v="1"/>
    <n v="3"/>
    <n v="4"/>
    <n v="8"/>
    <x v="1"/>
    <x v="1"/>
  </r>
  <r>
    <x v="4276"/>
    <n v="5392"/>
    <n v="1"/>
    <n v="201.6"/>
    <n v="201.6"/>
    <n v="201.6"/>
    <n v="1"/>
    <n v="1"/>
    <n v="1"/>
    <n v="3"/>
    <x v="5"/>
    <x v="5"/>
  </r>
  <r>
    <x v="4277"/>
    <n v="5392"/>
    <n v="1"/>
    <n v="307.82"/>
    <n v="307.82"/>
    <n v="307.82"/>
    <n v="1"/>
    <n v="1"/>
    <n v="2"/>
    <n v="4"/>
    <x v="4"/>
    <x v="4"/>
  </r>
  <r>
    <x v="4278"/>
    <n v="5392"/>
    <n v="1"/>
    <n v="129.75"/>
    <n v="129.75"/>
    <n v="129.75"/>
    <n v="1"/>
    <n v="1"/>
    <n v="1"/>
    <n v="3"/>
    <x v="5"/>
    <x v="5"/>
  </r>
  <r>
    <x v="4279"/>
    <n v="5392"/>
    <n v="1"/>
    <n v="145.93"/>
    <n v="145.93"/>
    <n v="145.93"/>
    <n v="1"/>
    <n v="1"/>
    <n v="1"/>
    <n v="3"/>
    <x v="5"/>
    <x v="5"/>
  </r>
  <r>
    <x v="4280"/>
    <n v="5392"/>
    <n v="1"/>
    <n v="168.6"/>
    <n v="168.6"/>
    <n v="168.6"/>
    <n v="1"/>
    <n v="1"/>
    <n v="1"/>
    <n v="3"/>
    <x v="5"/>
    <x v="5"/>
  </r>
  <r>
    <x v="4281"/>
    <n v="5393"/>
    <n v="1"/>
    <n v="230.4"/>
    <n v="230.4"/>
    <n v="230.4"/>
    <n v="1"/>
    <n v="1"/>
    <n v="1"/>
    <n v="3"/>
    <x v="5"/>
    <x v="5"/>
  </r>
  <r>
    <x v="4282"/>
    <n v="5393"/>
    <n v="1"/>
    <n v="112.6"/>
    <n v="112.6"/>
    <n v="112.6"/>
    <n v="1"/>
    <n v="1"/>
    <n v="1"/>
    <n v="3"/>
    <x v="5"/>
    <x v="5"/>
  </r>
  <r>
    <x v="4283"/>
    <n v="5393"/>
    <n v="1"/>
    <n v="87.5"/>
    <n v="87.5"/>
    <n v="87.5"/>
    <n v="1"/>
    <n v="1"/>
    <n v="1"/>
    <n v="3"/>
    <x v="5"/>
    <x v="5"/>
  </r>
  <r>
    <x v="4284"/>
    <n v="5393"/>
    <n v="1"/>
    <n v="289.35000000000002"/>
    <n v="289.35000000000002"/>
    <n v="289.35000000000002"/>
    <n v="1"/>
    <n v="1"/>
    <n v="1"/>
    <n v="3"/>
    <x v="5"/>
    <x v="5"/>
  </r>
  <r>
    <x v="4285"/>
    <n v="5393"/>
    <n v="1"/>
    <n v="180.7"/>
    <n v="180.7"/>
    <n v="180.7"/>
    <n v="1"/>
    <n v="1"/>
    <n v="1"/>
    <n v="3"/>
    <x v="5"/>
    <x v="5"/>
  </r>
  <r>
    <x v="4286"/>
    <n v="5394"/>
    <n v="1"/>
    <n v="56.25"/>
    <n v="56.25"/>
    <n v="56.25"/>
    <n v="1"/>
    <n v="1"/>
    <n v="1"/>
    <n v="3"/>
    <x v="5"/>
    <x v="5"/>
  </r>
  <r>
    <x v="4287"/>
    <n v="5394"/>
    <n v="1"/>
    <n v="123.24"/>
    <n v="123.24"/>
    <n v="123.24"/>
    <n v="1"/>
    <n v="1"/>
    <n v="1"/>
    <n v="3"/>
    <x v="5"/>
    <x v="5"/>
  </r>
  <r>
    <x v="4288"/>
    <n v="5394"/>
    <n v="1"/>
    <n v="375.69"/>
    <n v="375.69"/>
    <n v="375.69"/>
    <n v="1"/>
    <n v="1"/>
    <n v="2"/>
    <n v="4"/>
    <x v="4"/>
    <x v="4"/>
  </r>
  <r>
    <x v="4289"/>
    <n v="5394"/>
    <n v="1"/>
    <n v="226.45"/>
    <n v="226.45"/>
    <n v="226.45"/>
    <n v="1"/>
    <n v="1"/>
    <n v="1"/>
    <n v="3"/>
    <x v="5"/>
    <x v="5"/>
  </r>
  <r>
    <x v="4290"/>
    <n v="5394"/>
    <n v="1"/>
    <n v="76.319999999999993"/>
    <n v="76.319999999999993"/>
    <n v="76.319999999999993"/>
    <n v="1"/>
    <n v="1"/>
    <n v="1"/>
    <n v="3"/>
    <x v="5"/>
    <x v="5"/>
  </r>
  <r>
    <x v="4291"/>
    <n v="5395"/>
    <n v="2"/>
    <n v="152.88"/>
    <n v="76.44"/>
    <n v="152.88"/>
    <n v="1"/>
    <n v="2"/>
    <n v="1"/>
    <n v="4"/>
    <x v="4"/>
    <x v="4"/>
  </r>
  <r>
    <x v="4292"/>
    <n v="5395"/>
    <n v="1"/>
    <n v="329.03"/>
    <n v="329.03"/>
    <n v="329.03"/>
    <n v="1"/>
    <n v="1"/>
    <n v="2"/>
    <n v="4"/>
    <x v="4"/>
    <x v="4"/>
  </r>
  <r>
    <x v="4293"/>
    <n v="5395"/>
    <n v="1"/>
    <n v="606.04999999999995"/>
    <n v="606.04999999999995"/>
    <n v="606.04999999999995"/>
    <n v="1"/>
    <n v="1"/>
    <n v="2"/>
    <n v="4"/>
    <x v="4"/>
    <x v="4"/>
  </r>
  <r>
    <x v="4294"/>
    <n v="5397"/>
    <n v="1"/>
    <n v="71.14"/>
    <n v="71.14"/>
    <n v="71.14"/>
    <n v="1"/>
    <n v="1"/>
    <n v="1"/>
    <n v="3"/>
    <x v="5"/>
    <x v="5"/>
  </r>
  <r>
    <x v="4295"/>
    <n v="5397"/>
    <n v="1"/>
    <n v="371.8"/>
    <n v="371.8"/>
    <n v="371.8"/>
    <n v="1"/>
    <n v="1"/>
    <n v="2"/>
    <n v="4"/>
    <x v="4"/>
    <x v="4"/>
  </r>
  <r>
    <x v="4296"/>
    <n v="5397"/>
    <n v="1"/>
    <n v="754.87"/>
    <n v="754.87"/>
    <n v="754.87"/>
    <n v="1"/>
    <n v="1"/>
    <n v="3"/>
    <n v="5"/>
    <x v="4"/>
    <x v="4"/>
  </r>
  <r>
    <x v="4297"/>
    <n v="5397"/>
    <n v="1"/>
    <n v="39.75"/>
    <n v="39.75"/>
    <n v="39.75"/>
    <n v="1"/>
    <n v="1"/>
    <n v="1"/>
    <n v="3"/>
    <x v="5"/>
    <x v="5"/>
  </r>
  <r>
    <x v="4298"/>
    <n v="5397"/>
    <n v="1"/>
    <n v="230.25"/>
    <n v="230.25"/>
    <n v="230.25"/>
    <n v="1"/>
    <n v="1"/>
    <n v="1"/>
    <n v="3"/>
    <x v="5"/>
    <x v="5"/>
  </r>
  <r>
    <x v="4299"/>
    <n v="5397"/>
    <n v="1"/>
    <n v="112.27"/>
    <n v="112.27"/>
    <n v="112.27"/>
    <n v="1"/>
    <n v="1"/>
    <n v="1"/>
    <n v="3"/>
    <x v="5"/>
    <x v="5"/>
  </r>
  <r>
    <x v="4300"/>
    <n v="5398"/>
    <n v="1"/>
    <n v="137.35"/>
    <n v="137.35"/>
    <n v="137.35"/>
    <n v="1"/>
    <n v="1"/>
    <n v="1"/>
    <n v="3"/>
    <x v="5"/>
    <x v="5"/>
  </r>
  <r>
    <x v="4301"/>
    <n v="5398"/>
    <n v="1"/>
    <n v="38.1"/>
    <n v="38.1"/>
    <n v="38.1"/>
    <n v="1"/>
    <n v="1"/>
    <n v="1"/>
    <n v="3"/>
    <x v="5"/>
    <x v="5"/>
  </r>
  <r>
    <x v="4302"/>
    <n v="5398"/>
    <n v="1"/>
    <n v="50.55"/>
    <n v="50.55"/>
    <n v="50.55"/>
    <n v="1"/>
    <n v="1"/>
    <n v="1"/>
    <n v="3"/>
    <x v="5"/>
    <x v="5"/>
  </r>
  <r>
    <x v="4303"/>
    <n v="5398"/>
    <n v="1"/>
    <n v="350.06"/>
    <n v="350.06"/>
    <n v="350.06"/>
    <n v="1"/>
    <n v="1"/>
    <n v="2"/>
    <n v="4"/>
    <x v="4"/>
    <x v="4"/>
  </r>
  <r>
    <x v="4304"/>
    <n v="5398"/>
    <n v="1"/>
    <n v="35.4"/>
    <n v="35.4"/>
    <n v="35.4"/>
    <n v="1"/>
    <n v="1"/>
    <n v="1"/>
    <n v="3"/>
    <x v="5"/>
    <x v="5"/>
  </r>
  <r>
    <x v="4305"/>
    <n v="5398"/>
    <n v="1"/>
    <n v="106.2"/>
    <n v="106.2"/>
    <n v="106.2"/>
    <n v="1"/>
    <n v="1"/>
    <n v="1"/>
    <n v="3"/>
    <x v="5"/>
    <x v="5"/>
  </r>
  <r>
    <x v="4306"/>
    <n v="5398"/>
    <n v="1"/>
    <n v="326"/>
    <n v="326"/>
    <n v="326"/>
    <n v="1"/>
    <n v="1"/>
    <n v="2"/>
    <n v="4"/>
    <x v="4"/>
    <x v="4"/>
  </r>
  <r>
    <x v="4307"/>
    <n v="5398"/>
    <n v="1"/>
    <n v="127.08"/>
    <n v="127.08"/>
    <n v="127.08"/>
    <n v="1"/>
    <n v="1"/>
    <n v="1"/>
    <n v="3"/>
    <x v="5"/>
    <x v="5"/>
  </r>
  <r>
    <x v="4308"/>
    <n v="5398"/>
    <n v="1"/>
    <n v="248.1"/>
    <n v="248.1"/>
    <n v="248.1"/>
    <n v="1"/>
    <n v="1"/>
    <n v="1"/>
    <n v="3"/>
    <x v="5"/>
    <x v="5"/>
  </r>
  <r>
    <x v="4309"/>
    <n v="5398"/>
    <n v="1"/>
    <n v="207.5"/>
    <n v="207.5"/>
    <n v="207.5"/>
    <n v="1"/>
    <n v="1"/>
    <n v="1"/>
    <n v="3"/>
    <x v="5"/>
    <x v="5"/>
  </r>
  <r>
    <x v="4310"/>
    <n v="5398"/>
    <n v="1"/>
    <n v="2002.4"/>
    <n v="2002.4"/>
    <n v="2002.4"/>
    <n v="1"/>
    <n v="1"/>
    <n v="4"/>
    <n v="6"/>
    <x v="3"/>
    <x v="3"/>
  </r>
  <r>
    <x v="4311"/>
    <n v="5398"/>
    <n v="1"/>
    <n v="311.25"/>
    <n v="311.25"/>
    <n v="311.25"/>
    <n v="1"/>
    <n v="1"/>
    <n v="2"/>
    <n v="4"/>
    <x v="4"/>
    <x v="4"/>
  </r>
  <r>
    <x v="4312"/>
    <n v="5398"/>
    <n v="1"/>
    <n v="303.97000000000003"/>
    <n v="303.97000000000003"/>
    <n v="303.97000000000003"/>
    <n v="1"/>
    <n v="1"/>
    <n v="1"/>
    <n v="3"/>
    <x v="5"/>
    <x v="5"/>
  </r>
  <r>
    <x v="4313"/>
    <n v="5398"/>
    <n v="34"/>
    <n v="5391.21"/>
    <n v="158.57"/>
    <n v="5391.21"/>
    <n v="1"/>
    <n v="4"/>
    <n v="4"/>
    <n v="9"/>
    <x v="1"/>
    <x v="1"/>
  </r>
  <r>
    <x v="4314"/>
    <n v="5398"/>
    <n v="1"/>
    <n v="208.97"/>
    <n v="208.97"/>
    <n v="208.97"/>
    <n v="1"/>
    <n v="1"/>
    <n v="1"/>
    <n v="3"/>
    <x v="5"/>
    <x v="5"/>
  </r>
  <r>
    <x v="4315"/>
    <n v="5398"/>
    <n v="1"/>
    <n v="244.08"/>
    <n v="244.08"/>
    <n v="244.08"/>
    <n v="1"/>
    <n v="1"/>
    <n v="1"/>
    <n v="3"/>
    <x v="5"/>
    <x v="5"/>
  </r>
  <r>
    <x v="4316"/>
    <n v="5398"/>
    <n v="1"/>
    <n v="321.79000000000002"/>
    <n v="321.79000000000002"/>
    <n v="321.79000000000002"/>
    <n v="1"/>
    <n v="1"/>
    <n v="2"/>
    <n v="4"/>
    <x v="4"/>
    <x v="4"/>
  </r>
  <r>
    <x v="4317"/>
    <n v="5399"/>
    <n v="1"/>
    <n v="177.6"/>
    <n v="177.6"/>
    <n v="177.6"/>
    <n v="1"/>
    <n v="1"/>
    <n v="1"/>
    <n v="3"/>
    <x v="5"/>
    <x v="5"/>
  </r>
  <r>
    <x v="4318"/>
    <n v="5399"/>
    <n v="1"/>
    <n v="205.86"/>
    <n v="205.86"/>
    <n v="205.86"/>
    <n v="1"/>
    <n v="1"/>
    <n v="1"/>
    <n v="3"/>
    <x v="5"/>
    <x v="5"/>
  </r>
  <r>
    <x v="4319"/>
    <n v="5399"/>
    <n v="1"/>
    <n v="79.599999999999994"/>
    <n v="79.599999999999994"/>
    <n v="79.599999999999994"/>
    <n v="1"/>
    <n v="1"/>
    <n v="1"/>
    <n v="3"/>
    <x v="5"/>
    <x v="5"/>
  </r>
  <r>
    <x v="4320"/>
    <n v="5399"/>
    <n v="1"/>
    <n v="311.81"/>
    <n v="311.81"/>
    <n v="311.81"/>
    <n v="1"/>
    <n v="1"/>
    <n v="2"/>
    <n v="4"/>
    <x v="4"/>
    <x v="4"/>
  </r>
  <r>
    <x v="4321"/>
    <n v="5399"/>
    <n v="1"/>
    <n v="161"/>
    <n v="161"/>
    <n v="161"/>
    <n v="1"/>
    <n v="1"/>
    <n v="1"/>
    <n v="3"/>
    <x v="5"/>
    <x v="5"/>
  </r>
  <r>
    <x v="4322"/>
    <n v="5399"/>
    <n v="1"/>
    <n v="313.49"/>
    <n v="313.49"/>
    <n v="313.49"/>
    <n v="1"/>
    <n v="1"/>
    <n v="2"/>
    <n v="4"/>
    <x v="4"/>
    <x v="4"/>
  </r>
  <r>
    <x v="4323"/>
    <n v="5399"/>
    <n v="1"/>
    <n v="487.75"/>
    <n v="487.75"/>
    <n v="487.75"/>
    <n v="1"/>
    <n v="1"/>
    <n v="2"/>
    <n v="4"/>
    <x v="4"/>
    <x v="4"/>
  </r>
  <r>
    <x v="4324"/>
    <n v="5399"/>
    <n v="1"/>
    <n v="115.65"/>
    <n v="115.65"/>
    <n v="115.65"/>
    <n v="1"/>
    <n v="1"/>
    <n v="1"/>
    <n v="3"/>
    <x v="5"/>
    <x v="5"/>
  </r>
  <r>
    <x v="4325"/>
    <n v="5399"/>
    <n v="1"/>
    <n v="369.5"/>
    <n v="369.5"/>
    <n v="369.5"/>
    <n v="1"/>
    <n v="1"/>
    <n v="2"/>
    <n v="4"/>
    <x v="4"/>
    <x v="4"/>
  </r>
  <r>
    <x v="4326"/>
    <n v="5399"/>
    <n v="2"/>
    <n v="256.44"/>
    <n v="128.22"/>
    <n v="256.44"/>
    <n v="1"/>
    <n v="2"/>
    <n v="1"/>
    <n v="4"/>
    <x v="4"/>
    <x v="4"/>
  </r>
  <r>
    <x v="4327"/>
    <n v="5399"/>
    <n v="1"/>
    <n v="331.55"/>
    <n v="331.55"/>
    <n v="331.55"/>
    <n v="1"/>
    <n v="1"/>
    <n v="2"/>
    <n v="4"/>
    <x v="4"/>
    <x v="4"/>
  </r>
  <r>
    <x v="4328"/>
    <n v="5399"/>
    <n v="1"/>
    <n v="233.45"/>
    <n v="233.45"/>
    <n v="233.45"/>
    <n v="1"/>
    <n v="1"/>
    <n v="1"/>
    <n v="3"/>
    <x v="5"/>
    <x v="5"/>
  </r>
  <r>
    <x v="4329"/>
    <n v="5399"/>
    <n v="1"/>
    <n v="101.55"/>
    <n v="101.55"/>
    <n v="101.55"/>
    <n v="1"/>
    <n v="1"/>
    <n v="1"/>
    <n v="3"/>
    <x v="5"/>
    <x v="5"/>
  </r>
  <r>
    <x v="4330"/>
    <n v="5399"/>
    <n v="1"/>
    <n v="232.03"/>
    <n v="232.03"/>
    <n v="232.03"/>
    <n v="1"/>
    <n v="1"/>
    <n v="1"/>
    <n v="3"/>
    <x v="5"/>
    <x v="5"/>
  </r>
  <r>
    <x v="4331"/>
    <n v="5399"/>
    <n v="1"/>
    <n v="265.10000000000002"/>
    <n v="265.10000000000002"/>
    <n v="265.10000000000002"/>
    <n v="1"/>
    <n v="1"/>
    <n v="1"/>
    <n v="3"/>
    <x v="5"/>
    <x v="5"/>
  </r>
  <r>
    <x v="4332"/>
    <n v="5399"/>
    <n v="1"/>
    <n v="102.79"/>
    <n v="102.79"/>
    <n v="102.79"/>
    <n v="1"/>
    <n v="1"/>
    <n v="1"/>
    <n v="3"/>
    <x v="5"/>
    <x v="5"/>
  </r>
  <r>
    <x v="4333"/>
    <n v="5399"/>
    <n v="1"/>
    <n v="489.6"/>
    <n v="489.6"/>
    <n v="489.6"/>
    <n v="1"/>
    <n v="1"/>
    <n v="2"/>
    <n v="4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E10" firstHeaderRow="0" firstDataRow="1" firstDataCol="1"/>
  <pivotFields count="12">
    <pivotField dataField="1" compact="0" outline="0" showAll="0">
      <items count="4335">
        <item x="4169"/>
        <item x="138"/>
        <item x="2679"/>
        <item x="1102"/>
        <item x="4101"/>
        <item x="1815"/>
        <item x="3603"/>
        <item x="3726"/>
        <item x="3658"/>
        <item x="1269"/>
        <item x="1745"/>
        <item x="35"/>
        <item x="2292"/>
        <item x="2197"/>
        <item x="4016"/>
        <item x="227"/>
        <item x="3035"/>
        <item x="463"/>
        <item x="4039"/>
        <item x="321"/>
        <item x="2170"/>
        <item x="2350"/>
        <item x="2579"/>
        <item x="4109"/>
        <item x="1441"/>
        <item x="684"/>
        <item x="4129"/>
        <item x="3166"/>
        <item x="2776"/>
        <item x="1215"/>
        <item x="322"/>
        <item x="3487"/>
        <item x="1527"/>
        <item x="4209"/>
        <item x="905"/>
        <item x="2747"/>
        <item x="1216"/>
        <item x="2610"/>
        <item x="2423"/>
        <item x="1154"/>
        <item x="1784"/>
        <item x="2046"/>
        <item x="3102"/>
        <item x="4075"/>
        <item x="4162"/>
        <item x="2110"/>
        <item x="3271"/>
        <item x="1270"/>
        <item x="2111"/>
        <item x="1712"/>
        <item x="2719"/>
        <item x="4091"/>
        <item x="2659"/>
        <item x="2510"/>
        <item x="3669"/>
        <item x="1391"/>
        <item x="228"/>
        <item x="3050"/>
        <item x="2424"/>
        <item x="906"/>
        <item x="2923"/>
        <item x="0"/>
        <item x="3360"/>
        <item x="2720"/>
        <item x="3549"/>
        <item x="1217"/>
        <item x="1442"/>
        <item x="614"/>
        <item x="1991"/>
        <item x="1785"/>
        <item x="1968"/>
        <item x="1"/>
        <item x="2802"/>
        <item x="2748"/>
        <item x="2956"/>
        <item x="36"/>
        <item x="865"/>
        <item x="4271"/>
        <item x="229"/>
        <item x="1218"/>
        <item x="1271"/>
        <item x="2293"/>
        <item x="3798"/>
        <item x="2017"/>
        <item x="1272"/>
        <item x="3321"/>
        <item x="685"/>
        <item x="969"/>
        <item x="3198"/>
        <item x="2271"/>
        <item x="2636"/>
        <item x="2018"/>
        <item x="2511"/>
        <item x="2580"/>
        <item x="3303"/>
        <item x="1103"/>
        <item x="2224"/>
        <item x="686"/>
        <item x="1028"/>
        <item x="3513"/>
        <item x="139"/>
        <item x="1713"/>
        <item x="2225"/>
        <item x="1029"/>
        <item x="2226"/>
        <item x="907"/>
        <item x="1273"/>
        <item x="230"/>
        <item x="761"/>
        <item x="1528"/>
        <item x="1274"/>
        <item x="1030"/>
        <item x="1786"/>
        <item x="615"/>
        <item x="4203"/>
        <item x="415"/>
        <item x="1880"/>
        <item x="2425"/>
        <item x="3378"/>
        <item x="908"/>
        <item x="2777"/>
        <item x="1219"/>
        <item x="1333"/>
        <item x="4204"/>
        <item x="2924"/>
        <item x="1104"/>
        <item x="3727"/>
        <item x="3199"/>
        <item x="1487"/>
        <item x="4009"/>
        <item x="3247"/>
        <item x="2512"/>
        <item x="3051"/>
        <item x="3925"/>
        <item x="4218"/>
        <item x="2702"/>
        <item x="1529"/>
        <item x="2"/>
        <item x="2426"/>
        <item x="2749"/>
        <item x="3248"/>
        <item x="1904"/>
        <item x="1155"/>
        <item x="616"/>
        <item x="3"/>
        <item x="2778"/>
        <item x="617"/>
        <item x="2351"/>
        <item x="866"/>
        <item x="1627"/>
        <item x="3176"/>
        <item x="2885"/>
        <item x="2352"/>
        <item x="1571"/>
        <item x="1275"/>
        <item x="1156"/>
        <item x="1572"/>
        <item x="1816"/>
        <item x="2680"/>
        <item x="2068"/>
        <item x="3565"/>
        <item x="3384"/>
        <item x="2750"/>
        <item x="4224"/>
        <item x="1905"/>
        <item x="535"/>
        <item x="2129"/>
        <item x="970"/>
        <item x="464"/>
        <item x="4102"/>
        <item x="416"/>
        <item x="4067"/>
        <item x="536"/>
        <item x="3881"/>
        <item x="4020"/>
        <item x="2833"/>
        <item x="1276"/>
        <item x="140"/>
        <item x="1906"/>
        <item x="537"/>
        <item x="3720"/>
        <item x="4130"/>
        <item x="1787"/>
        <item x="1788"/>
        <item x="1220"/>
        <item x="2721"/>
        <item x="3812"/>
        <item x="1907"/>
        <item x="3762"/>
        <item x="141"/>
        <item x="231"/>
        <item x="3740"/>
        <item x="1031"/>
        <item x="465"/>
        <item x="1908"/>
        <item x="1530"/>
        <item x="3630"/>
        <item x="4135"/>
        <item x="2893"/>
        <item x="3025"/>
        <item x="1851"/>
        <item x="2171"/>
        <item x="1157"/>
        <item x="618"/>
        <item x="1573"/>
        <item x="1531"/>
        <item x="3520"/>
        <item x="2323"/>
        <item x="1221"/>
        <item x="2751"/>
        <item x="2374"/>
        <item x="2722"/>
        <item x="1277"/>
        <item x="2198"/>
        <item x="2660"/>
        <item x="2294"/>
        <item x="3973"/>
        <item x="142"/>
        <item x="2925"/>
        <item x="1574"/>
        <item x="1222"/>
        <item x="971"/>
        <item x="867"/>
        <item x="37"/>
        <item x="3728"/>
        <item x="3967"/>
        <item x="2997"/>
        <item x="3631"/>
        <item x="1334"/>
        <item x="687"/>
        <item x="323"/>
        <item x="619"/>
        <item x="2295"/>
        <item x="2324"/>
        <item x="2871"/>
        <item x="2534"/>
        <item x="1746"/>
        <item x="3763"/>
        <item x="1335"/>
        <item x="3081"/>
        <item x="1443"/>
        <item x="3156"/>
        <item x="3167"/>
        <item x="1747"/>
        <item x="324"/>
        <item x="1278"/>
        <item x="3304"/>
        <item x="3014"/>
        <item x="232"/>
        <item x="4199"/>
        <item x="4186"/>
        <item x="3272"/>
        <item x="688"/>
        <item x="1032"/>
        <item x="762"/>
        <item x="1105"/>
        <item x="1575"/>
        <item x="763"/>
        <item x="4"/>
        <item x="538"/>
        <item x="4167"/>
        <item x="2325"/>
        <item x="764"/>
        <item x="3288"/>
        <item x="689"/>
        <item x="4178"/>
        <item x="417"/>
        <item x="1881"/>
        <item x="1392"/>
        <item x="1969"/>
        <item x="2326"/>
        <item x="5"/>
        <item x="868"/>
        <item x="233"/>
        <item x="325"/>
        <item x="466"/>
        <item x="1532"/>
        <item x="4294"/>
        <item x="3061"/>
        <item x="1444"/>
        <item x="3612"/>
        <item x="1533"/>
        <item x="3143"/>
        <item x="2559"/>
        <item x="467"/>
        <item x="1534"/>
        <item x="468"/>
        <item x="2752"/>
        <item x="1158"/>
        <item x="2581"/>
        <item x="469"/>
        <item x="909"/>
        <item x="4040"/>
        <item x="1576"/>
        <item x="910"/>
        <item x="2941"/>
        <item x="1535"/>
        <item x="6"/>
        <item x="620"/>
        <item x="2998"/>
        <item x="234"/>
        <item x="3290"/>
        <item x="2582"/>
        <item x="418"/>
        <item x="143"/>
        <item x="1666"/>
        <item x="2815"/>
        <item x="235"/>
        <item x="419"/>
        <item x="4295"/>
        <item x="1536"/>
        <item x="690"/>
        <item x="2583"/>
        <item x="3062"/>
        <item x="1336"/>
        <item x="3463"/>
        <item x="3741"/>
        <item x="4217"/>
        <item x="4131"/>
        <item x="4190"/>
        <item x="4300"/>
        <item x="2957"/>
        <item x="2427"/>
        <item x="3200"/>
        <item x="2272"/>
        <item x="144"/>
        <item x="7"/>
        <item x="236"/>
        <item x="3157"/>
        <item x="2779"/>
        <item x="1279"/>
        <item x="3748"/>
        <item x="3981"/>
        <item x="2834"/>
        <item x="911"/>
        <item x="3087"/>
        <item x="2199"/>
        <item x="470"/>
        <item x="3224"/>
        <item x="4132"/>
        <item x="237"/>
        <item x="3764"/>
        <item x="3627"/>
        <item x="2353"/>
        <item x="1033"/>
        <item x="1159"/>
        <item x="1852"/>
        <item x="2428"/>
        <item x="326"/>
        <item x="145"/>
        <item x="912"/>
        <item x="4255"/>
        <item x="621"/>
        <item x="2484"/>
        <item x="3541"/>
        <item x="4317"/>
        <item x="3860"/>
        <item x="4200"/>
        <item x="2227"/>
        <item x="1106"/>
        <item x="4261"/>
        <item x="691"/>
        <item x="3507"/>
        <item x="1817"/>
        <item x="3451"/>
        <item x="3882"/>
        <item x="2019"/>
        <item x="2977"/>
        <item x="3266"/>
        <item x="2926"/>
        <item x="3989"/>
        <item x="3883"/>
        <item x="238"/>
        <item x="3659"/>
        <item x="2560"/>
        <item x="2661"/>
        <item x="2354"/>
        <item x="146"/>
        <item x="420"/>
        <item x="147"/>
        <item x="4205"/>
        <item x="1853"/>
        <item x="3892"/>
        <item x="1714"/>
        <item x="3261"/>
        <item x="3996"/>
        <item x="2355"/>
        <item x="3425"/>
        <item x="1748"/>
        <item x="148"/>
        <item x="3252"/>
        <item x="327"/>
        <item x="2561"/>
        <item x="2485"/>
        <item x="1577"/>
        <item x="3926"/>
        <item x="1280"/>
        <item x="1667"/>
        <item x="2942"/>
        <item x="4043"/>
        <item x="3201"/>
        <item x="2723"/>
        <item x="4301"/>
        <item x="471"/>
        <item x="3628"/>
        <item x="2200"/>
        <item x="3225"/>
        <item x="1488"/>
        <item x="4002"/>
        <item x="1489"/>
        <item x="3494"/>
        <item x="2803"/>
        <item x="4173"/>
        <item x="3997"/>
        <item x="3253"/>
        <item x="2296"/>
        <item x="239"/>
        <item x="3754"/>
        <item x="2020"/>
        <item x="3961"/>
        <item x="622"/>
        <item x="1393"/>
        <item x="2855"/>
        <item x="2429"/>
        <item x="2535"/>
        <item x="3660"/>
        <item x="1394"/>
        <item x="3495"/>
        <item x="1628"/>
        <item x="1970"/>
        <item x="3604"/>
        <item x="539"/>
        <item x="3906"/>
        <item x="1107"/>
        <item x="765"/>
        <item x="3440"/>
        <item x="1909"/>
        <item x="1337"/>
        <item x="149"/>
        <item x="328"/>
        <item x="3273"/>
        <item x="3226"/>
        <item x="3158"/>
        <item x="540"/>
        <item x="1034"/>
        <item x="623"/>
        <item x="3353"/>
        <item x="2451"/>
        <item x="2856"/>
        <item x="329"/>
        <item x="1789"/>
        <item x="4110"/>
        <item x="2724"/>
        <item x="1223"/>
        <item x="1395"/>
        <item x="150"/>
        <item x="1035"/>
        <item x="913"/>
        <item x="1445"/>
        <item x="2452"/>
        <item x="2259"/>
        <item x="3182"/>
        <item x="1790"/>
        <item x="4021"/>
        <item x="3254"/>
        <item x="972"/>
        <item x="1629"/>
        <item x="151"/>
        <item x="541"/>
        <item x="421"/>
        <item x="624"/>
        <item x="38"/>
        <item x="4086"/>
        <item x="625"/>
        <item x="472"/>
        <item x="542"/>
        <item x="2872"/>
        <item x="626"/>
        <item x="4228"/>
        <item x="3052"/>
        <item x="473"/>
        <item x="240"/>
        <item x="3566"/>
        <item x="3632"/>
        <item x="3322"/>
        <item x="3332"/>
        <item x="1578"/>
        <item x="3791"/>
        <item x="1108"/>
        <item x="8"/>
        <item x="2637"/>
        <item x="4042"/>
        <item x="241"/>
        <item x="1668"/>
        <item x="1338"/>
        <item x="1339"/>
        <item x="330"/>
        <item x="2816"/>
        <item x="1281"/>
        <item x="3556"/>
        <item x="2999"/>
        <item x="331"/>
        <item x="4140"/>
        <item x="2990"/>
        <item x="766"/>
        <item x="3426"/>
        <item x="2273"/>
        <item x="4163"/>
        <item x="4302"/>
        <item x="627"/>
        <item x="39"/>
        <item x="692"/>
        <item x="2228"/>
        <item x="2638"/>
        <item x="474"/>
        <item x="973"/>
        <item x="332"/>
        <item x="2453"/>
        <item x="40"/>
        <item x="3063"/>
        <item x="1282"/>
        <item x="1630"/>
        <item x="767"/>
        <item x="2201"/>
        <item x="4225"/>
        <item x="2260"/>
        <item x="2639"/>
        <item x="3227"/>
        <item x="2764"/>
        <item x="543"/>
        <item x="3948"/>
        <item x="4041"/>
        <item x="2958"/>
        <item x="1631"/>
        <item x="2274"/>
        <item x="869"/>
        <item x="2454"/>
        <item x="870"/>
        <item x="3642"/>
        <item x="2725"/>
        <item x="1396"/>
        <item x="3829"/>
        <item x="3843"/>
        <item x="2611"/>
        <item x="3535"/>
        <item x="823"/>
        <item x="4318"/>
        <item x="1397"/>
        <item x="2796"/>
        <item x="693"/>
        <item x="9"/>
        <item x="3542"/>
        <item x="3914"/>
        <item x="3168"/>
        <item x="41"/>
        <item x="242"/>
        <item x="333"/>
        <item x="3464"/>
        <item x="768"/>
        <item x="3137"/>
        <item x="334"/>
        <item x="3333"/>
        <item x="152"/>
        <item x="544"/>
        <item x="1537"/>
        <item x="2562"/>
        <item x="3962"/>
        <item x="1224"/>
        <item x="2563"/>
        <item x="1715"/>
        <item x="42"/>
        <item x="2959"/>
        <item x="3742"/>
        <item x="43"/>
        <item x="1910"/>
        <item x="243"/>
        <item x="3188"/>
        <item x="2021"/>
        <item x="4303"/>
        <item x="2356"/>
        <item x="1669"/>
        <item x="10"/>
        <item x="769"/>
        <item x="3228"/>
        <item x="1225"/>
        <item x="1160"/>
        <item x="3765"/>
        <item x="3939"/>
        <item x="2913"/>
        <item x="2873"/>
        <item x="335"/>
        <item x="2703"/>
        <item x="2914"/>
        <item x="1340"/>
        <item x="3884"/>
        <item x="3949"/>
        <item x="2817"/>
        <item x="3557"/>
        <item x="2275"/>
        <item x="694"/>
        <item x="1283"/>
        <item x="974"/>
        <item x="3026"/>
        <item x="2804"/>
        <item x="1161"/>
        <item x="4191"/>
        <item x="1911"/>
        <item x="1490"/>
        <item x="695"/>
        <item x="1579"/>
        <item x="871"/>
        <item x="4046"/>
        <item x="422"/>
        <item x="1749"/>
        <item x="2112"/>
        <item x="2915"/>
        <item x="545"/>
        <item x="1284"/>
        <item x="4125"/>
        <item x="3120"/>
        <item x="2069"/>
        <item x="4003"/>
        <item x="1109"/>
        <item x="1818"/>
        <item x="2430"/>
        <item x="1491"/>
        <item x="1226"/>
        <item x="336"/>
        <item x="975"/>
        <item x="2070"/>
        <item x="2455"/>
        <item x="1492"/>
        <item x="2047"/>
        <item x="475"/>
        <item x="872"/>
        <item x="3927"/>
        <item x="1912"/>
        <item x="4210"/>
        <item x="770"/>
        <item x="1110"/>
        <item x="2927"/>
        <item x="2408"/>
        <item x="3211"/>
        <item x="771"/>
        <item x="696"/>
        <item x="244"/>
        <item x="1162"/>
        <item x="628"/>
        <item x="914"/>
        <item x="2357"/>
        <item x="1632"/>
        <item x="2909"/>
        <item x="697"/>
        <item x="1163"/>
        <item x="2276"/>
        <item x="3928"/>
        <item x="3121"/>
        <item x="3144"/>
        <item x="2726"/>
        <item x="3779"/>
        <item x="3585"/>
        <item x="2375"/>
        <item x="245"/>
        <item x="3950"/>
        <item x="3591"/>
        <item x="2780"/>
        <item x="3706"/>
        <item x="337"/>
        <item x="824"/>
        <item x="2662"/>
        <item x="3643"/>
        <item x="1398"/>
        <item x="1036"/>
        <item x="3885"/>
        <item x="2943"/>
        <item x="3053"/>
        <item x="3598"/>
        <item x="2894"/>
        <item x="2130"/>
        <item x="1111"/>
        <item x="1037"/>
        <item x="3132"/>
        <item x="2895"/>
        <item x="3323"/>
        <item x="629"/>
        <item x="772"/>
        <item x="2409"/>
        <item x="2410"/>
        <item x="3934"/>
        <item x="3898"/>
        <item x="44"/>
        <item x="2229"/>
        <item x="773"/>
        <item x="153"/>
        <item x="1038"/>
        <item x="45"/>
        <item x="4272"/>
        <item x="1854"/>
        <item x="1670"/>
        <item x="3064"/>
        <item x="2431"/>
        <item x="915"/>
        <item x="1931"/>
        <item x="2727"/>
        <item x="3122"/>
        <item x="1112"/>
        <item x="2358"/>
        <item x="4181"/>
        <item x="1341"/>
        <item x="3313"/>
        <item x="1882"/>
        <item x="3521"/>
        <item x="4236"/>
        <item x="3218"/>
        <item x="476"/>
        <item x="46"/>
        <item x="3935"/>
        <item x="3392"/>
        <item x="2981"/>
        <item x="3314"/>
        <item x="4214"/>
        <item x="338"/>
        <item x="3113"/>
        <item x="1285"/>
        <item x="477"/>
        <item x="1538"/>
        <item x="339"/>
        <item x="1286"/>
        <item x="47"/>
        <item x="1855"/>
        <item x="2513"/>
        <item x="48"/>
        <item x="423"/>
        <item x="2728"/>
        <item x="2612"/>
        <item x="1039"/>
        <item x="246"/>
        <item x="1819"/>
        <item x="2781"/>
        <item x="1883"/>
        <item x="4133"/>
        <item x="1671"/>
        <item x="2896"/>
        <item x="873"/>
        <item x="2797"/>
        <item x="2704"/>
        <item x="3334"/>
        <item x="3586"/>
        <item x="2048"/>
        <item x="3872"/>
        <item x="3452"/>
        <item x="2536"/>
        <item x="4017"/>
        <item x="2564"/>
        <item x="2456"/>
        <item x="698"/>
        <item x="976"/>
        <item x="2514"/>
        <item x="2376"/>
        <item x="2584"/>
        <item x="3123"/>
        <item x="2765"/>
        <item x="3867"/>
        <item x="3936"/>
        <item x="2432"/>
        <item x="630"/>
        <item x="1040"/>
        <item x="2585"/>
        <item x="1750"/>
        <item x="2131"/>
        <item x="3861"/>
        <item x="4262"/>
        <item x="4296"/>
        <item x="2874"/>
        <item x="2377"/>
        <item x="2857"/>
        <item x="2960"/>
        <item x="1493"/>
        <item x="1672"/>
        <item x="3982"/>
        <item x="1633"/>
        <item x="4179"/>
        <item x="3183"/>
        <item x="774"/>
        <item x="2663"/>
        <item x="3599"/>
        <item x="49"/>
        <item x="3496"/>
        <item x="1580"/>
        <item x="2613"/>
        <item x="3543"/>
        <item x="3145"/>
        <item x="1041"/>
        <item x="50"/>
        <item x="3605"/>
        <item x="51"/>
        <item x="1399"/>
        <item x="3015"/>
        <item x="3189"/>
        <item x="1992"/>
        <item x="340"/>
        <item x="775"/>
        <item x="2433"/>
        <item x="3280"/>
        <item x="1932"/>
        <item x="2457"/>
        <item x="3027"/>
        <item x="11"/>
        <item x="1164"/>
        <item x="699"/>
        <item x="700"/>
        <item x="1113"/>
        <item x="2537"/>
        <item x="2664"/>
        <item x="424"/>
        <item x="52"/>
        <item x="874"/>
        <item x="3856"/>
        <item x="2886"/>
        <item x="1342"/>
        <item x="977"/>
        <item x="1343"/>
        <item x="1494"/>
        <item x="1495"/>
        <item x="3870"/>
        <item x="3379"/>
        <item x="1400"/>
        <item x="1042"/>
        <item x="478"/>
        <item x="1581"/>
        <item x="1884"/>
        <item x="3835"/>
        <item x="2327"/>
        <item x="3488"/>
        <item x="701"/>
        <item x="53"/>
        <item x="2961"/>
        <item x="54"/>
        <item x="2378"/>
        <item x="3755"/>
        <item x="3536"/>
        <item x="3459"/>
        <item x="1856"/>
        <item x="3587"/>
        <item x="2049"/>
        <item x="3729"/>
        <item x="2486"/>
        <item x="3784"/>
        <item x="3734"/>
        <item x="2729"/>
        <item x="2297"/>
        <item x="1043"/>
        <item x="2991"/>
        <item x="2172"/>
        <item x="3216"/>
        <item x="3963"/>
        <item x="4111"/>
        <item x="479"/>
        <item x="702"/>
        <item x="3998"/>
        <item x="1044"/>
        <item x="1344"/>
        <item x="4022"/>
        <item x="978"/>
        <item x="2586"/>
        <item x="2458"/>
        <item x="2614"/>
        <item x="4134"/>
        <item x="247"/>
        <item x="3799"/>
        <item x="546"/>
        <item x="55"/>
        <item x="3873"/>
        <item x="3138"/>
        <item x="2640"/>
        <item x="2615"/>
        <item x="1227"/>
        <item x="2359"/>
        <item x="2818"/>
        <item x="2730"/>
        <item x="2328"/>
        <item x="56"/>
        <item x="1634"/>
        <item x="1751"/>
        <item x="1933"/>
        <item x="875"/>
        <item x="1752"/>
        <item x="2731"/>
        <item x="3613"/>
        <item x="1753"/>
        <item x="3474"/>
        <item x="154"/>
        <item x="57"/>
        <item x="1993"/>
        <item x="2819"/>
        <item x="1913"/>
        <item x="825"/>
        <item x="2944"/>
        <item x="1446"/>
        <item x="4148"/>
        <item x="2515"/>
        <item x="2641"/>
        <item x="1539"/>
        <item x="425"/>
        <item x="480"/>
        <item x="3664"/>
        <item x="2782"/>
        <item x="2805"/>
        <item x="4220"/>
        <item x="1165"/>
        <item x="1934"/>
        <item x="3427"/>
        <item x="1045"/>
        <item x="3800"/>
        <item x="826"/>
        <item x="3614"/>
        <item x="2132"/>
        <item x="1345"/>
        <item x="703"/>
        <item x="1447"/>
        <item x="876"/>
        <item x="4097"/>
        <item x="3315"/>
        <item x="4087"/>
        <item x="2434"/>
        <item x="916"/>
        <item x="877"/>
        <item x="776"/>
        <item x="2459"/>
        <item x="1791"/>
        <item x="3028"/>
        <item x="2202"/>
        <item x="426"/>
        <item x="2099"/>
        <item x="58"/>
        <item x="4118"/>
        <item x="2050"/>
        <item x="2460"/>
        <item x="1496"/>
        <item x="1582"/>
        <item x="1935"/>
        <item x="827"/>
        <item x="2875"/>
        <item x="1401"/>
        <item x="4141"/>
        <item x="1936"/>
        <item x="3428"/>
        <item x="3088"/>
        <item x="1635"/>
        <item x="3836"/>
        <item x="2360"/>
        <item x="1346"/>
        <item x="427"/>
        <item x="2962"/>
        <item x="1402"/>
        <item x="1754"/>
        <item x="2538"/>
        <item x="1820"/>
        <item x="2203"/>
        <item x="917"/>
        <item x="2665"/>
        <item x="3665"/>
        <item x="1673"/>
        <item x="979"/>
        <item x="3114"/>
        <item x="631"/>
        <item x="3862"/>
        <item x="980"/>
        <item x="1914"/>
        <item x="2051"/>
        <item x="1994"/>
        <item x="3071"/>
        <item x="3372"/>
        <item x="704"/>
        <item x="632"/>
        <item x="3615"/>
        <item x="2820"/>
        <item x="3465"/>
        <item x="2379"/>
        <item x="3281"/>
        <item x="155"/>
        <item x="2133"/>
        <item x="2681"/>
        <item x="4064"/>
        <item x="1114"/>
        <item x="3291"/>
        <item x="3292"/>
        <item x="59"/>
        <item x="1046"/>
        <item x="3514"/>
        <item x="4014"/>
        <item x="156"/>
        <item x="3475"/>
        <item x="2435"/>
        <item x="2361"/>
        <item x="1403"/>
        <item x="248"/>
        <item x="1674"/>
        <item x="1885"/>
        <item x="3316"/>
        <item x="1497"/>
        <item x="4142"/>
        <item x="428"/>
        <item x="481"/>
        <item x="4068"/>
        <item x="3929"/>
        <item x="3947"/>
        <item x="249"/>
        <item x="1675"/>
        <item x="3680"/>
        <item x="3813"/>
        <item x="3990"/>
        <item x="3940"/>
        <item x="1716"/>
        <item x="3814"/>
        <item x="918"/>
        <item x="3089"/>
        <item x="1821"/>
        <item x="3184"/>
        <item x="3670"/>
        <item x="2113"/>
        <item x="1886"/>
        <item x="1540"/>
        <item x="1822"/>
        <item x="3212"/>
        <item x="3695"/>
        <item x="1541"/>
        <item x="1404"/>
        <item x="429"/>
        <item x="3588"/>
        <item x="1115"/>
        <item x="3780"/>
        <item x="2587"/>
        <item x="981"/>
        <item x="157"/>
        <item x="2928"/>
        <item x="3361"/>
        <item x="4319"/>
        <item x="2929"/>
        <item x="2230"/>
        <item x="4023"/>
        <item x="3133"/>
        <item x="4018"/>
        <item x="3293"/>
        <item x="250"/>
        <item x="158"/>
        <item x="777"/>
        <item x="1755"/>
        <item x="2261"/>
        <item x="2134"/>
        <item x="3681"/>
        <item x="2436"/>
        <item x="2565"/>
        <item x="159"/>
        <item x="160"/>
        <item x="2461"/>
        <item x="1756"/>
        <item x="2783"/>
        <item x="12"/>
        <item x="2982"/>
        <item x="482"/>
        <item x="3834"/>
        <item x="828"/>
        <item x="633"/>
        <item x="4281"/>
        <item x="2682"/>
        <item x="341"/>
        <item x="3146"/>
        <item x="2516"/>
        <item x="60"/>
        <item x="3090"/>
        <item x="4098"/>
        <item x="2517"/>
        <item x="3229"/>
        <item x="3857"/>
        <item x="1636"/>
        <item x="2204"/>
        <item x="2437"/>
        <item x="4282"/>
        <item x="430"/>
        <item x="4083"/>
        <item x="1542"/>
        <item x="3480"/>
        <item x="1971"/>
        <item x="1915"/>
        <item x="2897"/>
        <item x="1287"/>
        <item x="1347"/>
        <item x="1583"/>
        <item x="4065"/>
        <item x="3258"/>
        <item x="431"/>
        <item x="1116"/>
        <item x="1717"/>
        <item x="3441"/>
        <item x="2298"/>
        <item x="1288"/>
        <item x="982"/>
        <item x="1166"/>
        <item x="3347"/>
        <item x="1448"/>
        <item x="3633"/>
        <item x="432"/>
        <item x="3837"/>
        <item x="2329"/>
        <item x="778"/>
        <item x="2462"/>
        <item x="1405"/>
        <item x="2898"/>
        <item x="2173"/>
        <item x="3169"/>
        <item x="2930"/>
        <item x="2299"/>
        <item x="547"/>
        <item x="3388"/>
        <item x="2300"/>
        <item x="4174"/>
        <item x="61"/>
        <item x="1117"/>
        <item x="3818"/>
        <item x="2330"/>
        <item x="2666"/>
        <item x="1676"/>
        <item x="483"/>
        <item x="3127"/>
        <item x="161"/>
        <item x="1289"/>
        <item x="3103"/>
        <item x="4229"/>
        <item x="2231"/>
        <item x="2438"/>
        <item x="2835"/>
        <item x="2262"/>
        <item x="1228"/>
        <item x="251"/>
        <item x="162"/>
        <item x="705"/>
        <item x="484"/>
        <item x="3522"/>
        <item x="2588"/>
        <item x="3606"/>
        <item x="3104"/>
        <item x="2899"/>
        <item x="62"/>
        <item x="1498"/>
        <item x="4054"/>
        <item x="1348"/>
        <item x="1543"/>
        <item x="2135"/>
        <item x="4170"/>
        <item x="983"/>
        <item x="3481"/>
        <item x="2616"/>
        <item x="1857"/>
        <item x="2753"/>
        <item x="2301"/>
        <item x="779"/>
        <item x="2114"/>
        <item x="2115"/>
        <item x="2362"/>
        <item x="4215"/>
        <item x="2232"/>
        <item x="63"/>
        <item x="2900"/>
        <item x="1349"/>
        <item x="2667"/>
        <item x="706"/>
        <item x="3393"/>
        <item x="2302"/>
        <item x="2931"/>
        <item x="4044"/>
        <item x="3036"/>
        <item x="3899"/>
        <item x="3466"/>
        <item x="3394"/>
        <item x="1792"/>
        <item x="1350"/>
        <item x="1047"/>
        <item x="1229"/>
        <item x="2754"/>
        <item x="2487"/>
        <item x="4241"/>
        <item x="163"/>
        <item x="780"/>
        <item x="3442"/>
        <item x="3671"/>
        <item x="485"/>
        <item x="64"/>
        <item x="3305"/>
        <item x="433"/>
        <item x="2755"/>
        <item x="1230"/>
        <item x="1231"/>
        <item x="4092"/>
        <item x="3262"/>
        <item x="486"/>
        <item x="1118"/>
        <item x="2566"/>
        <item x="4019"/>
        <item x="2116"/>
        <item x="1677"/>
        <item x="3618"/>
        <item x="878"/>
        <item x="2642"/>
        <item x="2380"/>
        <item x="1916"/>
        <item x="1584"/>
        <item x="1499"/>
        <item x="342"/>
        <item x="1048"/>
        <item x="1167"/>
        <item x="2488"/>
        <item x="3650"/>
        <item x="829"/>
        <item x="1637"/>
        <item x="1972"/>
        <item x="252"/>
        <item x="919"/>
        <item x="707"/>
        <item x="3634"/>
        <item x="2052"/>
        <item x="3202"/>
        <item x="1995"/>
        <item x="634"/>
        <item x="3082"/>
        <item x="3573"/>
        <item x="3974"/>
        <item x="3042"/>
        <item x="2705"/>
        <item x="2205"/>
        <item x="3354"/>
        <item x="2071"/>
        <item x="984"/>
        <item x="3317"/>
        <item x="3707"/>
        <item x="487"/>
        <item x="3117"/>
        <item x="2381"/>
        <item x="2439"/>
        <item x="1119"/>
        <item x="488"/>
        <item x="164"/>
        <item x="1290"/>
        <item x="1544"/>
        <item x="4010"/>
        <item x="3443"/>
        <item x="2732"/>
        <item x="1757"/>
        <item x="1937"/>
        <item x="3915"/>
        <item x="1500"/>
        <item x="3037"/>
        <item x="4011"/>
        <item x="548"/>
        <item x="4084"/>
        <item x="985"/>
        <item x="1678"/>
        <item x="13"/>
        <item x="1168"/>
        <item x="3134"/>
        <item x="2489"/>
        <item x="3000"/>
        <item x="65"/>
        <item x="1351"/>
        <item x="3916"/>
        <item x="343"/>
        <item x="635"/>
        <item x="1585"/>
        <item x="3917"/>
        <item x="2440"/>
        <item x="4155"/>
        <item x="253"/>
        <item x="1718"/>
        <item x="344"/>
        <item x="3170"/>
        <item x="1938"/>
        <item x="2978"/>
        <item x="3135"/>
        <item x="1719"/>
        <item x="4069"/>
        <item x="4256"/>
        <item x="345"/>
        <item x="165"/>
        <item x="166"/>
        <item x="708"/>
        <item x="2277"/>
        <item x="4168"/>
        <item x="489"/>
        <item x="830"/>
        <item x="346"/>
        <item x="1823"/>
        <item x="986"/>
        <item x="3219"/>
        <item x="2643"/>
        <item x="434"/>
        <item x="3306"/>
        <item x="3768"/>
        <item x="2174"/>
        <item x="1638"/>
        <item x="2617"/>
        <item x="254"/>
        <item x="879"/>
        <item x="1291"/>
        <item x="255"/>
        <item x="3951"/>
        <item x="1169"/>
        <item x="3255"/>
        <item x="256"/>
        <item x="2806"/>
        <item x="709"/>
        <item x="490"/>
        <item x="3124"/>
        <item x="2382"/>
        <item x="66"/>
        <item x="4149"/>
        <item x="167"/>
        <item x="3171"/>
        <item x="67"/>
        <item x="68"/>
        <item x="2072"/>
        <item x="257"/>
        <item x="168"/>
        <item x="4320"/>
        <item x="3190"/>
        <item x="2073"/>
        <item x="549"/>
        <item x="2733"/>
        <item x="3735"/>
        <item x="3701"/>
        <item x="1793"/>
        <item x="2683"/>
        <item x="3769"/>
        <item x="3918"/>
        <item x="636"/>
        <item x="1170"/>
        <item x="1939"/>
        <item x="1171"/>
        <item x="3666"/>
        <item x="3429"/>
        <item x="2843"/>
        <item x="2567"/>
        <item x="3964"/>
        <item x="1917"/>
        <item x="2951"/>
        <item x="710"/>
        <item x="1758"/>
        <item x="2363"/>
        <item x="4055"/>
        <item x="2836"/>
        <item x="550"/>
        <item x="1940"/>
        <item x="711"/>
        <item x="2518"/>
        <item x="4187"/>
        <item x="1639"/>
        <item x="169"/>
        <item x="69"/>
        <item x="2539"/>
        <item x="347"/>
        <item x="3592"/>
        <item x="3001"/>
        <item x="1120"/>
        <item x="3682"/>
        <item x="2383"/>
        <item x="170"/>
        <item x="987"/>
        <item x="3770"/>
        <item x="2916"/>
        <item x="712"/>
        <item x="2992"/>
        <item x="2233"/>
        <item x="2876"/>
        <item x="1640"/>
        <item x="781"/>
        <item x="258"/>
        <item x="70"/>
        <item x="1973"/>
        <item x="348"/>
        <item x="3819"/>
        <item x="1974"/>
        <item x="3453"/>
        <item x="2901"/>
        <item x="3043"/>
        <item x="1545"/>
        <item x="1501"/>
        <item x="2175"/>
        <item x="3482"/>
        <item x="1975"/>
        <item x="2117"/>
        <item x="1292"/>
        <item x="2684"/>
        <item x="2766"/>
        <item x="4321"/>
        <item x="4175"/>
        <item x="1996"/>
        <item x="1641"/>
        <item x="3483"/>
        <item x="3743"/>
        <item x="551"/>
        <item x="3696"/>
        <item x="3044"/>
        <item x="3980"/>
        <item x="4143"/>
        <item x="491"/>
        <item x="71"/>
        <item x="3874"/>
        <item x="2463"/>
        <item x="637"/>
        <item x="3241"/>
        <item x="2136"/>
        <item x="552"/>
        <item x="3307"/>
        <item x="3038"/>
        <item x="3362"/>
        <item x="4188"/>
        <item x="3708"/>
        <item x="2644"/>
        <item x="2176"/>
        <item x="2952"/>
        <item x="920"/>
        <item x="3558"/>
        <item x="259"/>
        <item x="1642"/>
        <item x="1232"/>
        <item x="1352"/>
        <item x="553"/>
        <item x="3651"/>
        <item x="554"/>
        <item x="782"/>
        <item x="72"/>
        <item x="492"/>
        <item x="260"/>
        <item x="1941"/>
        <item x="1049"/>
        <item x="555"/>
        <item x="556"/>
        <item x="1121"/>
        <item x="3099"/>
        <item x="3704"/>
        <item x="2589"/>
        <item x="2177"/>
        <item x="2858"/>
        <item x="557"/>
        <item x="3792"/>
        <item x="2074"/>
        <item x="3002"/>
        <item x="2022"/>
        <item x="2464"/>
        <item x="3619"/>
        <item x="713"/>
        <item x="3072"/>
        <item x="3793"/>
        <item x="3366"/>
        <item x="1050"/>
        <item x="3136"/>
        <item x="1293"/>
        <item x="2540"/>
        <item x="988"/>
        <item x="989"/>
        <item x="990"/>
        <item x="3355"/>
        <item x="3794"/>
        <item x="3683"/>
        <item x="2053"/>
        <item x="1233"/>
        <item x="3147"/>
        <item x="1887"/>
        <item x="3115"/>
        <item x="3875"/>
        <item x="714"/>
        <item x="3954"/>
        <item x="3373"/>
        <item x="3335"/>
        <item x="3667"/>
        <item x="435"/>
        <item x="4263"/>
        <item x="2756"/>
        <item x="1997"/>
        <item x="1172"/>
        <item x="1679"/>
        <item x="1294"/>
        <item x="3029"/>
        <item x="558"/>
        <item x="4150"/>
        <item x="4047"/>
        <item x="4230"/>
        <item x="3497"/>
        <item x="3537"/>
        <item x="2023"/>
        <item x="2206"/>
        <item x="1502"/>
        <item x="1888"/>
        <item x="638"/>
        <item x="4049"/>
        <item x="1720"/>
        <item x="715"/>
        <item x="2490"/>
        <item x="716"/>
        <item x="3684"/>
        <item x="171"/>
        <item x="2491"/>
        <item x="172"/>
        <item x="3282"/>
        <item x="349"/>
        <item x="3177"/>
        <item x="1759"/>
        <item x="3105"/>
        <item x="3016"/>
        <item x="717"/>
        <item x="2590"/>
        <item x="2902"/>
        <item x="4103"/>
        <item x="1976"/>
        <item x="4249"/>
        <item x="2887"/>
        <item x="73"/>
        <item x="1295"/>
        <item x="261"/>
        <item x="718"/>
        <item x="2963"/>
        <item x="2303"/>
        <item x="14"/>
        <item x="3685"/>
        <item x="1051"/>
        <item x="1353"/>
        <item x="2137"/>
        <item x="493"/>
        <item x="4070"/>
        <item x="639"/>
        <item x="1234"/>
        <item x="2953"/>
        <item x="4264"/>
        <item x="4088"/>
        <item x="4151"/>
        <item x="559"/>
        <item x="15"/>
        <item x="3607"/>
        <item x="2234"/>
        <item x="16"/>
        <item x="1122"/>
        <item x="640"/>
        <item x="1123"/>
        <item x="3471"/>
        <item x="2384"/>
        <item x="719"/>
        <item x="3529"/>
        <item x="436"/>
        <item x="4104"/>
        <item x="3318"/>
        <item x="3045"/>
        <item x="3274"/>
        <item x="2519"/>
        <item x="2954"/>
        <item x="3815"/>
        <item x="1586"/>
        <item x="1052"/>
        <item x="783"/>
        <item x="2983"/>
        <item x="2668"/>
        <item x="2075"/>
        <item x="2591"/>
        <item x="3868"/>
        <item x="1173"/>
        <item x="3844"/>
        <item x="784"/>
        <item x="3374"/>
        <item x="1124"/>
        <item x="3991"/>
        <item x="2138"/>
        <item x="1889"/>
        <item x="1503"/>
        <item x="2541"/>
        <item x="3621"/>
        <item x="3438"/>
        <item x="494"/>
        <item x="1449"/>
        <item x="2139"/>
        <item x="4112"/>
        <item x="4099"/>
        <item x="1977"/>
        <item x="1504"/>
        <item x="2859"/>
        <item x="3484"/>
        <item x="1174"/>
        <item x="262"/>
        <item x="2100"/>
        <item x="1053"/>
        <item x="1054"/>
        <item x="1354"/>
        <item x="1296"/>
        <item x="785"/>
        <item x="3515"/>
        <item x="2967"/>
        <item x="2411"/>
        <item x="1055"/>
        <item x="1760"/>
        <item x="2465"/>
        <item x="74"/>
        <item x="1406"/>
        <item x="3030"/>
        <item x="1680"/>
        <item x="1175"/>
        <item x="173"/>
        <item x="1858"/>
        <item x="2385"/>
        <item x="1450"/>
        <item x="3756"/>
        <item x="1407"/>
        <item x="174"/>
        <item x="2386"/>
        <item x="3871"/>
        <item x="2304"/>
        <item x="2466"/>
        <item x="921"/>
        <item x="641"/>
        <item x="2331"/>
        <item x="3498"/>
        <item x="1546"/>
        <item x="1408"/>
        <item x="437"/>
        <item x="263"/>
        <item x="3289"/>
        <item x="4113"/>
        <item x="720"/>
        <item x="1125"/>
        <item x="3294"/>
        <item x="1176"/>
        <item x="721"/>
        <item x="2305"/>
        <item x="2821"/>
        <item x="495"/>
        <item x="2685"/>
        <item x="264"/>
        <item x="2932"/>
        <item x="3046"/>
        <item x="2278"/>
        <item x="75"/>
        <item x="3983"/>
        <item x="265"/>
        <item x="3467"/>
        <item x="4304"/>
        <item x="831"/>
        <item x="266"/>
        <item x="991"/>
        <item x="1942"/>
        <item x="438"/>
        <item x="3395"/>
        <item x="2140"/>
        <item x="3968"/>
        <item x="1126"/>
        <item x="4297"/>
        <item x="922"/>
        <item x="1794"/>
        <item x="1235"/>
        <item x="496"/>
        <item x="1177"/>
        <item x="786"/>
        <item x="2024"/>
        <item x="4085"/>
        <item x="722"/>
        <item x="3955"/>
        <item x="76"/>
        <item x="923"/>
        <item x="350"/>
        <item x="2618"/>
        <item x="3795"/>
        <item x="642"/>
        <item x="3803"/>
        <item x="3616"/>
        <item x="77"/>
        <item x="3489"/>
        <item x="1721"/>
        <item x="2306"/>
        <item x="3559"/>
        <item x="1355"/>
        <item x="2888"/>
        <item x="351"/>
        <item x="2141"/>
        <item x="3893"/>
        <item x="3919"/>
        <item x="1824"/>
        <item x="2142"/>
        <item x="2207"/>
        <item x="1409"/>
        <item x="1236"/>
        <item x="2332"/>
        <item x="3404"/>
        <item x="2542"/>
        <item x="3324"/>
        <item x="78"/>
        <item x="3593"/>
        <item x="352"/>
        <item x="2543"/>
        <item x="2706"/>
        <item x="79"/>
        <item x="560"/>
        <item x="3396"/>
        <item x="1056"/>
        <item x="439"/>
        <item x="561"/>
        <item x="2837"/>
        <item x="1505"/>
        <item x="1547"/>
        <item x="1178"/>
        <item x="2387"/>
        <item x="1410"/>
        <item x="723"/>
        <item x="3785"/>
        <item x="3984"/>
        <item x="3744"/>
        <item x="267"/>
        <item x="992"/>
        <item x="1681"/>
        <item x="1451"/>
        <item x="2592"/>
        <item x="3516"/>
        <item x="1452"/>
        <item x="3003"/>
        <item x="497"/>
        <item x="3624"/>
        <item x="2025"/>
        <item x="1643"/>
        <item x="3220"/>
        <item x="3907"/>
        <item x="353"/>
        <item x="3686"/>
        <item x="80"/>
        <item x="3661"/>
        <item x="1722"/>
        <item x="724"/>
        <item x="81"/>
        <item x="880"/>
        <item x="1179"/>
        <item x="3574"/>
        <item x="175"/>
        <item x="924"/>
        <item x="881"/>
        <item x="725"/>
        <item x="1587"/>
        <item x="643"/>
        <item x="1411"/>
        <item x="1412"/>
        <item x="1998"/>
        <item x="82"/>
        <item x="440"/>
        <item x="3267"/>
        <item x="726"/>
        <item x="1413"/>
        <item x="3956"/>
        <item x="4322"/>
        <item x="83"/>
        <item x="2101"/>
        <item x="562"/>
        <item x="993"/>
        <item x="268"/>
        <item x="269"/>
        <item x="1978"/>
        <item x="354"/>
        <item x="3567"/>
        <item x="787"/>
        <item x="994"/>
        <item x="3054"/>
        <item x="3830"/>
        <item x="1588"/>
        <item x="1999"/>
        <item x="2844"/>
        <item x="2026"/>
        <item x="644"/>
        <item x="925"/>
        <item x="2686"/>
        <item x="3259"/>
        <item x="355"/>
        <item x="4056"/>
        <item x="2333"/>
        <item x="3900"/>
        <item x="2076"/>
        <item x="1589"/>
        <item x="563"/>
        <item x="1057"/>
        <item x="176"/>
        <item x="3730"/>
        <item x="3055"/>
        <item x="2334"/>
        <item x="2178"/>
        <item x="3148"/>
        <item x="3985"/>
        <item x="2263"/>
        <item x="4152"/>
        <item x="1506"/>
        <item x="727"/>
        <item x="498"/>
        <item x="1548"/>
        <item x="995"/>
        <item x="2441"/>
        <item x="1237"/>
        <item x="177"/>
        <item x="3385"/>
        <item x="84"/>
        <item x="2208"/>
        <item x="2179"/>
        <item x="2102"/>
        <item x="2412"/>
        <item x="3363"/>
        <item x="564"/>
        <item x="926"/>
        <item x="2687"/>
        <item x="1918"/>
        <item x="1943"/>
        <item x="4291"/>
        <item x="1825"/>
        <item x="3568"/>
        <item x="3589"/>
        <item x="2645"/>
        <item x="2467"/>
        <item x="1238"/>
        <item x="4273"/>
        <item x="3472"/>
        <item x="728"/>
        <item x="270"/>
        <item x="3560"/>
        <item x="1590"/>
        <item x="2235"/>
        <item x="1058"/>
        <item x="729"/>
        <item x="2877"/>
        <item x="3930"/>
        <item x="2236"/>
        <item x="2000"/>
        <item x="2442"/>
        <item x="3275"/>
        <item x="1239"/>
        <item x="4114"/>
        <item x="1356"/>
        <item x="2335"/>
        <item x="1414"/>
        <item x="2734"/>
        <item x="3106"/>
        <item x="1826"/>
        <item x="2364"/>
        <item x="832"/>
        <item x="1180"/>
        <item x="2209"/>
        <item x="1453"/>
        <item x="1591"/>
        <item x="499"/>
        <item x="730"/>
        <item x="3499"/>
        <item x="271"/>
        <item x="565"/>
        <item x="3886"/>
        <item x="272"/>
        <item x="3629"/>
        <item x="3017"/>
        <item x="833"/>
        <item x="2707"/>
        <item x="1181"/>
        <item x="1507"/>
        <item x="1127"/>
        <item x="3185"/>
        <item x="3838"/>
        <item x="2757"/>
        <item x="3622"/>
        <item x="4206"/>
        <item x="3845"/>
        <item x="3276"/>
        <item x="645"/>
        <item x="2822"/>
        <item x="500"/>
        <item x="3608"/>
        <item x="501"/>
        <item x="1357"/>
        <item x="788"/>
        <item x="1454"/>
        <item x="1240"/>
        <item x="178"/>
        <item x="3336"/>
        <item x="273"/>
        <item x="2669"/>
        <item x="179"/>
        <item x="85"/>
        <item x="996"/>
        <item x="1795"/>
        <item x="2889"/>
        <item x="2568"/>
        <item x="3083"/>
        <item x="3644"/>
        <item x="1644"/>
        <item x="2143"/>
        <item x="3804"/>
        <item x="1723"/>
        <item x="3031"/>
        <item x="356"/>
        <item x="4265"/>
        <item x="2784"/>
        <item x="4057"/>
        <item x="1761"/>
        <item x="2279"/>
        <item x="1592"/>
        <item x="882"/>
        <item x="2619"/>
        <item x="1358"/>
        <item x="1182"/>
        <item x="2758"/>
        <item x="2365"/>
        <item x="1455"/>
        <item x="834"/>
        <item x="3846"/>
        <item x="3268"/>
        <item x="2468"/>
        <item x="566"/>
        <item x="731"/>
        <item x="3945"/>
        <item x="646"/>
        <item x="3820"/>
        <item x="2945"/>
        <item x="883"/>
        <item x="2118"/>
        <item x="1645"/>
        <item x="2552"/>
        <item x="1796"/>
        <item x="3159"/>
        <item x="3018"/>
        <item x="1859"/>
        <item x="2307"/>
        <item x="2308"/>
        <item x="2620"/>
        <item x="3816"/>
        <item x="1183"/>
        <item x="3575"/>
        <item x="927"/>
        <item x="3635"/>
        <item x="1890"/>
        <item x="2077"/>
        <item x="3405"/>
        <item x="2103"/>
        <item x="3084"/>
        <item x="3269"/>
        <item x="928"/>
        <item x="2180"/>
        <item x="3348"/>
        <item x="835"/>
        <item x="1797"/>
        <item x="2237"/>
        <item x="2001"/>
        <item x="3415"/>
        <item x="1762"/>
        <item x="1891"/>
        <item x="3920"/>
        <item x="567"/>
        <item x="789"/>
        <item x="274"/>
        <item x="647"/>
        <item x="1763"/>
        <item x="2767"/>
        <item x="1646"/>
        <item x="568"/>
        <item x="2593"/>
        <item x="357"/>
        <item x="3863"/>
        <item x="358"/>
        <item x="929"/>
        <item x="2878"/>
        <item x="2621"/>
        <item x="2336"/>
        <item x="648"/>
        <item x="3406"/>
        <item x="3581"/>
        <item x="1682"/>
        <item x="1184"/>
        <item x="3295"/>
        <item x="649"/>
        <item x="3941"/>
        <item x="2492"/>
        <item x="3952"/>
        <item x="1456"/>
        <item x="1359"/>
        <item x="4153"/>
        <item x="359"/>
        <item x="836"/>
        <item x="3965"/>
        <item x="1457"/>
        <item x="1944"/>
        <item x="569"/>
        <item x="275"/>
        <item x="2594"/>
        <item x="3652"/>
        <item x="1860"/>
        <item x="2238"/>
        <item x="2735"/>
        <item x="2078"/>
        <item x="3468"/>
        <item x="4305"/>
        <item x="2910"/>
        <item x="650"/>
        <item x="2993"/>
        <item x="2708"/>
        <item x="3416"/>
        <item x="502"/>
        <item x="3645"/>
        <item x="1297"/>
        <item x="3864"/>
        <item x="3992"/>
        <item x="1241"/>
        <item x="732"/>
        <item x="4093"/>
        <item x="2544"/>
        <item x="3668"/>
        <item x="1128"/>
        <item x="2984"/>
        <item x="1979"/>
        <item x="360"/>
        <item x="3476"/>
        <item x="2807"/>
        <item x="4195"/>
        <item x="570"/>
        <item x="1683"/>
        <item x="3561"/>
        <item x="1129"/>
        <item x="1059"/>
        <item x="4115"/>
        <item x="3242"/>
        <item x="3805"/>
        <item x="1360"/>
        <item x="1593"/>
        <item x="651"/>
        <item x="1647"/>
        <item x="1130"/>
        <item x="1060"/>
        <item x="884"/>
        <item x="3203"/>
        <item x="3806"/>
        <item x="3191"/>
        <item x="2144"/>
        <item x="3073"/>
        <item x="503"/>
        <item x="1298"/>
        <item x="1458"/>
        <item x="2493"/>
        <item x="2388"/>
        <item x="2145"/>
        <item x="3397"/>
        <item x="1131"/>
        <item x="3149"/>
        <item x="885"/>
        <item x="3771"/>
        <item x="180"/>
        <item x="3772"/>
        <item x="2210"/>
        <item x="2079"/>
        <item x="3709"/>
        <item x="571"/>
        <item x="361"/>
        <item x="3375"/>
        <item x="3781"/>
        <item x="733"/>
        <item x="3192"/>
        <item x="1061"/>
        <item x="652"/>
        <item x="1684"/>
        <item x="2688"/>
        <item x="86"/>
        <item x="276"/>
        <item x="2054"/>
        <item x="87"/>
        <item x="4226"/>
        <item x="1132"/>
        <item x="2553"/>
        <item x="4323"/>
        <item x="4156"/>
        <item x="1459"/>
        <item x="4189"/>
        <item x="572"/>
        <item x="4158"/>
        <item x="2595"/>
        <item x="3876"/>
        <item x="1133"/>
        <item x="4283"/>
        <item x="2520"/>
        <item x="3308"/>
        <item x="1594"/>
        <item x="2569"/>
        <item x="886"/>
        <item x="88"/>
        <item x="89"/>
        <item x="3107"/>
        <item x="2389"/>
        <item x="277"/>
        <item x="181"/>
        <item x="734"/>
        <item x="2903"/>
        <item x="2366"/>
        <item x="2845"/>
        <item x="1460"/>
        <item x="4227"/>
        <item x="2823"/>
        <item x="735"/>
        <item x="90"/>
        <item x="3710"/>
        <item x="2390"/>
        <item x="3786"/>
        <item x="4144"/>
        <item x="91"/>
        <item x="2080"/>
        <item x="2846"/>
        <item x="736"/>
        <item x="3444"/>
        <item x="2181"/>
        <item x="4274"/>
        <item x="4145"/>
        <item x="3711"/>
        <item x="4231"/>
        <item x="3745"/>
        <item x="4105"/>
        <item x="1827"/>
        <item x="2521"/>
        <item x="3773"/>
        <item x="3065"/>
        <item x="3969"/>
        <item x="3672"/>
        <item x="4060"/>
        <item x="92"/>
        <item x="1595"/>
        <item x="737"/>
        <item x="2027"/>
        <item x="2522"/>
        <item x="2670"/>
        <item x="2494"/>
        <item x="3204"/>
        <item x="3766"/>
        <item x="3125"/>
        <item x="1685"/>
        <item x="653"/>
        <item x="1828"/>
        <item x="997"/>
        <item x="3150"/>
        <item x="2523"/>
        <item x="3277"/>
        <item x="4004"/>
        <item x="3389"/>
        <item x="2968"/>
        <item x="3213"/>
        <item x="4164"/>
        <item x="3004"/>
        <item x="2469"/>
        <item x="3296"/>
        <item x="4211"/>
        <item x="1299"/>
        <item x="1361"/>
        <item x="930"/>
        <item x="504"/>
        <item x="2309"/>
        <item x="362"/>
        <item x="1861"/>
        <item x="2524"/>
        <item x="2081"/>
        <item x="4221"/>
        <item x="3417"/>
        <item x="2337"/>
        <item x="2119"/>
        <item x="1300"/>
        <item x="2002"/>
        <item x="1596"/>
        <item x="363"/>
        <item x="1461"/>
        <item x="3594"/>
        <item x="2146"/>
        <item x="738"/>
        <item x="182"/>
        <item x="2545"/>
        <item x="2470"/>
        <item x="2147"/>
        <item x="4033"/>
        <item x="2391"/>
        <item x="2471"/>
        <item x="2933"/>
        <item x="3957"/>
        <item x="17"/>
        <item x="2689"/>
        <item x="3047"/>
        <item x="3582"/>
        <item x="2472"/>
        <item x="4176"/>
        <item x="278"/>
        <item x="4005"/>
        <item x="2028"/>
        <item x="2570"/>
        <item x="2824"/>
        <item x="2985"/>
        <item x="4196"/>
        <item x="2211"/>
        <item x="1919"/>
        <item x="1724"/>
        <item x="4275"/>
        <item x="3625"/>
        <item x="3325"/>
        <item x="2239"/>
        <item x="2525"/>
        <item x="2768"/>
        <item x="3172"/>
        <item x="2847"/>
        <item x="18"/>
        <item x="2055"/>
        <item x="4192"/>
        <item x="4276"/>
        <item x="2622"/>
        <item x="3343"/>
        <item x="4324"/>
        <item x="837"/>
        <item x="3850"/>
        <item x="1597"/>
        <item x="1686"/>
        <item x="364"/>
        <item x="1920"/>
        <item x="4246"/>
        <item x="4306"/>
        <item x="2934"/>
        <item x="1462"/>
        <item x="2690"/>
        <item x="2310"/>
        <item x="1242"/>
        <item x="1945"/>
        <item x="3221"/>
        <item x="573"/>
        <item x="3160"/>
        <item x="1946"/>
        <item x="3398"/>
        <item x="574"/>
        <item x="3653"/>
        <item x="887"/>
        <item x="3399"/>
        <item x="1947"/>
        <item x="3508"/>
        <item x="3946"/>
        <item x="3418"/>
        <item x="365"/>
        <item x="998"/>
        <item x="654"/>
        <item x="4171"/>
        <item x="3056"/>
        <item x="4029"/>
        <item x="999"/>
        <item x="93"/>
        <item x="2904"/>
        <item x="3278"/>
        <item x="3523"/>
        <item x="1687"/>
        <item x="1764"/>
        <item x="3908"/>
        <item x="2808"/>
        <item x="1508"/>
        <item x="3411"/>
        <item x="655"/>
        <item x="4126"/>
        <item x="2473"/>
        <item x="2825"/>
        <item x="1415"/>
        <item x="2338"/>
        <item x="4165"/>
        <item x="1892"/>
        <item x="3851"/>
        <item x="1185"/>
        <item x="1765"/>
        <item x="931"/>
        <item x="1509"/>
        <item x="1362"/>
        <item x="3654"/>
        <item x="575"/>
        <item x="1301"/>
        <item x="838"/>
        <item x="3894"/>
        <item x="3186"/>
        <item x="2264"/>
        <item x="3825"/>
        <item x="94"/>
        <item x="656"/>
        <item x="3909"/>
        <item x="4182"/>
        <item x="4119"/>
        <item x="1510"/>
        <item x="1648"/>
        <item x="1598"/>
        <item x="95"/>
        <item x="4250"/>
        <item x="4006"/>
        <item x="3895"/>
        <item x="1463"/>
        <item x="4222"/>
        <item x="2917"/>
        <item x="1599"/>
        <item x="4212"/>
        <item x="1186"/>
        <item x="2826"/>
        <item x="657"/>
        <item x="2182"/>
        <item x="2148"/>
        <item x="183"/>
        <item x="3066"/>
        <item x="888"/>
        <item x="2709"/>
        <item x="1948"/>
        <item x="3091"/>
        <item x="932"/>
        <item x="3356"/>
        <item x="96"/>
        <item x="1649"/>
        <item x="2905"/>
        <item x="1302"/>
        <item x="2935"/>
        <item x="1549"/>
        <item x="1725"/>
        <item x="1243"/>
        <item x="1062"/>
        <item x="184"/>
        <item x="576"/>
        <item x="933"/>
        <item x="4251"/>
        <item x="2785"/>
        <item x="2212"/>
        <item x="1303"/>
        <item x="3412"/>
        <item x="3524"/>
        <item x="4183"/>
        <item x="790"/>
        <item x="3319"/>
        <item x="1766"/>
        <item x="839"/>
        <item x="2029"/>
        <item x="3736"/>
        <item x="2474"/>
        <item x="97"/>
        <item x="1949"/>
        <item x="1726"/>
        <item x="2809"/>
        <item x="1416"/>
        <item x="185"/>
        <item x="1767"/>
        <item x="1134"/>
        <item x="3852"/>
        <item x="1304"/>
        <item x="1244"/>
        <item x="577"/>
        <item x="1464"/>
        <item x="1187"/>
        <item x="3430"/>
        <item x="3367"/>
        <item x="505"/>
        <item x="791"/>
        <item x="3074"/>
        <item x="4024"/>
        <item x="658"/>
        <item x="2265"/>
        <item x="506"/>
        <item x="2710"/>
        <item x="366"/>
        <item x="1829"/>
        <item x="3673"/>
        <item x="2392"/>
        <item x="3975"/>
        <item x="840"/>
        <item x="1417"/>
        <item x="1550"/>
        <item x="792"/>
        <item x="4216"/>
        <item x="1305"/>
        <item x="2149"/>
        <item x="1135"/>
        <item x="186"/>
        <item x="2986"/>
        <item x="507"/>
        <item x="793"/>
        <item x="367"/>
        <item x="1688"/>
        <item x="3454"/>
        <item x="1862"/>
        <item x="3297"/>
        <item x="3364"/>
        <item x="2554"/>
        <item x="3326"/>
        <item x="1418"/>
        <item x="1363"/>
        <item x="3445"/>
        <item x="2150"/>
        <item x="3858"/>
        <item x="2082"/>
        <item x="2571"/>
        <item x="934"/>
        <item x="2969"/>
        <item x="1798"/>
        <item x="2240"/>
        <item x="1511"/>
        <item x="794"/>
        <item x="578"/>
        <item x="2736"/>
        <item x="2213"/>
        <item x="1830"/>
        <item x="2413"/>
        <item x="4207"/>
        <item x="1551"/>
        <item x="3490"/>
        <item x="2183"/>
        <item x="659"/>
        <item x="1831"/>
        <item x="739"/>
        <item x="1727"/>
        <item x="740"/>
        <item x="2280"/>
        <item x="368"/>
        <item x="2003"/>
        <item x="3243"/>
        <item x="3092"/>
        <item x="2987"/>
        <item x="2671"/>
        <item x="369"/>
        <item x="2056"/>
        <item x="935"/>
        <item x="1063"/>
        <item x="2879"/>
        <item x="2214"/>
        <item x="3205"/>
        <item x="370"/>
        <item x="2994"/>
        <item x="3538"/>
        <item x="3386"/>
        <item x="1136"/>
        <item x="3337"/>
        <item x="3609"/>
        <item x="4208"/>
        <item x="1832"/>
        <item x="2890"/>
        <item x="2906"/>
        <item x="660"/>
        <item x="3801"/>
        <item x="2057"/>
        <item x="1306"/>
        <item x="3530"/>
        <item x="2004"/>
        <item x="1465"/>
        <item x="4136"/>
        <item x="3005"/>
        <item x="2151"/>
        <item x="3390"/>
        <item x="1921"/>
        <item x="3674"/>
        <item x="1950"/>
        <item x="4050"/>
        <item x="1137"/>
        <item x="2860"/>
        <item x="2646"/>
        <item x="2786"/>
        <item x="1138"/>
        <item x="2120"/>
        <item x="2215"/>
        <item x="1419"/>
        <item x="661"/>
        <item x="1466"/>
        <item x="3100"/>
        <item x="579"/>
        <item x="3108"/>
        <item x="371"/>
        <item x="3839"/>
        <item x="1552"/>
        <item x="19"/>
        <item x="3921"/>
        <item x="1768"/>
        <item x="1064"/>
        <item x="3419"/>
        <item x="187"/>
        <item x="3910"/>
        <item x="3237"/>
        <item x="3595"/>
        <item x="2443"/>
        <item x="1799"/>
        <item x="1951"/>
        <item x="4007"/>
        <item x="662"/>
        <item x="3256"/>
        <item x="795"/>
        <item x="3263"/>
        <item x="3746"/>
        <item x="1728"/>
        <item x="1420"/>
        <item x="796"/>
        <item x="1800"/>
        <item x="4257"/>
        <item x="3596"/>
        <item x="936"/>
        <item x="1000"/>
        <item x="3646"/>
        <item x="2495"/>
        <item x="3647"/>
        <item x="3999"/>
        <item x="3075"/>
        <item x="889"/>
        <item x="1139"/>
        <item x="2526"/>
        <item x="2121"/>
        <item x="1001"/>
        <item x="2711"/>
        <item x="1188"/>
        <item x="3206"/>
        <item x="841"/>
        <item x="1952"/>
        <item x="3749"/>
        <item x="188"/>
        <item x="1922"/>
        <item x="4080"/>
        <item x="2184"/>
        <item x="741"/>
        <item x="2414"/>
        <item x="2496"/>
        <item x="1421"/>
        <item x="3687"/>
        <item x="2497"/>
        <item x="1689"/>
        <item x="2861"/>
        <item x="2475"/>
        <item x="3085"/>
        <item x="508"/>
        <item x="441"/>
        <item x="2555"/>
        <item x="3807"/>
        <item x="3193"/>
        <item x="3787"/>
        <item x="3485"/>
        <item x="1467"/>
        <item x="663"/>
        <item x="742"/>
        <item x="1729"/>
        <item x="2083"/>
        <item x="1512"/>
        <item x="4232"/>
        <item x="743"/>
        <item x="2005"/>
        <item x="890"/>
        <item x="3283"/>
        <item x="98"/>
        <item x="3067"/>
        <item x="2691"/>
        <item x="3019"/>
        <item x="2084"/>
        <item x="2185"/>
        <item x="20"/>
        <item x="1364"/>
        <item x="2085"/>
        <item x="2152"/>
        <item x="4089"/>
        <item x="1833"/>
        <item x="2737"/>
        <item x="1307"/>
        <item x="3020"/>
        <item x="3623"/>
        <item x="1002"/>
        <item x="2444"/>
        <item x="2122"/>
        <item x="4154"/>
        <item x="2030"/>
        <item x="279"/>
        <item x="3420"/>
        <item x="2281"/>
        <item x="2647"/>
        <item x="2964"/>
        <item x="1863"/>
        <item x="2339"/>
        <item x="3853"/>
        <item x="2572"/>
        <item x="2031"/>
        <item x="2153"/>
        <item x="2476"/>
        <item x="797"/>
        <item x="1769"/>
        <item x="2340"/>
        <item x="2623"/>
        <item x="4076"/>
        <item x="2086"/>
        <item x="1065"/>
        <item x="1893"/>
        <item x="1189"/>
        <item x="3509"/>
        <item x="2186"/>
        <item x="372"/>
        <item x="3217"/>
        <item x="373"/>
        <item x="1140"/>
        <item x="937"/>
        <item x="1953"/>
        <item x="842"/>
        <item x="580"/>
        <item x="1468"/>
        <item x="1308"/>
        <item x="1954"/>
        <item x="2979"/>
        <item x="442"/>
        <item x="3976"/>
        <item x="1730"/>
        <item x="891"/>
        <item x="2445"/>
        <item x="99"/>
        <item x="4292"/>
        <item x="4120"/>
        <item x="3576"/>
        <item x="189"/>
        <item x="2911"/>
        <item x="2393"/>
        <item x="2769"/>
        <item x="3327"/>
        <item x="3715"/>
        <item x="3847"/>
        <item x="3284"/>
        <item x="3550"/>
        <item x="100"/>
        <item x="4286"/>
        <item x="1365"/>
        <item x="1003"/>
        <item x="664"/>
        <item x="581"/>
        <item x="1190"/>
        <item x="280"/>
        <item x="3431"/>
        <item x="21"/>
        <item x="3460"/>
        <item x="1004"/>
        <item x="3821"/>
        <item x="3531"/>
        <item x="1191"/>
        <item x="3309"/>
        <item x="3421"/>
        <item x="4325"/>
        <item x="4307"/>
        <item x="3551"/>
        <item x="2546"/>
        <item x="374"/>
        <item x="1245"/>
        <item x="3774"/>
        <item x="2477"/>
        <item x="3057"/>
        <item x="2880"/>
        <item x="4116"/>
        <item x="3194"/>
        <item x="3970"/>
        <item x="4266"/>
        <item x="2798"/>
        <item x="582"/>
        <item x="1005"/>
        <item x="1690"/>
        <item x="583"/>
        <item x="1770"/>
        <item x="938"/>
        <item x="1422"/>
        <item x="1691"/>
        <item x="2672"/>
        <item x="1192"/>
        <item x="1066"/>
        <item x="1366"/>
        <item x="190"/>
        <item x="4077"/>
        <item x="1067"/>
        <item x="4277"/>
        <item x="1923"/>
        <item x="2810"/>
        <item x="3380"/>
        <item x="1068"/>
        <item x="2712"/>
        <item x="2862"/>
        <item x="1423"/>
        <item x="1309"/>
        <item x="191"/>
        <item x="3128"/>
        <item x="1650"/>
        <item x="843"/>
        <item x="1193"/>
        <item x="2032"/>
        <item x="281"/>
        <item x="584"/>
        <item x="2266"/>
        <item x="2863"/>
        <item x="1834"/>
        <item x="192"/>
        <item x="1600"/>
        <item x="844"/>
        <item x="3636"/>
        <item x="2104"/>
        <item x="1367"/>
        <item x="1310"/>
        <item x="3808"/>
        <item x="585"/>
        <item x="1801"/>
        <item x="282"/>
        <item x="1864"/>
        <item x="283"/>
        <item x="284"/>
        <item x="2105"/>
        <item x="1924"/>
        <item x="2087"/>
        <item x="1006"/>
        <item x="3877"/>
        <item x="2088"/>
        <item x="845"/>
        <item x="1601"/>
        <item x="2006"/>
        <item x="2891"/>
        <item x="1894"/>
        <item x="4100"/>
        <item x="2907"/>
        <item x="443"/>
        <item x="3562"/>
        <item x="2848"/>
        <item x="3942"/>
        <item x="509"/>
        <item x="2498"/>
        <item x="1651"/>
        <item x="1311"/>
        <item x="1865"/>
        <item x="3109"/>
        <item x="4326"/>
        <item x="1955"/>
        <item x="3432"/>
        <item x="2267"/>
        <item x="1731"/>
        <item x="3264"/>
        <item x="3702"/>
        <item x="2058"/>
        <item x="1007"/>
        <item x="2499"/>
        <item x="665"/>
        <item x="3878"/>
        <item x="4267"/>
        <item x="1008"/>
        <item x="1312"/>
        <item x="2033"/>
        <item x="4025"/>
        <item x="4058"/>
        <item x="285"/>
        <item x="4008"/>
        <item x="1009"/>
        <item x="2787"/>
        <item x="2282"/>
        <item x="2970"/>
        <item x="4062"/>
        <item x="1368"/>
        <item x="2367"/>
        <item x="3310"/>
        <item x="3076"/>
        <item x="3006"/>
        <item x="798"/>
        <item x="3911"/>
        <item x="3782"/>
        <item x="2849"/>
        <item x="2154"/>
        <item x="2573"/>
        <item x="1980"/>
        <item x="510"/>
        <item x="2415"/>
        <item x="3826"/>
        <item x="2500"/>
        <item x="1069"/>
        <item x="2811"/>
        <item x="3688"/>
        <item x="2059"/>
        <item x="3257"/>
        <item x="3486"/>
        <item x="3407"/>
        <item x="666"/>
        <item x="3637"/>
        <item x="3525"/>
        <item x="586"/>
        <item x="2368"/>
        <item x="2311"/>
        <item x="2648"/>
        <item x="2187"/>
        <item x="4137"/>
        <item x="4284"/>
        <item x="1602"/>
        <item x="1925"/>
        <item x="1070"/>
        <item x="2188"/>
        <item x="286"/>
        <item x="1246"/>
        <item x="3896"/>
        <item x="2369"/>
        <item x="1141"/>
        <item x="2501"/>
        <item x="2864"/>
        <item x="3831"/>
        <item x="287"/>
        <item x="3817"/>
        <item x="587"/>
        <item x="3338"/>
        <item x="3195"/>
        <item x="4051"/>
        <item x="375"/>
        <item x="1981"/>
        <item x="3937"/>
        <item x="2123"/>
        <item x="588"/>
        <item x="939"/>
        <item x="3993"/>
        <item x="2502"/>
        <item x="101"/>
        <item x="3840"/>
        <item x="3731"/>
        <item x="1071"/>
        <item x="744"/>
        <item x="589"/>
        <item x="2155"/>
        <item x="2370"/>
        <item x="2936"/>
        <item x="940"/>
        <item x="3139"/>
        <item x="2918"/>
        <item x="2156"/>
        <item x="3230"/>
        <item x="2394"/>
        <item x="2971"/>
        <item x="2649"/>
        <item x="2624"/>
        <item x="2547"/>
        <item x="2478"/>
        <item x="1010"/>
        <item x="1313"/>
        <item x="1692"/>
        <item x="2034"/>
        <item x="941"/>
        <item x="1956"/>
        <item x="193"/>
        <item x="3757"/>
        <item x="2692"/>
        <item x="376"/>
        <item x="288"/>
        <item x="4242"/>
        <item x="2341"/>
        <item x="1369"/>
        <item x="1652"/>
        <item x="2268"/>
        <item x="1469"/>
        <item x="2035"/>
        <item x="2865"/>
        <item x="102"/>
        <item x="2866"/>
        <item x="1194"/>
        <item x="2738"/>
        <item x="3408"/>
        <item x="2770"/>
        <item x="3931"/>
        <item x="3750"/>
        <item x="1603"/>
        <item x="1835"/>
        <item x="4146"/>
        <item x="2312"/>
        <item x="2036"/>
        <item x="3600"/>
        <item x="3712"/>
        <item x="2850"/>
        <item x="3526"/>
        <item x="2007"/>
        <item x="2596"/>
        <item x="1957"/>
        <item x="2739"/>
        <item x="2283"/>
        <item x="1424"/>
        <item x="667"/>
        <item x="590"/>
        <item x="1771"/>
        <item x="3638"/>
        <item x="1370"/>
        <item x="3409"/>
        <item x="2416"/>
        <item x="2216"/>
        <item x="3887"/>
        <item x="2527"/>
        <item x="1011"/>
        <item x="3922"/>
        <item x="3446"/>
        <item x="2060"/>
        <item x="2157"/>
        <item x="1072"/>
        <item x="668"/>
        <item x="2650"/>
        <item x="2597"/>
        <item x="4219"/>
        <item x="942"/>
        <item x="3093"/>
        <item x="4327"/>
        <item x="3563"/>
        <item x="3447"/>
        <item x="2972"/>
        <item x="1247"/>
        <item x="2625"/>
        <item x="4213"/>
        <item x="444"/>
        <item x="1693"/>
        <item x="3400"/>
        <item x="3118"/>
        <item x="1248"/>
        <item x="669"/>
        <item x="3938"/>
        <item x="1314"/>
        <item x="3140"/>
        <item x="1470"/>
        <item x="3231"/>
        <item x="3655"/>
        <item x="1866"/>
        <item x="3007"/>
        <item x="1073"/>
        <item x="289"/>
        <item x="4184"/>
        <item x="2479"/>
        <item x="3110"/>
        <item x="1802"/>
        <item x="3675"/>
        <item x="3422"/>
        <item x="2626"/>
        <item x="103"/>
        <item x="3564"/>
        <item x="3161"/>
        <item x="2089"/>
        <item x="445"/>
        <item x="892"/>
        <item x="1074"/>
        <item x="1553"/>
        <item x="511"/>
        <item x="1836"/>
        <item x="3339"/>
        <item x="4012"/>
        <item x="3021"/>
        <item x="1425"/>
        <item x="2693"/>
        <item x="1012"/>
        <item x="3344"/>
        <item x="2037"/>
        <item x="799"/>
        <item x="1732"/>
        <item x="4034"/>
        <item x="1249"/>
        <item x="4193"/>
        <item x="1075"/>
        <item x="290"/>
        <item x="2446"/>
        <item x="3569"/>
        <item x="1772"/>
        <item x="104"/>
        <item x="512"/>
        <item x="377"/>
        <item x="670"/>
        <item x="1733"/>
        <item x="2241"/>
        <item x="800"/>
        <item x="1076"/>
        <item x="1142"/>
        <item x="1867"/>
        <item x="194"/>
        <item x="1143"/>
        <item x="2799"/>
        <item x="1773"/>
        <item x="2528"/>
        <item x="591"/>
        <item x="3932"/>
        <item x="3822"/>
        <item x="378"/>
        <item x="2417"/>
        <item x="2673"/>
        <item x="2881"/>
        <item x="2395"/>
        <item x="1554"/>
        <item x="4159"/>
        <item x="2242"/>
        <item x="3943"/>
        <item x="195"/>
        <item x="2284"/>
        <item x="2396"/>
        <item x="3311"/>
        <item x="1195"/>
        <item x="2919"/>
        <item x="105"/>
        <item x="3912"/>
        <item x="4121"/>
        <item x="2574"/>
        <item x="4071"/>
        <item x="1144"/>
        <item x="846"/>
        <item x="1837"/>
        <item x="1196"/>
        <item x="2243"/>
        <item x="2285"/>
        <item x="1250"/>
        <item x="2038"/>
        <item x="1513"/>
        <item x="2039"/>
        <item x="3058"/>
        <item x="1077"/>
        <item x="1426"/>
        <item x="3539"/>
        <item x="4072"/>
        <item x="196"/>
        <item x="3901"/>
        <item x="3008"/>
        <item x="2313"/>
        <item x="3656"/>
        <item x="2480"/>
        <item x="1555"/>
        <item x="1604"/>
        <item x="446"/>
        <item x="513"/>
        <item x="2548"/>
        <item x="106"/>
        <item x="2090"/>
        <item x="1774"/>
        <item x="22"/>
        <item x="3214"/>
        <item x="3577"/>
        <item x="3570"/>
        <item x="3285"/>
        <item x="2851"/>
        <item x="2481"/>
        <item x="2447"/>
        <item x="2965"/>
        <item x="3689"/>
        <item x="197"/>
        <item x="1556"/>
        <item x="3455"/>
        <item x="2651"/>
        <item x="1251"/>
        <item x="1197"/>
        <item x="1775"/>
        <item x="2674"/>
        <item x="1371"/>
        <item x="2189"/>
        <item x="3958"/>
        <item x="3376"/>
        <item x="514"/>
        <item x="2867"/>
        <item x="2448"/>
        <item x="1471"/>
        <item x="745"/>
        <item x="2694"/>
        <item x="943"/>
        <item x="3544"/>
        <item x="3433"/>
        <item x="2713"/>
        <item x="1776"/>
        <item x="2091"/>
        <item x="2759"/>
        <item x="4052"/>
        <item x="291"/>
        <item x="592"/>
        <item x="2124"/>
        <item x="3357"/>
        <item x="4243"/>
        <item x="379"/>
        <item x="3009"/>
        <item x="1472"/>
        <item x="1694"/>
        <item x="1198"/>
        <item x="4053"/>
        <item x="4308"/>
        <item x="1252"/>
        <item x="380"/>
        <item x="2217"/>
        <item x="1653"/>
        <item x="3977"/>
        <item x="2418"/>
        <item x="1473"/>
        <item x="3510"/>
        <item x="107"/>
        <item x="198"/>
        <item x="3413"/>
        <item x="2788"/>
        <item x="292"/>
        <item x="3532"/>
        <item x="1315"/>
        <item x="1078"/>
        <item x="1199"/>
        <item x="447"/>
        <item x="3048"/>
        <item x="199"/>
        <item x="2244"/>
        <item x="3377"/>
        <item x="4035"/>
        <item x="746"/>
        <item x="3032"/>
        <item x="2937"/>
        <item x="3796"/>
        <item x="3368"/>
        <item x="1982"/>
        <item x="1803"/>
        <item x="2529"/>
        <item x="1427"/>
        <item x="23"/>
        <item x="1514"/>
        <item x="448"/>
        <item x="2245"/>
        <item x="4258"/>
        <item x="944"/>
        <item x="3552"/>
        <item x="293"/>
        <item x="945"/>
        <item x="1515"/>
        <item x="3151"/>
        <item x="2812"/>
        <item x="2598"/>
        <item x="3477"/>
        <item x="3068"/>
        <item x="4328"/>
        <item x="2771"/>
        <item x="3827"/>
        <item x="3732"/>
        <item x="2599"/>
        <item x="2556"/>
        <item x="381"/>
        <item x="2158"/>
        <item x="2695"/>
        <item x="2419"/>
        <item x="946"/>
        <item x="382"/>
        <item x="4015"/>
        <item x="383"/>
        <item x="1958"/>
        <item x="1838"/>
        <item x="2675"/>
        <item x="1079"/>
        <item x="947"/>
        <item x="3697"/>
        <item x="3511"/>
        <item x="1734"/>
        <item x="2575"/>
        <item x="3478"/>
        <item x="948"/>
        <item x="3751"/>
        <item x="1695"/>
        <item x="3902"/>
        <item x="294"/>
        <item x="2190"/>
        <item x="3809"/>
        <item x="2772"/>
        <item x="3959"/>
        <item x="24"/>
        <item x="2760"/>
        <item x="1605"/>
        <item x="2652"/>
        <item x="1080"/>
        <item x="3705"/>
        <item x="1735"/>
        <item x="1316"/>
        <item x="1696"/>
        <item x="2995"/>
        <item x="384"/>
        <item x="3810"/>
        <item x="3456"/>
        <item x="3401"/>
        <item x="1983"/>
        <item x="2600"/>
        <item x="2342"/>
        <item x="1013"/>
        <item x="3244"/>
        <item x="1081"/>
        <item x="1317"/>
        <item x="671"/>
        <item x="4287"/>
        <item x="3527"/>
        <item x="1014"/>
        <item x="4252"/>
        <item x="1200"/>
        <item x="2557"/>
        <item x="949"/>
        <item x="1372"/>
        <item x="1015"/>
        <item x="1557"/>
        <item x="200"/>
        <item x="2269"/>
        <item x="1777"/>
        <item x="201"/>
        <item x="4278"/>
        <item x="2008"/>
        <item x="2627"/>
        <item x="385"/>
        <item x="386"/>
        <item x="2420"/>
        <item x="2106"/>
        <item x="108"/>
        <item x="2696"/>
        <item x="2628"/>
        <item x="3865"/>
        <item x="2558"/>
        <item x="3215"/>
        <item x="3788"/>
        <item x="3716"/>
        <item x="593"/>
        <item x="594"/>
        <item x="25"/>
        <item x="1868"/>
        <item x="2061"/>
        <item x="2813"/>
        <item x="1201"/>
        <item x="295"/>
        <item x="672"/>
        <item x="1145"/>
        <item x="4138"/>
        <item x="2740"/>
        <item x="3923"/>
        <item x="1373"/>
        <item x="4293"/>
        <item x="893"/>
        <item x="1516"/>
        <item x="3897"/>
        <item x="1082"/>
        <item x="2892"/>
        <item x="4073"/>
        <item x="1517"/>
        <item x="4259"/>
        <item x="2092"/>
        <item x="1895"/>
        <item x="2218"/>
        <item x="1697"/>
        <item x="2219"/>
        <item x="2741"/>
        <item x="2246"/>
        <item x="4059"/>
        <item x="3448"/>
        <item x="1606"/>
        <item x="801"/>
        <item x="2838"/>
        <item x="387"/>
        <item x="1869"/>
        <item x="1083"/>
        <item x="2040"/>
        <item x="1654"/>
        <item x="4309"/>
        <item x="2343"/>
        <item x="4310"/>
        <item x="3077"/>
        <item x="3662"/>
        <item x="4147"/>
        <item x="2503"/>
        <item x="515"/>
        <item x="2946"/>
        <item x="1202"/>
        <item x="3578"/>
        <item x="296"/>
        <item x="4045"/>
        <item x="3953"/>
        <item x="1655"/>
        <item x="2107"/>
        <item x="3879"/>
        <item x="2314"/>
        <item x="1778"/>
        <item x="2315"/>
        <item x="2549"/>
        <item x="747"/>
        <item x="2397"/>
        <item x="2773"/>
        <item x="2676"/>
        <item x="202"/>
        <item x="2973"/>
        <item x="4311"/>
        <item x="748"/>
        <item x="1203"/>
        <item x="3129"/>
        <item x="595"/>
        <item x="297"/>
        <item x="1607"/>
        <item x="4000"/>
        <item x="2316"/>
        <item x="109"/>
        <item x="4268"/>
        <item x="2882"/>
        <item x="802"/>
        <item x="3369"/>
        <item x="2504"/>
        <item x="1374"/>
        <item x="3434"/>
        <item x="2988"/>
        <item x="3249"/>
        <item x="2966"/>
        <item x="1375"/>
        <item x="3545"/>
        <item x="388"/>
        <item x="4244"/>
        <item x="596"/>
        <item x="894"/>
        <item x="2989"/>
        <item x="203"/>
        <item x="749"/>
        <item x="2938"/>
        <item x="3721"/>
        <item x="950"/>
        <item x="1896"/>
        <item x="2191"/>
        <item x="3059"/>
        <item x="3328"/>
        <item x="1897"/>
        <item x="3491"/>
        <item x="110"/>
        <item x="3722"/>
        <item x="3162"/>
        <item x="1926"/>
        <item x="1698"/>
        <item x="3571"/>
        <item x="597"/>
        <item x="1839"/>
        <item x="2974"/>
        <item x="1984"/>
        <item x="2159"/>
        <item x="2009"/>
        <item x="2220"/>
        <item x="3512"/>
        <item x="4197"/>
        <item x="389"/>
        <item x="750"/>
        <item x="1376"/>
        <item x="895"/>
        <item x="4288"/>
        <item x="3260"/>
        <item x="2371"/>
        <item x="1699"/>
        <item x="3238"/>
        <item x="1318"/>
        <item x="1319"/>
        <item x="2714"/>
        <item x="390"/>
        <item x="2550"/>
        <item x="847"/>
        <item x="2814"/>
        <item x="1656"/>
        <item x="2530"/>
        <item x="2531"/>
        <item x="3517"/>
        <item x="1870"/>
        <item x="951"/>
        <item x="1804"/>
        <item x="3553"/>
        <item x="111"/>
        <item x="112"/>
        <item x="4279"/>
        <item x="2482"/>
        <item x="4063"/>
        <item x="1518"/>
        <item x="516"/>
        <item x="1016"/>
        <item x="3094"/>
        <item x="1608"/>
        <item x="391"/>
        <item x="449"/>
        <item x="2789"/>
        <item x="1609"/>
        <item x="2629"/>
        <item x="392"/>
        <item x="1558"/>
        <item x="4036"/>
        <item x="1840"/>
        <item x="673"/>
        <item x="1377"/>
        <item x="3971"/>
        <item x="2125"/>
        <item x="3329"/>
        <item x="2421"/>
        <item x="848"/>
        <item x="1253"/>
        <item x="4298"/>
        <item x="3086"/>
        <item x="2774"/>
        <item x="298"/>
        <item x="1519"/>
        <item x="450"/>
        <item x="2247"/>
        <item x="113"/>
        <item x="2270"/>
        <item x="1474"/>
        <item x="598"/>
        <item x="2221"/>
        <item x="849"/>
        <item x="3639"/>
        <item x="1254"/>
        <item x="3752"/>
        <item x="3232"/>
        <item x="299"/>
        <item x="2286"/>
        <item x="3207"/>
        <item x="3039"/>
        <item x="1657"/>
        <item x="26"/>
        <item x="3492"/>
        <item x="1084"/>
        <item x="3775"/>
        <item x="2852"/>
        <item x="1898"/>
        <item x="3095"/>
        <item x="3518"/>
        <item x="3717"/>
        <item x="599"/>
        <item x="3528"/>
        <item x="393"/>
        <item x="1927"/>
        <item x="1899"/>
        <item x="3933"/>
        <item x="2715"/>
        <item x="300"/>
        <item x="3859"/>
        <item x="2398"/>
        <item x="850"/>
        <item x="2868"/>
        <item x="1085"/>
        <item x="1610"/>
        <item x="301"/>
        <item x="451"/>
        <item x="517"/>
        <item x="3690"/>
        <item x="751"/>
        <item x="1658"/>
        <item x="4026"/>
        <item x="3286"/>
        <item x="1378"/>
        <item x="27"/>
        <item x="2827"/>
        <item x="2093"/>
        <item x="394"/>
        <item x="2160"/>
        <item x="1146"/>
        <item x="1659"/>
        <item x="600"/>
        <item x="1559"/>
        <item x="204"/>
        <item x="1959"/>
        <item x="803"/>
        <item x="1700"/>
        <item x="2062"/>
        <item x="2399"/>
        <item x="3500"/>
        <item x="2742"/>
        <item x="3049"/>
        <item x="2449"/>
        <item x="804"/>
        <item x="2839"/>
        <item x="1017"/>
        <item x="3811"/>
        <item x="2853"/>
        <item x="1660"/>
        <item x="3222"/>
        <item x="1520"/>
        <item x="205"/>
        <item x="1736"/>
        <item x="1475"/>
        <item x="3069"/>
        <item x="3340"/>
        <item x="2828"/>
        <item x="3101"/>
        <item x="206"/>
        <item x="2947"/>
        <item x="3554"/>
        <item x="1560"/>
        <item x="3178"/>
        <item x="1561"/>
        <item x="2790"/>
        <item x="1611"/>
        <item x="3924"/>
        <item x="2653"/>
        <item x="4127"/>
        <item x="1255"/>
        <item x="2344"/>
        <item x="851"/>
        <item x="1562"/>
        <item x="3078"/>
        <item x="1563"/>
        <item x="1086"/>
        <item x="1087"/>
        <item x="1841"/>
        <item x="1842"/>
        <item x="2743"/>
        <item x="1320"/>
        <item x="1476"/>
        <item x="1779"/>
        <item x="3040"/>
        <item x="1805"/>
        <item x="3130"/>
        <item x="518"/>
        <item x="1564"/>
        <item x="395"/>
        <item x="207"/>
        <item x="2161"/>
        <item x="4160"/>
        <item x="1321"/>
        <item x="952"/>
        <item x="208"/>
        <item x="1147"/>
        <item x="752"/>
        <item x="3888"/>
        <item x="3349"/>
        <item x="1780"/>
        <item x="1612"/>
        <item x="3381"/>
        <item x="2108"/>
        <item x="452"/>
        <item x="601"/>
        <item x="4027"/>
        <item x="4139"/>
        <item x="302"/>
        <item x="3737"/>
        <item x="3111"/>
        <item x="3358"/>
        <item x="3501"/>
        <item x="2162"/>
        <item x="3300"/>
        <item x="4201"/>
        <item x="453"/>
        <item x="953"/>
        <item x="3010"/>
        <item x="1018"/>
        <item x="3966"/>
        <item x="954"/>
        <item x="3823"/>
        <item x="3776"/>
        <item x="114"/>
        <item x="2996"/>
        <item x="1322"/>
        <item x="2192"/>
        <item x="3555"/>
        <item x="1428"/>
        <item x="2697"/>
        <item x="1088"/>
        <item x="519"/>
        <item x="1737"/>
        <item x="1256"/>
        <item x="1701"/>
        <item x="1565"/>
        <item x="1257"/>
        <item x="1738"/>
        <item x="4013"/>
        <item x="1900"/>
        <item x="2317"/>
        <item x="4030"/>
        <item x="2744"/>
        <item x="454"/>
        <item x="3676"/>
        <item x="2041"/>
        <item x="3597"/>
        <item x="3461"/>
        <item x="2287"/>
        <item x="2318"/>
        <item x="520"/>
        <item x="2094"/>
        <item x="3718"/>
        <item x="805"/>
        <item x="3011"/>
        <item x="2345"/>
        <item x="1566"/>
        <item x="1806"/>
        <item x="4245"/>
        <item x="1613"/>
        <item x="1379"/>
        <item x="2248"/>
        <item x="1807"/>
        <item x="3439"/>
        <item x="2249"/>
        <item x="2250"/>
        <item x="1521"/>
        <item x="3848"/>
        <item x="1960"/>
        <item x="2400"/>
        <item x="3747"/>
        <item x="396"/>
        <item x="1702"/>
        <item x="1429"/>
        <item x="521"/>
        <item x="2505"/>
        <item x="4106"/>
        <item x="4094"/>
        <item x="1148"/>
        <item x="955"/>
        <item x="2948"/>
        <item x="3913"/>
        <item x="852"/>
        <item x="209"/>
        <item x="1808"/>
        <item x="3479"/>
        <item x="1477"/>
        <item x="853"/>
        <item x="806"/>
        <item x="210"/>
        <item x="4122"/>
        <item x="3033"/>
        <item x="115"/>
        <item x="2251"/>
        <item x="3610"/>
        <item x="956"/>
        <item x="3116"/>
        <item x="303"/>
        <item x="4253"/>
        <item x="3096"/>
        <item x="1149"/>
        <item x="397"/>
        <item x="1961"/>
        <item x="3022"/>
        <item x="3279"/>
        <item x="2222"/>
        <item x="3626"/>
        <item x="3233"/>
        <item x="211"/>
        <item x="3152"/>
        <item x="3023"/>
        <item x="1985"/>
        <item x="1809"/>
        <item x="3723"/>
        <item x="3789"/>
        <item x="2319"/>
        <item x="3179"/>
        <item x="2401"/>
        <item x="1258"/>
        <item x="1522"/>
        <item x="674"/>
        <item x="1703"/>
        <item x="304"/>
        <item x="4095"/>
        <item x="602"/>
        <item x="1567"/>
        <item x="1089"/>
        <item x="2980"/>
        <item x="807"/>
        <item x="1259"/>
        <item x="896"/>
        <item x="4247"/>
        <item x="753"/>
        <item x="2939"/>
        <item x="2745"/>
        <item x="3234"/>
        <item x="1704"/>
        <item x="1430"/>
        <item x="116"/>
        <item x="2095"/>
        <item x="2975"/>
        <item x="603"/>
        <item x="957"/>
        <item x="1090"/>
        <item x="3986"/>
        <item x="897"/>
        <item x="1323"/>
        <item x="3131"/>
        <item x="2829"/>
        <item x="4074"/>
        <item x="3298"/>
        <item x="1091"/>
        <item x="2920"/>
        <item x="1614"/>
        <item x="3330"/>
        <item x="4223"/>
        <item x="2096"/>
        <item x="958"/>
        <item x="305"/>
        <item x="2840"/>
        <item x="898"/>
        <item x="3469"/>
        <item x="604"/>
        <item x="1843"/>
        <item x="3173"/>
        <item x="2163"/>
        <item x="4117"/>
        <item x="1431"/>
        <item x="4078"/>
        <item x="808"/>
        <item x="1092"/>
        <item x="2126"/>
        <item x="3777"/>
        <item x="28"/>
        <item x="854"/>
        <item x="3767"/>
        <item x="1380"/>
        <item x="2630"/>
        <item x="1093"/>
        <item x="1962"/>
        <item x="1963"/>
        <item x="3691"/>
        <item x="3583"/>
        <item x="2576"/>
        <item x="1381"/>
        <item x="809"/>
        <item x="605"/>
        <item x="2506"/>
        <item x="398"/>
        <item x="1204"/>
        <item x="899"/>
        <item x="522"/>
        <item x="1205"/>
        <item x="2716"/>
        <item x="29"/>
        <item x="3370"/>
        <item x="4090"/>
        <item x="3698"/>
        <item x="1928"/>
        <item x="1324"/>
        <item x="3079"/>
        <item x="3141"/>
        <item x="399"/>
        <item x="1844"/>
        <item x="400"/>
        <item x="117"/>
        <item x="4198"/>
        <item x="3371"/>
        <item x="3493"/>
        <item x="1019"/>
        <item x="855"/>
        <item x="212"/>
        <item x="2010"/>
        <item x="2761"/>
        <item x="1615"/>
        <item x="1986"/>
        <item x="810"/>
        <item x="2164"/>
        <item x="1020"/>
        <item x="2097"/>
        <item x="1206"/>
        <item x="606"/>
        <item x="2601"/>
        <item x="30"/>
        <item x="3163"/>
        <item x="1739"/>
        <item x="4128"/>
        <item x="1150"/>
        <item x="2869"/>
        <item x="213"/>
        <item x="118"/>
        <item x="3849"/>
        <item x="3331"/>
        <item x="1845"/>
        <item x="3699"/>
        <item x="3299"/>
        <item x="3449"/>
        <item x="1964"/>
        <item x="214"/>
        <item x="607"/>
        <item x="119"/>
        <item x="1094"/>
        <item x="3546"/>
        <item x="3601"/>
        <item x="4269"/>
        <item x="3142"/>
        <item x="959"/>
        <item x="2011"/>
        <item x="2921"/>
        <item x="1325"/>
        <item x="2402"/>
        <item x="1021"/>
        <item x="3345"/>
        <item x="754"/>
        <item x="755"/>
        <item x="1022"/>
        <item x="2042"/>
        <item x="3540"/>
        <item x="2762"/>
        <item x="2717"/>
        <item x="306"/>
        <item x="2507"/>
        <item x="3889"/>
        <item x="2346"/>
        <item x="31"/>
        <item x="120"/>
        <item x="3828"/>
        <item x="523"/>
        <item x="4233"/>
        <item x="2698"/>
        <item x="4031"/>
        <item x="1095"/>
        <item x="3703"/>
        <item x="675"/>
        <item x="215"/>
        <item x="3620"/>
        <item x="3359"/>
        <item x="2699"/>
        <item x="3890"/>
        <item x="3987"/>
        <item x="2320"/>
        <item x="1432"/>
        <item x="216"/>
        <item x="1568"/>
        <item x="2631"/>
        <item x="3164"/>
        <item x="1705"/>
        <item x="960"/>
        <item x="4096"/>
        <item x="1096"/>
        <item x="2252"/>
        <item x="1616"/>
        <item x="121"/>
        <item x="811"/>
        <item x="4248"/>
        <item x="4237"/>
        <item x="401"/>
        <item x="2253"/>
        <item x="122"/>
        <item x="123"/>
        <item x="3533"/>
        <item x="2254"/>
        <item x="3988"/>
        <item x="3457"/>
        <item x="1617"/>
        <item x="1478"/>
        <item x="1433"/>
        <item x="3944"/>
        <item x="2012"/>
        <item x="3738"/>
        <item x="1382"/>
        <item x="3572"/>
        <item x="4238"/>
        <item x="2403"/>
        <item x="3174"/>
        <item x="124"/>
        <item x="1207"/>
        <item x="3617"/>
        <item x="900"/>
        <item x="2922"/>
        <item x="1208"/>
        <item x="901"/>
        <item x="1434"/>
        <item x="608"/>
        <item x="524"/>
        <item x="4194"/>
        <item x="2165"/>
        <item x="2602"/>
        <item x="1618"/>
        <item x="3797"/>
        <item x="609"/>
        <item x="3692"/>
        <item x="402"/>
        <item x="3841"/>
        <item x="32"/>
        <item x="3758"/>
        <item x="525"/>
        <item x="3041"/>
        <item x="2976"/>
        <item x="2404"/>
        <item x="217"/>
        <item x="2654"/>
        <item x="307"/>
        <item x="2830"/>
        <item x="856"/>
        <item x="1383"/>
        <item x="3657"/>
        <item x="1097"/>
        <item x="3778"/>
        <item x="218"/>
        <item x="2746"/>
        <item x="3677"/>
        <item x="1781"/>
        <item x="1965"/>
        <item x="526"/>
        <item x="2255"/>
        <item x="1326"/>
        <item x="2321"/>
        <item x="3180"/>
        <item x="3435"/>
        <item x="455"/>
        <item x="4123"/>
        <item x="2372"/>
        <item x="1260"/>
        <item x="1740"/>
        <item x="902"/>
        <item x="1151"/>
        <item x="2791"/>
        <item x="456"/>
        <item x="3402"/>
        <item x="125"/>
        <item x="1706"/>
        <item x="1846"/>
        <item x="1209"/>
        <item x="1707"/>
        <item x="3972"/>
        <item x="2841"/>
        <item x="3112"/>
        <item x="4329"/>
        <item x="126"/>
        <item x="3700"/>
        <item x="2508"/>
        <item x="2405"/>
        <item x="3235"/>
        <item x="1261"/>
        <item x="812"/>
        <item x="1479"/>
        <item x="1847"/>
        <item x="3978"/>
        <item x="756"/>
        <item x="2655"/>
        <item x="1480"/>
        <item x="1098"/>
        <item x="3245"/>
        <item x="1481"/>
        <item x="1152"/>
        <item x="308"/>
        <item x="2532"/>
        <item x="127"/>
        <item x="1987"/>
        <item x="3724"/>
        <item x="961"/>
        <item x="2166"/>
        <item x="128"/>
        <item x="2677"/>
        <item x="129"/>
        <item x="403"/>
        <item x="130"/>
        <item x="3903"/>
        <item x="2223"/>
        <item x="1384"/>
        <item x="757"/>
        <item x="2013"/>
        <item x="1023"/>
        <item x="527"/>
        <item x="1661"/>
        <item x="4234"/>
        <item x="3153"/>
        <item x="3223"/>
        <item x="3246"/>
        <item x="3187"/>
        <item x="1901"/>
        <item x="3759"/>
        <item x="3880"/>
        <item x="1024"/>
        <item x="3842"/>
        <item x="1662"/>
        <item x="1810"/>
        <item x="3391"/>
        <item x="309"/>
        <item x="404"/>
        <item x="3502"/>
        <item x="3519"/>
        <item x="3403"/>
        <item x="758"/>
        <item x="2043"/>
        <item x="4157"/>
        <item x="3590"/>
        <item x="1327"/>
        <item x="3733"/>
        <item x="1871"/>
        <item x="1523"/>
        <item x="2949"/>
        <item x="3154"/>
        <item x="2603"/>
        <item x="1025"/>
        <item x="962"/>
        <item x="310"/>
        <item x="311"/>
        <item x="2763"/>
        <item x="4312"/>
        <item x="1902"/>
        <item x="2256"/>
        <item x="219"/>
        <item x="676"/>
        <item x="677"/>
        <item x="1210"/>
        <item x="813"/>
        <item x="3070"/>
        <item x="312"/>
        <item x="3783"/>
        <item x="3060"/>
        <item x="3462"/>
        <item x="457"/>
        <item x="4239"/>
        <item x="33"/>
        <item x="131"/>
        <item x="1211"/>
        <item x="1099"/>
        <item x="1262"/>
        <item x="1741"/>
        <item x="3904"/>
        <item x="2167"/>
        <item x="3346"/>
        <item x="963"/>
        <item x="610"/>
        <item x="857"/>
        <item x="3579"/>
        <item x="2288"/>
        <item x="759"/>
        <item x="2950"/>
        <item x="3854"/>
        <item x="1435"/>
        <item x="1263"/>
        <item x="3350"/>
        <item x="2632"/>
        <item x="2257"/>
        <item x="2831"/>
        <item x="3301"/>
        <item x="2656"/>
        <item x="3994"/>
        <item x="1524"/>
        <item x="1619"/>
        <item x="1482"/>
        <item x="3470"/>
        <item x="1966"/>
        <item x="1328"/>
        <item x="1329"/>
        <item x="1872"/>
        <item x="2800"/>
        <item x="2657"/>
        <item x="814"/>
        <item x="1026"/>
        <item x="405"/>
        <item x="858"/>
        <item x="903"/>
        <item x="1848"/>
        <item x="406"/>
        <item x="2604"/>
        <item x="2193"/>
        <item x="458"/>
        <item x="1330"/>
        <item x="4061"/>
        <item x="132"/>
        <item x="1782"/>
        <item x="2127"/>
        <item x="220"/>
        <item x="2109"/>
        <item x="1988"/>
        <item x="1525"/>
        <item x="1989"/>
        <item x="133"/>
        <item x="4079"/>
        <item x="3012"/>
        <item x="2792"/>
        <item x="3693"/>
        <item x="4313"/>
        <item x="815"/>
        <item x="3503"/>
        <item x="4314"/>
        <item x="134"/>
        <item x="407"/>
        <item x="459"/>
        <item x="4081"/>
        <item x="4289"/>
        <item x="313"/>
        <item x="4166"/>
        <item x="2373"/>
        <item x="859"/>
        <item x="1663"/>
        <item x="3250"/>
        <item x="1664"/>
        <item x="3024"/>
        <item x="221"/>
        <item x="3611"/>
        <item x="2775"/>
        <item x="3504"/>
        <item x="3410"/>
        <item x="2014"/>
        <item x="3436"/>
        <item x="4260"/>
        <item x="4082"/>
        <item x="314"/>
        <item x="315"/>
        <item x="860"/>
        <item x="1708"/>
        <item x="3175"/>
        <item x="1264"/>
        <item x="3648"/>
        <item x="4161"/>
        <item x="3365"/>
        <item x="2289"/>
        <item x="3713"/>
        <item x="2605"/>
        <item x="2044"/>
        <item x="1385"/>
        <item x="3423"/>
        <item x="2832"/>
        <item x="3351"/>
        <item x="3534"/>
        <item x="1620"/>
        <item x="1265"/>
        <item x="2606"/>
        <item x="3824"/>
        <item x="4330"/>
        <item x="678"/>
        <item x="4107"/>
        <item x="2347"/>
        <item x="316"/>
        <item x="2063"/>
        <item x="2870"/>
        <item x="408"/>
        <item x="2483"/>
        <item x="4001"/>
        <item x="816"/>
        <item x="4315"/>
        <item x="3196"/>
        <item x="2064"/>
        <item x="817"/>
        <item x="1811"/>
        <item x="3208"/>
        <item x="1621"/>
        <item x="2194"/>
        <item x="3236"/>
        <item x="460"/>
        <item x="611"/>
        <item x="3352"/>
        <item x="2128"/>
        <item x="3181"/>
        <item x="528"/>
        <item x="3739"/>
        <item x="1873"/>
        <item x="3270"/>
        <item x="135"/>
        <item x="2633"/>
        <item x="1929"/>
        <item x="461"/>
        <item x="3580"/>
        <item x="3832"/>
        <item x="2533"/>
        <item x="3097"/>
        <item x="3414"/>
        <item x="1266"/>
        <item x="3251"/>
        <item x="1709"/>
        <item x="1874"/>
        <item x="1875"/>
        <item x="4299"/>
        <item x="4331"/>
        <item x="3387"/>
        <item x="3640"/>
        <item x="3790"/>
        <item x="2195"/>
        <item x="1436"/>
        <item x="964"/>
        <item x="4316"/>
        <item x="1622"/>
        <item x="4270"/>
        <item x="1812"/>
        <item x="3382"/>
        <item x="3265"/>
        <item x="1331"/>
        <item x="2290"/>
        <item x="3505"/>
        <item x="818"/>
        <item x="3760"/>
        <item x="3714"/>
        <item x="3119"/>
        <item x="3995"/>
        <item x="2678"/>
        <item x="1876"/>
        <item x="861"/>
        <item x="4254"/>
        <item x="317"/>
        <item x="1386"/>
        <item x="2577"/>
        <item x="3753"/>
        <item x="3866"/>
        <item x="4332"/>
        <item x="3320"/>
        <item x="1569"/>
        <item x="409"/>
        <item x="1742"/>
        <item x="2793"/>
        <item x="3034"/>
        <item x="2196"/>
        <item x="1813"/>
        <item x="3302"/>
        <item x="2955"/>
        <item x="410"/>
        <item x="4202"/>
        <item x="2509"/>
        <item x="1267"/>
        <item x="1814"/>
        <item x="1743"/>
        <item x="3312"/>
        <item x="1212"/>
        <item x="819"/>
        <item x="2258"/>
        <item x="1437"/>
        <item x="411"/>
        <item x="2065"/>
        <item x="3602"/>
        <item x="4240"/>
        <item x="2578"/>
        <item x="529"/>
        <item x="4028"/>
        <item x="679"/>
        <item x="1387"/>
        <item x="1268"/>
        <item x="3437"/>
        <item x="3197"/>
        <item x="462"/>
        <item x="2700"/>
        <item x="1967"/>
        <item x="4032"/>
        <item x="1526"/>
        <item x="3869"/>
        <item x="3506"/>
        <item x="3080"/>
        <item x="4333"/>
        <item x="1388"/>
        <item x="612"/>
        <item x="3678"/>
        <item x="2066"/>
        <item x="1153"/>
        <item x="1849"/>
        <item x="1483"/>
        <item x="1027"/>
        <item x="4185"/>
        <item x="3960"/>
        <item x="4037"/>
        <item x="2422"/>
        <item x="222"/>
        <item x="2912"/>
        <item x="2794"/>
        <item x="4124"/>
        <item x="820"/>
        <item x="530"/>
        <item x="3155"/>
        <item x="821"/>
        <item x="34"/>
        <item x="1877"/>
        <item x="1878"/>
        <item x="4180"/>
        <item x="3855"/>
        <item x="136"/>
        <item x="1213"/>
        <item x="862"/>
        <item x="4290"/>
        <item x="4038"/>
        <item x="2551"/>
        <item x="1484"/>
        <item x="760"/>
        <item x="4285"/>
        <item x="3663"/>
        <item x="3287"/>
        <item x="613"/>
        <item x="1438"/>
        <item x="1623"/>
        <item x="2406"/>
        <item x="1214"/>
        <item x="3802"/>
        <item x="965"/>
        <item x="3649"/>
        <item x="1624"/>
        <item x="2450"/>
        <item x="4048"/>
        <item x="1100"/>
        <item x="3341"/>
        <item x="3098"/>
        <item x="531"/>
        <item x="863"/>
        <item x="3239"/>
        <item x="2067"/>
        <item x="2168"/>
        <item x="1744"/>
        <item x="3209"/>
        <item x="318"/>
        <item x="2701"/>
        <item x="864"/>
        <item x="680"/>
        <item x="4066"/>
        <item x="2322"/>
        <item x="966"/>
        <item x="1879"/>
        <item x="3458"/>
        <item x="1389"/>
        <item x="3450"/>
        <item x="2407"/>
        <item x="1783"/>
        <item x="2348"/>
        <item x="904"/>
        <item x="2842"/>
        <item x="532"/>
        <item x="4235"/>
        <item x="1710"/>
        <item x="3165"/>
        <item x="681"/>
        <item x="412"/>
        <item x="1439"/>
        <item x="3725"/>
        <item x="967"/>
        <item x="3833"/>
        <item x="968"/>
        <item x="2718"/>
        <item x="3547"/>
        <item x="3891"/>
        <item x="2607"/>
        <item x="3383"/>
        <item x="2801"/>
        <item x="2940"/>
        <item x="413"/>
        <item x="3013"/>
        <item x="3584"/>
        <item x="3342"/>
        <item x="2608"/>
        <item x="1850"/>
        <item x="1570"/>
        <item x="137"/>
        <item x="1485"/>
        <item x="4177"/>
        <item x="3761"/>
        <item x="2883"/>
        <item x="1711"/>
        <item x="1625"/>
        <item x="3641"/>
        <item x="223"/>
        <item x="3719"/>
        <item x="1332"/>
        <item x="2908"/>
        <item x="414"/>
        <item x="3905"/>
        <item x="319"/>
        <item x="2045"/>
        <item x="3679"/>
        <item x="2291"/>
        <item x="822"/>
        <item x="682"/>
        <item x="3548"/>
        <item x="2795"/>
        <item x="4172"/>
        <item x="2609"/>
        <item x="1626"/>
        <item x="224"/>
        <item x="3694"/>
        <item x="2098"/>
        <item x="683"/>
        <item x="2634"/>
        <item x="533"/>
        <item x="1390"/>
        <item x="3126"/>
        <item x="1101"/>
        <item x="4108"/>
        <item x="2854"/>
        <item x="2169"/>
        <item x="2884"/>
        <item x="1930"/>
        <item x="1440"/>
        <item x="3424"/>
        <item x="2015"/>
        <item x="3240"/>
        <item x="1486"/>
        <item x="2635"/>
        <item x="3210"/>
        <item x="4280"/>
        <item x="1903"/>
        <item x="225"/>
        <item x="226"/>
        <item x="1665"/>
        <item x="2016"/>
        <item x="2349"/>
        <item x="2658"/>
        <item x="3979"/>
        <item x="3473"/>
        <item x="534"/>
        <item x="320"/>
        <item x="199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 defaultSubtotal="0">
      <items count="6">
        <item x="5"/>
        <item x="4"/>
        <item x="3"/>
        <item x="2"/>
        <item x="1"/>
        <item x="0"/>
      </items>
    </pivotField>
    <pivotField axis="axisRow" compact="0" outline="0" showAll="0">
      <items count="7">
        <item x="5"/>
        <item x="4"/>
        <item x="3"/>
        <item x="1"/>
        <item x="2"/>
        <item x="0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CustomerID" fld="0" subtotal="count" baseField="0" baseItem="0"/>
    <dataField name="Average of Recency Score" fld="6" subtotal="average" baseField="11" baseItem="0" numFmtId="2"/>
    <dataField name="Average of Frequency Score" fld="7" subtotal="average" baseField="11" baseItem="0" numFmtId="2"/>
    <dataField name="Average of Monetary Score" fld="8" subtotal="average" baseField="11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E10" firstHeaderRow="0" firstDataRow="1" firstDataCol="1"/>
  <pivotFields count="12">
    <pivotField dataField="1" compact="0" outline="0" showAll="0">
      <items count="4335">
        <item x="4169"/>
        <item x="138"/>
        <item x="2679"/>
        <item x="1102"/>
        <item x="4101"/>
        <item x="1815"/>
        <item x="3603"/>
        <item x="3726"/>
        <item x="3658"/>
        <item x="1269"/>
        <item x="1745"/>
        <item x="35"/>
        <item x="2292"/>
        <item x="2197"/>
        <item x="4016"/>
        <item x="227"/>
        <item x="3035"/>
        <item x="463"/>
        <item x="4039"/>
        <item x="321"/>
        <item x="2170"/>
        <item x="2350"/>
        <item x="2579"/>
        <item x="4109"/>
        <item x="1441"/>
        <item x="684"/>
        <item x="4129"/>
        <item x="3166"/>
        <item x="2776"/>
        <item x="1215"/>
        <item x="322"/>
        <item x="3487"/>
        <item x="1527"/>
        <item x="4209"/>
        <item x="905"/>
        <item x="2747"/>
        <item x="1216"/>
        <item x="2610"/>
        <item x="2423"/>
        <item x="1154"/>
        <item x="1784"/>
        <item x="2046"/>
        <item x="3102"/>
        <item x="4075"/>
        <item x="4162"/>
        <item x="2110"/>
        <item x="3271"/>
        <item x="1270"/>
        <item x="2111"/>
        <item x="1712"/>
        <item x="2719"/>
        <item x="4091"/>
        <item x="2659"/>
        <item x="2510"/>
        <item x="3669"/>
        <item x="1391"/>
        <item x="228"/>
        <item x="3050"/>
        <item x="2424"/>
        <item x="906"/>
        <item x="2923"/>
        <item x="0"/>
        <item x="3360"/>
        <item x="2720"/>
        <item x="3549"/>
        <item x="1217"/>
        <item x="1442"/>
        <item x="614"/>
        <item x="1991"/>
        <item x="1785"/>
        <item x="1968"/>
        <item x="1"/>
        <item x="2802"/>
        <item x="2748"/>
        <item x="2956"/>
        <item x="36"/>
        <item x="865"/>
        <item x="4271"/>
        <item x="229"/>
        <item x="1218"/>
        <item x="1271"/>
        <item x="2293"/>
        <item x="3798"/>
        <item x="2017"/>
        <item x="1272"/>
        <item x="3321"/>
        <item x="685"/>
        <item x="969"/>
        <item x="3198"/>
        <item x="2271"/>
        <item x="2636"/>
        <item x="2018"/>
        <item x="2511"/>
        <item x="2580"/>
        <item x="3303"/>
        <item x="1103"/>
        <item x="2224"/>
        <item x="686"/>
        <item x="1028"/>
        <item x="3513"/>
        <item x="139"/>
        <item x="1713"/>
        <item x="2225"/>
        <item x="1029"/>
        <item x="2226"/>
        <item x="907"/>
        <item x="1273"/>
        <item x="230"/>
        <item x="761"/>
        <item x="1528"/>
        <item x="1274"/>
        <item x="1030"/>
        <item x="1786"/>
        <item x="615"/>
        <item x="4203"/>
        <item x="415"/>
        <item x="1880"/>
        <item x="2425"/>
        <item x="3378"/>
        <item x="908"/>
        <item x="2777"/>
        <item x="1219"/>
        <item x="1333"/>
        <item x="4204"/>
        <item x="2924"/>
        <item x="1104"/>
        <item x="3727"/>
        <item x="3199"/>
        <item x="1487"/>
        <item x="4009"/>
        <item x="3247"/>
        <item x="2512"/>
        <item x="3051"/>
        <item x="3925"/>
        <item x="4218"/>
        <item x="2702"/>
        <item x="1529"/>
        <item x="2"/>
        <item x="2426"/>
        <item x="2749"/>
        <item x="3248"/>
        <item x="1904"/>
        <item x="1155"/>
        <item x="616"/>
        <item x="3"/>
        <item x="2778"/>
        <item x="617"/>
        <item x="2351"/>
        <item x="866"/>
        <item x="1627"/>
        <item x="3176"/>
        <item x="2885"/>
        <item x="2352"/>
        <item x="1571"/>
        <item x="1275"/>
        <item x="1156"/>
        <item x="1572"/>
        <item x="1816"/>
        <item x="2680"/>
        <item x="2068"/>
        <item x="3565"/>
        <item x="3384"/>
        <item x="2750"/>
        <item x="4224"/>
        <item x="1905"/>
        <item x="535"/>
        <item x="2129"/>
        <item x="970"/>
        <item x="464"/>
        <item x="4102"/>
        <item x="416"/>
        <item x="4067"/>
        <item x="536"/>
        <item x="3881"/>
        <item x="4020"/>
        <item x="2833"/>
        <item x="1276"/>
        <item x="140"/>
        <item x="1906"/>
        <item x="537"/>
        <item x="3720"/>
        <item x="4130"/>
        <item x="1787"/>
        <item x="1788"/>
        <item x="1220"/>
        <item x="2721"/>
        <item x="3812"/>
        <item x="1907"/>
        <item x="3762"/>
        <item x="141"/>
        <item x="231"/>
        <item x="3740"/>
        <item x="1031"/>
        <item x="465"/>
        <item x="1908"/>
        <item x="1530"/>
        <item x="3630"/>
        <item x="4135"/>
        <item x="2893"/>
        <item x="3025"/>
        <item x="1851"/>
        <item x="2171"/>
        <item x="1157"/>
        <item x="618"/>
        <item x="1573"/>
        <item x="1531"/>
        <item x="3520"/>
        <item x="2323"/>
        <item x="1221"/>
        <item x="2751"/>
        <item x="2374"/>
        <item x="2722"/>
        <item x="1277"/>
        <item x="2198"/>
        <item x="2660"/>
        <item x="2294"/>
        <item x="3973"/>
        <item x="142"/>
        <item x="2925"/>
        <item x="1574"/>
        <item x="1222"/>
        <item x="971"/>
        <item x="867"/>
        <item x="37"/>
        <item x="3728"/>
        <item x="3967"/>
        <item x="2997"/>
        <item x="3631"/>
        <item x="1334"/>
        <item x="687"/>
        <item x="323"/>
        <item x="619"/>
        <item x="2295"/>
        <item x="2324"/>
        <item x="2871"/>
        <item x="2534"/>
        <item x="1746"/>
        <item x="3763"/>
        <item x="1335"/>
        <item x="3081"/>
        <item x="1443"/>
        <item x="3156"/>
        <item x="3167"/>
        <item x="1747"/>
        <item x="324"/>
        <item x="1278"/>
        <item x="3304"/>
        <item x="3014"/>
        <item x="232"/>
        <item x="4199"/>
        <item x="4186"/>
        <item x="3272"/>
        <item x="688"/>
        <item x="1032"/>
        <item x="762"/>
        <item x="1105"/>
        <item x="1575"/>
        <item x="763"/>
        <item x="4"/>
        <item x="538"/>
        <item x="4167"/>
        <item x="2325"/>
        <item x="764"/>
        <item x="3288"/>
        <item x="689"/>
        <item x="4178"/>
        <item x="417"/>
        <item x="1881"/>
        <item x="1392"/>
        <item x="1969"/>
        <item x="2326"/>
        <item x="5"/>
        <item x="868"/>
        <item x="233"/>
        <item x="325"/>
        <item x="466"/>
        <item x="1532"/>
        <item x="4294"/>
        <item x="3061"/>
        <item x="1444"/>
        <item x="3612"/>
        <item x="1533"/>
        <item x="3143"/>
        <item x="2559"/>
        <item x="467"/>
        <item x="1534"/>
        <item x="468"/>
        <item x="2752"/>
        <item x="1158"/>
        <item x="2581"/>
        <item x="469"/>
        <item x="909"/>
        <item x="4040"/>
        <item x="1576"/>
        <item x="910"/>
        <item x="2941"/>
        <item x="1535"/>
        <item x="6"/>
        <item x="620"/>
        <item x="2998"/>
        <item x="234"/>
        <item x="3290"/>
        <item x="2582"/>
        <item x="418"/>
        <item x="143"/>
        <item x="1666"/>
        <item x="2815"/>
        <item x="235"/>
        <item x="419"/>
        <item x="4295"/>
        <item x="1536"/>
        <item x="690"/>
        <item x="2583"/>
        <item x="3062"/>
        <item x="1336"/>
        <item x="3463"/>
        <item x="3741"/>
        <item x="4217"/>
        <item x="4131"/>
        <item x="4190"/>
        <item x="4300"/>
        <item x="2957"/>
        <item x="2427"/>
        <item x="3200"/>
        <item x="2272"/>
        <item x="144"/>
        <item x="7"/>
        <item x="236"/>
        <item x="3157"/>
        <item x="2779"/>
        <item x="1279"/>
        <item x="3748"/>
        <item x="3981"/>
        <item x="2834"/>
        <item x="911"/>
        <item x="3087"/>
        <item x="2199"/>
        <item x="470"/>
        <item x="3224"/>
        <item x="4132"/>
        <item x="237"/>
        <item x="3764"/>
        <item x="3627"/>
        <item x="2353"/>
        <item x="1033"/>
        <item x="1159"/>
        <item x="1852"/>
        <item x="2428"/>
        <item x="326"/>
        <item x="145"/>
        <item x="912"/>
        <item x="4255"/>
        <item x="621"/>
        <item x="2484"/>
        <item x="3541"/>
        <item x="4317"/>
        <item x="3860"/>
        <item x="4200"/>
        <item x="2227"/>
        <item x="1106"/>
        <item x="4261"/>
        <item x="691"/>
        <item x="3507"/>
        <item x="1817"/>
        <item x="3451"/>
        <item x="3882"/>
        <item x="2019"/>
        <item x="2977"/>
        <item x="3266"/>
        <item x="2926"/>
        <item x="3989"/>
        <item x="3883"/>
        <item x="238"/>
        <item x="3659"/>
        <item x="2560"/>
        <item x="2661"/>
        <item x="2354"/>
        <item x="146"/>
        <item x="420"/>
        <item x="147"/>
        <item x="4205"/>
        <item x="1853"/>
        <item x="3892"/>
        <item x="1714"/>
        <item x="3261"/>
        <item x="3996"/>
        <item x="2355"/>
        <item x="3425"/>
        <item x="1748"/>
        <item x="148"/>
        <item x="3252"/>
        <item x="327"/>
        <item x="2561"/>
        <item x="2485"/>
        <item x="1577"/>
        <item x="3926"/>
        <item x="1280"/>
        <item x="1667"/>
        <item x="2942"/>
        <item x="4043"/>
        <item x="3201"/>
        <item x="2723"/>
        <item x="4301"/>
        <item x="471"/>
        <item x="3628"/>
        <item x="2200"/>
        <item x="3225"/>
        <item x="1488"/>
        <item x="4002"/>
        <item x="1489"/>
        <item x="3494"/>
        <item x="2803"/>
        <item x="4173"/>
        <item x="3997"/>
        <item x="3253"/>
        <item x="2296"/>
        <item x="239"/>
        <item x="3754"/>
        <item x="2020"/>
        <item x="3961"/>
        <item x="622"/>
        <item x="1393"/>
        <item x="2855"/>
        <item x="2429"/>
        <item x="2535"/>
        <item x="3660"/>
        <item x="1394"/>
        <item x="3495"/>
        <item x="1628"/>
        <item x="1970"/>
        <item x="3604"/>
        <item x="539"/>
        <item x="3906"/>
        <item x="1107"/>
        <item x="765"/>
        <item x="3440"/>
        <item x="1909"/>
        <item x="1337"/>
        <item x="149"/>
        <item x="328"/>
        <item x="3273"/>
        <item x="3226"/>
        <item x="3158"/>
        <item x="540"/>
        <item x="1034"/>
        <item x="623"/>
        <item x="3353"/>
        <item x="2451"/>
        <item x="2856"/>
        <item x="329"/>
        <item x="1789"/>
        <item x="4110"/>
        <item x="2724"/>
        <item x="1223"/>
        <item x="1395"/>
        <item x="150"/>
        <item x="1035"/>
        <item x="913"/>
        <item x="1445"/>
        <item x="2452"/>
        <item x="2259"/>
        <item x="3182"/>
        <item x="1790"/>
        <item x="4021"/>
        <item x="3254"/>
        <item x="972"/>
        <item x="1629"/>
        <item x="151"/>
        <item x="541"/>
        <item x="421"/>
        <item x="624"/>
        <item x="38"/>
        <item x="4086"/>
        <item x="625"/>
        <item x="472"/>
        <item x="542"/>
        <item x="2872"/>
        <item x="626"/>
        <item x="4228"/>
        <item x="3052"/>
        <item x="473"/>
        <item x="240"/>
        <item x="3566"/>
        <item x="3632"/>
        <item x="3322"/>
        <item x="3332"/>
        <item x="1578"/>
        <item x="3791"/>
        <item x="1108"/>
        <item x="8"/>
        <item x="2637"/>
        <item x="4042"/>
        <item x="241"/>
        <item x="1668"/>
        <item x="1338"/>
        <item x="1339"/>
        <item x="330"/>
        <item x="2816"/>
        <item x="1281"/>
        <item x="3556"/>
        <item x="2999"/>
        <item x="331"/>
        <item x="4140"/>
        <item x="2990"/>
        <item x="766"/>
        <item x="3426"/>
        <item x="2273"/>
        <item x="4163"/>
        <item x="4302"/>
        <item x="627"/>
        <item x="39"/>
        <item x="692"/>
        <item x="2228"/>
        <item x="2638"/>
        <item x="474"/>
        <item x="973"/>
        <item x="332"/>
        <item x="2453"/>
        <item x="40"/>
        <item x="3063"/>
        <item x="1282"/>
        <item x="1630"/>
        <item x="767"/>
        <item x="2201"/>
        <item x="4225"/>
        <item x="2260"/>
        <item x="2639"/>
        <item x="3227"/>
        <item x="2764"/>
        <item x="543"/>
        <item x="3948"/>
        <item x="4041"/>
        <item x="2958"/>
        <item x="1631"/>
        <item x="2274"/>
        <item x="869"/>
        <item x="2454"/>
        <item x="870"/>
        <item x="3642"/>
        <item x="2725"/>
        <item x="1396"/>
        <item x="3829"/>
        <item x="3843"/>
        <item x="2611"/>
        <item x="3535"/>
        <item x="823"/>
        <item x="4318"/>
        <item x="1397"/>
        <item x="2796"/>
        <item x="693"/>
        <item x="9"/>
        <item x="3542"/>
        <item x="3914"/>
        <item x="3168"/>
        <item x="41"/>
        <item x="242"/>
        <item x="333"/>
        <item x="3464"/>
        <item x="768"/>
        <item x="3137"/>
        <item x="334"/>
        <item x="3333"/>
        <item x="152"/>
        <item x="544"/>
        <item x="1537"/>
        <item x="2562"/>
        <item x="3962"/>
        <item x="1224"/>
        <item x="2563"/>
        <item x="1715"/>
        <item x="42"/>
        <item x="2959"/>
        <item x="3742"/>
        <item x="43"/>
        <item x="1910"/>
        <item x="243"/>
        <item x="3188"/>
        <item x="2021"/>
        <item x="4303"/>
        <item x="2356"/>
        <item x="1669"/>
        <item x="10"/>
        <item x="769"/>
        <item x="3228"/>
        <item x="1225"/>
        <item x="1160"/>
        <item x="3765"/>
        <item x="3939"/>
        <item x="2913"/>
        <item x="2873"/>
        <item x="335"/>
        <item x="2703"/>
        <item x="2914"/>
        <item x="1340"/>
        <item x="3884"/>
        <item x="3949"/>
        <item x="2817"/>
        <item x="3557"/>
        <item x="2275"/>
        <item x="694"/>
        <item x="1283"/>
        <item x="974"/>
        <item x="3026"/>
        <item x="2804"/>
        <item x="1161"/>
        <item x="4191"/>
        <item x="1911"/>
        <item x="1490"/>
        <item x="695"/>
        <item x="1579"/>
        <item x="871"/>
        <item x="4046"/>
        <item x="422"/>
        <item x="1749"/>
        <item x="2112"/>
        <item x="2915"/>
        <item x="545"/>
        <item x="1284"/>
        <item x="4125"/>
        <item x="3120"/>
        <item x="2069"/>
        <item x="4003"/>
        <item x="1109"/>
        <item x="1818"/>
        <item x="2430"/>
        <item x="1491"/>
        <item x="1226"/>
        <item x="336"/>
        <item x="975"/>
        <item x="2070"/>
        <item x="2455"/>
        <item x="1492"/>
        <item x="2047"/>
        <item x="475"/>
        <item x="872"/>
        <item x="3927"/>
        <item x="1912"/>
        <item x="4210"/>
        <item x="770"/>
        <item x="1110"/>
        <item x="2927"/>
        <item x="2408"/>
        <item x="3211"/>
        <item x="771"/>
        <item x="696"/>
        <item x="244"/>
        <item x="1162"/>
        <item x="628"/>
        <item x="914"/>
        <item x="2357"/>
        <item x="1632"/>
        <item x="2909"/>
        <item x="697"/>
        <item x="1163"/>
        <item x="2276"/>
        <item x="3928"/>
        <item x="3121"/>
        <item x="3144"/>
        <item x="2726"/>
        <item x="3779"/>
        <item x="3585"/>
        <item x="2375"/>
        <item x="245"/>
        <item x="3950"/>
        <item x="3591"/>
        <item x="2780"/>
        <item x="3706"/>
        <item x="337"/>
        <item x="824"/>
        <item x="2662"/>
        <item x="3643"/>
        <item x="1398"/>
        <item x="1036"/>
        <item x="3885"/>
        <item x="2943"/>
        <item x="3053"/>
        <item x="3598"/>
        <item x="2894"/>
        <item x="2130"/>
        <item x="1111"/>
        <item x="1037"/>
        <item x="3132"/>
        <item x="2895"/>
        <item x="3323"/>
        <item x="629"/>
        <item x="772"/>
        <item x="2409"/>
        <item x="2410"/>
        <item x="3934"/>
        <item x="3898"/>
        <item x="44"/>
        <item x="2229"/>
        <item x="773"/>
        <item x="153"/>
        <item x="1038"/>
        <item x="45"/>
        <item x="4272"/>
        <item x="1854"/>
        <item x="1670"/>
        <item x="3064"/>
        <item x="2431"/>
        <item x="915"/>
        <item x="1931"/>
        <item x="2727"/>
        <item x="3122"/>
        <item x="1112"/>
        <item x="2358"/>
        <item x="4181"/>
        <item x="1341"/>
        <item x="3313"/>
        <item x="1882"/>
        <item x="3521"/>
        <item x="4236"/>
        <item x="3218"/>
        <item x="476"/>
        <item x="46"/>
        <item x="3935"/>
        <item x="3392"/>
        <item x="2981"/>
        <item x="3314"/>
        <item x="4214"/>
        <item x="338"/>
        <item x="3113"/>
        <item x="1285"/>
        <item x="477"/>
        <item x="1538"/>
        <item x="339"/>
        <item x="1286"/>
        <item x="47"/>
        <item x="1855"/>
        <item x="2513"/>
        <item x="48"/>
        <item x="423"/>
        <item x="2728"/>
        <item x="2612"/>
        <item x="1039"/>
        <item x="246"/>
        <item x="1819"/>
        <item x="2781"/>
        <item x="1883"/>
        <item x="4133"/>
        <item x="1671"/>
        <item x="2896"/>
        <item x="873"/>
        <item x="2797"/>
        <item x="2704"/>
        <item x="3334"/>
        <item x="3586"/>
        <item x="2048"/>
        <item x="3872"/>
        <item x="3452"/>
        <item x="2536"/>
        <item x="4017"/>
        <item x="2564"/>
        <item x="2456"/>
        <item x="698"/>
        <item x="976"/>
        <item x="2514"/>
        <item x="2376"/>
        <item x="2584"/>
        <item x="3123"/>
        <item x="2765"/>
        <item x="3867"/>
        <item x="3936"/>
        <item x="2432"/>
        <item x="630"/>
        <item x="1040"/>
        <item x="2585"/>
        <item x="1750"/>
        <item x="2131"/>
        <item x="3861"/>
        <item x="4262"/>
        <item x="4296"/>
        <item x="2874"/>
        <item x="2377"/>
        <item x="2857"/>
        <item x="2960"/>
        <item x="1493"/>
        <item x="1672"/>
        <item x="3982"/>
        <item x="1633"/>
        <item x="4179"/>
        <item x="3183"/>
        <item x="774"/>
        <item x="2663"/>
        <item x="3599"/>
        <item x="49"/>
        <item x="3496"/>
        <item x="1580"/>
        <item x="2613"/>
        <item x="3543"/>
        <item x="3145"/>
        <item x="1041"/>
        <item x="50"/>
        <item x="3605"/>
        <item x="51"/>
        <item x="1399"/>
        <item x="3015"/>
        <item x="3189"/>
        <item x="1992"/>
        <item x="340"/>
        <item x="775"/>
        <item x="2433"/>
        <item x="3280"/>
        <item x="1932"/>
        <item x="2457"/>
        <item x="3027"/>
        <item x="11"/>
        <item x="1164"/>
        <item x="699"/>
        <item x="700"/>
        <item x="1113"/>
        <item x="2537"/>
        <item x="2664"/>
        <item x="424"/>
        <item x="52"/>
        <item x="874"/>
        <item x="3856"/>
        <item x="2886"/>
        <item x="1342"/>
        <item x="977"/>
        <item x="1343"/>
        <item x="1494"/>
        <item x="1495"/>
        <item x="3870"/>
        <item x="3379"/>
        <item x="1400"/>
        <item x="1042"/>
        <item x="478"/>
        <item x="1581"/>
        <item x="1884"/>
        <item x="3835"/>
        <item x="2327"/>
        <item x="3488"/>
        <item x="701"/>
        <item x="53"/>
        <item x="2961"/>
        <item x="54"/>
        <item x="2378"/>
        <item x="3755"/>
        <item x="3536"/>
        <item x="3459"/>
        <item x="1856"/>
        <item x="3587"/>
        <item x="2049"/>
        <item x="3729"/>
        <item x="2486"/>
        <item x="3784"/>
        <item x="3734"/>
        <item x="2729"/>
        <item x="2297"/>
        <item x="1043"/>
        <item x="2991"/>
        <item x="2172"/>
        <item x="3216"/>
        <item x="3963"/>
        <item x="4111"/>
        <item x="479"/>
        <item x="702"/>
        <item x="3998"/>
        <item x="1044"/>
        <item x="1344"/>
        <item x="4022"/>
        <item x="978"/>
        <item x="2586"/>
        <item x="2458"/>
        <item x="2614"/>
        <item x="4134"/>
        <item x="247"/>
        <item x="3799"/>
        <item x="546"/>
        <item x="55"/>
        <item x="3873"/>
        <item x="3138"/>
        <item x="2640"/>
        <item x="2615"/>
        <item x="1227"/>
        <item x="2359"/>
        <item x="2818"/>
        <item x="2730"/>
        <item x="2328"/>
        <item x="56"/>
        <item x="1634"/>
        <item x="1751"/>
        <item x="1933"/>
        <item x="875"/>
        <item x="1752"/>
        <item x="2731"/>
        <item x="3613"/>
        <item x="1753"/>
        <item x="3474"/>
        <item x="154"/>
        <item x="57"/>
        <item x="1993"/>
        <item x="2819"/>
        <item x="1913"/>
        <item x="825"/>
        <item x="2944"/>
        <item x="1446"/>
        <item x="4148"/>
        <item x="2515"/>
        <item x="2641"/>
        <item x="1539"/>
        <item x="425"/>
        <item x="480"/>
        <item x="3664"/>
        <item x="2782"/>
        <item x="2805"/>
        <item x="4220"/>
        <item x="1165"/>
        <item x="1934"/>
        <item x="3427"/>
        <item x="1045"/>
        <item x="3800"/>
        <item x="826"/>
        <item x="3614"/>
        <item x="2132"/>
        <item x="1345"/>
        <item x="703"/>
        <item x="1447"/>
        <item x="876"/>
        <item x="4097"/>
        <item x="3315"/>
        <item x="4087"/>
        <item x="2434"/>
        <item x="916"/>
        <item x="877"/>
        <item x="776"/>
        <item x="2459"/>
        <item x="1791"/>
        <item x="3028"/>
        <item x="2202"/>
        <item x="426"/>
        <item x="2099"/>
        <item x="58"/>
        <item x="4118"/>
        <item x="2050"/>
        <item x="2460"/>
        <item x="1496"/>
        <item x="1582"/>
        <item x="1935"/>
        <item x="827"/>
        <item x="2875"/>
        <item x="1401"/>
        <item x="4141"/>
        <item x="1936"/>
        <item x="3428"/>
        <item x="3088"/>
        <item x="1635"/>
        <item x="3836"/>
        <item x="2360"/>
        <item x="1346"/>
        <item x="427"/>
        <item x="2962"/>
        <item x="1402"/>
        <item x="1754"/>
        <item x="2538"/>
        <item x="1820"/>
        <item x="2203"/>
        <item x="917"/>
        <item x="2665"/>
        <item x="3665"/>
        <item x="1673"/>
        <item x="979"/>
        <item x="3114"/>
        <item x="631"/>
        <item x="3862"/>
        <item x="980"/>
        <item x="1914"/>
        <item x="2051"/>
        <item x="1994"/>
        <item x="3071"/>
        <item x="3372"/>
        <item x="704"/>
        <item x="632"/>
        <item x="3615"/>
        <item x="2820"/>
        <item x="3465"/>
        <item x="2379"/>
        <item x="3281"/>
        <item x="155"/>
        <item x="2133"/>
        <item x="2681"/>
        <item x="4064"/>
        <item x="1114"/>
        <item x="3291"/>
        <item x="3292"/>
        <item x="59"/>
        <item x="1046"/>
        <item x="3514"/>
        <item x="4014"/>
        <item x="156"/>
        <item x="3475"/>
        <item x="2435"/>
        <item x="2361"/>
        <item x="1403"/>
        <item x="248"/>
        <item x="1674"/>
        <item x="1885"/>
        <item x="3316"/>
        <item x="1497"/>
        <item x="4142"/>
        <item x="428"/>
        <item x="481"/>
        <item x="4068"/>
        <item x="3929"/>
        <item x="3947"/>
        <item x="249"/>
        <item x="1675"/>
        <item x="3680"/>
        <item x="3813"/>
        <item x="3990"/>
        <item x="3940"/>
        <item x="1716"/>
        <item x="3814"/>
        <item x="918"/>
        <item x="3089"/>
        <item x="1821"/>
        <item x="3184"/>
        <item x="3670"/>
        <item x="2113"/>
        <item x="1886"/>
        <item x="1540"/>
        <item x="1822"/>
        <item x="3212"/>
        <item x="3695"/>
        <item x="1541"/>
        <item x="1404"/>
        <item x="429"/>
        <item x="3588"/>
        <item x="1115"/>
        <item x="3780"/>
        <item x="2587"/>
        <item x="981"/>
        <item x="157"/>
        <item x="2928"/>
        <item x="3361"/>
        <item x="4319"/>
        <item x="2929"/>
        <item x="2230"/>
        <item x="4023"/>
        <item x="3133"/>
        <item x="4018"/>
        <item x="3293"/>
        <item x="250"/>
        <item x="158"/>
        <item x="777"/>
        <item x="1755"/>
        <item x="2261"/>
        <item x="2134"/>
        <item x="3681"/>
        <item x="2436"/>
        <item x="2565"/>
        <item x="159"/>
        <item x="160"/>
        <item x="2461"/>
        <item x="1756"/>
        <item x="2783"/>
        <item x="12"/>
        <item x="2982"/>
        <item x="482"/>
        <item x="3834"/>
        <item x="828"/>
        <item x="633"/>
        <item x="4281"/>
        <item x="2682"/>
        <item x="341"/>
        <item x="3146"/>
        <item x="2516"/>
        <item x="60"/>
        <item x="3090"/>
        <item x="4098"/>
        <item x="2517"/>
        <item x="3229"/>
        <item x="3857"/>
        <item x="1636"/>
        <item x="2204"/>
        <item x="2437"/>
        <item x="4282"/>
        <item x="430"/>
        <item x="4083"/>
        <item x="1542"/>
        <item x="3480"/>
        <item x="1971"/>
        <item x="1915"/>
        <item x="2897"/>
        <item x="1287"/>
        <item x="1347"/>
        <item x="1583"/>
        <item x="4065"/>
        <item x="3258"/>
        <item x="431"/>
        <item x="1116"/>
        <item x="1717"/>
        <item x="3441"/>
        <item x="2298"/>
        <item x="1288"/>
        <item x="982"/>
        <item x="1166"/>
        <item x="3347"/>
        <item x="1448"/>
        <item x="3633"/>
        <item x="432"/>
        <item x="3837"/>
        <item x="2329"/>
        <item x="778"/>
        <item x="2462"/>
        <item x="1405"/>
        <item x="2898"/>
        <item x="2173"/>
        <item x="3169"/>
        <item x="2930"/>
        <item x="2299"/>
        <item x="547"/>
        <item x="3388"/>
        <item x="2300"/>
        <item x="4174"/>
        <item x="61"/>
        <item x="1117"/>
        <item x="3818"/>
        <item x="2330"/>
        <item x="2666"/>
        <item x="1676"/>
        <item x="483"/>
        <item x="3127"/>
        <item x="161"/>
        <item x="1289"/>
        <item x="3103"/>
        <item x="4229"/>
        <item x="2231"/>
        <item x="2438"/>
        <item x="2835"/>
        <item x="2262"/>
        <item x="1228"/>
        <item x="251"/>
        <item x="162"/>
        <item x="705"/>
        <item x="484"/>
        <item x="3522"/>
        <item x="2588"/>
        <item x="3606"/>
        <item x="3104"/>
        <item x="2899"/>
        <item x="62"/>
        <item x="1498"/>
        <item x="4054"/>
        <item x="1348"/>
        <item x="1543"/>
        <item x="2135"/>
        <item x="4170"/>
        <item x="983"/>
        <item x="3481"/>
        <item x="2616"/>
        <item x="1857"/>
        <item x="2753"/>
        <item x="2301"/>
        <item x="779"/>
        <item x="2114"/>
        <item x="2115"/>
        <item x="2362"/>
        <item x="4215"/>
        <item x="2232"/>
        <item x="63"/>
        <item x="2900"/>
        <item x="1349"/>
        <item x="2667"/>
        <item x="706"/>
        <item x="3393"/>
        <item x="2302"/>
        <item x="2931"/>
        <item x="4044"/>
        <item x="3036"/>
        <item x="3899"/>
        <item x="3466"/>
        <item x="3394"/>
        <item x="1792"/>
        <item x="1350"/>
        <item x="1047"/>
        <item x="1229"/>
        <item x="2754"/>
        <item x="2487"/>
        <item x="4241"/>
        <item x="163"/>
        <item x="780"/>
        <item x="3442"/>
        <item x="3671"/>
        <item x="485"/>
        <item x="64"/>
        <item x="3305"/>
        <item x="433"/>
        <item x="2755"/>
        <item x="1230"/>
        <item x="1231"/>
        <item x="4092"/>
        <item x="3262"/>
        <item x="486"/>
        <item x="1118"/>
        <item x="2566"/>
        <item x="4019"/>
        <item x="2116"/>
        <item x="1677"/>
        <item x="3618"/>
        <item x="878"/>
        <item x="2642"/>
        <item x="2380"/>
        <item x="1916"/>
        <item x="1584"/>
        <item x="1499"/>
        <item x="342"/>
        <item x="1048"/>
        <item x="1167"/>
        <item x="2488"/>
        <item x="3650"/>
        <item x="829"/>
        <item x="1637"/>
        <item x="1972"/>
        <item x="252"/>
        <item x="919"/>
        <item x="707"/>
        <item x="3634"/>
        <item x="2052"/>
        <item x="3202"/>
        <item x="1995"/>
        <item x="634"/>
        <item x="3082"/>
        <item x="3573"/>
        <item x="3974"/>
        <item x="3042"/>
        <item x="2705"/>
        <item x="2205"/>
        <item x="3354"/>
        <item x="2071"/>
        <item x="984"/>
        <item x="3317"/>
        <item x="3707"/>
        <item x="487"/>
        <item x="3117"/>
        <item x="2381"/>
        <item x="2439"/>
        <item x="1119"/>
        <item x="488"/>
        <item x="164"/>
        <item x="1290"/>
        <item x="1544"/>
        <item x="4010"/>
        <item x="3443"/>
        <item x="2732"/>
        <item x="1757"/>
        <item x="1937"/>
        <item x="3915"/>
        <item x="1500"/>
        <item x="3037"/>
        <item x="4011"/>
        <item x="548"/>
        <item x="4084"/>
        <item x="985"/>
        <item x="1678"/>
        <item x="13"/>
        <item x="1168"/>
        <item x="3134"/>
        <item x="2489"/>
        <item x="3000"/>
        <item x="65"/>
        <item x="1351"/>
        <item x="3916"/>
        <item x="343"/>
        <item x="635"/>
        <item x="1585"/>
        <item x="3917"/>
        <item x="2440"/>
        <item x="4155"/>
        <item x="253"/>
        <item x="1718"/>
        <item x="344"/>
        <item x="3170"/>
        <item x="1938"/>
        <item x="2978"/>
        <item x="3135"/>
        <item x="1719"/>
        <item x="4069"/>
        <item x="4256"/>
        <item x="345"/>
        <item x="165"/>
        <item x="166"/>
        <item x="708"/>
        <item x="2277"/>
        <item x="4168"/>
        <item x="489"/>
        <item x="830"/>
        <item x="346"/>
        <item x="1823"/>
        <item x="986"/>
        <item x="3219"/>
        <item x="2643"/>
        <item x="434"/>
        <item x="3306"/>
        <item x="3768"/>
        <item x="2174"/>
        <item x="1638"/>
        <item x="2617"/>
        <item x="254"/>
        <item x="879"/>
        <item x="1291"/>
        <item x="255"/>
        <item x="3951"/>
        <item x="1169"/>
        <item x="3255"/>
        <item x="256"/>
        <item x="2806"/>
        <item x="709"/>
        <item x="490"/>
        <item x="3124"/>
        <item x="2382"/>
        <item x="66"/>
        <item x="4149"/>
        <item x="167"/>
        <item x="3171"/>
        <item x="67"/>
        <item x="68"/>
        <item x="2072"/>
        <item x="257"/>
        <item x="168"/>
        <item x="4320"/>
        <item x="3190"/>
        <item x="2073"/>
        <item x="549"/>
        <item x="2733"/>
        <item x="3735"/>
        <item x="3701"/>
        <item x="1793"/>
        <item x="2683"/>
        <item x="3769"/>
        <item x="3918"/>
        <item x="636"/>
        <item x="1170"/>
        <item x="1939"/>
        <item x="1171"/>
        <item x="3666"/>
        <item x="3429"/>
        <item x="2843"/>
        <item x="2567"/>
        <item x="3964"/>
        <item x="1917"/>
        <item x="2951"/>
        <item x="710"/>
        <item x="1758"/>
        <item x="2363"/>
        <item x="4055"/>
        <item x="2836"/>
        <item x="550"/>
        <item x="1940"/>
        <item x="711"/>
        <item x="2518"/>
        <item x="4187"/>
        <item x="1639"/>
        <item x="169"/>
        <item x="69"/>
        <item x="2539"/>
        <item x="347"/>
        <item x="3592"/>
        <item x="3001"/>
        <item x="1120"/>
        <item x="3682"/>
        <item x="2383"/>
        <item x="170"/>
        <item x="987"/>
        <item x="3770"/>
        <item x="2916"/>
        <item x="712"/>
        <item x="2992"/>
        <item x="2233"/>
        <item x="2876"/>
        <item x="1640"/>
        <item x="781"/>
        <item x="258"/>
        <item x="70"/>
        <item x="1973"/>
        <item x="348"/>
        <item x="3819"/>
        <item x="1974"/>
        <item x="3453"/>
        <item x="2901"/>
        <item x="3043"/>
        <item x="1545"/>
        <item x="1501"/>
        <item x="2175"/>
        <item x="3482"/>
        <item x="1975"/>
        <item x="2117"/>
        <item x="1292"/>
        <item x="2684"/>
        <item x="2766"/>
        <item x="4321"/>
        <item x="4175"/>
        <item x="1996"/>
        <item x="1641"/>
        <item x="3483"/>
        <item x="3743"/>
        <item x="551"/>
        <item x="3696"/>
        <item x="3044"/>
        <item x="3980"/>
        <item x="4143"/>
        <item x="491"/>
        <item x="71"/>
        <item x="3874"/>
        <item x="2463"/>
        <item x="637"/>
        <item x="3241"/>
        <item x="2136"/>
        <item x="552"/>
        <item x="3307"/>
        <item x="3038"/>
        <item x="3362"/>
        <item x="4188"/>
        <item x="3708"/>
        <item x="2644"/>
        <item x="2176"/>
        <item x="2952"/>
        <item x="920"/>
        <item x="3558"/>
        <item x="259"/>
        <item x="1642"/>
        <item x="1232"/>
        <item x="1352"/>
        <item x="553"/>
        <item x="3651"/>
        <item x="554"/>
        <item x="782"/>
        <item x="72"/>
        <item x="492"/>
        <item x="260"/>
        <item x="1941"/>
        <item x="1049"/>
        <item x="555"/>
        <item x="556"/>
        <item x="1121"/>
        <item x="3099"/>
        <item x="3704"/>
        <item x="2589"/>
        <item x="2177"/>
        <item x="2858"/>
        <item x="557"/>
        <item x="3792"/>
        <item x="2074"/>
        <item x="3002"/>
        <item x="2022"/>
        <item x="2464"/>
        <item x="3619"/>
        <item x="713"/>
        <item x="3072"/>
        <item x="3793"/>
        <item x="3366"/>
        <item x="1050"/>
        <item x="3136"/>
        <item x="1293"/>
        <item x="2540"/>
        <item x="988"/>
        <item x="989"/>
        <item x="990"/>
        <item x="3355"/>
        <item x="3794"/>
        <item x="3683"/>
        <item x="2053"/>
        <item x="1233"/>
        <item x="3147"/>
        <item x="1887"/>
        <item x="3115"/>
        <item x="3875"/>
        <item x="714"/>
        <item x="3954"/>
        <item x="3373"/>
        <item x="3335"/>
        <item x="3667"/>
        <item x="435"/>
        <item x="4263"/>
        <item x="2756"/>
        <item x="1997"/>
        <item x="1172"/>
        <item x="1679"/>
        <item x="1294"/>
        <item x="3029"/>
        <item x="558"/>
        <item x="4150"/>
        <item x="4047"/>
        <item x="4230"/>
        <item x="3497"/>
        <item x="3537"/>
        <item x="2023"/>
        <item x="2206"/>
        <item x="1502"/>
        <item x="1888"/>
        <item x="638"/>
        <item x="4049"/>
        <item x="1720"/>
        <item x="715"/>
        <item x="2490"/>
        <item x="716"/>
        <item x="3684"/>
        <item x="171"/>
        <item x="2491"/>
        <item x="172"/>
        <item x="3282"/>
        <item x="349"/>
        <item x="3177"/>
        <item x="1759"/>
        <item x="3105"/>
        <item x="3016"/>
        <item x="717"/>
        <item x="2590"/>
        <item x="2902"/>
        <item x="4103"/>
        <item x="1976"/>
        <item x="4249"/>
        <item x="2887"/>
        <item x="73"/>
        <item x="1295"/>
        <item x="261"/>
        <item x="718"/>
        <item x="2963"/>
        <item x="2303"/>
        <item x="14"/>
        <item x="3685"/>
        <item x="1051"/>
        <item x="1353"/>
        <item x="2137"/>
        <item x="493"/>
        <item x="4070"/>
        <item x="639"/>
        <item x="1234"/>
        <item x="2953"/>
        <item x="4264"/>
        <item x="4088"/>
        <item x="4151"/>
        <item x="559"/>
        <item x="15"/>
        <item x="3607"/>
        <item x="2234"/>
        <item x="16"/>
        <item x="1122"/>
        <item x="640"/>
        <item x="1123"/>
        <item x="3471"/>
        <item x="2384"/>
        <item x="719"/>
        <item x="3529"/>
        <item x="436"/>
        <item x="4104"/>
        <item x="3318"/>
        <item x="3045"/>
        <item x="3274"/>
        <item x="2519"/>
        <item x="2954"/>
        <item x="3815"/>
        <item x="1586"/>
        <item x="1052"/>
        <item x="783"/>
        <item x="2983"/>
        <item x="2668"/>
        <item x="2075"/>
        <item x="2591"/>
        <item x="3868"/>
        <item x="1173"/>
        <item x="3844"/>
        <item x="784"/>
        <item x="3374"/>
        <item x="1124"/>
        <item x="3991"/>
        <item x="2138"/>
        <item x="1889"/>
        <item x="1503"/>
        <item x="2541"/>
        <item x="3621"/>
        <item x="3438"/>
        <item x="494"/>
        <item x="1449"/>
        <item x="2139"/>
        <item x="4112"/>
        <item x="4099"/>
        <item x="1977"/>
        <item x="1504"/>
        <item x="2859"/>
        <item x="3484"/>
        <item x="1174"/>
        <item x="262"/>
        <item x="2100"/>
        <item x="1053"/>
        <item x="1054"/>
        <item x="1354"/>
        <item x="1296"/>
        <item x="785"/>
        <item x="3515"/>
        <item x="2967"/>
        <item x="2411"/>
        <item x="1055"/>
        <item x="1760"/>
        <item x="2465"/>
        <item x="74"/>
        <item x="1406"/>
        <item x="3030"/>
        <item x="1680"/>
        <item x="1175"/>
        <item x="173"/>
        <item x="1858"/>
        <item x="2385"/>
        <item x="1450"/>
        <item x="3756"/>
        <item x="1407"/>
        <item x="174"/>
        <item x="2386"/>
        <item x="3871"/>
        <item x="2304"/>
        <item x="2466"/>
        <item x="921"/>
        <item x="641"/>
        <item x="2331"/>
        <item x="3498"/>
        <item x="1546"/>
        <item x="1408"/>
        <item x="437"/>
        <item x="263"/>
        <item x="3289"/>
        <item x="4113"/>
        <item x="720"/>
        <item x="1125"/>
        <item x="3294"/>
        <item x="1176"/>
        <item x="721"/>
        <item x="2305"/>
        <item x="2821"/>
        <item x="495"/>
        <item x="2685"/>
        <item x="264"/>
        <item x="2932"/>
        <item x="3046"/>
        <item x="2278"/>
        <item x="75"/>
        <item x="3983"/>
        <item x="265"/>
        <item x="3467"/>
        <item x="4304"/>
        <item x="831"/>
        <item x="266"/>
        <item x="991"/>
        <item x="1942"/>
        <item x="438"/>
        <item x="3395"/>
        <item x="2140"/>
        <item x="3968"/>
        <item x="1126"/>
        <item x="4297"/>
        <item x="922"/>
        <item x="1794"/>
        <item x="1235"/>
        <item x="496"/>
        <item x="1177"/>
        <item x="786"/>
        <item x="2024"/>
        <item x="4085"/>
        <item x="722"/>
        <item x="3955"/>
        <item x="76"/>
        <item x="923"/>
        <item x="350"/>
        <item x="2618"/>
        <item x="3795"/>
        <item x="642"/>
        <item x="3803"/>
        <item x="3616"/>
        <item x="77"/>
        <item x="3489"/>
        <item x="1721"/>
        <item x="2306"/>
        <item x="3559"/>
        <item x="1355"/>
        <item x="2888"/>
        <item x="351"/>
        <item x="2141"/>
        <item x="3893"/>
        <item x="3919"/>
        <item x="1824"/>
        <item x="2142"/>
        <item x="2207"/>
        <item x="1409"/>
        <item x="1236"/>
        <item x="2332"/>
        <item x="3404"/>
        <item x="2542"/>
        <item x="3324"/>
        <item x="78"/>
        <item x="3593"/>
        <item x="352"/>
        <item x="2543"/>
        <item x="2706"/>
        <item x="79"/>
        <item x="560"/>
        <item x="3396"/>
        <item x="1056"/>
        <item x="439"/>
        <item x="561"/>
        <item x="2837"/>
        <item x="1505"/>
        <item x="1547"/>
        <item x="1178"/>
        <item x="2387"/>
        <item x="1410"/>
        <item x="723"/>
        <item x="3785"/>
        <item x="3984"/>
        <item x="3744"/>
        <item x="267"/>
        <item x="992"/>
        <item x="1681"/>
        <item x="1451"/>
        <item x="2592"/>
        <item x="3516"/>
        <item x="1452"/>
        <item x="3003"/>
        <item x="497"/>
        <item x="3624"/>
        <item x="2025"/>
        <item x="1643"/>
        <item x="3220"/>
        <item x="3907"/>
        <item x="353"/>
        <item x="3686"/>
        <item x="80"/>
        <item x="3661"/>
        <item x="1722"/>
        <item x="724"/>
        <item x="81"/>
        <item x="880"/>
        <item x="1179"/>
        <item x="3574"/>
        <item x="175"/>
        <item x="924"/>
        <item x="881"/>
        <item x="725"/>
        <item x="1587"/>
        <item x="643"/>
        <item x="1411"/>
        <item x="1412"/>
        <item x="1998"/>
        <item x="82"/>
        <item x="440"/>
        <item x="3267"/>
        <item x="726"/>
        <item x="1413"/>
        <item x="3956"/>
        <item x="4322"/>
        <item x="83"/>
        <item x="2101"/>
        <item x="562"/>
        <item x="993"/>
        <item x="268"/>
        <item x="269"/>
        <item x="1978"/>
        <item x="354"/>
        <item x="3567"/>
        <item x="787"/>
        <item x="994"/>
        <item x="3054"/>
        <item x="3830"/>
        <item x="1588"/>
        <item x="1999"/>
        <item x="2844"/>
        <item x="2026"/>
        <item x="644"/>
        <item x="925"/>
        <item x="2686"/>
        <item x="3259"/>
        <item x="355"/>
        <item x="4056"/>
        <item x="2333"/>
        <item x="3900"/>
        <item x="2076"/>
        <item x="1589"/>
        <item x="563"/>
        <item x="1057"/>
        <item x="176"/>
        <item x="3730"/>
        <item x="3055"/>
        <item x="2334"/>
        <item x="2178"/>
        <item x="3148"/>
        <item x="3985"/>
        <item x="2263"/>
        <item x="4152"/>
        <item x="1506"/>
        <item x="727"/>
        <item x="498"/>
        <item x="1548"/>
        <item x="995"/>
        <item x="2441"/>
        <item x="1237"/>
        <item x="177"/>
        <item x="3385"/>
        <item x="84"/>
        <item x="2208"/>
        <item x="2179"/>
        <item x="2102"/>
        <item x="2412"/>
        <item x="3363"/>
        <item x="564"/>
        <item x="926"/>
        <item x="2687"/>
        <item x="1918"/>
        <item x="1943"/>
        <item x="4291"/>
        <item x="1825"/>
        <item x="3568"/>
        <item x="3589"/>
        <item x="2645"/>
        <item x="2467"/>
        <item x="1238"/>
        <item x="4273"/>
        <item x="3472"/>
        <item x="728"/>
        <item x="270"/>
        <item x="3560"/>
        <item x="1590"/>
        <item x="2235"/>
        <item x="1058"/>
        <item x="729"/>
        <item x="2877"/>
        <item x="3930"/>
        <item x="2236"/>
        <item x="2000"/>
        <item x="2442"/>
        <item x="3275"/>
        <item x="1239"/>
        <item x="4114"/>
        <item x="1356"/>
        <item x="2335"/>
        <item x="1414"/>
        <item x="2734"/>
        <item x="3106"/>
        <item x="1826"/>
        <item x="2364"/>
        <item x="832"/>
        <item x="1180"/>
        <item x="2209"/>
        <item x="1453"/>
        <item x="1591"/>
        <item x="499"/>
        <item x="730"/>
        <item x="3499"/>
        <item x="271"/>
        <item x="565"/>
        <item x="3886"/>
        <item x="272"/>
        <item x="3629"/>
        <item x="3017"/>
        <item x="833"/>
        <item x="2707"/>
        <item x="1181"/>
        <item x="1507"/>
        <item x="1127"/>
        <item x="3185"/>
        <item x="3838"/>
        <item x="2757"/>
        <item x="3622"/>
        <item x="4206"/>
        <item x="3845"/>
        <item x="3276"/>
        <item x="645"/>
        <item x="2822"/>
        <item x="500"/>
        <item x="3608"/>
        <item x="501"/>
        <item x="1357"/>
        <item x="788"/>
        <item x="1454"/>
        <item x="1240"/>
        <item x="178"/>
        <item x="3336"/>
        <item x="273"/>
        <item x="2669"/>
        <item x="179"/>
        <item x="85"/>
        <item x="996"/>
        <item x="1795"/>
        <item x="2889"/>
        <item x="2568"/>
        <item x="3083"/>
        <item x="3644"/>
        <item x="1644"/>
        <item x="2143"/>
        <item x="3804"/>
        <item x="1723"/>
        <item x="3031"/>
        <item x="356"/>
        <item x="4265"/>
        <item x="2784"/>
        <item x="4057"/>
        <item x="1761"/>
        <item x="2279"/>
        <item x="1592"/>
        <item x="882"/>
        <item x="2619"/>
        <item x="1358"/>
        <item x="1182"/>
        <item x="2758"/>
        <item x="2365"/>
        <item x="1455"/>
        <item x="834"/>
        <item x="3846"/>
        <item x="3268"/>
        <item x="2468"/>
        <item x="566"/>
        <item x="731"/>
        <item x="3945"/>
        <item x="646"/>
        <item x="3820"/>
        <item x="2945"/>
        <item x="883"/>
        <item x="2118"/>
        <item x="1645"/>
        <item x="2552"/>
        <item x="1796"/>
        <item x="3159"/>
        <item x="3018"/>
        <item x="1859"/>
        <item x="2307"/>
        <item x="2308"/>
        <item x="2620"/>
        <item x="3816"/>
        <item x="1183"/>
        <item x="3575"/>
        <item x="927"/>
        <item x="3635"/>
        <item x="1890"/>
        <item x="2077"/>
        <item x="3405"/>
        <item x="2103"/>
        <item x="3084"/>
        <item x="3269"/>
        <item x="928"/>
        <item x="2180"/>
        <item x="3348"/>
        <item x="835"/>
        <item x="1797"/>
        <item x="2237"/>
        <item x="2001"/>
        <item x="3415"/>
        <item x="1762"/>
        <item x="1891"/>
        <item x="3920"/>
        <item x="567"/>
        <item x="789"/>
        <item x="274"/>
        <item x="647"/>
        <item x="1763"/>
        <item x="2767"/>
        <item x="1646"/>
        <item x="568"/>
        <item x="2593"/>
        <item x="357"/>
        <item x="3863"/>
        <item x="358"/>
        <item x="929"/>
        <item x="2878"/>
        <item x="2621"/>
        <item x="2336"/>
        <item x="648"/>
        <item x="3406"/>
        <item x="3581"/>
        <item x="1682"/>
        <item x="1184"/>
        <item x="3295"/>
        <item x="649"/>
        <item x="3941"/>
        <item x="2492"/>
        <item x="3952"/>
        <item x="1456"/>
        <item x="1359"/>
        <item x="4153"/>
        <item x="359"/>
        <item x="836"/>
        <item x="3965"/>
        <item x="1457"/>
        <item x="1944"/>
        <item x="569"/>
        <item x="275"/>
        <item x="2594"/>
        <item x="3652"/>
        <item x="1860"/>
        <item x="2238"/>
        <item x="2735"/>
        <item x="2078"/>
        <item x="3468"/>
        <item x="4305"/>
        <item x="2910"/>
        <item x="650"/>
        <item x="2993"/>
        <item x="2708"/>
        <item x="3416"/>
        <item x="502"/>
        <item x="3645"/>
        <item x="1297"/>
        <item x="3864"/>
        <item x="3992"/>
        <item x="1241"/>
        <item x="732"/>
        <item x="4093"/>
        <item x="2544"/>
        <item x="3668"/>
        <item x="1128"/>
        <item x="2984"/>
        <item x="1979"/>
        <item x="360"/>
        <item x="3476"/>
        <item x="2807"/>
        <item x="4195"/>
        <item x="570"/>
        <item x="1683"/>
        <item x="3561"/>
        <item x="1129"/>
        <item x="1059"/>
        <item x="4115"/>
        <item x="3242"/>
        <item x="3805"/>
        <item x="1360"/>
        <item x="1593"/>
        <item x="651"/>
        <item x="1647"/>
        <item x="1130"/>
        <item x="1060"/>
        <item x="884"/>
        <item x="3203"/>
        <item x="3806"/>
        <item x="3191"/>
        <item x="2144"/>
        <item x="3073"/>
        <item x="503"/>
        <item x="1298"/>
        <item x="1458"/>
        <item x="2493"/>
        <item x="2388"/>
        <item x="2145"/>
        <item x="3397"/>
        <item x="1131"/>
        <item x="3149"/>
        <item x="885"/>
        <item x="3771"/>
        <item x="180"/>
        <item x="3772"/>
        <item x="2210"/>
        <item x="2079"/>
        <item x="3709"/>
        <item x="571"/>
        <item x="361"/>
        <item x="3375"/>
        <item x="3781"/>
        <item x="733"/>
        <item x="3192"/>
        <item x="1061"/>
        <item x="652"/>
        <item x="1684"/>
        <item x="2688"/>
        <item x="86"/>
        <item x="276"/>
        <item x="2054"/>
        <item x="87"/>
        <item x="4226"/>
        <item x="1132"/>
        <item x="2553"/>
        <item x="4323"/>
        <item x="4156"/>
        <item x="1459"/>
        <item x="4189"/>
        <item x="572"/>
        <item x="4158"/>
        <item x="2595"/>
        <item x="3876"/>
        <item x="1133"/>
        <item x="4283"/>
        <item x="2520"/>
        <item x="3308"/>
        <item x="1594"/>
        <item x="2569"/>
        <item x="886"/>
        <item x="88"/>
        <item x="89"/>
        <item x="3107"/>
        <item x="2389"/>
        <item x="277"/>
        <item x="181"/>
        <item x="734"/>
        <item x="2903"/>
        <item x="2366"/>
        <item x="2845"/>
        <item x="1460"/>
        <item x="4227"/>
        <item x="2823"/>
        <item x="735"/>
        <item x="90"/>
        <item x="3710"/>
        <item x="2390"/>
        <item x="3786"/>
        <item x="4144"/>
        <item x="91"/>
        <item x="2080"/>
        <item x="2846"/>
        <item x="736"/>
        <item x="3444"/>
        <item x="2181"/>
        <item x="4274"/>
        <item x="4145"/>
        <item x="3711"/>
        <item x="4231"/>
        <item x="3745"/>
        <item x="4105"/>
        <item x="1827"/>
        <item x="2521"/>
        <item x="3773"/>
        <item x="3065"/>
        <item x="3969"/>
        <item x="3672"/>
        <item x="4060"/>
        <item x="92"/>
        <item x="1595"/>
        <item x="737"/>
        <item x="2027"/>
        <item x="2522"/>
        <item x="2670"/>
        <item x="2494"/>
        <item x="3204"/>
        <item x="3766"/>
        <item x="3125"/>
        <item x="1685"/>
        <item x="653"/>
        <item x="1828"/>
        <item x="997"/>
        <item x="3150"/>
        <item x="2523"/>
        <item x="3277"/>
        <item x="4004"/>
        <item x="3389"/>
        <item x="2968"/>
        <item x="3213"/>
        <item x="4164"/>
        <item x="3004"/>
        <item x="2469"/>
        <item x="3296"/>
        <item x="4211"/>
        <item x="1299"/>
        <item x="1361"/>
        <item x="930"/>
        <item x="504"/>
        <item x="2309"/>
        <item x="362"/>
        <item x="1861"/>
        <item x="2524"/>
        <item x="2081"/>
        <item x="4221"/>
        <item x="3417"/>
        <item x="2337"/>
        <item x="2119"/>
        <item x="1300"/>
        <item x="2002"/>
        <item x="1596"/>
        <item x="363"/>
        <item x="1461"/>
        <item x="3594"/>
        <item x="2146"/>
        <item x="738"/>
        <item x="182"/>
        <item x="2545"/>
        <item x="2470"/>
        <item x="2147"/>
        <item x="4033"/>
        <item x="2391"/>
        <item x="2471"/>
        <item x="2933"/>
        <item x="3957"/>
        <item x="17"/>
        <item x="2689"/>
        <item x="3047"/>
        <item x="3582"/>
        <item x="2472"/>
        <item x="4176"/>
        <item x="278"/>
        <item x="4005"/>
        <item x="2028"/>
        <item x="2570"/>
        <item x="2824"/>
        <item x="2985"/>
        <item x="4196"/>
        <item x="2211"/>
        <item x="1919"/>
        <item x="1724"/>
        <item x="4275"/>
        <item x="3625"/>
        <item x="3325"/>
        <item x="2239"/>
        <item x="2525"/>
        <item x="2768"/>
        <item x="3172"/>
        <item x="2847"/>
        <item x="18"/>
        <item x="2055"/>
        <item x="4192"/>
        <item x="4276"/>
        <item x="2622"/>
        <item x="3343"/>
        <item x="4324"/>
        <item x="837"/>
        <item x="3850"/>
        <item x="1597"/>
        <item x="1686"/>
        <item x="364"/>
        <item x="1920"/>
        <item x="4246"/>
        <item x="4306"/>
        <item x="2934"/>
        <item x="1462"/>
        <item x="2690"/>
        <item x="2310"/>
        <item x="1242"/>
        <item x="1945"/>
        <item x="3221"/>
        <item x="573"/>
        <item x="3160"/>
        <item x="1946"/>
        <item x="3398"/>
        <item x="574"/>
        <item x="3653"/>
        <item x="887"/>
        <item x="3399"/>
        <item x="1947"/>
        <item x="3508"/>
        <item x="3946"/>
        <item x="3418"/>
        <item x="365"/>
        <item x="998"/>
        <item x="654"/>
        <item x="4171"/>
        <item x="3056"/>
        <item x="4029"/>
        <item x="999"/>
        <item x="93"/>
        <item x="2904"/>
        <item x="3278"/>
        <item x="3523"/>
        <item x="1687"/>
        <item x="1764"/>
        <item x="3908"/>
        <item x="2808"/>
        <item x="1508"/>
        <item x="3411"/>
        <item x="655"/>
        <item x="4126"/>
        <item x="2473"/>
        <item x="2825"/>
        <item x="1415"/>
        <item x="2338"/>
        <item x="4165"/>
        <item x="1892"/>
        <item x="3851"/>
        <item x="1185"/>
        <item x="1765"/>
        <item x="931"/>
        <item x="1509"/>
        <item x="1362"/>
        <item x="3654"/>
        <item x="575"/>
        <item x="1301"/>
        <item x="838"/>
        <item x="3894"/>
        <item x="3186"/>
        <item x="2264"/>
        <item x="3825"/>
        <item x="94"/>
        <item x="656"/>
        <item x="3909"/>
        <item x="4182"/>
        <item x="4119"/>
        <item x="1510"/>
        <item x="1648"/>
        <item x="1598"/>
        <item x="95"/>
        <item x="4250"/>
        <item x="4006"/>
        <item x="3895"/>
        <item x="1463"/>
        <item x="4222"/>
        <item x="2917"/>
        <item x="1599"/>
        <item x="4212"/>
        <item x="1186"/>
        <item x="2826"/>
        <item x="657"/>
        <item x="2182"/>
        <item x="2148"/>
        <item x="183"/>
        <item x="3066"/>
        <item x="888"/>
        <item x="2709"/>
        <item x="1948"/>
        <item x="3091"/>
        <item x="932"/>
        <item x="3356"/>
        <item x="96"/>
        <item x="1649"/>
        <item x="2905"/>
        <item x="1302"/>
        <item x="2935"/>
        <item x="1549"/>
        <item x="1725"/>
        <item x="1243"/>
        <item x="1062"/>
        <item x="184"/>
        <item x="576"/>
        <item x="933"/>
        <item x="4251"/>
        <item x="2785"/>
        <item x="2212"/>
        <item x="1303"/>
        <item x="3412"/>
        <item x="3524"/>
        <item x="4183"/>
        <item x="790"/>
        <item x="3319"/>
        <item x="1766"/>
        <item x="839"/>
        <item x="2029"/>
        <item x="3736"/>
        <item x="2474"/>
        <item x="97"/>
        <item x="1949"/>
        <item x="1726"/>
        <item x="2809"/>
        <item x="1416"/>
        <item x="185"/>
        <item x="1767"/>
        <item x="1134"/>
        <item x="3852"/>
        <item x="1304"/>
        <item x="1244"/>
        <item x="577"/>
        <item x="1464"/>
        <item x="1187"/>
        <item x="3430"/>
        <item x="3367"/>
        <item x="505"/>
        <item x="791"/>
        <item x="3074"/>
        <item x="4024"/>
        <item x="658"/>
        <item x="2265"/>
        <item x="506"/>
        <item x="2710"/>
        <item x="366"/>
        <item x="1829"/>
        <item x="3673"/>
        <item x="2392"/>
        <item x="3975"/>
        <item x="840"/>
        <item x="1417"/>
        <item x="1550"/>
        <item x="792"/>
        <item x="4216"/>
        <item x="1305"/>
        <item x="2149"/>
        <item x="1135"/>
        <item x="186"/>
        <item x="2986"/>
        <item x="507"/>
        <item x="793"/>
        <item x="367"/>
        <item x="1688"/>
        <item x="3454"/>
        <item x="1862"/>
        <item x="3297"/>
        <item x="3364"/>
        <item x="2554"/>
        <item x="3326"/>
        <item x="1418"/>
        <item x="1363"/>
        <item x="3445"/>
        <item x="2150"/>
        <item x="3858"/>
        <item x="2082"/>
        <item x="2571"/>
        <item x="934"/>
        <item x="2969"/>
        <item x="1798"/>
        <item x="2240"/>
        <item x="1511"/>
        <item x="794"/>
        <item x="578"/>
        <item x="2736"/>
        <item x="2213"/>
        <item x="1830"/>
        <item x="2413"/>
        <item x="4207"/>
        <item x="1551"/>
        <item x="3490"/>
        <item x="2183"/>
        <item x="659"/>
        <item x="1831"/>
        <item x="739"/>
        <item x="1727"/>
        <item x="740"/>
        <item x="2280"/>
        <item x="368"/>
        <item x="2003"/>
        <item x="3243"/>
        <item x="3092"/>
        <item x="2987"/>
        <item x="2671"/>
        <item x="369"/>
        <item x="2056"/>
        <item x="935"/>
        <item x="1063"/>
        <item x="2879"/>
        <item x="2214"/>
        <item x="3205"/>
        <item x="370"/>
        <item x="2994"/>
        <item x="3538"/>
        <item x="3386"/>
        <item x="1136"/>
        <item x="3337"/>
        <item x="3609"/>
        <item x="4208"/>
        <item x="1832"/>
        <item x="2890"/>
        <item x="2906"/>
        <item x="660"/>
        <item x="3801"/>
        <item x="2057"/>
        <item x="1306"/>
        <item x="3530"/>
        <item x="2004"/>
        <item x="1465"/>
        <item x="4136"/>
        <item x="3005"/>
        <item x="2151"/>
        <item x="3390"/>
        <item x="1921"/>
        <item x="3674"/>
        <item x="1950"/>
        <item x="4050"/>
        <item x="1137"/>
        <item x="2860"/>
        <item x="2646"/>
        <item x="2786"/>
        <item x="1138"/>
        <item x="2120"/>
        <item x="2215"/>
        <item x="1419"/>
        <item x="661"/>
        <item x="1466"/>
        <item x="3100"/>
        <item x="579"/>
        <item x="3108"/>
        <item x="371"/>
        <item x="3839"/>
        <item x="1552"/>
        <item x="19"/>
        <item x="3921"/>
        <item x="1768"/>
        <item x="1064"/>
        <item x="3419"/>
        <item x="187"/>
        <item x="3910"/>
        <item x="3237"/>
        <item x="3595"/>
        <item x="2443"/>
        <item x="1799"/>
        <item x="1951"/>
        <item x="4007"/>
        <item x="662"/>
        <item x="3256"/>
        <item x="795"/>
        <item x="3263"/>
        <item x="3746"/>
        <item x="1728"/>
        <item x="1420"/>
        <item x="796"/>
        <item x="1800"/>
        <item x="4257"/>
        <item x="3596"/>
        <item x="936"/>
        <item x="1000"/>
        <item x="3646"/>
        <item x="2495"/>
        <item x="3647"/>
        <item x="3999"/>
        <item x="3075"/>
        <item x="889"/>
        <item x="1139"/>
        <item x="2526"/>
        <item x="2121"/>
        <item x="1001"/>
        <item x="2711"/>
        <item x="1188"/>
        <item x="3206"/>
        <item x="841"/>
        <item x="1952"/>
        <item x="3749"/>
        <item x="188"/>
        <item x="1922"/>
        <item x="4080"/>
        <item x="2184"/>
        <item x="741"/>
        <item x="2414"/>
        <item x="2496"/>
        <item x="1421"/>
        <item x="3687"/>
        <item x="2497"/>
        <item x="1689"/>
        <item x="2861"/>
        <item x="2475"/>
        <item x="3085"/>
        <item x="508"/>
        <item x="441"/>
        <item x="2555"/>
        <item x="3807"/>
        <item x="3193"/>
        <item x="3787"/>
        <item x="3485"/>
        <item x="1467"/>
        <item x="663"/>
        <item x="742"/>
        <item x="1729"/>
        <item x="2083"/>
        <item x="1512"/>
        <item x="4232"/>
        <item x="743"/>
        <item x="2005"/>
        <item x="890"/>
        <item x="3283"/>
        <item x="98"/>
        <item x="3067"/>
        <item x="2691"/>
        <item x="3019"/>
        <item x="2084"/>
        <item x="2185"/>
        <item x="20"/>
        <item x="1364"/>
        <item x="2085"/>
        <item x="2152"/>
        <item x="4089"/>
        <item x="1833"/>
        <item x="2737"/>
        <item x="1307"/>
        <item x="3020"/>
        <item x="3623"/>
        <item x="1002"/>
        <item x="2444"/>
        <item x="2122"/>
        <item x="4154"/>
        <item x="2030"/>
        <item x="279"/>
        <item x="3420"/>
        <item x="2281"/>
        <item x="2647"/>
        <item x="2964"/>
        <item x="1863"/>
        <item x="2339"/>
        <item x="3853"/>
        <item x="2572"/>
        <item x="2031"/>
        <item x="2153"/>
        <item x="2476"/>
        <item x="797"/>
        <item x="1769"/>
        <item x="2340"/>
        <item x="2623"/>
        <item x="4076"/>
        <item x="2086"/>
        <item x="1065"/>
        <item x="1893"/>
        <item x="1189"/>
        <item x="3509"/>
        <item x="2186"/>
        <item x="372"/>
        <item x="3217"/>
        <item x="373"/>
        <item x="1140"/>
        <item x="937"/>
        <item x="1953"/>
        <item x="842"/>
        <item x="580"/>
        <item x="1468"/>
        <item x="1308"/>
        <item x="1954"/>
        <item x="2979"/>
        <item x="442"/>
        <item x="3976"/>
        <item x="1730"/>
        <item x="891"/>
        <item x="2445"/>
        <item x="99"/>
        <item x="4292"/>
        <item x="4120"/>
        <item x="3576"/>
        <item x="189"/>
        <item x="2911"/>
        <item x="2393"/>
        <item x="2769"/>
        <item x="3327"/>
        <item x="3715"/>
        <item x="3847"/>
        <item x="3284"/>
        <item x="3550"/>
        <item x="100"/>
        <item x="4286"/>
        <item x="1365"/>
        <item x="1003"/>
        <item x="664"/>
        <item x="581"/>
        <item x="1190"/>
        <item x="280"/>
        <item x="3431"/>
        <item x="21"/>
        <item x="3460"/>
        <item x="1004"/>
        <item x="3821"/>
        <item x="3531"/>
        <item x="1191"/>
        <item x="3309"/>
        <item x="3421"/>
        <item x="4325"/>
        <item x="4307"/>
        <item x="3551"/>
        <item x="2546"/>
        <item x="374"/>
        <item x="1245"/>
        <item x="3774"/>
        <item x="2477"/>
        <item x="3057"/>
        <item x="2880"/>
        <item x="4116"/>
        <item x="3194"/>
        <item x="3970"/>
        <item x="4266"/>
        <item x="2798"/>
        <item x="582"/>
        <item x="1005"/>
        <item x="1690"/>
        <item x="583"/>
        <item x="1770"/>
        <item x="938"/>
        <item x="1422"/>
        <item x="1691"/>
        <item x="2672"/>
        <item x="1192"/>
        <item x="1066"/>
        <item x="1366"/>
        <item x="190"/>
        <item x="4077"/>
        <item x="1067"/>
        <item x="4277"/>
        <item x="1923"/>
        <item x="2810"/>
        <item x="3380"/>
        <item x="1068"/>
        <item x="2712"/>
        <item x="2862"/>
        <item x="1423"/>
        <item x="1309"/>
        <item x="191"/>
        <item x="3128"/>
        <item x="1650"/>
        <item x="843"/>
        <item x="1193"/>
        <item x="2032"/>
        <item x="281"/>
        <item x="584"/>
        <item x="2266"/>
        <item x="2863"/>
        <item x="1834"/>
        <item x="192"/>
        <item x="1600"/>
        <item x="844"/>
        <item x="3636"/>
        <item x="2104"/>
        <item x="1367"/>
        <item x="1310"/>
        <item x="3808"/>
        <item x="585"/>
        <item x="1801"/>
        <item x="282"/>
        <item x="1864"/>
        <item x="283"/>
        <item x="284"/>
        <item x="2105"/>
        <item x="1924"/>
        <item x="2087"/>
        <item x="1006"/>
        <item x="3877"/>
        <item x="2088"/>
        <item x="845"/>
        <item x="1601"/>
        <item x="2006"/>
        <item x="2891"/>
        <item x="1894"/>
        <item x="4100"/>
        <item x="2907"/>
        <item x="443"/>
        <item x="3562"/>
        <item x="2848"/>
        <item x="3942"/>
        <item x="509"/>
        <item x="2498"/>
        <item x="1651"/>
        <item x="1311"/>
        <item x="1865"/>
        <item x="3109"/>
        <item x="4326"/>
        <item x="1955"/>
        <item x="3432"/>
        <item x="2267"/>
        <item x="1731"/>
        <item x="3264"/>
        <item x="3702"/>
        <item x="2058"/>
        <item x="1007"/>
        <item x="2499"/>
        <item x="665"/>
        <item x="3878"/>
        <item x="4267"/>
        <item x="1008"/>
        <item x="1312"/>
        <item x="2033"/>
        <item x="4025"/>
        <item x="4058"/>
        <item x="285"/>
        <item x="4008"/>
        <item x="1009"/>
        <item x="2787"/>
        <item x="2282"/>
        <item x="2970"/>
        <item x="4062"/>
        <item x="1368"/>
        <item x="2367"/>
        <item x="3310"/>
        <item x="3076"/>
        <item x="3006"/>
        <item x="798"/>
        <item x="3911"/>
        <item x="3782"/>
        <item x="2849"/>
        <item x="2154"/>
        <item x="2573"/>
        <item x="1980"/>
        <item x="510"/>
        <item x="2415"/>
        <item x="3826"/>
        <item x="2500"/>
        <item x="1069"/>
        <item x="2811"/>
        <item x="3688"/>
        <item x="2059"/>
        <item x="3257"/>
        <item x="3486"/>
        <item x="3407"/>
        <item x="666"/>
        <item x="3637"/>
        <item x="3525"/>
        <item x="586"/>
        <item x="2368"/>
        <item x="2311"/>
        <item x="2648"/>
        <item x="2187"/>
        <item x="4137"/>
        <item x="4284"/>
        <item x="1602"/>
        <item x="1925"/>
        <item x="1070"/>
        <item x="2188"/>
        <item x="286"/>
        <item x="1246"/>
        <item x="3896"/>
        <item x="2369"/>
        <item x="1141"/>
        <item x="2501"/>
        <item x="2864"/>
        <item x="3831"/>
        <item x="287"/>
        <item x="3817"/>
        <item x="587"/>
        <item x="3338"/>
        <item x="3195"/>
        <item x="4051"/>
        <item x="375"/>
        <item x="1981"/>
        <item x="3937"/>
        <item x="2123"/>
        <item x="588"/>
        <item x="939"/>
        <item x="3993"/>
        <item x="2502"/>
        <item x="101"/>
        <item x="3840"/>
        <item x="3731"/>
        <item x="1071"/>
        <item x="744"/>
        <item x="589"/>
        <item x="2155"/>
        <item x="2370"/>
        <item x="2936"/>
        <item x="940"/>
        <item x="3139"/>
        <item x="2918"/>
        <item x="2156"/>
        <item x="3230"/>
        <item x="2394"/>
        <item x="2971"/>
        <item x="2649"/>
        <item x="2624"/>
        <item x="2547"/>
        <item x="2478"/>
        <item x="1010"/>
        <item x="1313"/>
        <item x="1692"/>
        <item x="2034"/>
        <item x="941"/>
        <item x="1956"/>
        <item x="193"/>
        <item x="3757"/>
        <item x="2692"/>
        <item x="376"/>
        <item x="288"/>
        <item x="4242"/>
        <item x="2341"/>
        <item x="1369"/>
        <item x="1652"/>
        <item x="2268"/>
        <item x="1469"/>
        <item x="2035"/>
        <item x="2865"/>
        <item x="102"/>
        <item x="2866"/>
        <item x="1194"/>
        <item x="2738"/>
        <item x="3408"/>
        <item x="2770"/>
        <item x="3931"/>
        <item x="3750"/>
        <item x="1603"/>
        <item x="1835"/>
        <item x="4146"/>
        <item x="2312"/>
        <item x="2036"/>
        <item x="3600"/>
        <item x="3712"/>
        <item x="2850"/>
        <item x="3526"/>
        <item x="2007"/>
        <item x="2596"/>
        <item x="1957"/>
        <item x="2739"/>
        <item x="2283"/>
        <item x="1424"/>
        <item x="667"/>
        <item x="590"/>
        <item x="1771"/>
        <item x="3638"/>
        <item x="1370"/>
        <item x="3409"/>
        <item x="2416"/>
        <item x="2216"/>
        <item x="3887"/>
        <item x="2527"/>
        <item x="1011"/>
        <item x="3922"/>
        <item x="3446"/>
        <item x="2060"/>
        <item x="2157"/>
        <item x="1072"/>
        <item x="668"/>
        <item x="2650"/>
        <item x="2597"/>
        <item x="4219"/>
        <item x="942"/>
        <item x="3093"/>
        <item x="4327"/>
        <item x="3563"/>
        <item x="3447"/>
        <item x="2972"/>
        <item x="1247"/>
        <item x="2625"/>
        <item x="4213"/>
        <item x="444"/>
        <item x="1693"/>
        <item x="3400"/>
        <item x="3118"/>
        <item x="1248"/>
        <item x="669"/>
        <item x="3938"/>
        <item x="1314"/>
        <item x="3140"/>
        <item x="1470"/>
        <item x="3231"/>
        <item x="3655"/>
        <item x="1866"/>
        <item x="3007"/>
        <item x="1073"/>
        <item x="289"/>
        <item x="4184"/>
        <item x="2479"/>
        <item x="3110"/>
        <item x="1802"/>
        <item x="3675"/>
        <item x="3422"/>
        <item x="2626"/>
        <item x="103"/>
        <item x="3564"/>
        <item x="3161"/>
        <item x="2089"/>
        <item x="445"/>
        <item x="892"/>
        <item x="1074"/>
        <item x="1553"/>
        <item x="511"/>
        <item x="1836"/>
        <item x="3339"/>
        <item x="4012"/>
        <item x="3021"/>
        <item x="1425"/>
        <item x="2693"/>
        <item x="1012"/>
        <item x="3344"/>
        <item x="2037"/>
        <item x="799"/>
        <item x="1732"/>
        <item x="4034"/>
        <item x="1249"/>
        <item x="4193"/>
        <item x="1075"/>
        <item x="290"/>
        <item x="2446"/>
        <item x="3569"/>
        <item x="1772"/>
        <item x="104"/>
        <item x="512"/>
        <item x="377"/>
        <item x="670"/>
        <item x="1733"/>
        <item x="2241"/>
        <item x="800"/>
        <item x="1076"/>
        <item x="1142"/>
        <item x="1867"/>
        <item x="194"/>
        <item x="1143"/>
        <item x="2799"/>
        <item x="1773"/>
        <item x="2528"/>
        <item x="591"/>
        <item x="3932"/>
        <item x="3822"/>
        <item x="378"/>
        <item x="2417"/>
        <item x="2673"/>
        <item x="2881"/>
        <item x="2395"/>
        <item x="1554"/>
        <item x="4159"/>
        <item x="2242"/>
        <item x="3943"/>
        <item x="195"/>
        <item x="2284"/>
        <item x="2396"/>
        <item x="3311"/>
        <item x="1195"/>
        <item x="2919"/>
        <item x="105"/>
        <item x="3912"/>
        <item x="4121"/>
        <item x="2574"/>
        <item x="4071"/>
        <item x="1144"/>
        <item x="846"/>
        <item x="1837"/>
        <item x="1196"/>
        <item x="2243"/>
        <item x="2285"/>
        <item x="1250"/>
        <item x="2038"/>
        <item x="1513"/>
        <item x="2039"/>
        <item x="3058"/>
        <item x="1077"/>
        <item x="1426"/>
        <item x="3539"/>
        <item x="4072"/>
        <item x="196"/>
        <item x="3901"/>
        <item x="3008"/>
        <item x="2313"/>
        <item x="3656"/>
        <item x="2480"/>
        <item x="1555"/>
        <item x="1604"/>
        <item x="446"/>
        <item x="513"/>
        <item x="2548"/>
        <item x="106"/>
        <item x="2090"/>
        <item x="1774"/>
        <item x="22"/>
        <item x="3214"/>
        <item x="3577"/>
        <item x="3570"/>
        <item x="3285"/>
        <item x="2851"/>
        <item x="2481"/>
        <item x="2447"/>
        <item x="2965"/>
        <item x="3689"/>
        <item x="197"/>
        <item x="1556"/>
        <item x="3455"/>
        <item x="2651"/>
        <item x="1251"/>
        <item x="1197"/>
        <item x="1775"/>
        <item x="2674"/>
        <item x="1371"/>
        <item x="2189"/>
        <item x="3958"/>
        <item x="3376"/>
        <item x="514"/>
        <item x="2867"/>
        <item x="2448"/>
        <item x="1471"/>
        <item x="745"/>
        <item x="2694"/>
        <item x="943"/>
        <item x="3544"/>
        <item x="3433"/>
        <item x="2713"/>
        <item x="1776"/>
        <item x="2091"/>
        <item x="2759"/>
        <item x="4052"/>
        <item x="291"/>
        <item x="592"/>
        <item x="2124"/>
        <item x="3357"/>
        <item x="4243"/>
        <item x="379"/>
        <item x="3009"/>
        <item x="1472"/>
        <item x="1694"/>
        <item x="1198"/>
        <item x="4053"/>
        <item x="4308"/>
        <item x="1252"/>
        <item x="380"/>
        <item x="2217"/>
        <item x="1653"/>
        <item x="3977"/>
        <item x="2418"/>
        <item x="1473"/>
        <item x="3510"/>
        <item x="107"/>
        <item x="198"/>
        <item x="3413"/>
        <item x="2788"/>
        <item x="292"/>
        <item x="3532"/>
        <item x="1315"/>
        <item x="1078"/>
        <item x="1199"/>
        <item x="447"/>
        <item x="3048"/>
        <item x="199"/>
        <item x="2244"/>
        <item x="3377"/>
        <item x="4035"/>
        <item x="746"/>
        <item x="3032"/>
        <item x="2937"/>
        <item x="3796"/>
        <item x="3368"/>
        <item x="1982"/>
        <item x="1803"/>
        <item x="2529"/>
        <item x="1427"/>
        <item x="23"/>
        <item x="1514"/>
        <item x="448"/>
        <item x="2245"/>
        <item x="4258"/>
        <item x="944"/>
        <item x="3552"/>
        <item x="293"/>
        <item x="945"/>
        <item x="1515"/>
        <item x="3151"/>
        <item x="2812"/>
        <item x="2598"/>
        <item x="3477"/>
        <item x="3068"/>
        <item x="4328"/>
        <item x="2771"/>
        <item x="3827"/>
        <item x="3732"/>
        <item x="2599"/>
        <item x="2556"/>
        <item x="381"/>
        <item x="2158"/>
        <item x="2695"/>
        <item x="2419"/>
        <item x="946"/>
        <item x="382"/>
        <item x="4015"/>
        <item x="383"/>
        <item x="1958"/>
        <item x="1838"/>
        <item x="2675"/>
        <item x="1079"/>
        <item x="947"/>
        <item x="3697"/>
        <item x="3511"/>
        <item x="1734"/>
        <item x="2575"/>
        <item x="3478"/>
        <item x="948"/>
        <item x="3751"/>
        <item x="1695"/>
        <item x="3902"/>
        <item x="294"/>
        <item x="2190"/>
        <item x="3809"/>
        <item x="2772"/>
        <item x="3959"/>
        <item x="24"/>
        <item x="2760"/>
        <item x="1605"/>
        <item x="2652"/>
        <item x="1080"/>
        <item x="3705"/>
        <item x="1735"/>
        <item x="1316"/>
        <item x="1696"/>
        <item x="2995"/>
        <item x="384"/>
        <item x="3810"/>
        <item x="3456"/>
        <item x="3401"/>
        <item x="1983"/>
        <item x="2600"/>
        <item x="2342"/>
        <item x="1013"/>
        <item x="3244"/>
        <item x="1081"/>
        <item x="1317"/>
        <item x="671"/>
        <item x="4287"/>
        <item x="3527"/>
        <item x="1014"/>
        <item x="4252"/>
        <item x="1200"/>
        <item x="2557"/>
        <item x="949"/>
        <item x="1372"/>
        <item x="1015"/>
        <item x="1557"/>
        <item x="200"/>
        <item x="2269"/>
        <item x="1777"/>
        <item x="201"/>
        <item x="4278"/>
        <item x="2008"/>
        <item x="2627"/>
        <item x="385"/>
        <item x="386"/>
        <item x="2420"/>
        <item x="2106"/>
        <item x="108"/>
        <item x="2696"/>
        <item x="2628"/>
        <item x="3865"/>
        <item x="2558"/>
        <item x="3215"/>
        <item x="3788"/>
        <item x="3716"/>
        <item x="593"/>
        <item x="594"/>
        <item x="25"/>
        <item x="1868"/>
        <item x="2061"/>
        <item x="2813"/>
        <item x="1201"/>
        <item x="295"/>
        <item x="672"/>
        <item x="1145"/>
        <item x="4138"/>
        <item x="2740"/>
        <item x="3923"/>
        <item x="1373"/>
        <item x="4293"/>
        <item x="893"/>
        <item x="1516"/>
        <item x="3897"/>
        <item x="1082"/>
        <item x="2892"/>
        <item x="4073"/>
        <item x="1517"/>
        <item x="4259"/>
        <item x="2092"/>
        <item x="1895"/>
        <item x="2218"/>
        <item x="1697"/>
        <item x="2219"/>
        <item x="2741"/>
        <item x="2246"/>
        <item x="4059"/>
        <item x="3448"/>
        <item x="1606"/>
        <item x="801"/>
        <item x="2838"/>
        <item x="387"/>
        <item x="1869"/>
        <item x="1083"/>
        <item x="2040"/>
        <item x="1654"/>
        <item x="4309"/>
        <item x="2343"/>
        <item x="4310"/>
        <item x="3077"/>
        <item x="3662"/>
        <item x="4147"/>
        <item x="2503"/>
        <item x="515"/>
        <item x="2946"/>
        <item x="1202"/>
        <item x="3578"/>
        <item x="296"/>
        <item x="4045"/>
        <item x="3953"/>
        <item x="1655"/>
        <item x="2107"/>
        <item x="3879"/>
        <item x="2314"/>
        <item x="1778"/>
        <item x="2315"/>
        <item x="2549"/>
        <item x="747"/>
        <item x="2397"/>
        <item x="2773"/>
        <item x="2676"/>
        <item x="202"/>
        <item x="2973"/>
        <item x="4311"/>
        <item x="748"/>
        <item x="1203"/>
        <item x="3129"/>
        <item x="595"/>
        <item x="297"/>
        <item x="1607"/>
        <item x="4000"/>
        <item x="2316"/>
        <item x="109"/>
        <item x="4268"/>
        <item x="2882"/>
        <item x="802"/>
        <item x="3369"/>
        <item x="2504"/>
        <item x="1374"/>
        <item x="3434"/>
        <item x="2988"/>
        <item x="3249"/>
        <item x="2966"/>
        <item x="1375"/>
        <item x="3545"/>
        <item x="388"/>
        <item x="4244"/>
        <item x="596"/>
        <item x="894"/>
        <item x="2989"/>
        <item x="203"/>
        <item x="749"/>
        <item x="2938"/>
        <item x="3721"/>
        <item x="950"/>
        <item x="1896"/>
        <item x="2191"/>
        <item x="3059"/>
        <item x="3328"/>
        <item x="1897"/>
        <item x="3491"/>
        <item x="110"/>
        <item x="3722"/>
        <item x="3162"/>
        <item x="1926"/>
        <item x="1698"/>
        <item x="3571"/>
        <item x="597"/>
        <item x="1839"/>
        <item x="2974"/>
        <item x="1984"/>
        <item x="2159"/>
        <item x="2009"/>
        <item x="2220"/>
        <item x="3512"/>
        <item x="4197"/>
        <item x="389"/>
        <item x="750"/>
        <item x="1376"/>
        <item x="895"/>
        <item x="4288"/>
        <item x="3260"/>
        <item x="2371"/>
        <item x="1699"/>
        <item x="3238"/>
        <item x="1318"/>
        <item x="1319"/>
        <item x="2714"/>
        <item x="390"/>
        <item x="2550"/>
        <item x="847"/>
        <item x="2814"/>
        <item x="1656"/>
        <item x="2530"/>
        <item x="2531"/>
        <item x="3517"/>
        <item x="1870"/>
        <item x="951"/>
        <item x="1804"/>
        <item x="3553"/>
        <item x="111"/>
        <item x="112"/>
        <item x="4279"/>
        <item x="2482"/>
        <item x="4063"/>
        <item x="1518"/>
        <item x="516"/>
        <item x="1016"/>
        <item x="3094"/>
        <item x="1608"/>
        <item x="391"/>
        <item x="449"/>
        <item x="2789"/>
        <item x="1609"/>
        <item x="2629"/>
        <item x="392"/>
        <item x="1558"/>
        <item x="4036"/>
        <item x="1840"/>
        <item x="673"/>
        <item x="1377"/>
        <item x="3971"/>
        <item x="2125"/>
        <item x="3329"/>
        <item x="2421"/>
        <item x="848"/>
        <item x="1253"/>
        <item x="4298"/>
        <item x="3086"/>
        <item x="2774"/>
        <item x="298"/>
        <item x="1519"/>
        <item x="450"/>
        <item x="2247"/>
        <item x="113"/>
        <item x="2270"/>
        <item x="1474"/>
        <item x="598"/>
        <item x="2221"/>
        <item x="849"/>
        <item x="3639"/>
        <item x="1254"/>
        <item x="3752"/>
        <item x="3232"/>
        <item x="299"/>
        <item x="2286"/>
        <item x="3207"/>
        <item x="3039"/>
        <item x="1657"/>
        <item x="26"/>
        <item x="3492"/>
        <item x="1084"/>
        <item x="3775"/>
        <item x="2852"/>
        <item x="1898"/>
        <item x="3095"/>
        <item x="3518"/>
        <item x="3717"/>
        <item x="599"/>
        <item x="3528"/>
        <item x="393"/>
        <item x="1927"/>
        <item x="1899"/>
        <item x="3933"/>
        <item x="2715"/>
        <item x="300"/>
        <item x="3859"/>
        <item x="2398"/>
        <item x="850"/>
        <item x="2868"/>
        <item x="1085"/>
        <item x="1610"/>
        <item x="301"/>
        <item x="451"/>
        <item x="517"/>
        <item x="3690"/>
        <item x="751"/>
        <item x="1658"/>
        <item x="4026"/>
        <item x="3286"/>
        <item x="1378"/>
        <item x="27"/>
        <item x="2827"/>
        <item x="2093"/>
        <item x="394"/>
        <item x="2160"/>
        <item x="1146"/>
        <item x="1659"/>
        <item x="600"/>
        <item x="1559"/>
        <item x="204"/>
        <item x="1959"/>
        <item x="803"/>
        <item x="1700"/>
        <item x="2062"/>
        <item x="2399"/>
        <item x="3500"/>
        <item x="2742"/>
        <item x="3049"/>
        <item x="2449"/>
        <item x="804"/>
        <item x="2839"/>
        <item x="1017"/>
        <item x="3811"/>
        <item x="2853"/>
        <item x="1660"/>
        <item x="3222"/>
        <item x="1520"/>
        <item x="205"/>
        <item x="1736"/>
        <item x="1475"/>
        <item x="3069"/>
        <item x="3340"/>
        <item x="2828"/>
        <item x="3101"/>
        <item x="206"/>
        <item x="2947"/>
        <item x="3554"/>
        <item x="1560"/>
        <item x="3178"/>
        <item x="1561"/>
        <item x="2790"/>
        <item x="1611"/>
        <item x="3924"/>
        <item x="2653"/>
        <item x="4127"/>
        <item x="1255"/>
        <item x="2344"/>
        <item x="851"/>
        <item x="1562"/>
        <item x="3078"/>
        <item x="1563"/>
        <item x="1086"/>
        <item x="1087"/>
        <item x="1841"/>
        <item x="1842"/>
        <item x="2743"/>
        <item x="1320"/>
        <item x="1476"/>
        <item x="1779"/>
        <item x="3040"/>
        <item x="1805"/>
        <item x="3130"/>
        <item x="518"/>
        <item x="1564"/>
        <item x="395"/>
        <item x="207"/>
        <item x="2161"/>
        <item x="4160"/>
        <item x="1321"/>
        <item x="952"/>
        <item x="208"/>
        <item x="1147"/>
        <item x="752"/>
        <item x="3888"/>
        <item x="3349"/>
        <item x="1780"/>
        <item x="1612"/>
        <item x="3381"/>
        <item x="2108"/>
        <item x="452"/>
        <item x="601"/>
        <item x="4027"/>
        <item x="4139"/>
        <item x="302"/>
        <item x="3737"/>
        <item x="3111"/>
        <item x="3358"/>
        <item x="3501"/>
        <item x="2162"/>
        <item x="3300"/>
        <item x="4201"/>
        <item x="453"/>
        <item x="953"/>
        <item x="3010"/>
        <item x="1018"/>
        <item x="3966"/>
        <item x="954"/>
        <item x="3823"/>
        <item x="3776"/>
        <item x="114"/>
        <item x="2996"/>
        <item x="1322"/>
        <item x="2192"/>
        <item x="3555"/>
        <item x="1428"/>
        <item x="2697"/>
        <item x="1088"/>
        <item x="519"/>
        <item x="1737"/>
        <item x="1256"/>
        <item x="1701"/>
        <item x="1565"/>
        <item x="1257"/>
        <item x="1738"/>
        <item x="4013"/>
        <item x="1900"/>
        <item x="2317"/>
        <item x="4030"/>
        <item x="2744"/>
        <item x="454"/>
        <item x="3676"/>
        <item x="2041"/>
        <item x="3597"/>
        <item x="3461"/>
        <item x="2287"/>
        <item x="2318"/>
        <item x="520"/>
        <item x="2094"/>
        <item x="3718"/>
        <item x="805"/>
        <item x="3011"/>
        <item x="2345"/>
        <item x="1566"/>
        <item x="1806"/>
        <item x="4245"/>
        <item x="1613"/>
        <item x="1379"/>
        <item x="2248"/>
        <item x="1807"/>
        <item x="3439"/>
        <item x="2249"/>
        <item x="2250"/>
        <item x="1521"/>
        <item x="3848"/>
        <item x="1960"/>
        <item x="2400"/>
        <item x="3747"/>
        <item x="396"/>
        <item x="1702"/>
        <item x="1429"/>
        <item x="521"/>
        <item x="2505"/>
        <item x="4106"/>
        <item x="4094"/>
        <item x="1148"/>
        <item x="955"/>
        <item x="2948"/>
        <item x="3913"/>
        <item x="852"/>
        <item x="209"/>
        <item x="1808"/>
        <item x="3479"/>
        <item x="1477"/>
        <item x="853"/>
        <item x="806"/>
        <item x="210"/>
        <item x="4122"/>
        <item x="3033"/>
        <item x="115"/>
        <item x="2251"/>
        <item x="3610"/>
        <item x="956"/>
        <item x="3116"/>
        <item x="303"/>
        <item x="4253"/>
        <item x="3096"/>
        <item x="1149"/>
        <item x="397"/>
        <item x="1961"/>
        <item x="3022"/>
        <item x="3279"/>
        <item x="2222"/>
        <item x="3626"/>
        <item x="3233"/>
        <item x="211"/>
        <item x="3152"/>
        <item x="3023"/>
        <item x="1985"/>
        <item x="1809"/>
        <item x="3723"/>
        <item x="3789"/>
        <item x="2319"/>
        <item x="3179"/>
        <item x="2401"/>
        <item x="1258"/>
        <item x="1522"/>
        <item x="674"/>
        <item x="1703"/>
        <item x="304"/>
        <item x="4095"/>
        <item x="602"/>
        <item x="1567"/>
        <item x="1089"/>
        <item x="2980"/>
        <item x="807"/>
        <item x="1259"/>
        <item x="896"/>
        <item x="4247"/>
        <item x="753"/>
        <item x="2939"/>
        <item x="2745"/>
        <item x="3234"/>
        <item x="1704"/>
        <item x="1430"/>
        <item x="116"/>
        <item x="2095"/>
        <item x="2975"/>
        <item x="603"/>
        <item x="957"/>
        <item x="1090"/>
        <item x="3986"/>
        <item x="897"/>
        <item x="1323"/>
        <item x="3131"/>
        <item x="2829"/>
        <item x="4074"/>
        <item x="3298"/>
        <item x="1091"/>
        <item x="2920"/>
        <item x="1614"/>
        <item x="3330"/>
        <item x="4223"/>
        <item x="2096"/>
        <item x="958"/>
        <item x="305"/>
        <item x="2840"/>
        <item x="898"/>
        <item x="3469"/>
        <item x="604"/>
        <item x="1843"/>
        <item x="3173"/>
        <item x="2163"/>
        <item x="4117"/>
        <item x="1431"/>
        <item x="4078"/>
        <item x="808"/>
        <item x="1092"/>
        <item x="2126"/>
        <item x="3777"/>
        <item x="28"/>
        <item x="854"/>
        <item x="3767"/>
        <item x="1380"/>
        <item x="2630"/>
        <item x="1093"/>
        <item x="1962"/>
        <item x="1963"/>
        <item x="3691"/>
        <item x="3583"/>
        <item x="2576"/>
        <item x="1381"/>
        <item x="809"/>
        <item x="605"/>
        <item x="2506"/>
        <item x="398"/>
        <item x="1204"/>
        <item x="899"/>
        <item x="522"/>
        <item x="1205"/>
        <item x="2716"/>
        <item x="29"/>
        <item x="3370"/>
        <item x="4090"/>
        <item x="3698"/>
        <item x="1928"/>
        <item x="1324"/>
        <item x="3079"/>
        <item x="3141"/>
        <item x="399"/>
        <item x="1844"/>
        <item x="400"/>
        <item x="117"/>
        <item x="4198"/>
        <item x="3371"/>
        <item x="3493"/>
        <item x="1019"/>
        <item x="855"/>
        <item x="212"/>
        <item x="2010"/>
        <item x="2761"/>
        <item x="1615"/>
        <item x="1986"/>
        <item x="810"/>
        <item x="2164"/>
        <item x="1020"/>
        <item x="2097"/>
        <item x="1206"/>
        <item x="606"/>
        <item x="2601"/>
        <item x="30"/>
        <item x="3163"/>
        <item x="1739"/>
        <item x="4128"/>
        <item x="1150"/>
        <item x="2869"/>
        <item x="213"/>
        <item x="118"/>
        <item x="3849"/>
        <item x="3331"/>
        <item x="1845"/>
        <item x="3699"/>
        <item x="3299"/>
        <item x="3449"/>
        <item x="1964"/>
        <item x="214"/>
        <item x="607"/>
        <item x="119"/>
        <item x="1094"/>
        <item x="3546"/>
        <item x="3601"/>
        <item x="4269"/>
        <item x="3142"/>
        <item x="959"/>
        <item x="2011"/>
        <item x="2921"/>
        <item x="1325"/>
        <item x="2402"/>
        <item x="1021"/>
        <item x="3345"/>
        <item x="754"/>
        <item x="755"/>
        <item x="1022"/>
        <item x="2042"/>
        <item x="3540"/>
        <item x="2762"/>
        <item x="2717"/>
        <item x="306"/>
        <item x="2507"/>
        <item x="3889"/>
        <item x="2346"/>
        <item x="31"/>
        <item x="120"/>
        <item x="3828"/>
        <item x="523"/>
        <item x="4233"/>
        <item x="2698"/>
        <item x="4031"/>
        <item x="1095"/>
        <item x="3703"/>
        <item x="675"/>
        <item x="215"/>
        <item x="3620"/>
        <item x="3359"/>
        <item x="2699"/>
        <item x="3890"/>
        <item x="3987"/>
        <item x="2320"/>
        <item x="1432"/>
        <item x="216"/>
        <item x="1568"/>
        <item x="2631"/>
        <item x="3164"/>
        <item x="1705"/>
        <item x="960"/>
        <item x="4096"/>
        <item x="1096"/>
        <item x="2252"/>
        <item x="1616"/>
        <item x="121"/>
        <item x="811"/>
        <item x="4248"/>
        <item x="4237"/>
        <item x="401"/>
        <item x="2253"/>
        <item x="122"/>
        <item x="123"/>
        <item x="3533"/>
        <item x="2254"/>
        <item x="3988"/>
        <item x="3457"/>
        <item x="1617"/>
        <item x="1478"/>
        <item x="1433"/>
        <item x="3944"/>
        <item x="2012"/>
        <item x="3738"/>
        <item x="1382"/>
        <item x="3572"/>
        <item x="4238"/>
        <item x="2403"/>
        <item x="3174"/>
        <item x="124"/>
        <item x="1207"/>
        <item x="3617"/>
        <item x="900"/>
        <item x="2922"/>
        <item x="1208"/>
        <item x="901"/>
        <item x="1434"/>
        <item x="608"/>
        <item x="524"/>
        <item x="4194"/>
        <item x="2165"/>
        <item x="2602"/>
        <item x="1618"/>
        <item x="3797"/>
        <item x="609"/>
        <item x="3692"/>
        <item x="402"/>
        <item x="3841"/>
        <item x="32"/>
        <item x="3758"/>
        <item x="525"/>
        <item x="3041"/>
        <item x="2976"/>
        <item x="2404"/>
        <item x="217"/>
        <item x="2654"/>
        <item x="307"/>
        <item x="2830"/>
        <item x="856"/>
        <item x="1383"/>
        <item x="3657"/>
        <item x="1097"/>
        <item x="3778"/>
        <item x="218"/>
        <item x="2746"/>
        <item x="3677"/>
        <item x="1781"/>
        <item x="1965"/>
        <item x="526"/>
        <item x="2255"/>
        <item x="1326"/>
        <item x="2321"/>
        <item x="3180"/>
        <item x="3435"/>
        <item x="455"/>
        <item x="4123"/>
        <item x="2372"/>
        <item x="1260"/>
        <item x="1740"/>
        <item x="902"/>
        <item x="1151"/>
        <item x="2791"/>
        <item x="456"/>
        <item x="3402"/>
        <item x="125"/>
        <item x="1706"/>
        <item x="1846"/>
        <item x="1209"/>
        <item x="1707"/>
        <item x="3972"/>
        <item x="2841"/>
        <item x="3112"/>
        <item x="4329"/>
        <item x="126"/>
        <item x="3700"/>
        <item x="2508"/>
        <item x="2405"/>
        <item x="3235"/>
        <item x="1261"/>
        <item x="812"/>
        <item x="1479"/>
        <item x="1847"/>
        <item x="3978"/>
        <item x="756"/>
        <item x="2655"/>
        <item x="1480"/>
        <item x="1098"/>
        <item x="3245"/>
        <item x="1481"/>
        <item x="1152"/>
        <item x="308"/>
        <item x="2532"/>
        <item x="127"/>
        <item x="1987"/>
        <item x="3724"/>
        <item x="961"/>
        <item x="2166"/>
        <item x="128"/>
        <item x="2677"/>
        <item x="129"/>
        <item x="403"/>
        <item x="130"/>
        <item x="3903"/>
        <item x="2223"/>
        <item x="1384"/>
        <item x="757"/>
        <item x="2013"/>
        <item x="1023"/>
        <item x="527"/>
        <item x="1661"/>
        <item x="4234"/>
        <item x="3153"/>
        <item x="3223"/>
        <item x="3246"/>
        <item x="3187"/>
        <item x="1901"/>
        <item x="3759"/>
        <item x="3880"/>
        <item x="1024"/>
        <item x="3842"/>
        <item x="1662"/>
        <item x="1810"/>
        <item x="3391"/>
        <item x="309"/>
        <item x="404"/>
        <item x="3502"/>
        <item x="3519"/>
        <item x="3403"/>
        <item x="758"/>
        <item x="2043"/>
        <item x="4157"/>
        <item x="3590"/>
        <item x="1327"/>
        <item x="3733"/>
        <item x="1871"/>
        <item x="1523"/>
        <item x="2949"/>
        <item x="3154"/>
        <item x="2603"/>
        <item x="1025"/>
        <item x="962"/>
        <item x="310"/>
        <item x="311"/>
        <item x="2763"/>
        <item x="4312"/>
        <item x="1902"/>
        <item x="2256"/>
        <item x="219"/>
        <item x="676"/>
        <item x="677"/>
        <item x="1210"/>
        <item x="813"/>
        <item x="3070"/>
        <item x="312"/>
        <item x="3783"/>
        <item x="3060"/>
        <item x="3462"/>
        <item x="457"/>
        <item x="4239"/>
        <item x="33"/>
        <item x="131"/>
        <item x="1211"/>
        <item x="1099"/>
        <item x="1262"/>
        <item x="1741"/>
        <item x="3904"/>
        <item x="2167"/>
        <item x="3346"/>
        <item x="963"/>
        <item x="610"/>
        <item x="857"/>
        <item x="3579"/>
        <item x="2288"/>
        <item x="759"/>
        <item x="2950"/>
        <item x="3854"/>
        <item x="1435"/>
        <item x="1263"/>
        <item x="3350"/>
        <item x="2632"/>
        <item x="2257"/>
        <item x="2831"/>
        <item x="3301"/>
        <item x="2656"/>
        <item x="3994"/>
        <item x="1524"/>
        <item x="1619"/>
        <item x="1482"/>
        <item x="3470"/>
        <item x="1966"/>
        <item x="1328"/>
        <item x="1329"/>
        <item x="1872"/>
        <item x="2800"/>
        <item x="2657"/>
        <item x="814"/>
        <item x="1026"/>
        <item x="405"/>
        <item x="858"/>
        <item x="903"/>
        <item x="1848"/>
        <item x="406"/>
        <item x="2604"/>
        <item x="2193"/>
        <item x="458"/>
        <item x="1330"/>
        <item x="4061"/>
        <item x="132"/>
        <item x="1782"/>
        <item x="2127"/>
        <item x="220"/>
        <item x="2109"/>
        <item x="1988"/>
        <item x="1525"/>
        <item x="1989"/>
        <item x="133"/>
        <item x="4079"/>
        <item x="3012"/>
        <item x="2792"/>
        <item x="3693"/>
        <item x="4313"/>
        <item x="815"/>
        <item x="3503"/>
        <item x="4314"/>
        <item x="134"/>
        <item x="407"/>
        <item x="459"/>
        <item x="4081"/>
        <item x="4289"/>
        <item x="313"/>
        <item x="4166"/>
        <item x="2373"/>
        <item x="859"/>
        <item x="1663"/>
        <item x="3250"/>
        <item x="1664"/>
        <item x="3024"/>
        <item x="221"/>
        <item x="3611"/>
        <item x="2775"/>
        <item x="3504"/>
        <item x="3410"/>
        <item x="2014"/>
        <item x="3436"/>
        <item x="4260"/>
        <item x="4082"/>
        <item x="314"/>
        <item x="315"/>
        <item x="860"/>
        <item x="1708"/>
        <item x="3175"/>
        <item x="1264"/>
        <item x="3648"/>
        <item x="4161"/>
        <item x="3365"/>
        <item x="2289"/>
        <item x="3713"/>
        <item x="2605"/>
        <item x="2044"/>
        <item x="1385"/>
        <item x="3423"/>
        <item x="2832"/>
        <item x="3351"/>
        <item x="3534"/>
        <item x="1620"/>
        <item x="1265"/>
        <item x="2606"/>
        <item x="3824"/>
        <item x="4330"/>
        <item x="678"/>
        <item x="4107"/>
        <item x="2347"/>
        <item x="316"/>
        <item x="2063"/>
        <item x="2870"/>
        <item x="408"/>
        <item x="2483"/>
        <item x="4001"/>
        <item x="816"/>
        <item x="4315"/>
        <item x="3196"/>
        <item x="2064"/>
        <item x="817"/>
        <item x="1811"/>
        <item x="3208"/>
        <item x="1621"/>
        <item x="2194"/>
        <item x="3236"/>
        <item x="460"/>
        <item x="611"/>
        <item x="3352"/>
        <item x="2128"/>
        <item x="3181"/>
        <item x="528"/>
        <item x="3739"/>
        <item x="1873"/>
        <item x="3270"/>
        <item x="135"/>
        <item x="2633"/>
        <item x="1929"/>
        <item x="461"/>
        <item x="3580"/>
        <item x="3832"/>
        <item x="2533"/>
        <item x="3097"/>
        <item x="3414"/>
        <item x="1266"/>
        <item x="3251"/>
        <item x="1709"/>
        <item x="1874"/>
        <item x="1875"/>
        <item x="4299"/>
        <item x="4331"/>
        <item x="3387"/>
        <item x="3640"/>
        <item x="3790"/>
        <item x="2195"/>
        <item x="1436"/>
        <item x="964"/>
        <item x="4316"/>
        <item x="1622"/>
        <item x="4270"/>
        <item x="1812"/>
        <item x="3382"/>
        <item x="3265"/>
        <item x="1331"/>
        <item x="2290"/>
        <item x="3505"/>
        <item x="818"/>
        <item x="3760"/>
        <item x="3714"/>
        <item x="3119"/>
        <item x="3995"/>
        <item x="2678"/>
        <item x="1876"/>
        <item x="861"/>
        <item x="4254"/>
        <item x="317"/>
        <item x="1386"/>
        <item x="2577"/>
        <item x="3753"/>
        <item x="3866"/>
        <item x="4332"/>
        <item x="3320"/>
        <item x="1569"/>
        <item x="409"/>
        <item x="1742"/>
        <item x="2793"/>
        <item x="3034"/>
        <item x="2196"/>
        <item x="1813"/>
        <item x="3302"/>
        <item x="2955"/>
        <item x="410"/>
        <item x="4202"/>
        <item x="2509"/>
        <item x="1267"/>
        <item x="1814"/>
        <item x="1743"/>
        <item x="3312"/>
        <item x="1212"/>
        <item x="819"/>
        <item x="2258"/>
        <item x="1437"/>
        <item x="411"/>
        <item x="2065"/>
        <item x="3602"/>
        <item x="4240"/>
        <item x="2578"/>
        <item x="529"/>
        <item x="4028"/>
        <item x="679"/>
        <item x="1387"/>
        <item x="1268"/>
        <item x="3437"/>
        <item x="3197"/>
        <item x="462"/>
        <item x="2700"/>
        <item x="1967"/>
        <item x="4032"/>
        <item x="1526"/>
        <item x="3869"/>
        <item x="3506"/>
        <item x="3080"/>
        <item x="4333"/>
        <item x="1388"/>
        <item x="612"/>
        <item x="3678"/>
        <item x="2066"/>
        <item x="1153"/>
        <item x="1849"/>
        <item x="1483"/>
        <item x="1027"/>
        <item x="4185"/>
        <item x="3960"/>
        <item x="4037"/>
        <item x="2422"/>
        <item x="222"/>
        <item x="2912"/>
        <item x="2794"/>
        <item x="4124"/>
        <item x="820"/>
        <item x="530"/>
        <item x="3155"/>
        <item x="821"/>
        <item x="34"/>
        <item x="1877"/>
        <item x="1878"/>
        <item x="4180"/>
        <item x="3855"/>
        <item x="136"/>
        <item x="1213"/>
        <item x="862"/>
        <item x="4290"/>
        <item x="4038"/>
        <item x="2551"/>
        <item x="1484"/>
        <item x="760"/>
        <item x="4285"/>
        <item x="3663"/>
        <item x="3287"/>
        <item x="613"/>
        <item x="1438"/>
        <item x="1623"/>
        <item x="2406"/>
        <item x="1214"/>
        <item x="3802"/>
        <item x="965"/>
        <item x="3649"/>
        <item x="1624"/>
        <item x="2450"/>
        <item x="4048"/>
        <item x="1100"/>
        <item x="3341"/>
        <item x="3098"/>
        <item x="531"/>
        <item x="863"/>
        <item x="3239"/>
        <item x="2067"/>
        <item x="2168"/>
        <item x="1744"/>
        <item x="3209"/>
        <item x="318"/>
        <item x="2701"/>
        <item x="864"/>
        <item x="680"/>
        <item x="4066"/>
        <item x="2322"/>
        <item x="966"/>
        <item x="1879"/>
        <item x="3458"/>
        <item x="1389"/>
        <item x="3450"/>
        <item x="2407"/>
        <item x="1783"/>
        <item x="2348"/>
        <item x="904"/>
        <item x="2842"/>
        <item x="532"/>
        <item x="4235"/>
        <item x="1710"/>
        <item x="3165"/>
        <item x="681"/>
        <item x="412"/>
        <item x="1439"/>
        <item x="3725"/>
        <item x="967"/>
        <item x="3833"/>
        <item x="968"/>
        <item x="2718"/>
        <item x="3547"/>
        <item x="3891"/>
        <item x="2607"/>
        <item x="3383"/>
        <item x="2801"/>
        <item x="2940"/>
        <item x="413"/>
        <item x="3013"/>
        <item x="3584"/>
        <item x="3342"/>
        <item x="2608"/>
        <item x="1850"/>
        <item x="1570"/>
        <item x="137"/>
        <item x="1485"/>
        <item x="4177"/>
        <item x="3761"/>
        <item x="2883"/>
        <item x="1711"/>
        <item x="1625"/>
        <item x="3641"/>
        <item x="223"/>
        <item x="3719"/>
        <item x="1332"/>
        <item x="2908"/>
        <item x="414"/>
        <item x="3905"/>
        <item x="319"/>
        <item x="2045"/>
        <item x="3679"/>
        <item x="2291"/>
        <item x="822"/>
        <item x="682"/>
        <item x="3548"/>
        <item x="2795"/>
        <item x="4172"/>
        <item x="2609"/>
        <item x="1626"/>
        <item x="224"/>
        <item x="3694"/>
        <item x="2098"/>
        <item x="683"/>
        <item x="2634"/>
        <item x="533"/>
        <item x="1390"/>
        <item x="3126"/>
        <item x="1101"/>
        <item x="4108"/>
        <item x="2854"/>
        <item x="2169"/>
        <item x="2884"/>
        <item x="1930"/>
        <item x="1440"/>
        <item x="3424"/>
        <item x="2015"/>
        <item x="3240"/>
        <item x="1486"/>
        <item x="2635"/>
        <item x="3210"/>
        <item x="4280"/>
        <item x="1903"/>
        <item x="225"/>
        <item x="226"/>
        <item x="1665"/>
        <item x="2016"/>
        <item x="2349"/>
        <item x="2658"/>
        <item x="3979"/>
        <item x="3473"/>
        <item x="534"/>
        <item x="320"/>
        <item x="199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 defaultSubtotal="0">
      <items count="6">
        <item x="5"/>
        <item x="4"/>
        <item x="3"/>
        <item x="2"/>
        <item x="1"/>
        <item x="0"/>
      </items>
    </pivotField>
    <pivotField axis="axisRow" compact="0" outline="0" showAll="0">
      <items count="7">
        <item x="5"/>
        <item x="4"/>
        <item x="3"/>
        <item x="1"/>
        <item x="2"/>
        <item x="0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CustomerID" fld="0" subtotal="count" baseField="0" baseItem="0"/>
    <dataField name="Average of Recency Score" fld="6" subtotal="average" baseField="11" baseItem="0" numFmtId="2"/>
    <dataField name="Average of Frequency Score" fld="7" subtotal="average" baseField="11" baseItem="0" numFmtId="2"/>
    <dataField name="Average of Monetary Score" fld="8" subtotal="average" baseField="11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5"/>
  <sheetViews>
    <sheetView workbookViewId="0">
      <selection activeCell="K14" sqref="K14"/>
    </sheetView>
  </sheetViews>
  <sheetFormatPr defaultRowHeight="14.4" x14ac:dyDescent="0.3"/>
  <cols>
    <col min="1" max="1" width="10.88671875" bestFit="1" customWidth="1"/>
    <col min="2" max="2" width="8" bestFit="1" customWidth="1"/>
    <col min="3" max="3" width="9.77734375" bestFit="1" customWidth="1"/>
    <col min="4" max="4" width="10" bestFit="1" customWidth="1"/>
    <col min="5" max="5" width="18.88671875" bestFit="1" customWidth="1"/>
    <col min="6" max="6" width="10" bestFit="1" customWidth="1"/>
    <col min="7" max="7" width="13.21875" bestFit="1" customWidth="1"/>
    <col min="8" max="8" width="15" bestFit="1" customWidth="1"/>
    <col min="9" max="9" width="14.5546875" bestFit="1" customWidth="1"/>
    <col min="10" max="10" width="9.88671875" bestFit="1" customWidth="1"/>
    <col min="11" max="11" width="13.33203125" bestFit="1" customWidth="1"/>
    <col min="12" max="12" width="13.44140625" bestFit="1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14</v>
      </c>
      <c r="L1" s="5" t="s">
        <v>15</v>
      </c>
    </row>
    <row r="2" spans="1:12" x14ac:dyDescent="0.3">
      <c r="A2">
        <v>12423</v>
      </c>
      <c r="B2">
        <v>5026</v>
      </c>
      <c r="C2">
        <v>8</v>
      </c>
      <c r="D2">
        <v>1634.31</v>
      </c>
      <c r="E2">
        <v>204.29</v>
      </c>
      <c r="F2">
        <v>1634.31</v>
      </c>
      <c r="G2">
        <f>IF(B2&lt;=_xlfn.QUARTILE.INC($B$2:$B$4335,1),4,
   IF(B2&lt;=_xlfn.QUARTILE.INC($B$2:$B$4335,2),3,
   IF(B2&lt;=_xlfn.QUARTILE.INC($B$2:$B$4335,3),2,1)))</f>
        <v>4</v>
      </c>
      <c r="H2">
        <f>IF(C2&lt;=_xlfn.QUARTILE.INC($C$2:$C$4335,1),1,
   IF(C2&lt;=_xlfn.QUARTILE.INC($C$2:$C$4335,2),2,
   IF(C2&lt;=_xlfn.QUARTILE.INC($C$2:$C$4335,3),3,4)))</f>
        <v>4</v>
      </c>
      <c r="I2">
        <f>IF(D2&lt;=_xlfn.QUARTILE.INC($D$2:$D$4335,1),1,
   IF(D2&lt;=_xlfn.QUARTILE.INC($D$2:$D$4335,2),2,
   IF(D2&lt;=_xlfn.QUARTILE.INC($D$2:$D$4335,3),3,4)))</f>
        <v>4</v>
      </c>
      <c r="J2">
        <f>G2+H2+I2</f>
        <v>12</v>
      </c>
      <c r="K2">
        <f>VLOOKUP(J2,Segments!$A$2:$B$7,2,TRUE)</f>
        <v>6</v>
      </c>
      <c r="L2" t="str">
        <f>VLOOKUP(J2,Segments!$A$2:$C$7,3,TRUE)</f>
        <v>Champions</v>
      </c>
    </row>
    <row r="3" spans="1:12" x14ac:dyDescent="0.3">
      <c r="A3">
        <v>12433</v>
      </c>
      <c r="B3">
        <v>5026</v>
      </c>
      <c r="C3">
        <v>7</v>
      </c>
      <c r="D3">
        <v>13375.87</v>
      </c>
      <c r="E3">
        <v>1910.84</v>
      </c>
      <c r="F3">
        <v>13375.87</v>
      </c>
      <c r="G3">
        <f t="shared" ref="G3:G66" si="0">IF(B3&lt;=_xlfn.QUARTILE.INC($B$2:$B$4335,1),4,
   IF(B3&lt;=_xlfn.QUARTILE.INC($B$2:$B$4335,2),3,
   IF(B3&lt;=_xlfn.QUARTILE.INC($B$2:$B$4335,3),2,1)))</f>
        <v>4</v>
      </c>
      <c r="H3">
        <f t="shared" ref="H3:H66" si="1">IF(C3&lt;=_xlfn.QUARTILE.INC($C$2:$C$4335,1),1,
   IF(C3&lt;=_xlfn.QUARTILE.INC($C$2:$C$4335,2),2,
   IF(C3&lt;=_xlfn.QUARTILE.INC($C$2:$C$4335,3),3,4)))</f>
        <v>4</v>
      </c>
      <c r="I3">
        <f t="shared" ref="I3:I66" si="2">IF(D3&lt;=_xlfn.QUARTILE.INC($D$2:$D$4335,1),1,
   IF(D3&lt;=_xlfn.QUARTILE.INC($D$2:$D$4335,2),2,
   IF(D3&lt;=_xlfn.QUARTILE.INC($D$2:$D$4335,3),3,4)))</f>
        <v>4</v>
      </c>
      <c r="J3">
        <f t="shared" ref="J3:J66" si="3">G3+H3+I3</f>
        <v>12</v>
      </c>
      <c r="K3">
        <f>VLOOKUP(J3,Segments!$A$2:$B$7,2,TRUE)</f>
        <v>6</v>
      </c>
      <c r="L3" t="str">
        <f>VLOOKUP(J3,Segments!$A$2:$C$7,3,TRUE)</f>
        <v>Champions</v>
      </c>
    </row>
    <row r="4" spans="1:12" x14ac:dyDescent="0.3">
      <c r="A4">
        <v>12518</v>
      </c>
      <c r="B4">
        <v>5026</v>
      </c>
      <c r="C4">
        <v>5</v>
      </c>
      <c r="D4">
        <v>1840.89</v>
      </c>
      <c r="E4">
        <v>368.18</v>
      </c>
      <c r="F4">
        <v>1840.89</v>
      </c>
      <c r="G4">
        <f t="shared" si="0"/>
        <v>4</v>
      </c>
      <c r="H4">
        <f t="shared" si="1"/>
        <v>3</v>
      </c>
      <c r="I4">
        <f t="shared" si="2"/>
        <v>4</v>
      </c>
      <c r="J4">
        <f t="shared" si="3"/>
        <v>11</v>
      </c>
      <c r="K4">
        <f>VLOOKUP(J4,Segments!$A$2:$B$7,2,TRUE)</f>
        <v>6</v>
      </c>
      <c r="L4" t="str">
        <f>VLOOKUP(J4,Segments!$A$2:$C$7,3,TRUE)</f>
        <v>Champions</v>
      </c>
    </row>
    <row r="5" spans="1:12" x14ac:dyDescent="0.3">
      <c r="A5">
        <v>12526</v>
      </c>
      <c r="B5">
        <v>5026</v>
      </c>
      <c r="C5">
        <v>3</v>
      </c>
      <c r="D5">
        <v>1172.6600000000001</v>
      </c>
      <c r="E5">
        <v>390.89</v>
      </c>
      <c r="F5">
        <v>1172.6600000000001</v>
      </c>
      <c r="G5">
        <f t="shared" si="0"/>
        <v>4</v>
      </c>
      <c r="H5">
        <f t="shared" si="1"/>
        <v>3</v>
      </c>
      <c r="I5">
        <f t="shared" si="2"/>
        <v>3</v>
      </c>
      <c r="J5">
        <f t="shared" si="3"/>
        <v>10</v>
      </c>
      <c r="K5">
        <f>VLOOKUP(J5,Segments!$A$2:$B$7,2,TRUE)</f>
        <v>6</v>
      </c>
      <c r="L5" t="str">
        <f>VLOOKUP(J5,Segments!$A$2:$C$7,3,TRUE)</f>
        <v>Champions</v>
      </c>
    </row>
    <row r="6" spans="1:12" x14ac:dyDescent="0.3">
      <c r="A6">
        <v>12662</v>
      </c>
      <c r="B6">
        <v>5026</v>
      </c>
      <c r="C6">
        <v>11</v>
      </c>
      <c r="D6">
        <v>3543.78</v>
      </c>
      <c r="E6">
        <v>322.16000000000003</v>
      </c>
      <c r="F6">
        <v>3543.78</v>
      </c>
      <c r="G6">
        <f t="shared" si="0"/>
        <v>4</v>
      </c>
      <c r="H6">
        <f t="shared" si="1"/>
        <v>4</v>
      </c>
      <c r="I6">
        <f t="shared" si="2"/>
        <v>4</v>
      </c>
      <c r="J6">
        <f t="shared" si="3"/>
        <v>12</v>
      </c>
      <c r="K6">
        <f>VLOOKUP(J6,Segments!$A$2:$B$7,2,TRUE)</f>
        <v>6</v>
      </c>
      <c r="L6" t="str">
        <f>VLOOKUP(J6,Segments!$A$2:$C$7,3,TRUE)</f>
        <v>Champions</v>
      </c>
    </row>
    <row r="7" spans="1:12" x14ac:dyDescent="0.3">
      <c r="A7">
        <v>12680</v>
      </c>
      <c r="B7">
        <v>5026</v>
      </c>
      <c r="C7">
        <v>4</v>
      </c>
      <c r="D7">
        <v>790.81</v>
      </c>
      <c r="E7">
        <v>197.7</v>
      </c>
      <c r="F7">
        <v>790.81</v>
      </c>
      <c r="G7">
        <f t="shared" si="0"/>
        <v>4</v>
      </c>
      <c r="H7">
        <f t="shared" si="1"/>
        <v>3</v>
      </c>
      <c r="I7">
        <f t="shared" si="2"/>
        <v>3</v>
      </c>
      <c r="J7">
        <f t="shared" si="3"/>
        <v>10</v>
      </c>
      <c r="K7">
        <f>VLOOKUP(J7,Segments!$A$2:$B$7,2,TRUE)</f>
        <v>6</v>
      </c>
      <c r="L7" t="str">
        <f>VLOOKUP(J7,Segments!$A$2:$C$7,3,TRUE)</f>
        <v>Champions</v>
      </c>
    </row>
    <row r="8" spans="1:12" x14ac:dyDescent="0.3">
      <c r="A8">
        <v>12713</v>
      </c>
      <c r="B8">
        <v>5026</v>
      </c>
      <c r="C8">
        <v>1</v>
      </c>
      <c r="D8">
        <v>794.55</v>
      </c>
      <c r="E8">
        <v>794.55</v>
      </c>
      <c r="F8">
        <v>794.55</v>
      </c>
      <c r="G8">
        <f t="shared" si="0"/>
        <v>4</v>
      </c>
      <c r="H8">
        <f t="shared" si="1"/>
        <v>1</v>
      </c>
      <c r="I8">
        <f t="shared" si="2"/>
        <v>3</v>
      </c>
      <c r="J8">
        <f t="shared" si="3"/>
        <v>8</v>
      </c>
      <c r="K8">
        <f>VLOOKUP(J8,Segments!$A$2:$B$7,2,TRUE)</f>
        <v>5</v>
      </c>
      <c r="L8" t="str">
        <f>VLOOKUP(J8,Segments!$A$2:$C$7,3,TRUE)</f>
        <v>Loyal</v>
      </c>
    </row>
    <row r="9" spans="1:12" x14ac:dyDescent="0.3">
      <c r="A9">
        <v>12748</v>
      </c>
      <c r="B9">
        <v>5026</v>
      </c>
      <c r="C9">
        <v>206</v>
      </c>
      <c r="D9">
        <v>31650.78</v>
      </c>
      <c r="E9">
        <v>153.63999999999999</v>
      </c>
      <c r="F9">
        <v>31650.78</v>
      </c>
      <c r="G9">
        <f t="shared" si="0"/>
        <v>4</v>
      </c>
      <c r="H9">
        <f t="shared" si="1"/>
        <v>4</v>
      </c>
      <c r="I9">
        <f t="shared" si="2"/>
        <v>4</v>
      </c>
      <c r="J9">
        <f t="shared" si="3"/>
        <v>12</v>
      </c>
      <c r="K9">
        <f>VLOOKUP(J9,Segments!$A$2:$B$7,2,TRUE)</f>
        <v>6</v>
      </c>
      <c r="L9" t="str">
        <f>VLOOKUP(J9,Segments!$A$2:$C$7,3,TRUE)</f>
        <v>Champions</v>
      </c>
    </row>
    <row r="10" spans="1:12" x14ac:dyDescent="0.3">
      <c r="A10">
        <v>12985</v>
      </c>
      <c r="B10">
        <v>5026</v>
      </c>
      <c r="C10">
        <v>2</v>
      </c>
      <c r="D10">
        <v>1239.3800000000001</v>
      </c>
      <c r="E10">
        <v>619.69000000000005</v>
      </c>
      <c r="F10">
        <v>1239.3800000000001</v>
      </c>
      <c r="G10">
        <f t="shared" si="0"/>
        <v>4</v>
      </c>
      <c r="H10">
        <f t="shared" si="1"/>
        <v>2</v>
      </c>
      <c r="I10">
        <f t="shared" si="2"/>
        <v>3</v>
      </c>
      <c r="J10">
        <f t="shared" si="3"/>
        <v>9</v>
      </c>
      <c r="K10">
        <f>VLOOKUP(J10,Segments!$A$2:$B$7,2,TRUE)</f>
        <v>5</v>
      </c>
      <c r="L10" t="str">
        <f>VLOOKUP(J10,Segments!$A$2:$C$7,3,TRUE)</f>
        <v>Loyal</v>
      </c>
    </row>
    <row r="11" spans="1:12" x14ac:dyDescent="0.3">
      <c r="A11">
        <v>13069</v>
      </c>
      <c r="B11">
        <v>5026</v>
      </c>
      <c r="C11">
        <v>24</v>
      </c>
      <c r="D11">
        <v>4431.4399999999996</v>
      </c>
      <c r="E11">
        <v>184.64</v>
      </c>
      <c r="F11">
        <v>4431.4399999999996</v>
      </c>
      <c r="G11">
        <f t="shared" si="0"/>
        <v>4</v>
      </c>
      <c r="H11">
        <f t="shared" si="1"/>
        <v>4</v>
      </c>
      <c r="I11">
        <f t="shared" si="2"/>
        <v>4</v>
      </c>
      <c r="J11">
        <f t="shared" si="3"/>
        <v>12</v>
      </c>
      <c r="K11">
        <f>VLOOKUP(J11,Segments!$A$2:$B$7,2,TRUE)</f>
        <v>6</v>
      </c>
      <c r="L11" t="str">
        <f>VLOOKUP(J11,Segments!$A$2:$C$7,3,TRUE)</f>
        <v>Champions</v>
      </c>
    </row>
    <row r="12" spans="1:12" x14ac:dyDescent="0.3">
      <c r="A12">
        <v>13113</v>
      </c>
      <c r="B12">
        <v>5026</v>
      </c>
      <c r="C12">
        <v>24</v>
      </c>
      <c r="D12">
        <v>12245.96</v>
      </c>
      <c r="E12">
        <v>510.25</v>
      </c>
      <c r="F12">
        <v>12245.96</v>
      </c>
      <c r="G12">
        <f t="shared" si="0"/>
        <v>4</v>
      </c>
      <c r="H12">
        <f t="shared" si="1"/>
        <v>4</v>
      </c>
      <c r="I12">
        <f t="shared" si="2"/>
        <v>4</v>
      </c>
      <c r="J12">
        <f t="shared" si="3"/>
        <v>12</v>
      </c>
      <c r="K12">
        <f>VLOOKUP(J12,Segments!$A$2:$B$7,2,TRUE)</f>
        <v>6</v>
      </c>
      <c r="L12" t="str">
        <f>VLOOKUP(J12,Segments!$A$2:$C$7,3,TRUE)</f>
        <v>Champions</v>
      </c>
    </row>
    <row r="13" spans="1:12" x14ac:dyDescent="0.3">
      <c r="A13">
        <v>13426</v>
      </c>
      <c r="B13">
        <v>5026</v>
      </c>
      <c r="C13">
        <v>10</v>
      </c>
      <c r="D13">
        <v>3641.32</v>
      </c>
      <c r="E13">
        <v>364.13</v>
      </c>
      <c r="F13">
        <v>3641.32</v>
      </c>
      <c r="G13">
        <f t="shared" si="0"/>
        <v>4</v>
      </c>
      <c r="H13">
        <f t="shared" si="1"/>
        <v>4</v>
      </c>
      <c r="I13">
        <f t="shared" si="2"/>
        <v>4</v>
      </c>
      <c r="J13">
        <f t="shared" si="3"/>
        <v>12</v>
      </c>
      <c r="K13">
        <f>VLOOKUP(J13,Segments!$A$2:$B$7,2,TRUE)</f>
        <v>6</v>
      </c>
      <c r="L13" t="str">
        <f>VLOOKUP(J13,Segments!$A$2:$C$7,3,TRUE)</f>
        <v>Champions</v>
      </c>
    </row>
    <row r="14" spans="1:12" x14ac:dyDescent="0.3">
      <c r="A14">
        <v>13777</v>
      </c>
      <c r="B14">
        <v>5026</v>
      </c>
      <c r="C14">
        <v>33</v>
      </c>
      <c r="D14">
        <v>25977.16</v>
      </c>
      <c r="E14">
        <v>787.19</v>
      </c>
      <c r="F14">
        <v>25977.16</v>
      </c>
      <c r="G14">
        <f t="shared" si="0"/>
        <v>4</v>
      </c>
      <c r="H14">
        <f t="shared" si="1"/>
        <v>4</v>
      </c>
      <c r="I14">
        <f t="shared" si="2"/>
        <v>4</v>
      </c>
      <c r="J14">
        <f t="shared" si="3"/>
        <v>12</v>
      </c>
      <c r="K14">
        <f>VLOOKUP(J14,Segments!$A$2:$B$7,2,TRUE)</f>
        <v>6</v>
      </c>
      <c r="L14" t="str">
        <f>VLOOKUP(J14,Segments!$A$2:$C$7,3,TRUE)</f>
        <v>Champions</v>
      </c>
    </row>
    <row r="15" spans="1:12" x14ac:dyDescent="0.3">
      <c r="A15">
        <v>14051</v>
      </c>
      <c r="B15">
        <v>5026</v>
      </c>
      <c r="C15">
        <v>23</v>
      </c>
      <c r="D15">
        <v>15610.39</v>
      </c>
      <c r="E15">
        <v>678.71</v>
      </c>
      <c r="F15">
        <v>15610.39</v>
      </c>
      <c r="G15">
        <f t="shared" si="0"/>
        <v>4</v>
      </c>
      <c r="H15">
        <f t="shared" si="1"/>
        <v>4</v>
      </c>
      <c r="I15">
        <f t="shared" si="2"/>
        <v>4</v>
      </c>
      <c r="J15">
        <f t="shared" si="3"/>
        <v>12</v>
      </c>
      <c r="K15">
        <f>VLOOKUP(J15,Segments!$A$2:$B$7,2,TRUE)</f>
        <v>6</v>
      </c>
      <c r="L15" t="str">
        <f>VLOOKUP(J15,Segments!$A$2:$C$7,3,TRUE)</f>
        <v>Champions</v>
      </c>
    </row>
    <row r="16" spans="1:12" x14ac:dyDescent="0.3">
      <c r="A16">
        <v>14422</v>
      </c>
      <c r="B16">
        <v>5026</v>
      </c>
      <c r="C16">
        <v>6</v>
      </c>
      <c r="D16">
        <v>4263.6400000000003</v>
      </c>
      <c r="E16">
        <v>710.61</v>
      </c>
      <c r="F16">
        <v>4263.6400000000003</v>
      </c>
      <c r="G16">
        <f t="shared" si="0"/>
        <v>4</v>
      </c>
      <c r="H16">
        <f t="shared" si="1"/>
        <v>4</v>
      </c>
      <c r="I16">
        <f t="shared" si="2"/>
        <v>4</v>
      </c>
      <c r="J16">
        <f t="shared" si="3"/>
        <v>12</v>
      </c>
      <c r="K16">
        <f>VLOOKUP(J16,Segments!$A$2:$B$7,2,TRUE)</f>
        <v>6</v>
      </c>
      <c r="L16" t="str">
        <f>VLOOKUP(J16,Segments!$A$2:$C$7,3,TRUE)</f>
        <v>Champions</v>
      </c>
    </row>
    <row r="17" spans="1:12" x14ac:dyDescent="0.3">
      <c r="A17">
        <v>14441</v>
      </c>
      <c r="B17">
        <v>5026</v>
      </c>
      <c r="C17">
        <v>4</v>
      </c>
      <c r="D17">
        <v>1712.89</v>
      </c>
      <c r="E17">
        <v>428.22</v>
      </c>
      <c r="F17">
        <v>1712.89</v>
      </c>
      <c r="G17">
        <f t="shared" si="0"/>
        <v>4</v>
      </c>
      <c r="H17">
        <f t="shared" si="1"/>
        <v>3</v>
      </c>
      <c r="I17">
        <f t="shared" si="2"/>
        <v>4</v>
      </c>
      <c r="J17">
        <f t="shared" si="3"/>
        <v>11</v>
      </c>
      <c r="K17">
        <f>VLOOKUP(J17,Segments!$A$2:$B$7,2,TRUE)</f>
        <v>6</v>
      </c>
      <c r="L17" t="str">
        <f>VLOOKUP(J17,Segments!$A$2:$C$7,3,TRUE)</f>
        <v>Champions</v>
      </c>
    </row>
    <row r="18" spans="1:12" x14ac:dyDescent="0.3">
      <c r="A18">
        <v>14446</v>
      </c>
      <c r="B18">
        <v>5026</v>
      </c>
      <c r="C18">
        <v>4</v>
      </c>
      <c r="D18">
        <v>1005.55</v>
      </c>
      <c r="E18">
        <v>251.39</v>
      </c>
      <c r="F18">
        <v>1005.55</v>
      </c>
      <c r="G18">
        <f t="shared" si="0"/>
        <v>4</v>
      </c>
      <c r="H18">
        <f t="shared" si="1"/>
        <v>3</v>
      </c>
      <c r="I18">
        <f t="shared" si="2"/>
        <v>3</v>
      </c>
      <c r="J18">
        <f t="shared" si="3"/>
        <v>10</v>
      </c>
      <c r="K18">
        <f>VLOOKUP(J18,Segments!$A$2:$B$7,2,TRUE)</f>
        <v>6</v>
      </c>
      <c r="L18" t="str">
        <f>VLOOKUP(J18,Segments!$A$2:$C$7,3,TRUE)</f>
        <v>Champions</v>
      </c>
    </row>
    <row r="19" spans="1:12" x14ac:dyDescent="0.3">
      <c r="A19">
        <v>15311</v>
      </c>
      <c r="B19">
        <v>5026</v>
      </c>
      <c r="C19">
        <v>91</v>
      </c>
      <c r="D19">
        <v>60632.75</v>
      </c>
      <c r="E19">
        <v>666.29</v>
      </c>
      <c r="F19">
        <v>60632.75</v>
      </c>
      <c r="G19">
        <f t="shared" si="0"/>
        <v>4</v>
      </c>
      <c r="H19">
        <f t="shared" si="1"/>
        <v>4</v>
      </c>
      <c r="I19">
        <f t="shared" si="2"/>
        <v>4</v>
      </c>
      <c r="J19">
        <f t="shared" si="3"/>
        <v>12</v>
      </c>
      <c r="K19">
        <f>VLOOKUP(J19,Segments!$A$2:$B$7,2,TRUE)</f>
        <v>6</v>
      </c>
      <c r="L19" t="str">
        <f>VLOOKUP(J19,Segments!$A$2:$C$7,3,TRUE)</f>
        <v>Champions</v>
      </c>
    </row>
    <row r="20" spans="1:12" x14ac:dyDescent="0.3">
      <c r="A20">
        <v>15344</v>
      </c>
      <c r="B20">
        <v>5026</v>
      </c>
      <c r="C20">
        <v>3</v>
      </c>
      <c r="D20">
        <v>563.94000000000005</v>
      </c>
      <c r="E20">
        <v>187.98</v>
      </c>
      <c r="F20">
        <v>563.94000000000005</v>
      </c>
      <c r="G20">
        <f t="shared" si="0"/>
        <v>4</v>
      </c>
      <c r="H20">
        <f t="shared" si="1"/>
        <v>3</v>
      </c>
      <c r="I20">
        <f t="shared" si="2"/>
        <v>2</v>
      </c>
      <c r="J20">
        <f t="shared" si="3"/>
        <v>9</v>
      </c>
      <c r="K20">
        <f>VLOOKUP(J20,Segments!$A$2:$B$7,2,TRUE)</f>
        <v>5</v>
      </c>
      <c r="L20" t="str">
        <f>VLOOKUP(J20,Segments!$A$2:$C$7,3,TRUE)</f>
        <v>Loyal</v>
      </c>
    </row>
    <row r="21" spans="1:12" x14ac:dyDescent="0.3">
      <c r="A21">
        <v>15694</v>
      </c>
      <c r="B21">
        <v>5026</v>
      </c>
      <c r="C21">
        <v>13</v>
      </c>
      <c r="D21">
        <v>6464.4</v>
      </c>
      <c r="E21">
        <v>497.26</v>
      </c>
      <c r="F21">
        <v>6464.4</v>
      </c>
      <c r="G21">
        <f t="shared" si="0"/>
        <v>4</v>
      </c>
      <c r="H21">
        <f t="shared" si="1"/>
        <v>4</v>
      </c>
      <c r="I21">
        <f t="shared" si="2"/>
        <v>4</v>
      </c>
      <c r="J21">
        <f t="shared" si="3"/>
        <v>12</v>
      </c>
      <c r="K21">
        <f>VLOOKUP(J21,Segments!$A$2:$B$7,2,TRUE)</f>
        <v>6</v>
      </c>
      <c r="L21" t="str">
        <f>VLOOKUP(J21,Segments!$A$2:$C$7,3,TRUE)</f>
        <v>Champions</v>
      </c>
    </row>
    <row r="22" spans="1:12" x14ac:dyDescent="0.3">
      <c r="A22">
        <v>15804</v>
      </c>
      <c r="B22">
        <v>5026</v>
      </c>
      <c r="C22">
        <v>13</v>
      </c>
      <c r="D22">
        <v>4206.3900000000003</v>
      </c>
      <c r="E22">
        <v>323.57</v>
      </c>
      <c r="F22">
        <v>4206.3900000000003</v>
      </c>
      <c r="G22">
        <f t="shared" si="0"/>
        <v>4</v>
      </c>
      <c r="H22">
        <f t="shared" si="1"/>
        <v>4</v>
      </c>
      <c r="I22">
        <f t="shared" si="2"/>
        <v>4</v>
      </c>
      <c r="J22">
        <f t="shared" si="3"/>
        <v>12</v>
      </c>
      <c r="K22">
        <f>VLOOKUP(J22,Segments!$A$2:$B$7,2,TRUE)</f>
        <v>6</v>
      </c>
      <c r="L22" t="str">
        <f>VLOOKUP(J22,Segments!$A$2:$C$7,3,TRUE)</f>
        <v>Champions</v>
      </c>
    </row>
    <row r="23" spans="1:12" x14ac:dyDescent="0.3">
      <c r="A23">
        <v>15910</v>
      </c>
      <c r="B23">
        <v>5026</v>
      </c>
      <c r="C23">
        <v>8</v>
      </c>
      <c r="D23">
        <v>1228.8800000000001</v>
      </c>
      <c r="E23">
        <v>153.61000000000001</v>
      </c>
      <c r="F23">
        <v>1228.8800000000001</v>
      </c>
      <c r="G23">
        <f t="shared" si="0"/>
        <v>4</v>
      </c>
      <c r="H23">
        <f t="shared" si="1"/>
        <v>4</v>
      </c>
      <c r="I23">
        <f t="shared" si="2"/>
        <v>3</v>
      </c>
      <c r="J23">
        <f t="shared" si="3"/>
        <v>11</v>
      </c>
      <c r="K23">
        <f>VLOOKUP(J23,Segments!$A$2:$B$7,2,TRUE)</f>
        <v>6</v>
      </c>
      <c r="L23" t="str">
        <f>VLOOKUP(J23,Segments!$A$2:$C$7,3,TRUE)</f>
        <v>Champions</v>
      </c>
    </row>
    <row r="24" spans="1:12" x14ac:dyDescent="0.3">
      <c r="A24">
        <v>16446</v>
      </c>
      <c r="B24">
        <v>5026</v>
      </c>
      <c r="C24">
        <v>2</v>
      </c>
      <c r="D24">
        <v>168472.5</v>
      </c>
      <c r="E24">
        <v>84236.25</v>
      </c>
      <c r="F24">
        <v>168472.5</v>
      </c>
      <c r="G24">
        <f t="shared" si="0"/>
        <v>4</v>
      </c>
      <c r="H24">
        <f t="shared" si="1"/>
        <v>2</v>
      </c>
      <c r="I24">
        <f t="shared" si="2"/>
        <v>4</v>
      </c>
      <c r="J24">
        <f t="shared" si="3"/>
        <v>10</v>
      </c>
      <c r="K24">
        <f>VLOOKUP(J24,Segments!$A$2:$B$7,2,TRUE)</f>
        <v>6</v>
      </c>
      <c r="L24" t="str">
        <f>VLOOKUP(J24,Segments!$A$2:$C$7,3,TRUE)</f>
        <v>Champions</v>
      </c>
    </row>
    <row r="25" spans="1:12" x14ac:dyDescent="0.3">
      <c r="A25">
        <v>16558</v>
      </c>
      <c r="B25">
        <v>5026</v>
      </c>
      <c r="C25">
        <v>20</v>
      </c>
      <c r="D25">
        <v>8338.49</v>
      </c>
      <c r="E25">
        <v>416.92</v>
      </c>
      <c r="F25">
        <v>8338.49</v>
      </c>
      <c r="G25">
        <f t="shared" si="0"/>
        <v>4</v>
      </c>
      <c r="H25">
        <f t="shared" si="1"/>
        <v>4</v>
      </c>
      <c r="I25">
        <f t="shared" si="2"/>
        <v>4</v>
      </c>
      <c r="J25">
        <f t="shared" si="3"/>
        <v>12</v>
      </c>
      <c r="K25">
        <f>VLOOKUP(J25,Segments!$A$2:$B$7,2,TRUE)</f>
        <v>6</v>
      </c>
      <c r="L25" t="str">
        <f>VLOOKUP(J25,Segments!$A$2:$C$7,3,TRUE)</f>
        <v>Champions</v>
      </c>
    </row>
    <row r="26" spans="1:12" x14ac:dyDescent="0.3">
      <c r="A26">
        <v>16626</v>
      </c>
      <c r="B26">
        <v>5026</v>
      </c>
      <c r="C26">
        <v>17</v>
      </c>
      <c r="D26">
        <v>4413.1000000000004</v>
      </c>
      <c r="E26">
        <v>259.58999999999997</v>
      </c>
      <c r="F26">
        <v>4413.1000000000004</v>
      </c>
      <c r="G26">
        <f t="shared" si="0"/>
        <v>4</v>
      </c>
      <c r="H26">
        <f t="shared" si="1"/>
        <v>4</v>
      </c>
      <c r="I26">
        <f t="shared" si="2"/>
        <v>4</v>
      </c>
      <c r="J26">
        <f t="shared" si="3"/>
        <v>12</v>
      </c>
      <c r="K26">
        <f>VLOOKUP(J26,Segments!$A$2:$B$7,2,TRUE)</f>
        <v>6</v>
      </c>
      <c r="L26" t="str">
        <f>VLOOKUP(J26,Segments!$A$2:$C$7,3,TRUE)</f>
        <v>Champions</v>
      </c>
    </row>
    <row r="27" spans="1:12" x14ac:dyDescent="0.3">
      <c r="A27">
        <v>16705</v>
      </c>
      <c r="B27">
        <v>5026</v>
      </c>
      <c r="C27">
        <v>20</v>
      </c>
      <c r="D27">
        <v>14034.99</v>
      </c>
      <c r="E27">
        <v>701.75</v>
      </c>
      <c r="F27">
        <v>14034.99</v>
      </c>
      <c r="G27">
        <f t="shared" si="0"/>
        <v>4</v>
      </c>
      <c r="H27">
        <f t="shared" si="1"/>
        <v>4</v>
      </c>
      <c r="I27">
        <f t="shared" si="2"/>
        <v>4</v>
      </c>
      <c r="J27">
        <f t="shared" si="3"/>
        <v>12</v>
      </c>
      <c r="K27">
        <f>VLOOKUP(J27,Segments!$A$2:$B$7,2,TRUE)</f>
        <v>6</v>
      </c>
      <c r="L27" t="str">
        <f>VLOOKUP(J27,Segments!$A$2:$C$7,3,TRUE)</f>
        <v>Champions</v>
      </c>
    </row>
    <row r="28" spans="1:12" x14ac:dyDescent="0.3">
      <c r="A28">
        <v>16954</v>
      </c>
      <c r="B28">
        <v>5026</v>
      </c>
      <c r="C28">
        <v>9</v>
      </c>
      <c r="D28">
        <v>2085.08</v>
      </c>
      <c r="E28">
        <v>231.68</v>
      </c>
      <c r="F28">
        <v>2085.08</v>
      </c>
      <c r="G28">
        <f t="shared" si="0"/>
        <v>4</v>
      </c>
      <c r="H28">
        <f t="shared" si="1"/>
        <v>4</v>
      </c>
      <c r="I28">
        <f t="shared" si="2"/>
        <v>4</v>
      </c>
      <c r="J28">
        <f t="shared" si="3"/>
        <v>12</v>
      </c>
      <c r="K28">
        <f>VLOOKUP(J28,Segments!$A$2:$B$7,2,TRUE)</f>
        <v>6</v>
      </c>
      <c r="L28" t="str">
        <f>VLOOKUP(J28,Segments!$A$2:$C$7,3,TRUE)</f>
        <v>Champions</v>
      </c>
    </row>
    <row r="29" spans="1:12" x14ac:dyDescent="0.3">
      <c r="A29">
        <v>17001</v>
      </c>
      <c r="B29">
        <v>5026</v>
      </c>
      <c r="C29">
        <v>11</v>
      </c>
      <c r="D29">
        <v>3989.57</v>
      </c>
      <c r="E29">
        <v>362.69</v>
      </c>
      <c r="F29">
        <v>3989.57</v>
      </c>
      <c r="G29">
        <f t="shared" si="0"/>
        <v>4</v>
      </c>
      <c r="H29">
        <f t="shared" si="1"/>
        <v>4</v>
      </c>
      <c r="I29">
        <f t="shared" si="2"/>
        <v>4</v>
      </c>
      <c r="J29">
        <f t="shared" si="3"/>
        <v>12</v>
      </c>
      <c r="K29">
        <f>VLOOKUP(J29,Segments!$A$2:$B$7,2,TRUE)</f>
        <v>6</v>
      </c>
      <c r="L29" t="str">
        <f>VLOOKUP(J29,Segments!$A$2:$C$7,3,TRUE)</f>
        <v>Champions</v>
      </c>
    </row>
    <row r="30" spans="1:12" x14ac:dyDescent="0.3">
      <c r="A30">
        <v>17364</v>
      </c>
      <c r="B30">
        <v>5026</v>
      </c>
      <c r="C30">
        <v>11</v>
      </c>
      <c r="D30">
        <v>4462.68</v>
      </c>
      <c r="E30">
        <v>405.7</v>
      </c>
      <c r="F30">
        <v>4462.68</v>
      </c>
      <c r="G30">
        <f t="shared" si="0"/>
        <v>4</v>
      </c>
      <c r="H30">
        <f t="shared" si="1"/>
        <v>4</v>
      </c>
      <c r="I30">
        <f t="shared" si="2"/>
        <v>4</v>
      </c>
      <c r="J30">
        <f t="shared" si="3"/>
        <v>12</v>
      </c>
      <c r="K30">
        <f>VLOOKUP(J30,Segments!$A$2:$B$7,2,TRUE)</f>
        <v>6</v>
      </c>
      <c r="L30" t="str">
        <f>VLOOKUP(J30,Segments!$A$2:$C$7,3,TRUE)</f>
        <v>Champions</v>
      </c>
    </row>
    <row r="31" spans="1:12" x14ac:dyDescent="0.3">
      <c r="A31">
        <v>17389</v>
      </c>
      <c r="B31">
        <v>5026</v>
      </c>
      <c r="C31">
        <v>34</v>
      </c>
      <c r="D31">
        <v>31833.68</v>
      </c>
      <c r="E31">
        <v>936.28</v>
      </c>
      <c r="F31">
        <v>31833.68</v>
      </c>
      <c r="G31">
        <f t="shared" si="0"/>
        <v>4</v>
      </c>
      <c r="H31">
        <f t="shared" si="1"/>
        <v>4</v>
      </c>
      <c r="I31">
        <f t="shared" si="2"/>
        <v>4</v>
      </c>
      <c r="J31">
        <f t="shared" si="3"/>
        <v>12</v>
      </c>
      <c r="K31">
        <f>VLOOKUP(J31,Segments!$A$2:$B$7,2,TRUE)</f>
        <v>6</v>
      </c>
      <c r="L31" t="str">
        <f>VLOOKUP(J31,Segments!$A$2:$C$7,3,TRUE)</f>
        <v>Champions</v>
      </c>
    </row>
    <row r="32" spans="1:12" x14ac:dyDescent="0.3">
      <c r="A32">
        <v>17428</v>
      </c>
      <c r="B32">
        <v>5026</v>
      </c>
      <c r="C32">
        <v>28</v>
      </c>
      <c r="D32">
        <v>17256.849999999999</v>
      </c>
      <c r="E32">
        <v>616.32000000000005</v>
      </c>
      <c r="F32">
        <v>17256.849999999999</v>
      </c>
      <c r="G32">
        <f t="shared" si="0"/>
        <v>4</v>
      </c>
      <c r="H32">
        <f t="shared" si="1"/>
        <v>4</v>
      </c>
      <c r="I32">
        <f t="shared" si="2"/>
        <v>4</v>
      </c>
      <c r="J32">
        <f t="shared" si="3"/>
        <v>12</v>
      </c>
      <c r="K32">
        <f>VLOOKUP(J32,Segments!$A$2:$B$7,2,TRUE)</f>
        <v>6</v>
      </c>
      <c r="L32" t="str">
        <f>VLOOKUP(J32,Segments!$A$2:$C$7,3,TRUE)</f>
        <v>Champions</v>
      </c>
    </row>
    <row r="33" spans="1:12" x14ac:dyDescent="0.3">
      <c r="A33">
        <v>17490</v>
      </c>
      <c r="B33">
        <v>5026</v>
      </c>
      <c r="C33">
        <v>7</v>
      </c>
      <c r="D33">
        <v>2092.3200000000002</v>
      </c>
      <c r="E33">
        <v>298.89999999999998</v>
      </c>
      <c r="F33">
        <v>2092.3200000000002</v>
      </c>
      <c r="G33">
        <f t="shared" si="0"/>
        <v>4</v>
      </c>
      <c r="H33">
        <f t="shared" si="1"/>
        <v>4</v>
      </c>
      <c r="I33">
        <f t="shared" si="2"/>
        <v>4</v>
      </c>
      <c r="J33">
        <f t="shared" si="3"/>
        <v>12</v>
      </c>
      <c r="K33">
        <f>VLOOKUP(J33,Segments!$A$2:$B$7,2,TRUE)</f>
        <v>6</v>
      </c>
      <c r="L33" t="str">
        <f>VLOOKUP(J33,Segments!$A$2:$C$7,3,TRUE)</f>
        <v>Champions</v>
      </c>
    </row>
    <row r="34" spans="1:12" x14ac:dyDescent="0.3">
      <c r="A34">
        <v>17581</v>
      </c>
      <c r="B34">
        <v>5026</v>
      </c>
      <c r="C34">
        <v>25</v>
      </c>
      <c r="D34">
        <v>11025.24</v>
      </c>
      <c r="E34">
        <v>441.01</v>
      </c>
      <c r="F34">
        <v>11025.24</v>
      </c>
      <c r="G34">
        <f t="shared" si="0"/>
        <v>4</v>
      </c>
      <c r="H34">
        <f t="shared" si="1"/>
        <v>4</v>
      </c>
      <c r="I34">
        <f t="shared" si="2"/>
        <v>4</v>
      </c>
      <c r="J34">
        <f t="shared" si="3"/>
        <v>12</v>
      </c>
      <c r="K34">
        <f>VLOOKUP(J34,Segments!$A$2:$B$7,2,TRUE)</f>
        <v>6</v>
      </c>
      <c r="L34" t="str">
        <f>VLOOKUP(J34,Segments!$A$2:$C$7,3,TRUE)</f>
        <v>Champions</v>
      </c>
    </row>
    <row r="35" spans="1:12" x14ac:dyDescent="0.3">
      <c r="A35">
        <v>17754</v>
      </c>
      <c r="B35">
        <v>5026</v>
      </c>
      <c r="C35">
        <v>5</v>
      </c>
      <c r="D35">
        <v>1664.65</v>
      </c>
      <c r="E35">
        <v>332.93</v>
      </c>
      <c r="F35">
        <v>1664.65</v>
      </c>
      <c r="G35">
        <f t="shared" si="0"/>
        <v>4</v>
      </c>
      <c r="H35">
        <f t="shared" si="1"/>
        <v>3</v>
      </c>
      <c r="I35">
        <f t="shared" si="2"/>
        <v>4</v>
      </c>
      <c r="J35">
        <f t="shared" si="3"/>
        <v>11</v>
      </c>
      <c r="K35">
        <f>VLOOKUP(J35,Segments!$A$2:$B$7,2,TRUE)</f>
        <v>6</v>
      </c>
      <c r="L35" t="str">
        <f>VLOOKUP(J35,Segments!$A$2:$C$7,3,TRUE)</f>
        <v>Champions</v>
      </c>
    </row>
    <row r="36" spans="1:12" x14ac:dyDescent="0.3">
      <c r="A36">
        <v>18102</v>
      </c>
      <c r="B36">
        <v>5026</v>
      </c>
      <c r="C36">
        <v>60</v>
      </c>
      <c r="D36">
        <v>259657.3</v>
      </c>
      <c r="E36">
        <v>4327.62</v>
      </c>
      <c r="F36">
        <v>259657.3</v>
      </c>
      <c r="G36">
        <f t="shared" si="0"/>
        <v>4</v>
      </c>
      <c r="H36">
        <f t="shared" si="1"/>
        <v>4</v>
      </c>
      <c r="I36">
        <f t="shared" si="2"/>
        <v>4</v>
      </c>
      <c r="J36">
        <f t="shared" si="3"/>
        <v>12</v>
      </c>
      <c r="K36">
        <f>VLOOKUP(J36,Segments!$A$2:$B$7,2,TRUE)</f>
        <v>6</v>
      </c>
      <c r="L36" t="str">
        <f>VLOOKUP(J36,Segments!$A$2:$C$7,3,TRUE)</f>
        <v>Champions</v>
      </c>
    </row>
    <row r="37" spans="1:12" x14ac:dyDescent="0.3">
      <c r="A37">
        <v>12358</v>
      </c>
      <c r="B37">
        <v>5027</v>
      </c>
      <c r="C37">
        <v>2</v>
      </c>
      <c r="D37">
        <v>928.06</v>
      </c>
      <c r="E37">
        <v>464.03</v>
      </c>
      <c r="F37">
        <v>928.06</v>
      </c>
      <c r="G37">
        <f t="shared" si="0"/>
        <v>4</v>
      </c>
      <c r="H37">
        <f t="shared" si="1"/>
        <v>2</v>
      </c>
      <c r="I37">
        <f t="shared" si="2"/>
        <v>3</v>
      </c>
      <c r="J37">
        <f t="shared" si="3"/>
        <v>9</v>
      </c>
      <c r="K37">
        <f>VLOOKUP(J37,Segments!$A$2:$B$7,2,TRUE)</f>
        <v>5</v>
      </c>
      <c r="L37" t="str">
        <f>VLOOKUP(J37,Segments!$A$2:$C$7,3,TRUE)</f>
        <v>Loyal</v>
      </c>
    </row>
    <row r="38" spans="1:12" x14ac:dyDescent="0.3">
      <c r="A38">
        <v>12437</v>
      </c>
      <c r="B38">
        <v>5027</v>
      </c>
      <c r="C38">
        <v>18</v>
      </c>
      <c r="D38">
        <v>4447.41</v>
      </c>
      <c r="E38">
        <v>247.08</v>
      </c>
      <c r="F38">
        <v>4447.41</v>
      </c>
      <c r="G38">
        <f t="shared" si="0"/>
        <v>4</v>
      </c>
      <c r="H38">
        <f t="shared" si="1"/>
        <v>4</v>
      </c>
      <c r="I38">
        <f t="shared" si="2"/>
        <v>4</v>
      </c>
      <c r="J38">
        <f t="shared" si="3"/>
        <v>12</v>
      </c>
      <c r="K38">
        <f>VLOOKUP(J38,Segments!$A$2:$B$7,2,TRUE)</f>
        <v>6</v>
      </c>
      <c r="L38" t="str">
        <f>VLOOKUP(J38,Segments!$A$2:$C$7,3,TRUE)</f>
        <v>Champions</v>
      </c>
    </row>
    <row r="39" spans="1:12" x14ac:dyDescent="0.3">
      <c r="A39">
        <v>12621</v>
      </c>
      <c r="B39">
        <v>5027</v>
      </c>
      <c r="C39">
        <v>20</v>
      </c>
      <c r="D39">
        <v>12411.67</v>
      </c>
      <c r="E39">
        <v>620.58000000000004</v>
      </c>
      <c r="F39">
        <v>12411.67</v>
      </c>
      <c r="G39">
        <f t="shared" si="0"/>
        <v>4</v>
      </c>
      <c r="H39">
        <f t="shared" si="1"/>
        <v>4</v>
      </c>
      <c r="I39">
        <f t="shared" si="2"/>
        <v>4</v>
      </c>
      <c r="J39">
        <f t="shared" si="3"/>
        <v>12</v>
      </c>
      <c r="K39">
        <f>VLOOKUP(J39,Segments!$A$2:$B$7,2,TRUE)</f>
        <v>6</v>
      </c>
      <c r="L39" t="str">
        <f>VLOOKUP(J39,Segments!$A$2:$C$7,3,TRUE)</f>
        <v>Champions</v>
      </c>
    </row>
    <row r="40" spans="1:12" x14ac:dyDescent="0.3">
      <c r="A40">
        <v>12955</v>
      </c>
      <c r="B40">
        <v>5027</v>
      </c>
      <c r="C40">
        <v>11</v>
      </c>
      <c r="D40">
        <v>4757.16</v>
      </c>
      <c r="E40">
        <v>432.47</v>
      </c>
      <c r="F40">
        <v>4757.16</v>
      </c>
      <c r="G40">
        <f t="shared" si="0"/>
        <v>4</v>
      </c>
      <c r="H40">
        <f t="shared" si="1"/>
        <v>4</v>
      </c>
      <c r="I40">
        <f t="shared" si="2"/>
        <v>4</v>
      </c>
      <c r="J40">
        <f t="shared" si="3"/>
        <v>12</v>
      </c>
      <c r="K40">
        <f>VLOOKUP(J40,Segments!$A$2:$B$7,2,TRUE)</f>
        <v>6</v>
      </c>
      <c r="L40" t="str">
        <f>VLOOKUP(J40,Segments!$A$2:$C$7,3,TRUE)</f>
        <v>Champions</v>
      </c>
    </row>
    <row r="41" spans="1:12" x14ac:dyDescent="0.3">
      <c r="A41">
        <v>13013</v>
      </c>
      <c r="B41">
        <v>5027</v>
      </c>
      <c r="C41">
        <v>13</v>
      </c>
      <c r="D41">
        <v>4810.9399999999996</v>
      </c>
      <c r="E41">
        <v>370.07</v>
      </c>
      <c r="F41">
        <v>4810.9399999999996</v>
      </c>
      <c r="G41">
        <f t="shared" si="0"/>
        <v>4</v>
      </c>
      <c r="H41">
        <f t="shared" si="1"/>
        <v>4</v>
      </c>
      <c r="I41">
        <f t="shared" si="2"/>
        <v>4</v>
      </c>
      <c r="J41">
        <f t="shared" si="3"/>
        <v>12</v>
      </c>
      <c r="K41">
        <f>VLOOKUP(J41,Segments!$A$2:$B$7,2,TRUE)</f>
        <v>6</v>
      </c>
      <c r="L41" t="str">
        <f>VLOOKUP(J41,Segments!$A$2:$C$7,3,TRUE)</f>
        <v>Champions</v>
      </c>
    </row>
    <row r="42" spans="1:12" x14ac:dyDescent="0.3">
      <c r="A42">
        <v>13026</v>
      </c>
      <c r="B42">
        <v>5027</v>
      </c>
      <c r="C42">
        <v>5</v>
      </c>
      <c r="D42">
        <v>975.36</v>
      </c>
      <c r="E42">
        <v>195.07</v>
      </c>
      <c r="F42">
        <v>975.36</v>
      </c>
      <c r="G42">
        <f t="shared" si="0"/>
        <v>4</v>
      </c>
      <c r="H42">
        <f t="shared" si="1"/>
        <v>3</v>
      </c>
      <c r="I42">
        <f t="shared" si="2"/>
        <v>3</v>
      </c>
      <c r="J42">
        <f t="shared" si="3"/>
        <v>10</v>
      </c>
      <c r="K42">
        <f>VLOOKUP(J42,Segments!$A$2:$B$7,2,TRUE)</f>
        <v>6</v>
      </c>
      <c r="L42" t="str">
        <f>VLOOKUP(J42,Segments!$A$2:$C$7,3,TRUE)</f>
        <v>Champions</v>
      </c>
    </row>
    <row r="43" spans="1:12" x14ac:dyDescent="0.3">
      <c r="A43">
        <v>13077</v>
      </c>
      <c r="B43">
        <v>5027</v>
      </c>
      <c r="C43">
        <v>4</v>
      </c>
      <c r="D43">
        <v>728.02</v>
      </c>
      <c r="E43">
        <v>182.01</v>
      </c>
      <c r="F43">
        <v>728.02</v>
      </c>
      <c r="G43">
        <f t="shared" si="0"/>
        <v>4</v>
      </c>
      <c r="H43">
        <f t="shared" si="1"/>
        <v>3</v>
      </c>
      <c r="I43">
        <f t="shared" si="2"/>
        <v>3</v>
      </c>
      <c r="J43">
        <f t="shared" si="3"/>
        <v>10</v>
      </c>
      <c r="K43">
        <f>VLOOKUP(J43,Segments!$A$2:$B$7,2,TRUE)</f>
        <v>6</v>
      </c>
      <c r="L43" t="str">
        <f>VLOOKUP(J43,Segments!$A$2:$C$7,3,TRUE)</f>
        <v>Champions</v>
      </c>
    </row>
    <row r="44" spans="1:12" x14ac:dyDescent="0.3">
      <c r="A44">
        <v>13098</v>
      </c>
      <c r="B44">
        <v>5027</v>
      </c>
      <c r="C44">
        <v>28</v>
      </c>
      <c r="D44">
        <v>28882.44</v>
      </c>
      <c r="E44">
        <v>1031.52</v>
      </c>
      <c r="F44">
        <v>28882.44</v>
      </c>
      <c r="G44">
        <f t="shared" si="0"/>
        <v>4</v>
      </c>
      <c r="H44">
        <f t="shared" si="1"/>
        <v>4</v>
      </c>
      <c r="I44">
        <f t="shared" si="2"/>
        <v>4</v>
      </c>
      <c r="J44">
        <f t="shared" si="3"/>
        <v>12</v>
      </c>
      <c r="K44">
        <f>VLOOKUP(J44,Segments!$A$2:$B$7,2,TRUE)</f>
        <v>6</v>
      </c>
      <c r="L44" t="str">
        <f>VLOOKUP(J44,Segments!$A$2:$C$7,3,TRUE)</f>
        <v>Champions</v>
      </c>
    </row>
    <row r="45" spans="1:12" x14ac:dyDescent="0.3">
      <c r="A45">
        <v>13102</v>
      </c>
      <c r="B45">
        <v>5027</v>
      </c>
      <c r="C45">
        <v>24</v>
      </c>
      <c r="D45">
        <v>6424.09</v>
      </c>
      <c r="E45">
        <v>267.67</v>
      </c>
      <c r="F45">
        <v>6424.09</v>
      </c>
      <c r="G45">
        <f t="shared" si="0"/>
        <v>4</v>
      </c>
      <c r="H45">
        <f t="shared" si="1"/>
        <v>4</v>
      </c>
      <c r="I45">
        <f t="shared" si="2"/>
        <v>4</v>
      </c>
      <c r="J45">
        <f t="shared" si="3"/>
        <v>12</v>
      </c>
      <c r="K45">
        <f>VLOOKUP(J45,Segments!$A$2:$B$7,2,TRUE)</f>
        <v>6</v>
      </c>
      <c r="L45" t="str">
        <f>VLOOKUP(J45,Segments!$A$2:$C$7,3,TRUE)</f>
        <v>Champions</v>
      </c>
    </row>
    <row r="46" spans="1:12" x14ac:dyDescent="0.3">
      <c r="A46">
        <v>13263</v>
      </c>
      <c r="B46">
        <v>5027</v>
      </c>
      <c r="C46">
        <v>34</v>
      </c>
      <c r="D46">
        <v>7411.71</v>
      </c>
      <c r="E46">
        <v>217.99</v>
      </c>
      <c r="F46">
        <v>7411.71</v>
      </c>
      <c r="G46">
        <f t="shared" si="0"/>
        <v>4</v>
      </c>
      <c r="H46">
        <f t="shared" si="1"/>
        <v>4</v>
      </c>
      <c r="I46">
        <f t="shared" si="2"/>
        <v>4</v>
      </c>
      <c r="J46">
        <f t="shared" si="3"/>
        <v>12</v>
      </c>
      <c r="K46">
        <f>VLOOKUP(J46,Segments!$A$2:$B$7,2,TRUE)</f>
        <v>6</v>
      </c>
      <c r="L46" t="str">
        <f>VLOOKUP(J46,Segments!$A$2:$C$7,3,TRUE)</f>
        <v>Champions</v>
      </c>
    </row>
    <row r="47" spans="1:12" x14ac:dyDescent="0.3">
      <c r="A47">
        <v>13269</v>
      </c>
      <c r="B47">
        <v>5027</v>
      </c>
      <c r="C47">
        <v>15</v>
      </c>
      <c r="D47">
        <v>5343.28</v>
      </c>
      <c r="E47">
        <v>356.22</v>
      </c>
      <c r="F47">
        <v>5343.28</v>
      </c>
      <c r="G47">
        <f t="shared" si="0"/>
        <v>4</v>
      </c>
      <c r="H47">
        <f t="shared" si="1"/>
        <v>4</v>
      </c>
      <c r="I47">
        <f t="shared" si="2"/>
        <v>4</v>
      </c>
      <c r="J47">
        <f t="shared" si="3"/>
        <v>12</v>
      </c>
      <c r="K47">
        <f>VLOOKUP(J47,Segments!$A$2:$B$7,2,TRUE)</f>
        <v>6</v>
      </c>
      <c r="L47" t="str">
        <f>VLOOKUP(J47,Segments!$A$2:$C$7,3,TRUE)</f>
        <v>Champions</v>
      </c>
    </row>
    <row r="48" spans="1:12" x14ac:dyDescent="0.3">
      <c r="A48">
        <v>13298</v>
      </c>
      <c r="B48">
        <v>5027</v>
      </c>
      <c r="C48">
        <v>1</v>
      </c>
      <c r="D48">
        <v>360</v>
      </c>
      <c r="E48">
        <v>360</v>
      </c>
      <c r="F48">
        <v>360</v>
      </c>
      <c r="G48">
        <f t="shared" si="0"/>
        <v>4</v>
      </c>
      <c r="H48">
        <f t="shared" si="1"/>
        <v>1</v>
      </c>
      <c r="I48">
        <f t="shared" si="2"/>
        <v>2</v>
      </c>
      <c r="J48">
        <f t="shared" si="3"/>
        <v>7</v>
      </c>
      <c r="K48">
        <f>VLOOKUP(J48,Segments!$A$2:$B$7,2,TRUE)</f>
        <v>4</v>
      </c>
      <c r="L48" t="str">
        <f>VLOOKUP(J48,Segments!$A$2:$C$7,3,TRUE)</f>
        <v>Potential</v>
      </c>
    </row>
    <row r="49" spans="1:12" x14ac:dyDescent="0.3">
      <c r="A49">
        <v>13314</v>
      </c>
      <c r="B49">
        <v>5027</v>
      </c>
      <c r="C49">
        <v>3</v>
      </c>
      <c r="D49">
        <v>775.94</v>
      </c>
      <c r="E49">
        <v>258.64999999999998</v>
      </c>
      <c r="F49">
        <v>775.94</v>
      </c>
      <c r="G49">
        <f t="shared" si="0"/>
        <v>4</v>
      </c>
      <c r="H49">
        <f t="shared" si="1"/>
        <v>3</v>
      </c>
      <c r="I49">
        <f t="shared" si="2"/>
        <v>3</v>
      </c>
      <c r="J49">
        <f t="shared" si="3"/>
        <v>10</v>
      </c>
      <c r="K49">
        <f>VLOOKUP(J49,Segments!$A$2:$B$7,2,TRUE)</f>
        <v>6</v>
      </c>
      <c r="L49" t="str">
        <f>VLOOKUP(J49,Segments!$A$2:$C$7,3,TRUE)</f>
        <v>Champions</v>
      </c>
    </row>
    <row r="50" spans="1:12" x14ac:dyDescent="0.3">
      <c r="A50">
        <v>13318</v>
      </c>
      <c r="B50">
        <v>5027</v>
      </c>
      <c r="C50">
        <v>3</v>
      </c>
      <c r="D50">
        <v>640.76</v>
      </c>
      <c r="E50">
        <v>213.59</v>
      </c>
      <c r="F50">
        <v>640.76</v>
      </c>
      <c r="G50">
        <f t="shared" si="0"/>
        <v>4</v>
      </c>
      <c r="H50">
        <f t="shared" si="1"/>
        <v>3</v>
      </c>
      <c r="I50">
        <f t="shared" si="2"/>
        <v>2</v>
      </c>
      <c r="J50">
        <f t="shared" si="3"/>
        <v>9</v>
      </c>
      <c r="K50">
        <f>VLOOKUP(J50,Segments!$A$2:$B$7,2,TRUE)</f>
        <v>5</v>
      </c>
      <c r="L50" t="str">
        <f>VLOOKUP(J50,Segments!$A$2:$C$7,3,TRUE)</f>
        <v>Loyal</v>
      </c>
    </row>
    <row r="51" spans="1:12" x14ac:dyDescent="0.3">
      <c r="A51">
        <v>13394</v>
      </c>
      <c r="B51">
        <v>5027</v>
      </c>
      <c r="C51">
        <v>8</v>
      </c>
      <c r="D51">
        <v>2520.02</v>
      </c>
      <c r="E51">
        <v>315</v>
      </c>
      <c r="F51">
        <v>2520.02</v>
      </c>
      <c r="G51">
        <f t="shared" si="0"/>
        <v>4</v>
      </c>
      <c r="H51">
        <f t="shared" si="1"/>
        <v>4</v>
      </c>
      <c r="I51">
        <f t="shared" si="2"/>
        <v>4</v>
      </c>
      <c r="J51">
        <f t="shared" si="3"/>
        <v>12</v>
      </c>
      <c r="K51">
        <f>VLOOKUP(J51,Segments!$A$2:$B$7,2,TRUE)</f>
        <v>6</v>
      </c>
      <c r="L51" t="str">
        <f>VLOOKUP(J51,Segments!$A$2:$C$7,3,TRUE)</f>
        <v>Champions</v>
      </c>
    </row>
    <row r="52" spans="1:12" x14ac:dyDescent="0.3">
      <c r="A52">
        <v>13404</v>
      </c>
      <c r="B52">
        <v>5027</v>
      </c>
      <c r="C52">
        <v>2</v>
      </c>
      <c r="D52">
        <v>252.49</v>
      </c>
      <c r="E52">
        <v>126.24</v>
      </c>
      <c r="F52">
        <v>252.49</v>
      </c>
      <c r="G52">
        <f t="shared" si="0"/>
        <v>4</v>
      </c>
      <c r="H52">
        <f t="shared" si="1"/>
        <v>2</v>
      </c>
      <c r="I52">
        <f t="shared" si="2"/>
        <v>1</v>
      </c>
      <c r="J52">
        <f t="shared" si="3"/>
        <v>7</v>
      </c>
      <c r="K52">
        <f>VLOOKUP(J52,Segments!$A$2:$B$7,2,TRUE)</f>
        <v>4</v>
      </c>
      <c r="L52" t="str">
        <f>VLOOKUP(J52,Segments!$A$2:$C$7,3,TRUE)</f>
        <v>Potential</v>
      </c>
    </row>
    <row r="53" spans="1:12" x14ac:dyDescent="0.3">
      <c r="A53">
        <v>13408</v>
      </c>
      <c r="B53">
        <v>5027</v>
      </c>
      <c r="C53">
        <v>62</v>
      </c>
      <c r="D53">
        <v>28117.040000000001</v>
      </c>
      <c r="E53">
        <v>453.5</v>
      </c>
      <c r="F53">
        <v>28117.040000000001</v>
      </c>
      <c r="G53">
        <f t="shared" si="0"/>
        <v>4</v>
      </c>
      <c r="H53">
        <f t="shared" si="1"/>
        <v>4</v>
      </c>
      <c r="I53">
        <f t="shared" si="2"/>
        <v>4</v>
      </c>
      <c r="J53">
        <f t="shared" si="3"/>
        <v>12</v>
      </c>
      <c r="K53">
        <f>VLOOKUP(J53,Segments!$A$2:$B$7,2,TRUE)</f>
        <v>6</v>
      </c>
      <c r="L53" t="str">
        <f>VLOOKUP(J53,Segments!$A$2:$C$7,3,TRUE)</f>
        <v>Champions</v>
      </c>
    </row>
    <row r="54" spans="1:12" x14ac:dyDescent="0.3">
      <c r="A54">
        <v>13436</v>
      </c>
      <c r="B54">
        <v>5027</v>
      </c>
      <c r="C54">
        <v>1</v>
      </c>
      <c r="D54">
        <v>196.89</v>
      </c>
      <c r="E54">
        <v>196.89</v>
      </c>
      <c r="F54">
        <v>196.89</v>
      </c>
      <c r="G54">
        <f t="shared" si="0"/>
        <v>4</v>
      </c>
      <c r="H54">
        <f t="shared" si="1"/>
        <v>1</v>
      </c>
      <c r="I54">
        <f t="shared" si="2"/>
        <v>1</v>
      </c>
      <c r="J54">
        <f t="shared" si="3"/>
        <v>6</v>
      </c>
      <c r="K54">
        <f>VLOOKUP(J54,Segments!$A$2:$B$7,2,TRUE)</f>
        <v>3</v>
      </c>
      <c r="L54" t="str">
        <f>VLOOKUP(J54,Segments!$A$2:$C$7,3,TRUE)</f>
        <v>Need Attention</v>
      </c>
    </row>
    <row r="55" spans="1:12" x14ac:dyDescent="0.3">
      <c r="A55">
        <v>13468</v>
      </c>
      <c r="B55">
        <v>5027</v>
      </c>
      <c r="C55">
        <v>37</v>
      </c>
      <c r="D55">
        <v>5704.97</v>
      </c>
      <c r="E55">
        <v>154.19</v>
      </c>
      <c r="F55">
        <v>5704.97</v>
      </c>
      <c r="G55">
        <f t="shared" si="0"/>
        <v>4</v>
      </c>
      <c r="H55">
        <f t="shared" si="1"/>
        <v>4</v>
      </c>
      <c r="I55">
        <f t="shared" si="2"/>
        <v>4</v>
      </c>
      <c r="J55">
        <f t="shared" si="3"/>
        <v>12</v>
      </c>
      <c r="K55">
        <f>VLOOKUP(J55,Segments!$A$2:$B$7,2,TRUE)</f>
        <v>6</v>
      </c>
      <c r="L55" t="str">
        <f>VLOOKUP(J55,Segments!$A$2:$C$7,3,TRUE)</f>
        <v>Champions</v>
      </c>
    </row>
    <row r="56" spans="1:12" x14ac:dyDescent="0.3">
      <c r="A56">
        <v>13471</v>
      </c>
      <c r="B56">
        <v>5027</v>
      </c>
      <c r="C56">
        <v>4</v>
      </c>
      <c r="D56">
        <v>2501.84</v>
      </c>
      <c r="E56">
        <v>625.46</v>
      </c>
      <c r="F56">
        <v>2501.84</v>
      </c>
      <c r="G56">
        <f t="shared" si="0"/>
        <v>4</v>
      </c>
      <c r="H56">
        <f t="shared" si="1"/>
        <v>3</v>
      </c>
      <c r="I56">
        <f t="shared" si="2"/>
        <v>4</v>
      </c>
      <c r="J56">
        <f t="shared" si="3"/>
        <v>11</v>
      </c>
      <c r="K56">
        <f>VLOOKUP(J56,Segments!$A$2:$B$7,2,TRUE)</f>
        <v>6</v>
      </c>
      <c r="L56" t="str">
        <f>VLOOKUP(J56,Segments!$A$2:$C$7,3,TRUE)</f>
        <v>Champions</v>
      </c>
    </row>
    <row r="57" spans="1:12" x14ac:dyDescent="0.3">
      <c r="A57">
        <v>13510</v>
      </c>
      <c r="B57">
        <v>5027</v>
      </c>
      <c r="C57">
        <v>4</v>
      </c>
      <c r="D57">
        <v>1791.56</v>
      </c>
      <c r="E57">
        <v>447.89</v>
      </c>
      <c r="F57">
        <v>1791.56</v>
      </c>
      <c r="G57">
        <f t="shared" si="0"/>
        <v>4</v>
      </c>
      <c r="H57">
        <f t="shared" si="1"/>
        <v>3</v>
      </c>
      <c r="I57">
        <f t="shared" si="2"/>
        <v>4</v>
      </c>
      <c r="J57">
        <f t="shared" si="3"/>
        <v>11</v>
      </c>
      <c r="K57">
        <f>VLOOKUP(J57,Segments!$A$2:$B$7,2,TRUE)</f>
        <v>6</v>
      </c>
      <c r="L57" t="str">
        <f>VLOOKUP(J57,Segments!$A$2:$C$7,3,TRUE)</f>
        <v>Champions</v>
      </c>
    </row>
    <row r="58" spans="1:12" x14ac:dyDescent="0.3">
      <c r="A58">
        <v>13521</v>
      </c>
      <c r="B58">
        <v>5027</v>
      </c>
      <c r="C58">
        <v>3</v>
      </c>
      <c r="D58">
        <v>1070.47</v>
      </c>
      <c r="E58">
        <v>356.82</v>
      </c>
      <c r="F58">
        <v>1070.47</v>
      </c>
      <c r="G58">
        <f t="shared" si="0"/>
        <v>4</v>
      </c>
      <c r="H58">
        <f t="shared" si="1"/>
        <v>3</v>
      </c>
      <c r="I58">
        <f t="shared" si="2"/>
        <v>3</v>
      </c>
      <c r="J58">
        <f t="shared" si="3"/>
        <v>10</v>
      </c>
      <c r="K58">
        <f>VLOOKUP(J58,Segments!$A$2:$B$7,2,TRUE)</f>
        <v>6</v>
      </c>
      <c r="L58" t="str">
        <f>VLOOKUP(J58,Segments!$A$2:$C$7,3,TRUE)</f>
        <v>Champions</v>
      </c>
    </row>
    <row r="59" spans="1:12" x14ac:dyDescent="0.3">
      <c r="A59">
        <v>13536</v>
      </c>
      <c r="B59">
        <v>5027</v>
      </c>
      <c r="C59">
        <v>7</v>
      </c>
      <c r="D59">
        <v>3444.39</v>
      </c>
      <c r="E59">
        <v>492.06</v>
      </c>
      <c r="F59">
        <v>3444.39</v>
      </c>
      <c r="G59">
        <f t="shared" si="0"/>
        <v>4</v>
      </c>
      <c r="H59">
        <f t="shared" si="1"/>
        <v>4</v>
      </c>
      <c r="I59">
        <f t="shared" si="2"/>
        <v>4</v>
      </c>
      <c r="J59">
        <f t="shared" si="3"/>
        <v>12</v>
      </c>
      <c r="K59">
        <f>VLOOKUP(J59,Segments!$A$2:$B$7,2,TRUE)</f>
        <v>6</v>
      </c>
      <c r="L59" t="str">
        <f>VLOOKUP(J59,Segments!$A$2:$C$7,3,TRUE)</f>
        <v>Champions</v>
      </c>
    </row>
    <row r="60" spans="1:12" x14ac:dyDescent="0.3">
      <c r="A60">
        <v>13599</v>
      </c>
      <c r="B60">
        <v>5027</v>
      </c>
      <c r="C60">
        <v>21</v>
      </c>
      <c r="D60">
        <v>5149.92</v>
      </c>
      <c r="E60">
        <v>245.23</v>
      </c>
      <c r="F60">
        <v>5149.92</v>
      </c>
      <c r="G60">
        <f t="shared" si="0"/>
        <v>4</v>
      </c>
      <c r="H60">
        <f t="shared" si="1"/>
        <v>4</v>
      </c>
      <c r="I60">
        <f t="shared" si="2"/>
        <v>4</v>
      </c>
      <c r="J60">
        <f t="shared" si="3"/>
        <v>12</v>
      </c>
      <c r="K60">
        <f>VLOOKUP(J60,Segments!$A$2:$B$7,2,TRUE)</f>
        <v>6</v>
      </c>
      <c r="L60" t="str">
        <f>VLOOKUP(J60,Segments!$A$2:$C$7,3,TRUE)</f>
        <v>Champions</v>
      </c>
    </row>
    <row r="61" spans="1:12" x14ac:dyDescent="0.3">
      <c r="A61">
        <v>13680</v>
      </c>
      <c r="B61">
        <v>5027</v>
      </c>
      <c r="C61">
        <v>4</v>
      </c>
      <c r="D61">
        <v>3719.12</v>
      </c>
      <c r="E61">
        <v>929.78</v>
      </c>
      <c r="F61">
        <v>3719.12</v>
      </c>
      <c r="G61">
        <f t="shared" si="0"/>
        <v>4</v>
      </c>
      <c r="H61">
        <f t="shared" si="1"/>
        <v>3</v>
      </c>
      <c r="I61">
        <f t="shared" si="2"/>
        <v>4</v>
      </c>
      <c r="J61">
        <f t="shared" si="3"/>
        <v>11</v>
      </c>
      <c r="K61">
        <f>VLOOKUP(J61,Segments!$A$2:$B$7,2,TRUE)</f>
        <v>6</v>
      </c>
      <c r="L61" t="str">
        <f>VLOOKUP(J61,Segments!$A$2:$C$7,3,TRUE)</f>
        <v>Champions</v>
      </c>
    </row>
    <row r="62" spans="1:12" x14ac:dyDescent="0.3">
      <c r="A62">
        <v>13798</v>
      </c>
      <c r="B62">
        <v>5027</v>
      </c>
      <c r="C62">
        <v>57</v>
      </c>
      <c r="D62">
        <v>37153.85</v>
      </c>
      <c r="E62">
        <v>651.82000000000005</v>
      </c>
      <c r="F62">
        <v>37153.85</v>
      </c>
      <c r="G62">
        <f t="shared" si="0"/>
        <v>4</v>
      </c>
      <c r="H62">
        <f t="shared" si="1"/>
        <v>4</v>
      </c>
      <c r="I62">
        <f t="shared" si="2"/>
        <v>4</v>
      </c>
      <c r="J62">
        <f t="shared" si="3"/>
        <v>12</v>
      </c>
      <c r="K62">
        <f>VLOOKUP(J62,Segments!$A$2:$B$7,2,TRUE)</f>
        <v>6</v>
      </c>
      <c r="L62" t="str">
        <f>VLOOKUP(J62,Segments!$A$2:$C$7,3,TRUE)</f>
        <v>Champions</v>
      </c>
    </row>
    <row r="63" spans="1:12" x14ac:dyDescent="0.3">
      <c r="A63">
        <v>13860</v>
      </c>
      <c r="B63">
        <v>5027</v>
      </c>
      <c r="C63">
        <v>5</v>
      </c>
      <c r="D63">
        <v>1245.9000000000001</v>
      </c>
      <c r="E63">
        <v>249.18</v>
      </c>
      <c r="F63">
        <v>1245.9000000000001</v>
      </c>
      <c r="G63">
        <f t="shared" si="0"/>
        <v>4</v>
      </c>
      <c r="H63">
        <f t="shared" si="1"/>
        <v>3</v>
      </c>
      <c r="I63">
        <f t="shared" si="2"/>
        <v>3</v>
      </c>
      <c r="J63">
        <f t="shared" si="3"/>
        <v>10</v>
      </c>
      <c r="K63">
        <f>VLOOKUP(J63,Segments!$A$2:$B$7,2,TRUE)</f>
        <v>6</v>
      </c>
      <c r="L63" t="str">
        <f>VLOOKUP(J63,Segments!$A$2:$C$7,3,TRUE)</f>
        <v>Champions</v>
      </c>
    </row>
    <row r="64" spans="1:12" x14ac:dyDescent="0.3">
      <c r="A64">
        <v>13890</v>
      </c>
      <c r="B64">
        <v>5027</v>
      </c>
      <c r="C64">
        <v>10</v>
      </c>
      <c r="D64">
        <v>1883.81</v>
      </c>
      <c r="E64">
        <v>188.38</v>
      </c>
      <c r="F64">
        <v>1883.81</v>
      </c>
      <c r="G64">
        <f t="shared" si="0"/>
        <v>4</v>
      </c>
      <c r="H64">
        <f t="shared" si="1"/>
        <v>4</v>
      </c>
      <c r="I64">
        <f t="shared" si="2"/>
        <v>4</v>
      </c>
      <c r="J64">
        <f t="shared" si="3"/>
        <v>12</v>
      </c>
      <c r="K64">
        <f>VLOOKUP(J64,Segments!$A$2:$B$7,2,TRUE)</f>
        <v>6</v>
      </c>
      <c r="L64" t="str">
        <f>VLOOKUP(J64,Segments!$A$2:$C$7,3,TRUE)</f>
        <v>Champions</v>
      </c>
    </row>
    <row r="65" spans="1:12" x14ac:dyDescent="0.3">
      <c r="A65">
        <v>13924</v>
      </c>
      <c r="B65">
        <v>5027</v>
      </c>
      <c r="C65">
        <v>6</v>
      </c>
      <c r="D65">
        <v>1838.85</v>
      </c>
      <c r="E65">
        <v>306.47000000000003</v>
      </c>
      <c r="F65">
        <v>1838.85</v>
      </c>
      <c r="G65">
        <f t="shared" si="0"/>
        <v>4</v>
      </c>
      <c r="H65">
        <f t="shared" si="1"/>
        <v>4</v>
      </c>
      <c r="I65">
        <f t="shared" si="2"/>
        <v>4</v>
      </c>
      <c r="J65">
        <f t="shared" si="3"/>
        <v>12</v>
      </c>
      <c r="K65">
        <f>VLOOKUP(J65,Segments!$A$2:$B$7,2,TRUE)</f>
        <v>6</v>
      </c>
      <c r="L65" t="str">
        <f>VLOOKUP(J65,Segments!$A$2:$C$7,3,TRUE)</f>
        <v>Champions</v>
      </c>
    </row>
    <row r="66" spans="1:12" x14ac:dyDescent="0.3">
      <c r="A66">
        <v>13954</v>
      </c>
      <c r="B66">
        <v>5027</v>
      </c>
      <c r="C66">
        <v>2</v>
      </c>
      <c r="D66">
        <v>439.92</v>
      </c>
      <c r="E66">
        <v>219.96</v>
      </c>
      <c r="F66">
        <v>439.92</v>
      </c>
      <c r="G66">
        <f t="shared" si="0"/>
        <v>4</v>
      </c>
      <c r="H66">
        <f t="shared" si="1"/>
        <v>2</v>
      </c>
      <c r="I66">
        <f t="shared" si="2"/>
        <v>2</v>
      </c>
      <c r="J66">
        <f t="shared" si="3"/>
        <v>8</v>
      </c>
      <c r="K66">
        <f>VLOOKUP(J66,Segments!$A$2:$B$7,2,TRUE)</f>
        <v>5</v>
      </c>
      <c r="L66" t="str">
        <f>VLOOKUP(J66,Segments!$A$2:$C$7,3,TRUE)</f>
        <v>Loyal</v>
      </c>
    </row>
    <row r="67" spans="1:12" x14ac:dyDescent="0.3">
      <c r="A67">
        <v>14056</v>
      </c>
      <c r="B67">
        <v>5027</v>
      </c>
      <c r="C67">
        <v>23</v>
      </c>
      <c r="D67">
        <v>8152.71</v>
      </c>
      <c r="E67">
        <v>354.47</v>
      </c>
      <c r="F67">
        <v>8152.71</v>
      </c>
      <c r="G67">
        <f t="shared" ref="G67:G130" si="4">IF(B67&lt;=_xlfn.QUARTILE.INC($B$2:$B$4335,1),4,
   IF(B67&lt;=_xlfn.QUARTILE.INC($B$2:$B$4335,2),3,
   IF(B67&lt;=_xlfn.QUARTILE.INC($B$2:$B$4335,3),2,1)))</f>
        <v>4</v>
      </c>
      <c r="H67">
        <f t="shared" ref="H67:H130" si="5">IF(C67&lt;=_xlfn.QUARTILE.INC($C$2:$C$4335,1),1,
   IF(C67&lt;=_xlfn.QUARTILE.INC($C$2:$C$4335,2),2,
   IF(C67&lt;=_xlfn.QUARTILE.INC($C$2:$C$4335,3),3,4)))</f>
        <v>4</v>
      </c>
      <c r="I67">
        <f t="shared" ref="I67:I130" si="6">IF(D67&lt;=_xlfn.QUARTILE.INC($D$2:$D$4335,1),1,
   IF(D67&lt;=_xlfn.QUARTILE.INC($D$2:$D$4335,2),2,
   IF(D67&lt;=_xlfn.QUARTILE.INC($D$2:$D$4335,3),3,4)))</f>
        <v>4</v>
      </c>
      <c r="J67">
        <f t="shared" ref="J67:J130" si="7">G67+H67+I67</f>
        <v>12</v>
      </c>
      <c r="K67">
        <f>VLOOKUP(J67,Segments!$A$2:$B$7,2,TRUE)</f>
        <v>6</v>
      </c>
      <c r="L67" t="str">
        <f>VLOOKUP(J67,Segments!$A$2:$C$7,3,TRUE)</f>
        <v>Champions</v>
      </c>
    </row>
    <row r="68" spans="1:12" x14ac:dyDescent="0.3">
      <c r="A68">
        <v>14129</v>
      </c>
      <c r="B68">
        <v>5027</v>
      </c>
      <c r="C68">
        <v>5</v>
      </c>
      <c r="D68">
        <v>1123.8599999999999</v>
      </c>
      <c r="E68">
        <v>224.77</v>
      </c>
      <c r="F68">
        <v>1123.8599999999999</v>
      </c>
      <c r="G68">
        <f t="shared" si="4"/>
        <v>4</v>
      </c>
      <c r="H68">
        <f t="shared" si="5"/>
        <v>3</v>
      </c>
      <c r="I68">
        <f t="shared" si="6"/>
        <v>3</v>
      </c>
      <c r="J68">
        <f t="shared" si="7"/>
        <v>10</v>
      </c>
      <c r="K68">
        <f>VLOOKUP(J68,Segments!$A$2:$B$7,2,TRUE)</f>
        <v>6</v>
      </c>
      <c r="L68" t="str">
        <f>VLOOKUP(J68,Segments!$A$2:$C$7,3,TRUE)</f>
        <v>Champions</v>
      </c>
    </row>
    <row r="69" spans="1:12" x14ac:dyDescent="0.3">
      <c r="A69">
        <v>14135</v>
      </c>
      <c r="B69">
        <v>5027</v>
      </c>
      <c r="C69">
        <v>15</v>
      </c>
      <c r="D69">
        <v>4690.3100000000004</v>
      </c>
      <c r="E69">
        <v>312.69</v>
      </c>
      <c r="F69">
        <v>4690.3100000000004</v>
      </c>
      <c r="G69">
        <f t="shared" si="4"/>
        <v>4</v>
      </c>
      <c r="H69">
        <f t="shared" si="5"/>
        <v>4</v>
      </c>
      <c r="I69">
        <f t="shared" si="6"/>
        <v>4</v>
      </c>
      <c r="J69">
        <f t="shared" si="7"/>
        <v>12</v>
      </c>
      <c r="K69">
        <f>VLOOKUP(J69,Segments!$A$2:$B$7,2,TRUE)</f>
        <v>6</v>
      </c>
      <c r="L69" t="str">
        <f>VLOOKUP(J69,Segments!$A$2:$C$7,3,TRUE)</f>
        <v>Champions</v>
      </c>
    </row>
    <row r="70" spans="1:12" x14ac:dyDescent="0.3">
      <c r="A70">
        <v>14138</v>
      </c>
      <c r="B70">
        <v>5027</v>
      </c>
      <c r="C70">
        <v>2</v>
      </c>
      <c r="D70">
        <v>965.88</v>
      </c>
      <c r="E70">
        <v>482.94</v>
      </c>
      <c r="F70">
        <v>965.88</v>
      </c>
      <c r="G70">
        <f t="shared" si="4"/>
        <v>4</v>
      </c>
      <c r="H70">
        <f t="shared" si="5"/>
        <v>2</v>
      </c>
      <c r="I70">
        <f t="shared" si="6"/>
        <v>3</v>
      </c>
      <c r="J70">
        <f t="shared" si="7"/>
        <v>9</v>
      </c>
      <c r="K70">
        <f>VLOOKUP(J70,Segments!$A$2:$B$7,2,TRUE)</f>
        <v>5</v>
      </c>
      <c r="L70" t="str">
        <f>VLOOKUP(J70,Segments!$A$2:$C$7,3,TRUE)</f>
        <v>Loyal</v>
      </c>
    </row>
    <row r="71" spans="1:12" x14ac:dyDescent="0.3">
      <c r="A71">
        <v>14191</v>
      </c>
      <c r="B71">
        <v>5027</v>
      </c>
      <c r="C71">
        <v>13</v>
      </c>
      <c r="D71">
        <v>4684.76</v>
      </c>
      <c r="E71">
        <v>360.37</v>
      </c>
      <c r="F71">
        <v>4684.76</v>
      </c>
      <c r="G71">
        <f t="shared" si="4"/>
        <v>4</v>
      </c>
      <c r="H71">
        <f t="shared" si="5"/>
        <v>4</v>
      </c>
      <c r="I71">
        <f t="shared" si="6"/>
        <v>4</v>
      </c>
      <c r="J71">
        <f t="shared" si="7"/>
        <v>12</v>
      </c>
      <c r="K71">
        <f>VLOOKUP(J71,Segments!$A$2:$B$7,2,TRUE)</f>
        <v>6</v>
      </c>
      <c r="L71" t="str">
        <f>VLOOKUP(J71,Segments!$A$2:$C$7,3,TRUE)</f>
        <v>Champions</v>
      </c>
    </row>
    <row r="72" spans="1:12" x14ac:dyDescent="0.3">
      <c r="A72">
        <v>14217</v>
      </c>
      <c r="B72">
        <v>5027</v>
      </c>
      <c r="C72">
        <v>17</v>
      </c>
      <c r="D72">
        <v>2004.98</v>
      </c>
      <c r="E72">
        <v>117.94</v>
      </c>
      <c r="F72">
        <v>2004.98</v>
      </c>
      <c r="G72">
        <f t="shared" si="4"/>
        <v>4</v>
      </c>
      <c r="H72">
        <f t="shared" si="5"/>
        <v>4</v>
      </c>
      <c r="I72">
        <f t="shared" si="6"/>
        <v>4</v>
      </c>
      <c r="J72">
        <f t="shared" si="7"/>
        <v>12</v>
      </c>
      <c r="K72">
        <f>VLOOKUP(J72,Segments!$A$2:$B$7,2,TRUE)</f>
        <v>6</v>
      </c>
      <c r="L72" t="str">
        <f>VLOOKUP(J72,Segments!$A$2:$C$7,3,TRUE)</f>
        <v>Champions</v>
      </c>
    </row>
    <row r="73" spans="1:12" x14ac:dyDescent="0.3">
      <c r="A73">
        <v>14251</v>
      </c>
      <c r="B73">
        <v>5027</v>
      </c>
      <c r="C73">
        <v>5</v>
      </c>
      <c r="D73">
        <v>2879.7</v>
      </c>
      <c r="E73">
        <v>575.94000000000005</v>
      </c>
      <c r="F73">
        <v>2879.7</v>
      </c>
      <c r="G73">
        <f t="shared" si="4"/>
        <v>4</v>
      </c>
      <c r="H73">
        <f t="shared" si="5"/>
        <v>3</v>
      </c>
      <c r="I73">
        <f t="shared" si="6"/>
        <v>4</v>
      </c>
      <c r="J73">
        <f t="shared" si="7"/>
        <v>11</v>
      </c>
      <c r="K73">
        <f>VLOOKUP(J73,Segments!$A$2:$B$7,2,TRUE)</f>
        <v>6</v>
      </c>
      <c r="L73" t="str">
        <f>VLOOKUP(J73,Segments!$A$2:$C$7,3,TRUE)</f>
        <v>Champions</v>
      </c>
    </row>
    <row r="74" spans="1:12" x14ac:dyDescent="0.3">
      <c r="A74">
        <v>14291</v>
      </c>
      <c r="B74">
        <v>5027</v>
      </c>
      <c r="C74">
        <v>11</v>
      </c>
      <c r="D74">
        <v>3883.25</v>
      </c>
      <c r="E74">
        <v>353.02</v>
      </c>
      <c r="F74">
        <v>3883.25</v>
      </c>
      <c r="G74">
        <f t="shared" si="4"/>
        <v>4</v>
      </c>
      <c r="H74">
        <f t="shared" si="5"/>
        <v>4</v>
      </c>
      <c r="I74">
        <f t="shared" si="6"/>
        <v>4</v>
      </c>
      <c r="J74">
        <f t="shared" si="7"/>
        <v>12</v>
      </c>
      <c r="K74">
        <f>VLOOKUP(J74,Segments!$A$2:$B$7,2,TRUE)</f>
        <v>6</v>
      </c>
      <c r="L74" t="str">
        <f>VLOOKUP(J74,Segments!$A$2:$C$7,3,TRUE)</f>
        <v>Champions</v>
      </c>
    </row>
    <row r="75" spans="1:12" x14ac:dyDescent="0.3">
      <c r="A75">
        <v>14415</v>
      </c>
      <c r="B75">
        <v>5027</v>
      </c>
      <c r="C75">
        <v>13</v>
      </c>
      <c r="D75">
        <v>5855.57</v>
      </c>
      <c r="E75">
        <v>450.43</v>
      </c>
      <c r="F75">
        <v>5855.57</v>
      </c>
      <c r="G75">
        <f t="shared" si="4"/>
        <v>4</v>
      </c>
      <c r="H75">
        <f t="shared" si="5"/>
        <v>4</v>
      </c>
      <c r="I75">
        <f t="shared" si="6"/>
        <v>4</v>
      </c>
      <c r="J75">
        <f t="shared" si="7"/>
        <v>12</v>
      </c>
      <c r="K75">
        <f>VLOOKUP(J75,Segments!$A$2:$B$7,2,TRUE)</f>
        <v>6</v>
      </c>
      <c r="L75" t="str">
        <f>VLOOKUP(J75,Segments!$A$2:$C$7,3,TRUE)</f>
        <v>Champions</v>
      </c>
    </row>
    <row r="76" spans="1:12" x14ac:dyDescent="0.3">
      <c r="A76">
        <v>14520</v>
      </c>
      <c r="B76">
        <v>5027</v>
      </c>
      <c r="C76">
        <v>2</v>
      </c>
      <c r="D76">
        <v>270.60000000000002</v>
      </c>
      <c r="E76">
        <v>135.30000000000001</v>
      </c>
      <c r="F76">
        <v>270.60000000000002</v>
      </c>
      <c r="G76">
        <f t="shared" si="4"/>
        <v>4</v>
      </c>
      <c r="H76">
        <f t="shared" si="5"/>
        <v>2</v>
      </c>
      <c r="I76">
        <f t="shared" si="6"/>
        <v>1</v>
      </c>
      <c r="J76">
        <f t="shared" si="7"/>
        <v>7</v>
      </c>
      <c r="K76">
        <f>VLOOKUP(J76,Segments!$A$2:$B$7,2,TRUE)</f>
        <v>4</v>
      </c>
      <c r="L76" t="str">
        <f>VLOOKUP(J76,Segments!$A$2:$C$7,3,TRUE)</f>
        <v>Potential</v>
      </c>
    </row>
    <row r="77" spans="1:12" x14ac:dyDescent="0.3">
      <c r="A77">
        <v>14569</v>
      </c>
      <c r="B77">
        <v>5027</v>
      </c>
      <c r="C77">
        <v>1</v>
      </c>
      <c r="D77">
        <v>227.39</v>
      </c>
      <c r="E77">
        <v>227.39</v>
      </c>
      <c r="F77">
        <v>227.39</v>
      </c>
      <c r="G77">
        <f t="shared" si="4"/>
        <v>4</v>
      </c>
      <c r="H77">
        <f t="shared" si="5"/>
        <v>1</v>
      </c>
      <c r="I77">
        <f t="shared" si="6"/>
        <v>1</v>
      </c>
      <c r="J77">
        <f t="shared" si="7"/>
        <v>6</v>
      </c>
      <c r="K77">
        <f>VLOOKUP(J77,Segments!$A$2:$B$7,2,TRUE)</f>
        <v>3</v>
      </c>
      <c r="L77" t="str">
        <f>VLOOKUP(J77,Segments!$A$2:$C$7,3,TRUE)</f>
        <v>Need Attention</v>
      </c>
    </row>
    <row r="78" spans="1:12" x14ac:dyDescent="0.3">
      <c r="A78">
        <v>14606</v>
      </c>
      <c r="B78">
        <v>5027</v>
      </c>
      <c r="C78">
        <v>90</v>
      </c>
      <c r="D78">
        <v>11926.15</v>
      </c>
      <c r="E78">
        <v>132.51</v>
      </c>
      <c r="F78">
        <v>11926.15</v>
      </c>
      <c r="G78">
        <f t="shared" si="4"/>
        <v>4</v>
      </c>
      <c r="H78">
        <f t="shared" si="5"/>
        <v>4</v>
      </c>
      <c r="I78">
        <f t="shared" si="6"/>
        <v>4</v>
      </c>
      <c r="J78">
        <f t="shared" si="7"/>
        <v>12</v>
      </c>
      <c r="K78">
        <f>VLOOKUP(J78,Segments!$A$2:$B$7,2,TRUE)</f>
        <v>6</v>
      </c>
      <c r="L78" t="str">
        <f>VLOOKUP(J78,Segments!$A$2:$C$7,3,TRUE)</f>
        <v>Champions</v>
      </c>
    </row>
    <row r="79" spans="1:12" x14ac:dyDescent="0.3">
      <c r="A79">
        <v>14621</v>
      </c>
      <c r="B79">
        <v>5027</v>
      </c>
      <c r="C79">
        <v>5</v>
      </c>
      <c r="D79">
        <v>1788.36</v>
      </c>
      <c r="E79">
        <v>357.67</v>
      </c>
      <c r="F79">
        <v>1788.36</v>
      </c>
      <c r="G79">
        <f t="shared" si="4"/>
        <v>4</v>
      </c>
      <c r="H79">
        <f t="shared" si="5"/>
        <v>3</v>
      </c>
      <c r="I79">
        <f t="shared" si="6"/>
        <v>4</v>
      </c>
      <c r="J79">
        <f t="shared" si="7"/>
        <v>11</v>
      </c>
      <c r="K79">
        <f>VLOOKUP(J79,Segments!$A$2:$B$7,2,TRUE)</f>
        <v>6</v>
      </c>
      <c r="L79" t="str">
        <f>VLOOKUP(J79,Segments!$A$2:$C$7,3,TRUE)</f>
        <v>Champions</v>
      </c>
    </row>
    <row r="80" spans="1:12" x14ac:dyDescent="0.3">
      <c r="A80">
        <v>14646</v>
      </c>
      <c r="B80">
        <v>5027</v>
      </c>
      <c r="C80">
        <v>72</v>
      </c>
      <c r="D80">
        <v>279138.02</v>
      </c>
      <c r="E80">
        <v>3876.92</v>
      </c>
      <c r="F80">
        <v>279138.02</v>
      </c>
      <c r="G80">
        <f t="shared" si="4"/>
        <v>4</v>
      </c>
      <c r="H80">
        <f t="shared" si="5"/>
        <v>4</v>
      </c>
      <c r="I80">
        <f t="shared" si="6"/>
        <v>4</v>
      </c>
      <c r="J80">
        <f t="shared" si="7"/>
        <v>12</v>
      </c>
      <c r="K80">
        <f>VLOOKUP(J80,Segments!$A$2:$B$7,2,TRUE)</f>
        <v>6</v>
      </c>
      <c r="L80" t="str">
        <f>VLOOKUP(J80,Segments!$A$2:$C$7,3,TRUE)</f>
        <v>Champions</v>
      </c>
    </row>
    <row r="81" spans="1:12" x14ac:dyDescent="0.3">
      <c r="A81">
        <v>14653</v>
      </c>
      <c r="B81">
        <v>5027</v>
      </c>
      <c r="C81">
        <v>7</v>
      </c>
      <c r="D81">
        <v>1916.7</v>
      </c>
      <c r="E81">
        <v>273.81</v>
      </c>
      <c r="F81">
        <v>1916.7</v>
      </c>
      <c r="G81">
        <f t="shared" si="4"/>
        <v>4</v>
      </c>
      <c r="H81">
        <f t="shared" si="5"/>
        <v>4</v>
      </c>
      <c r="I81">
        <f t="shared" si="6"/>
        <v>4</v>
      </c>
      <c r="J81">
        <f t="shared" si="7"/>
        <v>12</v>
      </c>
      <c r="K81">
        <f>VLOOKUP(J81,Segments!$A$2:$B$7,2,TRUE)</f>
        <v>6</v>
      </c>
      <c r="L81" t="str">
        <f>VLOOKUP(J81,Segments!$A$2:$C$7,3,TRUE)</f>
        <v>Champions</v>
      </c>
    </row>
    <row r="82" spans="1:12" x14ac:dyDescent="0.3">
      <c r="A82">
        <v>14698</v>
      </c>
      <c r="B82">
        <v>5027</v>
      </c>
      <c r="C82">
        <v>5</v>
      </c>
      <c r="D82">
        <v>1217.27</v>
      </c>
      <c r="E82">
        <v>243.45</v>
      </c>
      <c r="F82">
        <v>1217.27</v>
      </c>
      <c r="G82">
        <f t="shared" si="4"/>
        <v>4</v>
      </c>
      <c r="H82">
        <f t="shared" si="5"/>
        <v>3</v>
      </c>
      <c r="I82">
        <f t="shared" si="6"/>
        <v>3</v>
      </c>
      <c r="J82">
        <f t="shared" si="7"/>
        <v>10</v>
      </c>
      <c r="K82">
        <f>VLOOKUP(J82,Segments!$A$2:$B$7,2,TRUE)</f>
        <v>6</v>
      </c>
      <c r="L82" t="str">
        <f>VLOOKUP(J82,Segments!$A$2:$C$7,3,TRUE)</f>
        <v>Champions</v>
      </c>
    </row>
    <row r="83" spans="1:12" x14ac:dyDescent="0.3">
      <c r="A83">
        <v>14702</v>
      </c>
      <c r="B83">
        <v>5027</v>
      </c>
      <c r="C83">
        <v>17</v>
      </c>
      <c r="D83">
        <v>3251.79</v>
      </c>
      <c r="E83">
        <v>191.28</v>
      </c>
      <c r="F83">
        <v>3251.79</v>
      </c>
      <c r="G83">
        <f t="shared" si="4"/>
        <v>4</v>
      </c>
      <c r="H83">
        <f t="shared" si="5"/>
        <v>4</v>
      </c>
      <c r="I83">
        <f t="shared" si="6"/>
        <v>4</v>
      </c>
      <c r="J83">
        <f t="shared" si="7"/>
        <v>12</v>
      </c>
      <c r="K83">
        <f>VLOOKUP(J83,Segments!$A$2:$B$7,2,TRUE)</f>
        <v>6</v>
      </c>
      <c r="L83" t="str">
        <f>VLOOKUP(J83,Segments!$A$2:$C$7,3,TRUE)</f>
        <v>Champions</v>
      </c>
    </row>
    <row r="84" spans="1:12" x14ac:dyDescent="0.3">
      <c r="A84">
        <v>14719</v>
      </c>
      <c r="B84">
        <v>5027</v>
      </c>
      <c r="C84">
        <v>5</v>
      </c>
      <c r="D84">
        <v>1581.84</v>
      </c>
      <c r="E84">
        <v>316.37</v>
      </c>
      <c r="F84">
        <v>1581.84</v>
      </c>
      <c r="G84">
        <f t="shared" si="4"/>
        <v>4</v>
      </c>
      <c r="H84">
        <f t="shared" si="5"/>
        <v>3</v>
      </c>
      <c r="I84">
        <f t="shared" si="6"/>
        <v>3</v>
      </c>
      <c r="J84">
        <f t="shared" si="7"/>
        <v>10</v>
      </c>
      <c r="K84">
        <f>VLOOKUP(J84,Segments!$A$2:$B$7,2,TRUE)</f>
        <v>6</v>
      </c>
      <c r="L84" t="str">
        <f>VLOOKUP(J84,Segments!$A$2:$C$7,3,TRUE)</f>
        <v>Champions</v>
      </c>
    </row>
    <row r="85" spans="1:12" x14ac:dyDescent="0.3">
      <c r="A85">
        <v>14730</v>
      </c>
      <c r="B85">
        <v>5027</v>
      </c>
      <c r="C85">
        <v>8</v>
      </c>
      <c r="D85">
        <v>1897.57</v>
      </c>
      <c r="E85">
        <v>237.2</v>
      </c>
      <c r="F85">
        <v>1897.57</v>
      </c>
      <c r="G85">
        <f t="shared" si="4"/>
        <v>4</v>
      </c>
      <c r="H85">
        <f t="shared" si="5"/>
        <v>4</v>
      </c>
      <c r="I85">
        <f t="shared" si="6"/>
        <v>4</v>
      </c>
      <c r="J85">
        <f t="shared" si="7"/>
        <v>12</v>
      </c>
      <c r="K85">
        <f>VLOOKUP(J85,Segments!$A$2:$B$7,2,TRUE)</f>
        <v>6</v>
      </c>
      <c r="L85" t="str">
        <f>VLOOKUP(J85,Segments!$A$2:$C$7,3,TRUE)</f>
        <v>Champions</v>
      </c>
    </row>
    <row r="86" spans="1:12" x14ac:dyDescent="0.3">
      <c r="A86">
        <v>14796</v>
      </c>
      <c r="B86">
        <v>5027</v>
      </c>
      <c r="C86">
        <v>17</v>
      </c>
      <c r="D86">
        <v>7973.93</v>
      </c>
      <c r="E86">
        <v>469.05</v>
      </c>
      <c r="F86">
        <v>7973.93</v>
      </c>
      <c r="G86">
        <f t="shared" si="4"/>
        <v>4</v>
      </c>
      <c r="H86">
        <f t="shared" si="5"/>
        <v>4</v>
      </c>
      <c r="I86">
        <f t="shared" si="6"/>
        <v>4</v>
      </c>
      <c r="J86">
        <f t="shared" si="7"/>
        <v>12</v>
      </c>
      <c r="K86">
        <f>VLOOKUP(J86,Segments!$A$2:$B$7,2,TRUE)</f>
        <v>6</v>
      </c>
      <c r="L86" t="str">
        <f>VLOOKUP(J86,Segments!$A$2:$C$7,3,TRUE)</f>
        <v>Champions</v>
      </c>
    </row>
    <row r="87" spans="1:12" x14ac:dyDescent="0.3">
      <c r="A87">
        <v>14911</v>
      </c>
      <c r="B87">
        <v>5027</v>
      </c>
      <c r="C87">
        <v>198</v>
      </c>
      <c r="D87">
        <v>136161.82999999999</v>
      </c>
      <c r="E87">
        <v>687.69</v>
      </c>
      <c r="F87">
        <v>136161.82999999999</v>
      </c>
      <c r="G87">
        <f t="shared" si="4"/>
        <v>4</v>
      </c>
      <c r="H87">
        <f t="shared" si="5"/>
        <v>4</v>
      </c>
      <c r="I87">
        <f t="shared" si="6"/>
        <v>4</v>
      </c>
      <c r="J87">
        <f t="shared" si="7"/>
        <v>12</v>
      </c>
      <c r="K87">
        <f>VLOOKUP(J87,Segments!$A$2:$B$7,2,TRUE)</f>
        <v>6</v>
      </c>
      <c r="L87" t="str">
        <f>VLOOKUP(J87,Segments!$A$2:$C$7,3,TRUE)</f>
        <v>Champions</v>
      </c>
    </row>
    <row r="88" spans="1:12" x14ac:dyDescent="0.3">
      <c r="A88">
        <v>15156</v>
      </c>
      <c r="B88">
        <v>5027</v>
      </c>
      <c r="C88">
        <v>3</v>
      </c>
      <c r="D88">
        <v>961.49</v>
      </c>
      <c r="E88">
        <v>320.5</v>
      </c>
      <c r="F88">
        <v>961.49</v>
      </c>
      <c r="G88">
        <f t="shared" si="4"/>
        <v>4</v>
      </c>
      <c r="H88">
        <f t="shared" si="5"/>
        <v>3</v>
      </c>
      <c r="I88">
        <f t="shared" si="6"/>
        <v>3</v>
      </c>
      <c r="J88">
        <f t="shared" si="7"/>
        <v>10</v>
      </c>
      <c r="K88">
        <f>VLOOKUP(J88,Segments!$A$2:$B$7,2,TRUE)</f>
        <v>6</v>
      </c>
      <c r="L88" t="str">
        <f>VLOOKUP(J88,Segments!$A$2:$C$7,3,TRUE)</f>
        <v>Champions</v>
      </c>
    </row>
    <row r="89" spans="1:12" x14ac:dyDescent="0.3">
      <c r="A89">
        <v>15159</v>
      </c>
      <c r="B89">
        <v>5027</v>
      </c>
      <c r="C89">
        <v>30</v>
      </c>
      <c r="D89">
        <v>18641.009999999998</v>
      </c>
      <c r="E89">
        <v>621.37</v>
      </c>
      <c r="F89">
        <v>18641.009999999998</v>
      </c>
      <c r="G89">
        <f t="shared" si="4"/>
        <v>4</v>
      </c>
      <c r="H89">
        <f t="shared" si="5"/>
        <v>4</v>
      </c>
      <c r="I89">
        <f t="shared" si="6"/>
        <v>4</v>
      </c>
      <c r="J89">
        <f t="shared" si="7"/>
        <v>12</v>
      </c>
      <c r="K89">
        <f>VLOOKUP(J89,Segments!$A$2:$B$7,2,TRUE)</f>
        <v>6</v>
      </c>
      <c r="L89" t="str">
        <f>VLOOKUP(J89,Segments!$A$2:$C$7,3,TRUE)</f>
        <v>Champions</v>
      </c>
    </row>
    <row r="90" spans="1:12" x14ac:dyDescent="0.3">
      <c r="A90">
        <v>15187</v>
      </c>
      <c r="B90">
        <v>5027</v>
      </c>
      <c r="C90">
        <v>15</v>
      </c>
      <c r="D90">
        <v>4762.18</v>
      </c>
      <c r="E90">
        <v>317.48</v>
      </c>
      <c r="F90">
        <v>4762.18</v>
      </c>
      <c r="G90">
        <f t="shared" si="4"/>
        <v>4</v>
      </c>
      <c r="H90">
        <f t="shared" si="5"/>
        <v>4</v>
      </c>
      <c r="I90">
        <f t="shared" si="6"/>
        <v>4</v>
      </c>
      <c r="J90">
        <f t="shared" si="7"/>
        <v>12</v>
      </c>
      <c r="K90">
        <f>VLOOKUP(J90,Segments!$A$2:$B$7,2,TRUE)</f>
        <v>6</v>
      </c>
      <c r="L90" t="str">
        <f>VLOOKUP(J90,Segments!$A$2:$C$7,3,TRUE)</f>
        <v>Champions</v>
      </c>
    </row>
    <row r="91" spans="1:12" x14ac:dyDescent="0.3">
      <c r="A91">
        <v>15189</v>
      </c>
      <c r="B91">
        <v>5027</v>
      </c>
      <c r="C91">
        <v>41</v>
      </c>
      <c r="D91">
        <v>16225.39</v>
      </c>
      <c r="E91">
        <v>395.74</v>
      </c>
      <c r="F91">
        <v>16225.39</v>
      </c>
      <c r="G91">
        <f t="shared" si="4"/>
        <v>4</v>
      </c>
      <c r="H91">
        <f t="shared" si="5"/>
        <v>4</v>
      </c>
      <c r="I91">
        <f t="shared" si="6"/>
        <v>4</v>
      </c>
      <c r="J91">
        <f t="shared" si="7"/>
        <v>12</v>
      </c>
      <c r="K91">
        <f>VLOOKUP(J91,Segments!$A$2:$B$7,2,TRUE)</f>
        <v>6</v>
      </c>
      <c r="L91" t="str">
        <f>VLOOKUP(J91,Segments!$A$2:$C$7,3,TRUE)</f>
        <v>Champions</v>
      </c>
    </row>
    <row r="92" spans="1:12" x14ac:dyDescent="0.3">
      <c r="A92">
        <v>15208</v>
      </c>
      <c r="B92">
        <v>5027</v>
      </c>
      <c r="C92">
        <v>5</v>
      </c>
      <c r="D92">
        <v>870.12</v>
      </c>
      <c r="E92">
        <v>174.02</v>
      </c>
      <c r="F92">
        <v>870.12</v>
      </c>
      <c r="G92">
        <f t="shared" si="4"/>
        <v>4</v>
      </c>
      <c r="H92">
        <f t="shared" si="5"/>
        <v>3</v>
      </c>
      <c r="I92">
        <f t="shared" si="6"/>
        <v>3</v>
      </c>
      <c r="J92">
        <f t="shared" si="7"/>
        <v>10</v>
      </c>
      <c r="K92">
        <f>VLOOKUP(J92,Segments!$A$2:$B$7,2,TRUE)</f>
        <v>6</v>
      </c>
      <c r="L92" t="str">
        <f>VLOOKUP(J92,Segments!$A$2:$C$7,3,TRUE)</f>
        <v>Champions</v>
      </c>
    </row>
    <row r="93" spans="1:12" x14ac:dyDescent="0.3">
      <c r="A93">
        <v>15214</v>
      </c>
      <c r="B93">
        <v>5027</v>
      </c>
      <c r="C93">
        <v>8</v>
      </c>
      <c r="D93">
        <v>1661.44</v>
      </c>
      <c r="E93">
        <v>207.68</v>
      </c>
      <c r="F93">
        <v>1661.44</v>
      </c>
      <c r="G93">
        <f t="shared" si="4"/>
        <v>4</v>
      </c>
      <c r="H93">
        <f t="shared" si="5"/>
        <v>4</v>
      </c>
      <c r="I93">
        <f t="shared" si="6"/>
        <v>4</v>
      </c>
      <c r="J93">
        <f t="shared" si="7"/>
        <v>12</v>
      </c>
      <c r="K93">
        <f>VLOOKUP(J93,Segments!$A$2:$B$7,2,TRUE)</f>
        <v>6</v>
      </c>
      <c r="L93" t="str">
        <f>VLOOKUP(J93,Segments!$A$2:$C$7,3,TRUE)</f>
        <v>Champions</v>
      </c>
    </row>
    <row r="94" spans="1:12" x14ac:dyDescent="0.3">
      <c r="A94">
        <v>15237</v>
      </c>
      <c r="B94">
        <v>5027</v>
      </c>
      <c r="C94">
        <v>4</v>
      </c>
      <c r="D94">
        <v>1412.32</v>
      </c>
      <c r="E94">
        <v>353.08</v>
      </c>
      <c r="F94">
        <v>1412.32</v>
      </c>
      <c r="G94">
        <f t="shared" si="4"/>
        <v>4</v>
      </c>
      <c r="H94">
        <f t="shared" si="5"/>
        <v>3</v>
      </c>
      <c r="I94">
        <f t="shared" si="6"/>
        <v>3</v>
      </c>
      <c r="J94">
        <f t="shared" si="7"/>
        <v>10</v>
      </c>
      <c r="K94">
        <f>VLOOKUP(J94,Segments!$A$2:$B$7,2,TRUE)</f>
        <v>6</v>
      </c>
      <c r="L94" t="str">
        <f>VLOOKUP(J94,Segments!$A$2:$C$7,3,TRUE)</f>
        <v>Champions</v>
      </c>
    </row>
    <row r="95" spans="1:12" x14ac:dyDescent="0.3">
      <c r="A95">
        <v>15399</v>
      </c>
      <c r="B95">
        <v>5027</v>
      </c>
      <c r="C95">
        <v>3</v>
      </c>
      <c r="D95">
        <v>815.77</v>
      </c>
      <c r="E95">
        <v>271.92</v>
      </c>
      <c r="F95">
        <v>815.77</v>
      </c>
      <c r="G95">
        <f t="shared" si="4"/>
        <v>4</v>
      </c>
      <c r="H95">
        <f t="shared" si="5"/>
        <v>3</v>
      </c>
      <c r="I95">
        <f t="shared" si="6"/>
        <v>3</v>
      </c>
      <c r="J95">
        <f t="shared" si="7"/>
        <v>10</v>
      </c>
      <c r="K95">
        <f>VLOOKUP(J95,Segments!$A$2:$B$7,2,TRUE)</f>
        <v>6</v>
      </c>
      <c r="L95" t="str">
        <f>VLOOKUP(J95,Segments!$A$2:$C$7,3,TRUE)</f>
        <v>Champions</v>
      </c>
    </row>
    <row r="96" spans="1:12" x14ac:dyDescent="0.3">
      <c r="A96">
        <v>15443</v>
      </c>
      <c r="B96">
        <v>5027</v>
      </c>
      <c r="C96">
        <v>7</v>
      </c>
      <c r="D96">
        <v>3213.59</v>
      </c>
      <c r="E96">
        <v>459.08</v>
      </c>
      <c r="F96">
        <v>3213.59</v>
      </c>
      <c r="G96">
        <f t="shared" si="4"/>
        <v>4</v>
      </c>
      <c r="H96">
        <f t="shared" si="5"/>
        <v>4</v>
      </c>
      <c r="I96">
        <f t="shared" si="6"/>
        <v>4</v>
      </c>
      <c r="J96">
        <f t="shared" si="7"/>
        <v>12</v>
      </c>
      <c r="K96">
        <f>VLOOKUP(J96,Segments!$A$2:$B$7,2,TRUE)</f>
        <v>6</v>
      </c>
      <c r="L96" t="str">
        <f>VLOOKUP(J96,Segments!$A$2:$C$7,3,TRUE)</f>
        <v>Champions</v>
      </c>
    </row>
    <row r="97" spans="1:12" x14ac:dyDescent="0.3">
      <c r="A97">
        <v>15453</v>
      </c>
      <c r="B97">
        <v>5027</v>
      </c>
      <c r="C97">
        <v>7</v>
      </c>
      <c r="D97">
        <v>1371.77</v>
      </c>
      <c r="E97">
        <v>195.97</v>
      </c>
      <c r="F97">
        <v>1371.77</v>
      </c>
      <c r="G97">
        <f t="shared" si="4"/>
        <v>4</v>
      </c>
      <c r="H97">
        <f t="shared" si="5"/>
        <v>4</v>
      </c>
      <c r="I97">
        <f t="shared" si="6"/>
        <v>3</v>
      </c>
      <c r="J97">
        <f t="shared" si="7"/>
        <v>11</v>
      </c>
      <c r="K97">
        <f>VLOOKUP(J97,Segments!$A$2:$B$7,2,TRUE)</f>
        <v>6</v>
      </c>
      <c r="L97" t="str">
        <f>VLOOKUP(J97,Segments!$A$2:$C$7,3,TRUE)</f>
        <v>Champions</v>
      </c>
    </row>
    <row r="98" spans="1:12" x14ac:dyDescent="0.3">
      <c r="A98">
        <v>15484</v>
      </c>
      <c r="B98">
        <v>5027</v>
      </c>
      <c r="C98">
        <v>4</v>
      </c>
      <c r="D98">
        <v>3590.41</v>
      </c>
      <c r="E98">
        <v>897.6</v>
      </c>
      <c r="F98">
        <v>3590.41</v>
      </c>
      <c r="G98">
        <f t="shared" si="4"/>
        <v>4</v>
      </c>
      <c r="H98">
        <f t="shared" si="5"/>
        <v>3</v>
      </c>
      <c r="I98">
        <f t="shared" si="6"/>
        <v>4</v>
      </c>
      <c r="J98">
        <f t="shared" si="7"/>
        <v>11</v>
      </c>
      <c r="K98">
        <f>VLOOKUP(J98,Segments!$A$2:$B$7,2,TRUE)</f>
        <v>6</v>
      </c>
      <c r="L98" t="str">
        <f>VLOOKUP(J98,Segments!$A$2:$C$7,3,TRUE)</f>
        <v>Champions</v>
      </c>
    </row>
    <row r="99" spans="1:12" x14ac:dyDescent="0.3">
      <c r="A99">
        <v>15520</v>
      </c>
      <c r="B99">
        <v>5027</v>
      </c>
      <c r="C99">
        <v>1</v>
      </c>
      <c r="D99">
        <v>343.5</v>
      </c>
      <c r="E99">
        <v>343.5</v>
      </c>
      <c r="F99">
        <v>343.5</v>
      </c>
      <c r="G99">
        <f t="shared" si="4"/>
        <v>4</v>
      </c>
      <c r="H99">
        <f t="shared" si="5"/>
        <v>1</v>
      </c>
      <c r="I99">
        <f t="shared" si="6"/>
        <v>2</v>
      </c>
      <c r="J99">
        <f t="shared" si="7"/>
        <v>7</v>
      </c>
      <c r="K99">
        <f>VLOOKUP(J99,Segments!$A$2:$B$7,2,TRUE)</f>
        <v>4</v>
      </c>
      <c r="L99" t="str">
        <f>VLOOKUP(J99,Segments!$A$2:$C$7,3,TRUE)</f>
        <v>Potential</v>
      </c>
    </row>
    <row r="100" spans="1:12" x14ac:dyDescent="0.3">
      <c r="A100">
        <v>15796</v>
      </c>
      <c r="B100">
        <v>5027</v>
      </c>
      <c r="C100">
        <v>8</v>
      </c>
      <c r="D100">
        <v>2707.61</v>
      </c>
      <c r="E100">
        <v>338.45</v>
      </c>
      <c r="F100">
        <v>2707.61</v>
      </c>
      <c r="G100">
        <f t="shared" si="4"/>
        <v>4</v>
      </c>
      <c r="H100">
        <f t="shared" si="5"/>
        <v>4</v>
      </c>
      <c r="I100">
        <f t="shared" si="6"/>
        <v>4</v>
      </c>
      <c r="J100">
        <f t="shared" si="7"/>
        <v>12</v>
      </c>
      <c r="K100">
        <f>VLOOKUP(J100,Segments!$A$2:$B$7,2,TRUE)</f>
        <v>6</v>
      </c>
      <c r="L100" t="str">
        <f>VLOOKUP(J100,Segments!$A$2:$C$7,3,TRUE)</f>
        <v>Champions</v>
      </c>
    </row>
    <row r="101" spans="1:12" x14ac:dyDescent="0.3">
      <c r="A101">
        <v>15877</v>
      </c>
      <c r="B101">
        <v>5027</v>
      </c>
      <c r="C101">
        <v>2</v>
      </c>
      <c r="D101">
        <v>490.33</v>
      </c>
      <c r="E101">
        <v>245.16</v>
      </c>
      <c r="F101">
        <v>490.33</v>
      </c>
      <c r="G101">
        <f t="shared" si="4"/>
        <v>4</v>
      </c>
      <c r="H101">
        <f t="shared" si="5"/>
        <v>2</v>
      </c>
      <c r="I101">
        <f t="shared" si="6"/>
        <v>2</v>
      </c>
      <c r="J101">
        <f t="shared" si="7"/>
        <v>8</v>
      </c>
      <c r="K101">
        <f>VLOOKUP(J101,Segments!$A$2:$B$7,2,TRUE)</f>
        <v>5</v>
      </c>
      <c r="L101" t="str">
        <f>VLOOKUP(J101,Segments!$A$2:$C$7,3,TRUE)</f>
        <v>Loyal</v>
      </c>
    </row>
    <row r="102" spans="1:12" x14ac:dyDescent="0.3">
      <c r="A102">
        <v>15898</v>
      </c>
      <c r="B102">
        <v>5027</v>
      </c>
      <c r="C102">
        <v>5</v>
      </c>
      <c r="D102">
        <v>1383.83</v>
      </c>
      <c r="E102">
        <v>276.77</v>
      </c>
      <c r="F102">
        <v>1383.83</v>
      </c>
      <c r="G102">
        <f t="shared" si="4"/>
        <v>4</v>
      </c>
      <c r="H102">
        <f t="shared" si="5"/>
        <v>3</v>
      </c>
      <c r="I102">
        <f t="shared" si="6"/>
        <v>3</v>
      </c>
      <c r="J102">
        <f t="shared" si="7"/>
        <v>10</v>
      </c>
      <c r="K102">
        <f>VLOOKUP(J102,Segments!$A$2:$B$7,2,TRUE)</f>
        <v>6</v>
      </c>
      <c r="L102" t="str">
        <f>VLOOKUP(J102,Segments!$A$2:$C$7,3,TRUE)</f>
        <v>Champions</v>
      </c>
    </row>
    <row r="103" spans="1:12" x14ac:dyDescent="0.3">
      <c r="A103">
        <v>16161</v>
      </c>
      <c r="B103">
        <v>5027</v>
      </c>
      <c r="C103">
        <v>19</v>
      </c>
      <c r="D103">
        <v>5533.67</v>
      </c>
      <c r="E103">
        <v>291.25</v>
      </c>
      <c r="F103">
        <v>5533.67</v>
      </c>
      <c r="G103">
        <f t="shared" si="4"/>
        <v>4</v>
      </c>
      <c r="H103">
        <f t="shared" si="5"/>
        <v>4</v>
      </c>
      <c r="I103">
        <f t="shared" si="6"/>
        <v>4</v>
      </c>
      <c r="J103">
        <f t="shared" si="7"/>
        <v>12</v>
      </c>
      <c r="K103">
        <f>VLOOKUP(J103,Segments!$A$2:$B$7,2,TRUE)</f>
        <v>6</v>
      </c>
      <c r="L103" t="str">
        <f>VLOOKUP(J103,Segments!$A$2:$C$7,3,TRUE)</f>
        <v>Champions</v>
      </c>
    </row>
    <row r="104" spans="1:12" x14ac:dyDescent="0.3">
      <c r="A104">
        <v>16210</v>
      </c>
      <c r="B104">
        <v>5027</v>
      </c>
      <c r="C104">
        <v>17</v>
      </c>
      <c r="D104">
        <v>21076.3</v>
      </c>
      <c r="E104">
        <v>1239.78</v>
      </c>
      <c r="F104">
        <v>21076.3</v>
      </c>
      <c r="G104">
        <f t="shared" si="4"/>
        <v>4</v>
      </c>
      <c r="H104">
        <f t="shared" si="5"/>
        <v>4</v>
      </c>
      <c r="I104">
        <f t="shared" si="6"/>
        <v>4</v>
      </c>
      <c r="J104">
        <f t="shared" si="7"/>
        <v>12</v>
      </c>
      <c r="K104">
        <f>VLOOKUP(J104,Segments!$A$2:$B$7,2,TRUE)</f>
        <v>6</v>
      </c>
      <c r="L104" t="str">
        <f>VLOOKUP(J104,Segments!$A$2:$C$7,3,TRUE)</f>
        <v>Champions</v>
      </c>
    </row>
    <row r="105" spans="1:12" x14ac:dyDescent="0.3">
      <c r="A105">
        <v>16322</v>
      </c>
      <c r="B105">
        <v>5027</v>
      </c>
      <c r="C105">
        <v>2</v>
      </c>
      <c r="D105">
        <v>326.75</v>
      </c>
      <c r="E105">
        <v>163.38</v>
      </c>
      <c r="F105">
        <v>326.75</v>
      </c>
      <c r="G105">
        <f t="shared" si="4"/>
        <v>4</v>
      </c>
      <c r="H105">
        <f t="shared" si="5"/>
        <v>2</v>
      </c>
      <c r="I105">
        <f t="shared" si="6"/>
        <v>2</v>
      </c>
      <c r="J105">
        <f t="shared" si="7"/>
        <v>8</v>
      </c>
      <c r="K105">
        <f>VLOOKUP(J105,Segments!$A$2:$B$7,2,TRUE)</f>
        <v>5</v>
      </c>
      <c r="L105" t="str">
        <f>VLOOKUP(J105,Segments!$A$2:$C$7,3,TRUE)</f>
        <v>Loyal</v>
      </c>
    </row>
    <row r="106" spans="1:12" x14ac:dyDescent="0.3">
      <c r="A106">
        <v>16358</v>
      </c>
      <c r="B106">
        <v>5027</v>
      </c>
      <c r="C106">
        <v>4</v>
      </c>
      <c r="D106">
        <v>2027.5</v>
      </c>
      <c r="E106">
        <v>506.87</v>
      </c>
      <c r="F106">
        <v>2027.5</v>
      </c>
      <c r="G106">
        <f t="shared" si="4"/>
        <v>4</v>
      </c>
      <c r="H106">
        <f t="shared" si="5"/>
        <v>3</v>
      </c>
      <c r="I106">
        <f t="shared" si="6"/>
        <v>4</v>
      </c>
      <c r="J106">
        <f t="shared" si="7"/>
        <v>11</v>
      </c>
      <c r="K106">
        <f>VLOOKUP(J106,Segments!$A$2:$B$7,2,TRUE)</f>
        <v>6</v>
      </c>
      <c r="L106" t="str">
        <f>VLOOKUP(J106,Segments!$A$2:$C$7,3,TRUE)</f>
        <v>Champions</v>
      </c>
    </row>
    <row r="107" spans="1:12" x14ac:dyDescent="0.3">
      <c r="A107">
        <v>16401</v>
      </c>
      <c r="B107">
        <v>5027</v>
      </c>
      <c r="C107">
        <v>12</v>
      </c>
      <c r="D107">
        <v>4098.32</v>
      </c>
      <c r="E107">
        <v>341.53</v>
      </c>
      <c r="F107">
        <v>4098.32</v>
      </c>
      <c r="G107">
        <f t="shared" si="4"/>
        <v>4</v>
      </c>
      <c r="H107">
        <f t="shared" si="5"/>
        <v>4</v>
      </c>
      <c r="I107">
        <f t="shared" si="6"/>
        <v>4</v>
      </c>
      <c r="J107">
        <f t="shared" si="7"/>
        <v>12</v>
      </c>
      <c r="K107">
        <f>VLOOKUP(J107,Segments!$A$2:$B$7,2,TRUE)</f>
        <v>6</v>
      </c>
      <c r="L107" t="str">
        <f>VLOOKUP(J107,Segments!$A$2:$C$7,3,TRUE)</f>
        <v>Champions</v>
      </c>
    </row>
    <row r="108" spans="1:12" x14ac:dyDescent="0.3">
      <c r="A108">
        <v>16442</v>
      </c>
      <c r="B108">
        <v>5027</v>
      </c>
      <c r="C108">
        <v>3</v>
      </c>
      <c r="D108">
        <v>609.29999999999995</v>
      </c>
      <c r="E108">
        <v>203.1</v>
      </c>
      <c r="F108">
        <v>609.29999999999995</v>
      </c>
      <c r="G108">
        <f t="shared" si="4"/>
        <v>4</v>
      </c>
      <c r="H108">
        <f t="shared" si="5"/>
        <v>3</v>
      </c>
      <c r="I108">
        <f t="shared" si="6"/>
        <v>2</v>
      </c>
      <c r="J108">
        <f t="shared" si="7"/>
        <v>9</v>
      </c>
      <c r="K108">
        <f>VLOOKUP(J108,Segments!$A$2:$B$7,2,TRUE)</f>
        <v>5</v>
      </c>
      <c r="L108" t="str">
        <f>VLOOKUP(J108,Segments!$A$2:$C$7,3,TRUE)</f>
        <v>Loyal</v>
      </c>
    </row>
    <row r="109" spans="1:12" x14ac:dyDescent="0.3">
      <c r="A109">
        <v>16523</v>
      </c>
      <c r="B109">
        <v>5027</v>
      </c>
      <c r="C109">
        <v>21</v>
      </c>
      <c r="D109">
        <v>9418.4699999999993</v>
      </c>
      <c r="E109">
        <v>448.5</v>
      </c>
      <c r="F109">
        <v>9418.4699999999993</v>
      </c>
      <c r="G109">
        <f t="shared" si="4"/>
        <v>4</v>
      </c>
      <c r="H109">
        <f t="shared" si="5"/>
        <v>4</v>
      </c>
      <c r="I109">
        <f t="shared" si="6"/>
        <v>4</v>
      </c>
      <c r="J109">
        <f t="shared" si="7"/>
        <v>12</v>
      </c>
      <c r="K109">
        <f>VLOOKUP(J109,Segments!$A$2:$B$7,2,TRUE)</f>
        <v>6</v>
      </c>
      <c r="L109" t="str">
        <f>VLOOKUP(J109,Segments!$A$2:$C$7,3,TRUE)</f>
        <v>Champions</v>
      </c>
    </row>
    <row r="110" spans="1:12" x14ac:dyDescent="0.3">
      <c r="A110">
        <v>16688</v>
      </c>
      <c r="B110">
        <v>5027</v>
      </c>
      <c r="C110">
        <v>4</v>
      </c>
      <c r="D110">
        <v>1260.8599999999999</v>
      </c>
      <c r="E110">
        <v>315.22000000000003</v>
      </c>
      <c r="F110">
        <v>1260.8599999999999</v>
      </c>
      <c r="G110">
        <f t="shared" si="4"/>
        <v>4</v>
      </c>
      <c r="H110">
        <f t="shared" si="5"/>
        <v>3</v>
      </c>
      <c r="I110">
        <f t="shared" si="6"/>
        <v>3</v>
      </c>
      <c r="J110">
        <f t="shared" si="7"/>
        <v>10</v>
      </c>
      <c r="K110">
        <f>VLOOKUP(J110,Segments!$A$2:$B$7,2,TRUE)</f>
        <v>6</v>
      </c>
      <c r="L110" t="str">
        <f>VLOOKUP(J110,Segments!$A$2:$C$7,3,TRUE)</f>
        <v>Champions</v>
      </c>
    </row>
    <row r="111" spans="1:12" x14ac:dyDescent="0.3">
      <c r="A111">
        <v>16794</v>
      </c>
      <c r="B111">
        <v>5027</v>
      </c>
      <c r="C111">
        <v>10</v>
      </c>
      <c r="D111">
        <v>1194.48</v>
      </c>
      <c r="E111">
        <v>119.45</v>
      </c>
      <c r="F111">
        <v>1194.48</v>
      </c>
      <c r="G111">
        <f t="shared" si="4"/>
        <v>4</v>
      </c>
      <c r="H111">
        <f t="shared" si="5"/>
        <v>4</v>
      </c>
      <c r="I111">
        <f t="shared" si="6"/>
        <v>3</v>
      </c>
      <c r="J111">
        <f t="shared" si="7"/>
        <v>11</v>
      </c>
      <c r="K111">
        <f>VLOOKUP(J111,Segments!$A$2:$B$7,2,TRUE)</f>
        <v>6</v>
      </c>
      <c r="L111" t="str">
        <f>VLOOKUP(J111,Segments!$A$2:$C$7,3,TRUE)</f>
        <v>Champions</v>
      </c>
    </row>
    <row r="112" spans="1:12" x14ac:dyDescent="0.3">
      <c r="A112">
        <v>16833</v>
      </c>
      <c r="B112">
        <v>5027</v>
      </c>
      <c r="C112">
        <v>4</v>
      </c>
      <c r="D112">
        <v>1106.53</v>
      </c>
      <c r="E112">
        <v>276.63</v>
      </c>
      <c r="F112">
        <v>1106.53</v>
      </c>
      <c r="G112">
        <f t="shared" si="4"/>
        <v>4</v>
      </c>
      <c r="H112">
        <f t="shared" si="5"/>
        <v>3</v>
      </c>
      <c r="I112">
        <f t="shared" si="6"/>
        <v>3</v>
      </c>
      <c r="J112">
        <f t="shared" si="7"/>
        <v>10</v>
      </c>
      <c r="K112">
        <f>VLOOKUP(J112,Segments!$A$2:$B$7,2,TRUE)</f>
        <v>6</v>
      </c>
      <c r="L112" t="str">
        <f>VLOOKUP(J112,Segments!$A$2:$C$7,3,TRUE)</f>
        <v>Champions</v>
      </c>
    </row>
    <row r="113" spans="1:12" x14ac:dyDescent="0.3">
      <c r="A113">
        <v>16891</v>
      </c>
      <c r="B113">
        <v>5027</v>
      </c>
      <c r="C113">
        <v>5</v>
      </c>
      <c r="D113">
        <v>742.43</v>
      </c>
      <c r="E113">
        <v>148.49</v>
      </c>
      <c r="F113">
        <v>742.43</v>
      </c>
      <c r="G113">
        <f t="shared" si="4"/>
        <v>4</v>
      </c>
      <c r="H113">
        <f t="shared" si="5"/>
        <v>3</v>
      </c>
      <c r="I113">
        <f t="shared" si="6"/>
        <v>3</v>
      </c>
      <c r="J113">
        <f t="shared" si="7"/>
        <v>10</v>
      </c>
      <c r="K113">
        <f>VLOOKUP(J113,Segments!$A$2:$B$7,2,TRUE)</f>
        <v>6</v>
      </c>
      <c r="L113" t="str">
        <f>VLOOKUP(J113,Segments!$A$2:$C$7,3,TRUE)</f>
        <v>Champions</v>
      </c>
    </row>
    <row r="114" spans="1:12" x14ac:dyDescent="0.3">
      <c r="A114">
        <v>16892</v>
      </c>
      <c r="B114">
        <v>5027</v>
      </c>
      <c r="C114">
        <v>5</v>
      </c>
      <c r="D114">
        <v>518.19000000000005</v>
      </c>
      <c r="E114">
        <v>103.64</v>
      </c>
      <c r="F114">
        <v>518.19000000000005</v>
      </c>
      <c r="G114">
        <f t="shared" si="4"/>
        <v>4</v>
      </c>
      <c r="H114">
        <f t="shared" si="5"/>
        <v>3</v>
      </c>
      <c r="I114">
        <f t="shared" si="6"/>
        <v>2</v>
      </c>
      <c r="J114">
        <f t="shared" si="7"/>
        <v>9</v>
      </c>
      <c r="K114">
        <f>VLOOKUP(J114,Segments!$A$2:$B$7,2,TRUE)</f>
        <v>5</v>
      </c>
      <c r="L114" t="str">
        <f>VLOOKUP(J114,Segments!$A$2:$C$7,3,TRUE)</f>
        <v>Loyal</v>
      </c>
    </row>
    <row r="115" spans="1:12" x14ac:dyDescent="0.3">
      <c r="A115">
        <v>16933</v>
      </c>
      <c r="B115">
        <v>5027</v>
      </c>
      <c r="C115">
        <v>2</v>
      </c>
      <c r="D115">
        <v>563.23</v>
      </c>
      <c r="E115">
        <v>281.61</v>
      </c>
      <c r="F115">
        <v>563.23</v>
      </c>
      <c r="G115">
        <f t="shared" si="4"/>
        <v>4</v>
      </c>
      <c r="H115">
        <f t="shared" si="5"/>
        <v>2</v>
      </c>
      <c r="I115">
        <f t="shared" si="6"/>
        <v>2</v>
      </c>
      <c r="J115">
        <f t="shared" si="7"/>
        <v>8</v>
      </c>
      <c r="K115">
        <f>VLOOKUP(J115,Segments!$A$2:$B$7,2,TRUE)</f>
        <v>5</v>
      </c>
      <c r="L115" t="str">
        <f>VLOOKUP(J115,Segments!$A$2:$C$7,3,TRUE)</f>
        <v>Loyal</v>
      </c>
    </row>
    <row r="116" spans="1:12" x14ac:dyDescent="0.3">
      <c r="A116">
        <v>17144</v>
      </c>
      <c r="B116">
        <v>5027</v>
      </c>
      <c r="C116">
        <v>2</v>
      </c>
      <c r="D116">
        <v>984.57</v>
      </c>
      <c r="E116">
        <v>492.28</v>
      </c>
      <c r="F116">
        <v>984.57</v>
      </c>
      <c r="G116">
        <f t="shared" si="4"/>
        <v>4</v>
      </c>
      <c r="H116">
        <f t="shared" si="5"/>
        <v>2</v>
      </c>
      <c r="I116">
        <f t="shared" si="6"/>
        <v>3</v>
      </c>
      <c r="J116">
        <f t="shared" si="7"/>
        <v>9</v>
      </c>
      <c r="K116">
        <f>VLOOKUP(J116,Segments!$A$2:$B$7,2,TRUE)</f>
        <v>5</v>
      </c>
      <c r="L116" t="str">
        <f>VLOOKUP(J116,Segments!$A$2:$C$7,3,TRUE)</f>
        <v>Loyal</v>
      </c>
    </row>
    <row r="117" spans="1:12" x14ac:dyDescent="0.3">
      <c r="A117">
        <v>17243</v>
      </c>
      <c r="B117">
        <v>5027</v>
      </c>
      <c r="C117">
        <v>26</v>
      </c>
      <c r="D117">
        <v>8531.65</v>
      </c>
      <c r="E117">
        <v>328.14</v>
      </c>
      <c r="F117">
        <v>8531.65</v>
      </c>
      <c r="G117">
        <f t="shared" si="4"/>
        <v>4</v>
      </c>
      <c r="H117">
        <f t="shared" si="5"/>
        <v>4</v>
      </c>
      <c r="I117">
        <f t="shared" si="6"/>
        <v>4</v>
      </c>
      <c r="J117">
        <f t="shared" si="7"/>
        <v>12</v>
      </c>
      <c r="K117">
        <f>VLOOKUP(J117,Segments!$A$2:$B$7,2,TRUE)</f>
        <v>6</v>
      </c>
      <c r="L117" t="str">
        <f>VLOOKUP(J117,Segments!$A$2:$C$7,3,TRUE)</f>
        <v>Champions</v>
      </c>
    </row>
    <row r="118" spans="1:12" x14ac:dyDescent="0.3">
      <c r="A118">
        <v>17315</v>
      </c>
      <c r="B118">
        <v>5027</v>
      </c>
      <c r="C118">
        <v>36</v>
      </c>
      <c r="D118">
        <v>6241.15</v>
      </c>
      <c r="E118">
        <v>173.37</v>
      </c>
      <c r="F118">
        <v>6241.15</v>
      </c>
      <c r="G118">
        <f t="shared" si="4"/>
        <v>4</v>
      </c>
      <c r="H118">
        <f t="shared" si="5"/>
        <v>4</v>
      </c>
      <c r="I118">
        <f t="shared" si="6"/>
        <v>4</v>
      </c>
      <c r="J118">
        <f t="shared" si="7"/>
        <v>12</v>
      </c>
      <c r="K118">
        <f>VLOOKUP(J118,Segments!$A$2:$B$7,2,TRUE)</f>
        <v>6</v>
      </c>
      <c r="L118" t="str">
        <f>VLOOKUP(J118,Segments!$A$2:$C$7,3,TRUE)</f>
        <v>Champions</v>
      </c>
    </row>
    <row r="119" spans="1:12" x14ac:dyDescent="0.3">
      <c r="A119">
        <v>17405</v>
      </c>
      <c r="B119">
        <v>5027</v>
      </c>
      <c r="C119">
        <v>3</v>
      </c>
      <c r="D119">
        <v>1031.4100000000001</v>
      </c>
      <c r="E119">
        <v>343.8</v>
      </c>
      <c r="F119">
        <v>1031.4100000000001</v>
      </c>
      <c r="G119">
        <f t="shared" si="4"/>
        <v>4</v>
      </c>
      <c r="H119">
        <f t="shared" si="5"/>
        <v>3</v>
      </c>
      <c r="I119">
        <f t="shared" si="6"/>
        <v>3</v>
      </c>
      <c r="J119">
        <f t="shared" si="7"/>
        <v>10</v>
      </c>
      <c r="K119">
        <f>VLOOKUP(J119,Segments!$A$2:$B$7,2,TRUE)</f>
        <v>6</v>
      </c>
      <c r="L119" t="str">
        <f>VLOOKUP(J119,Segments!$A$2:$C$7,3,TRUE)</f>
        <v>Champions</v>
      </c>
    </row>
    <row r="120" spans="1:12" x14ac:dyDescent="0.3">
      <c r="A120">
        <v>17436</v>
      </c>
      <c r="B120">
        <v>5027</v>
      </c>
      <c r="C120">
        <v>2</v>
      </c>
      <c r="D120">
        <v>216.3</v>
      </c>
      <c r="E120">
        <v>108.15</v>
      </c>
      <c r="F120">
        <v>216.3</v>
      </c>
      <c r="G120">
        <f t="shared" si="4"/>
        <v>4</v>
      </c>
      <c r="H120">
        <f t="shared" si="5"/>
        <v>2</v>
      </c>
      <c r="I120">
        <f t="shared" si="6"/>
        <v>1</v>
      </c>
      <c r="J120">
        <f t="shared" si="7"/>
        <v>7</v>
      </c>
      <c r="K120">
        <f>VLOOKUP(J120,Segments!$A$2:$B$7,2,TRUE)</f>
        <v>4</v>
      </c>
      <c r="L120" t="str">
        <f>VLOOKUP(J120,Segments!$A$2:$C$7,3,TRUE)</f>
        <v>Potential</v>
      </c>
    </row>
    <row r="121" spans="1:12" x14ac:dyDescent="0.3">
      <c r="A121">
        <v>17451</v>
      </c>
      <c r="B121">
        <v>5027</v>
      </c>
      <c r="C121">
        <v>7</v>
      </c>
      <c r="D121">
        <v>1721.4</v>
      </c>
      <c r="E121">
        <v>245.91</v>
      </c>
      <c r="F121">
        <v>1721.4</v>
      </c>
      <c r="G121">
        <f t="shared" si="4"/>
        <v>4</v>
      </c>
      <c r="H121">
        <f t="shared" si="5"/>
        <v>4</v>
      </c>
      <c r="I121">
        <f t="shared" si="6"/>
        <v>4</v>
      </c>
      <c r="J121">
        <f t="shared" si="7"/>
        <v>12</v>
      </c>
      <c r="K121">
        <f>VLOOKUP(J121,Segments!$A$2:$B$7,2,TRUE)</f>
        <v>6</v>
      </c>
      <c r="L121" t="str">
        <f>VLOOKUP(J121,Segments!$A$2:$C$7,3,TRUE)</f>
        <v>Champions</v>
      </c>
    </row>
    <row r="122" spans="1:12" x14ac:dyDescent="0.3">
      <c r="A122">
        <v>17491</v>
      </c>
      <c r="B122">
        <v>5027</v>
      </c>
      <c r="C122">
        <v>10</v>
      </c>
      <c r="D122">
        <v>3558.87</v>
      </c>
      <c r="E122">
        <v>355.89</v>
      </c>
      <c r="F122">
        <v>3558.87</v>
      </c>
      <c r="G122">
        <f t="shared" si="4"/>
        <v>4</v>
      </c>
      <c r="H122">
        <f t="shared" si="5"/>
        <v>4</v>
      </c>
      <c r="I122">
        <f t="shared" si="6"/>
        <v>4</v>
      </c>
      <c r="J122">
        <f t="shared" si="7"/>
        <v>12</v>
      </c>
      <c r="K122">
        <f>VLOOKUP(J122,Segments!$A$2:$B$7,2,TRUE)</f>
        <v>6</v>
      </c>
      <c r="L122" t="str">
        <f>VLOOKUP(J122,Segments!$A$2:$C$7,3,TRUE)</f>
        <v>Champions</v>
      </c>
    </row>
    <row r="123" spans="1:12" x14ac:dyDescent="0.3">
      <c r="A123">
        <v>17522</v>
      </c>
      <c r="B123">
        <v>5027</v>
      </c>
      <c r="C123">
        <v>5</v>
      </c>
      <c r="D123">
        <v>1066.1500000000001</v>
      </c>
      <c r="E123">
        <v>213.23</v>
      </c>
      <c r="F123">
        <v>1066.1500000000001</v>
      </c>
      <c r="G123">
        <f t="shared" si="4"/>
        <v>4</v>
      </c>
      <c r="H123">
        <f t="shared" si="5"/>
        <v>3</v>
      </c>
      <c r="I123">
        <f t="shared" si="6"/>
        <v>3</v>
      </c>
      <c r="J123">
        <f t="shared" si="7"/>
        <v>10</v>
      </c>
      <c r="K123">
        <f>VLOOKUP(J123,Segments!$A$2:$B$7,2,TRUE)</f>
        <v>6</v>
      </c>
      <c r="L123" t="str">
        <f>VLOOKUP(J123,Segments!$A$2:$C$7,3,TRUE)</f>
        <v>Champions</v>
      </c>
    </row>
    <row r="124" spans="1:12" x14ac:dyDescent="0.3">
      <c r="A124">
        <v>17528</v>
      </c>
      <c r="B124">
        <v>5027</v>
      </c>
      <c r="C124">
        <v>8</v>
      </c>
      <c r="D124">
        <v>3628.5</v>
      </c>
      <c r="E124">
        <v>453.56</v>
      </c>
      <c r="F124">
        <v>3628.5</v>
      </c>
      <c r="G124">
        <f t="shared" si="4"/>
        <v>4</v>
      </c>
      <c r="H124">
        <f t="shared" si="5"/>
        <v>4</v>
      </c>
      <c r="I124">
        <f t="shared" si="6"/>
        <v>4</v>
      </c>
      <c r="J124">
        <f t="shared" si="7"/>
        <v>12</v>
      </c>
      <c r="K124">
        <f>VLOOKUP(J124,Segments!$A$2:$B$7,2,TRUE)</f>
        <v>6</v>
      </c>
      <c r="L124" t="str">
        <f>VLOOKUP(J124,Segments!$A$2:$C$7,3,TRUE)</f>
        <v>Champions</v>
      </c>
    </row>
    <row r="125" spans="1:12" x14ac:dyDescent="0.3">
      <c r="A125">
        <v>17530</v>
      </c>
      <c r="B125">
        <v>5027</v>
      </c>
      <c r="C125">
        <v>10</v>
      </c>
      <c r="D125">
        <v>2362.5300000000002</v>
      </c>
      <c r="E125">
        <v>236.25</v>
      </c>
      <c r="F125">
        <v>2362.5300000000002</v>
      </c>
      <c r="G125">
        <f t="shared" si="4"/>
        <v>4</v>
      </c>
      <c r="H125">
        <f t="shared" si="5"/>
        <v>4</v>
      </c>
      <c r="I125">
        <f t="shared" si="6"/>
        <v>4</v>
      </c>
      <c r="J125">
        <f t="shared" si="7"/>
        <v>12</v>
      </c>
      <c r="K125">
        <f>VLOOKUP(J125,Segments!$A$2:$B$7,2,TRUE)</f>
        <v>6</v>
      </c>
      <c r="L125" t="str">
        <f>VLOOKUP(J125,Segments!$A$2:$C$7,3,TRUE)</f>
        <v>Champions</v>
      </c>
    </row>
    <row r="126" spans="1:12" x14ac:dyDescent="0.3">
      <c r="A126">
        <v>17554</v>
      </c>
      <c r="B126">
        <v>5027</v>
      </c>
      <c r="C126">
        <v>5</v>
      </c>
      <c r="D126">
        <v>1952.45</v>
      </c>
      <c r="E126">
        <v>390.49</v>
      </c>
      <c r="F126">
        <v>1952.45</v>
      </c>
      <c r="G126">
        <f t="shared" si="4"/>
        <v>4</v>
      </c>
      <c r="H126">
        <f t="shared" si="5"/>
        <v>3</v>
      </c>
      <c r="I126">
        <f t="shared" si="6"/>
        <v>4</v>
      </c>
      <c r="J126">
        <f t="shared" si="7"/>
        <v>11</v>
      </c>
      <c r="K126">
        <f>VLOOKUP(J126,Segments!$A$2:$B$7,2,TRUE)</f>
        <v>6</v>
      </c>
      <c r="L126" t="str">
        <f>VLOOKUP(J126,Segments!$A$2:$C$7,3,TRUE)</f>
        <v>Champions</v>
      </c>
    </row>
    <row r="127" spans="1:12" x14ac:dyDescent="0.3">
      <c r="A127">
        <v>17631</v>
      </c>
      <c r="B127">
        <v>5027</v>
      </c>
      <c r="C127">
        <v>3</v>
      </c>
      <c r="D127">
        <v>528.33000000000004</v>
      </c>
      <c r="E127">
        <v>176.11</v>
      </c>
      <c r="F127">
        <v>528.33000000000004</v>
      </c>
      <c r="G127">
        <f t="shared" si="4"/>
        <v>4</v>
      </c>
      <c r="H127">
        <f t="shared" si="5"/>
        <v>3</v>
      </c>
      <c r="I127">
        <f t="shared" si="6"/>
        <v>2</v>
      </c>
      <c r="J127">
        <f t="shared" si="7"/>
        <v>9</v>
      </c>
      <c r="K127">
        <f>VLOOKUP(J127,Segments!$A$2:$B$7,2,TRUE)</f>
        <v>5</v>
      </c>
      <c r="L127" t="str">
        <f>VLOOKUP(J127,Segments!$A$2:$C$7,3,TRUE)</f>
        <v>Loyal</v>
      </c>
    </row>
    <row r="128" spans="1:12" x14ac:dyDescent="0.3">
      <c r="A128">
        <v>17644</v>
      </c>
      <c r="B128">
        <v>5027</v>
      </c>
      <c r="C128">
        <v>11</v>
      </c>
      <c r="D128">
        <v>2895.64</v>
      </c>
      <c r="E128">
        <v>263.24</v>
      </c>
      <c r="F128">
        <v>2895.64</v>
      </c>
      <c r="G128">
        <f t="shared" si="4"/>
        <v>4</v>
      </c>
      <c r="H128">
        <f t="shared" si="5"/>
        <v>4</v>
      </c>
      <c r="I128">
        <f t="shared" si="6"/>
        <v>4</v>
      </c>
      <c r="J128">
        <f t="shared" si="7"/>
        <v>12</v>
      </c>
      <c r="K128">
        <f>VLOOKUP(J128,Segments!$A$2:$B$7,2,TRUE)</f>
        <v>6</v>
      </c>
      <c r="L128" t="str">
        <f>VLOOKUP(J128,Segments!$A$2:$C$7,3,TRUE)</f>
        <v>Champions</v>
      </c>
    </row>
    <row r="129" spans="1:12" x14ac:dyDescent="0.3">
      <c r="A129">
        <v>17668</v>
      </c>
      <c r="B129">
        <v>5027</v>
      </c>
      <c r="C129">
        <v>2</v>
      </c>
      <c r="D129">
        <v>347.75</v>
      </c>
      <c r="E129">
        <v>173.88</v>
      </c>
      <c r="F129">
        <v>347.75</v>
      </c>
      <c r="G129">
        <f t="shared" si="4"/>
        <v>4</v>
      </c>
      <c r="H129">
        <f t="shared" si="5"/>
        <v>2</v>
      </c>
      <c r="I129">
        <f t="shared" si="6"/>
        <v>2</v>
      </c>
      <c r="J129">
        <f t="shared" si="7"/>
        <v>8</v>
      </c>
      <c r="K129">
        <f>VLOOKUP(J129,Segments!$A$2:$B$7,2,TRUE)</f>
        <v>5</v>
      </c>
      <c r="L129" t="str">
        <f>VLOOKUP(J129,Segments!$A$2:$C$7,3,TRUE)</f>
        <v>Loyal</v>
      </c>
    </row>
    <row r="130" spans="1:12" x14ac:dyDescent="0.3">
      <c r="A130">
        <v>17673</v>
      </c>
      <c r="B130">
        <v>5027</v>
      </c>
      <c r="C130">
        <v>6</v>
      </c>
      <c r="D130">
        <v>1594.97</v>
      </c>
      <c r="E130">
        <v>265.83</v>
      </c>
      <c r="F130">
        <v>1594.97</v>
      </c>
      <c r="G130">
        <f t="shared" si="4"/>
        <v>4</v>
      </c>
      <c r="H130">
        <f t="shared" si="5"/>
        <v>4</v>
      </c>
      <c r="I130">
        <f t="shared" si="6"/>
        <v>3</v>
      </c>
      <c r="J130">
        <f t="shared" si="7"/>
        <v>11</v>
      </c>
      <c r="K130">
        <f>VLOOKUP(J130,Segments!$A$2:$B$7,2,TRUE)</f>
        <v>6</v>
      </c>
      <c r="L130" t="str">
        <f>VLOOKUP(J130,Segments!$A$2:$C$7,3,TRUE)</f>
        <v>Champions</v>
      </c>
    </row>
    <row r="131" spans="1:12" x14ac:dyDescent="0.3">
      <c r="A131">
        <v>17675</v>
      </c>
      <c r="B131">
        <v>5027</v>
      </c>
      <c r="C131">
        <v>31</v>
      </c>
      <c r="D131">
        <v>20374.28</v>
      </c>
      <c r="E131">
        <v>657.23</v>
      </c>
      <c r="F131">
        <v>20374.28</v>
      </c>
      <c r="G131">
        <f t="shared" ref="G131:G194" si="8">IF(B131&lt;=_xlfn.QUARTILE.INC($B$2:$B$4335,1),4,
   IF(B131&lt;=_xlfn.QUARTILE.INC($B$2:$B$4335,2),3,
   IF(B131&lt;=_xlfn.QUARTILE.INC($B$2:$B$4335,3),2,1)))</f>
        <v>4</v>
      </c>
      <c r="H131">
        <f t="shared" ref="H131:H194" si="9">IF(C131&lt;=_xlfn.QUARTILE.INC($C$2:$C$4335,1),1,
   IF(C131&lt;=_xlfn.QUARTILE.INC($C$2:$C$4335,2),2,
   IF(C131&lt;=_xlfn.QUARTILE.INC($C$2:$C$4335,3),3,4)))</f>
        <v>4</v>
      </c>
      <c r="I131">
        <f t="shared" ref="I131:I194" si="10">IF(D131&lt;=_xlfn.QUARTILE.INC($D$2:$D$4335,1),1,
   IF(D131&lt;=_xlfn.QUARTILE.INC($D$2:$D$4335,2),2,
   IF(D131&lt;=_xlfn.QUARTILE.INC($D$2:$D$4335,3),3,4)))</f>
        <v>4</v>
      </c>
      <c r="J131">
        <f t="shared" ref="J131:J194" si="11">G131+H131+I131</f>
        <v>12</v>
      </c>
      <c r="K131">
        <f>VLOOKUP(J131,Segments!$A$2:$B$7,2,TRUE)</f>
        <v>6</v>
      </c>
      <c r="L131" t="str">
        <f>VLOOKUP(J131,Segments!$A$2:$C$7,3,TRUE)</f>
        <v>Champions</v>
      </c>
    </row>
    <row r="132" spans="1:12" x14ac:dyDescent="0.3">
      <c r="A132">
        <v>17677</v>
      </c>
      <c r="B132">
        <v>5027</v>
      </c>
      <c r="C132">
        <v>30</v>
      </c>
      <c r="D132">
        <v>16345.38</v>
      </c>
      <c r="E132">
        <v>544.85</v>
      </c>
      <c r="F132">
        <v>16345.38</v>
      </c>
      <c r="G132">
        <f t="shared" si="8"/>
        <v>4</v>
      </c>
      <c r="H132">
        <f t="shared" si="9"/>
        <v>4</v>
      </c>
      <c r="I132">
        <f t="shared" si="10"/>
        <v>4</v>
      </c>
      <c r="J132">
        <f t="shared" si="11"/>
        <v>12</v>
      </c>
      <c r="K132">
        <f>VLOOKUP(J132,Segments!$A$2:$B$7,2,TRUE)</f>
        <v>6</v>
      </c>
      <c r="L132" t="str">
        <f>VLOOKUP(J132,Segments!$A$2:$C$7,3,TRUE)</f>
        <v>Champions</v>
      </c>
    </row>
    <row r="133" spans="1:12" x14ac:dyDescent="0.3">
      <c r="A133">
        <v>17757</v>
      </c>
      <c r="B133">
        <v>5027</v>
      </c>
      <c r="C133">
        <v>30</v>
      </c>
      <c r="D133">
        <v>5589.44</v>
      </c>
      <c r="E133">
        <v>186.31</v>
      </c>
      <c r="F133">
        <v>5589.44</v>
      </c>
      <c r="G133">
        <f t="shared" si="8"/>
        <v>4</v>
      </c>
      <c r="H133">
        <f t="shared" si="9"/>
        <v>4</v>
      </c>
      <c r="I133">
        <f t="shared" si="10"/>
        <v>4</v>
      </c>
      <c r="J133">
        <f t="shared" si="11"/>
        <v>12</v>
      </c>
      <c r="K133">
        <f>VLOOKUP(J133,Segments!$A$2:$B$7,2,TRUE)</f>
        <v>6</v>
      </c>
      <c r="L133" t="str">
        <f>VLOOKUP(J133,Segments!$A$2:$C$7,3,TRUE)</f>
        <v>Champions</v>
      </c>
    </row>
    <row r="134" spans="1:12" x14ac:dyDescent="0.3">
      <c r="A134">
        <v>17830</v>
      </c>
      <c r="B134">
        <v>5027</v>
      </c>
      <c r="C134">
        <v>3</v>
      </c>
      <c r="D134">
        <v>398.7</v>
      </c>
      <c r="E134">
        <v>132.9</v>
      </c>
      <c r="F134">
        <v>398.7</v>
      </c>
      <c r="G134">
        <f t="shared" si="8"/>
        <v>4</v>
      </c>
      <c r="H134">
        <f t="shared" si="9"/>
        <v>3</v>
      </c>
      <c r="I134">
        <f t="shared" si="10"/>
        <v>2</v>
      </c>
      <c r="J134">
        <f t="shared" si="11"/>
        <v>9</v>
      </c>
      <c r="K134">
        <f>VLOOKUP(J134,Segments!$A$2:$B$7,2,TRUE)</f>
        <v>5</v>
      </c>
      <c r="L134" t="str">
        <f>VLOOKUP(J134,Segments!$A$2:$C$7,3,TRUE)</f>
        <v>Loyal</v>
      </c>
    </row>
    <row r="135" spans="1:12" x14ac:dyDescent="0.3">
      <c r="A135">
        <v>17841</v>
      </c>
      <c r="B135">
        <v>5027</v>
      </c>
      <c r="C135">
        <v>124</v>
      </c>
      <c r="D135">
        <v>40495.99</v>
      </c>
      <c r="E135">
        <v>326.58</v>
      </c>
      <c r="F135">
        <v>40495.99</v>
      </c>
      <c r="G135">
        <f t="shared" si="8"/>
        <v>4</v>
      </c>
      <c r="H135">
        <f t="shared" si="9"/>
        <v>4</v>
      </c>
      <c r="I135">
        <f t="shared" si="10"/>
        <v>4</v>
      </c>
      <c r="J135">
        <f t="shared" si="11"/>
        <v>12</v>
      </c>
      <c r="K135">
        <f>VLOOKUP(J135,Segments!$A$2:$B$7,2,TRUE)</f>
        <v>6</v>
      </c>
      <c r="L135" t="str">
        <f>VLOOKUP(J135,Segments!$A$2:$C$7,3,TRUE)</f>
        <v>Champions</v>
      </c>
    </row>
    <row r="136" spans="1:12" x14ac:dyDescent="0.3">
      <c r="A136">
        <v>17856</v>
      </c>
      <c r="B136">
        <v>5027</v>
      </c>
      <c r="C136">
        <v>4</v>
      </c>
      <c r="D136">
        <v>1418.03</v>
      </c>
      <c r="E136">
        <v>354.51</v>
      </c>
      <c r="F136">
        <v>1418.03</v>
      </c>
      <c r="G136">
        <f t="shared" si="8"/>
        <v>4</v>
      </c>
      <c r="H136">
        <f t="shared" si="9"/>
        <v>3</v>
      </c>
      <c r="I136">
        <f t="shared" si="10"/>
        <v>3</v>
      </c>
      <c r="J136">
        <f t="shared" si="11"/>
        <v>10</v>
      </c>
      <c r="K136">
        <f>VLOOKUP(J136,Segments!$A$2:$B$7,2,TRUE)</f>
        <v>6</v>
      </c>
      <c r="L136" t="str">
        <f>VLOOKUP(J136,Segments!$A$2:$C$7,3,TRUE)</f>
        <v>Champions</v>
      </c>
    </row>
    <row r="137" spans="1:12" x14ac:dyDescent="0.3">
      <c r="A137">
        <v>17949</v>
      </c>
      <c r="B137">
        <v>5027</v>
      </c>
      <c r="C137">
        <v>44</v>
      </c>
      <c r="D137">
        <v>58030.48</v>
      </c>
      <c r="E137">
        <v>1318.87</v>
      </c>
      <c r="F137">
        <v>58030.48</v>
      </c>
      <c r="G137">
        <f t="shared" si="8"/>
        <v>4</v>
      </c>
      <c r="H137">
        <f t="shared" si="9"/>
        <v>4</v>
      </c>
      <c r="I137">
        <f t="shared" si="10"/>
        <v>4</v>
      </c>
      <c r="J137">
        <f t="shared" si="11"/>
        <v>12</v>
      </c>
      <c r="K137">
        <f>VLOOKUP(J137,Segments!$A$2:$B$7,2,TRUE)</f>
        <v>6</v>
      </c>
      <c r="L137" t="str">
        <f>VLOOKUP(J137,Segments!$A$2:$C$7,3,TRUE)</f>
        <v>Champions</v>
      </c>
    </row>
    <row r="138" spans="1:12" x14ac:dyDescent="0.3">
      <c r="A138">
        <v>18109</v>
      </c>
      <c r="B138">
        <v>5027</v>
      </c>
      <c r="C138">
        <v>26</v>
      </c>
      <c r="D138">
        <v>8004.92</v>
      </c>
      <c r="E138">
        <v>307.88</v>
      </c>
      <c r="F138">
        <v>8004.92</v>
      </c>
      <c r="G138">
        <f t="shared" si="8"/>
        <v>4</v>
      </c>
      <c r="H138">
        <f t="shared" si="9"/>
        <v>4</v>
      </c>
      <c r="I138">
        <f t="shared" si="10"/>
        <v>4</v>
      </c>
      <c r="J138">
        <f t="shared" si="11"/>
        <v>12</v>
      </c>
      <c r="K138">
        <f>VLOOKUP(J138,Segments!$A$2:$B$7,2,TRUE)</f>
        <v>6</v>
      </c>
      <c r="L138" t="str">
        <f>VLOOKUP(J138,Segments!$A$2:$C$7,3,TRUE)</f>
        <v>Champions</v>
      </c>
    </row>
    <row r="139" spans="1:12" x14ac:dyDescent="0.3">
      <c r="A139">
        <v>18210</v>
      </c>
      <c r="B139">
        <v>5027</v>
      </c>
      <c r="C139">
        <v>6</v>
      </c>
      <c r="D139">
        <v>2621.38</v>
      </c>
      <c r="E139">
        <v>436.9</v>
      </c>
      <c r="F139">
        <v>2621.38</v>
      </c>
      <c r="G139">
        <f t="shared" si="8"/>
        <v>4</v>
      </c>
      <c r="H139">
        <f t="shared" si="9"/>
        <v>4</v>
      </c>
      <c r="I139">
        <f t="shared" si="10"/>
        <v>4</v>
      </c>
      <c r="J139">
        <f t="shared" si="11"/>
        <v>12</v>
      </c>
      <c r="K139">
        <f>VLOOKUP(J139,Segments!$A$2:$B$7,2,TRUE)</f>
        <v>6</v>
      </c>
      <c r="L139" t="str">
        <f>VLOOKUP(J139,Segments!$A$2:$C$7,3,TRUE)</f>
        <v>Champions</v>
      </c>
    </row>
    <row r="140" spans="1:12" x14ac:dyDescent="0.3">
      <c r="A140">
        <v>12347</v>
      </c>
      <c r="B140">
        <v>5028</v>
      </c>
      <c r="C140">
        <v>7</v>
      </c>
      <c r="D140">
        <v>4310</v>
      </c>
      <c r="E140">
        <v>615.71</v>
      </c>
      <c r="F140">
        <v>4310</v>
      </c>
      <c r="G140">
        <f t="shared" si="8"/>
        <v>4</v>
      </c>
      <c r="H140">
        <f t="shared" si="9"/>
        <v>4</v>
      </c>
      <c r="I140">
        <f t="shared" si="10"/>
        <v>4</v>
      </c>
      <c r="J140">
        <f t="shared" si="11"/>
        <v>12</v>
      </c>
      <c r="K140">
        <f>VLOOKUP(J140,Segments!$A$2:$B$7,2,TRUE)</f>
        <v>6</v>
      </c>
      <c r="L140" t="str">
        <f>VLOOKUP(J140,Segments!$A$2:$C$7,3,TRUE)</f>
        <v>Champions</v>
      </c>
    </row>
    <row r="141" spans="1:12" x14ac:dyDescent="0.3">
      <c r="A141">
        <v>12471</v>
      </c>
      <c r="B141">
        <v>5028</v>
      </c>
      <c r="C141">
        <v>27</v>
      </c>
      <c r="D141">
        <v>17388.650000000001</v>
      </c>
      <c r="E141">
        <v>644.02</v>
      </c>
      <c r="F141">
        <v>17388.650000000001</v>
      </c>
      <c r="G141">
        <f t="shared" si="8"/>
        <v>4</v>
      </c>
      <c r="H141">
        <f t="shared" si="9"/>
        <v>4</v>
      </c>
      <c r="I141">
        <f t="shared" si="10"/>
        <v>4</v>
      </c>
      <c r="J141">
        <f t="shared" si="11"/>
        <v>12</v>
      </c>
      <c r="K141">
        <f>VLOOKUP(J141,Segments!$A$2:$B$7,2,TRUE)</f>
        <v>6</v>
      </c>
      <c r="L141" t="str">
        <f>VLOOKUP(J141,Segments!$A$2:$C$7,3,TRUE)</f>
        <v>Champions</v>
      </c>
    </row>
    <row r="142" spans="1:12" x14ac:dyDescent="0.3">
      <c r="A142">
        <v>12569</v>
      </c>
      <c r="B142">
        <v>5028</v>
      </c>
      <c r="C142">
        <v>32</v>
      </c>
      <c r="D142">
        <v>3152.69</v>
      </c>
      <c r="E142">
        <v>98.52</v>
      </c>
      <c r="F142">
        <v>3152.69</v>
      </c>
      <c r="G142">
        <f t="shared" si="8"/>
        <v>4</v>
      </c>
      <c r="H142">
        <f t="shared" si="9"/>
        <v>4</v>
      </c>
      <c r="I142">
        <f t="shared" si="10"/>
        <v>4</v>
      </c>
      <c r="J142">
        <f t="shared" si="11"/>
        <v>12</v>
      </c>
      <c r="K142">
        <f>VLOOKUP(J142,Segments!$A$2:$B$7,2,TRUE)</f>
        <v>6</v>
      </c>
      <c r="L142" t="str">
        <f>VLOOKUP(J142,Segments!$A$2:$C$7,3,TRUE)</f>
        <v>Champions</v>
      </c>
    </row>
    <row r="143" spans="1:12" x14ac:dyDescent="0.3">
      <c r="A143">
        <v>12583</v>
      </c>
      <c r="B143">
        <v>5028</v>
      </c>
      <c r="C143">
        <v>15</v>
      </c>
      <c r="D143">
        <v>6705.38</v>
      </c>
      <c r="E143">
        <v>447.03</v>
      </c>
      <c r="F143">
        <v>6705.38</v>
      </c>
      <c r="G143">
        <f t="shared" si="8"/>
        <v>4</v>
      </c>
      <c r="H143">
        <f t="shared" si="9"/>
        <v>4</v>
      </c>
      <c r="I143">
        <f t="shared" si="10"/>
        <v>4</v>
      </c>
      <c r="J143">
        <f t="shared" si="11"/>
        <v>12</v>
      </c>
      <c r="K143">
        <f>VLOOKUP(J143,Segments!$A$2:$B$7,2,TRUE)</f>
        <v>6</v>
      </c>
      <c r="L143" t="str">
        <f>VLOOKUP(J143,Segments!$A$2:$C$7,3,TRUE)</f>
        <v>Champions</v>
      </c>
    </row>
    <row r="144" spans="1:12" x14ac:dyDescent="0.3">
      <c r="A144">
        <v>12615</v>
      </c>
      <c r="B144">
        <v>5028</v>
      </c>
      <c r="C144">
        <v>4</v>
      </c>
      <c r="D144">
        <v>2093.19</v>
      </c>
      <c r="E144">
        <v>523.29999999999995</v>
      </c>
      <c r="F144">
        <v>2093.19</v>
      </c>
      <c r="G144">
        <f t="shared" si="8"/>
        <v>4</v>
      </c>
      <c r="H144">
        <f t="shared" si="9"/>
        <v>3</v>
      </c>
      <c r="I144">
        <f t="shared" si="10"/>
        <v>4</v>
      </c>
      <c r="J144">
        <f t="shared" si="11"/>
        <v>11</v>
      </c>
      <c r="K144">
        <f>VLOOKUP(J144,Segments!$A$2:$B$7,2,TRUE)</f>
        <v>6</v>
      </c>
      <c r="L144" t="str">
        <f>VLOOKUP(J144,Segments!$A$2:$C$7,3,TRUE)</f>
        <v>Champions</v>
      </c>
    </row>
    <row r="145" spans="1:12" x14ac:dyDescent="0.3">
      <c r="A145">
        <v>12720</v>
      </c>
      <c r="B145">
        <v>5028</v>
      </c>
      <c r="C145">
        <v>25</v>
      </c>
      <c r="D145">
        <v>5115.7299999999996</v>
      </c>
      <c r="E145">
        <v>204.63</v>
      </c>
      <c r="F145">
        <v>5115.7299999999996</v>
      </c>
      <c r="G145">
        <f t="shared" si="8"/>
        <v>4</v>
      </c>
      <c r="H145">
        <f t="shared" si="9"/>
        <v>4</v>
      </c>
      <c r="I145">
        <f t="shared" si="10"/>
        <v>4</v>
      </c>
      <c r="J145">
        <f t="shared" si="11"/>
        <v>12</v>
      </c>
      <c r="K145">
        <f>VLOOKUP(J145,Segments!$A$2:$B$7,2,TRUE)</f>
        <v>6</v>
      </c>
      <c r="L145" t="str">
        <f>VLOOKUP(J145,Segments!$A$2:$C$7,3,TRUE)</f>
        <v>Champions</v>
      </c>
    </row>
    <row r="146" spans="1:12" x14ac:dyDescent="0.3">
      <c r="A146">
        <v>12747</v>
      </c>
      <c r="B146">
        <v>5028</v>
      </c>
      <c r="C146">
        <v>11</v>
      </c>
      <c r="D146">
        <v>4196.01</v>
      </c>
      <c r="E146">
        <v>381.46</v>
      </c>
      <c r="F146">
        <v>4196.01</v>
      </c>
      <c r="G146">
        <f t="shared" si="8"/>
        <v>4</v>
      </c>
      <c r="H146">
        <f t="shared" si="9"/>
        <v>4</v>
      </c>
      <c r="I146">
        <f t="shared" si="10"/>
        <v>4</v>
      </c>
      <c r="J146">
        <f t="shared" si="11"/>
        <v>12</v>
      </c>
      <c r="K146">
        <f>VLOOKUP(J146,Segments!$A$2:$B$7,2,TRUE)</f>
        <v>6</v>
      </c>
      <c r="L146" t="str">
        <f>VLOOKUP(J146,Segments!$A$2:$C$7,3,TRUE)</f>
        <v>Champions</v>
      </c>
    </row>
    <row r="147" spans="1:12" x14ac:dyDescent="0.3">
      <c r="A147">
        <v>12783</v>
      </c>
      <c r="B147">
        <v>5028</v>
      </c>
      <c r="C147">
        <v>4</v>
      </c>
      <c r="D147">
        <v>1295.8699999999999</v>
      </c>
      <c r="E147">
        <v>323.97000000000003</v>
      </c>
      <c r="F147">
        <v>1295.8699999999999</v>
      </c>
      <c r="G147">
        <f t="shared" si="8"/>
        <v>4</v>
      </c>
      <c r="H147">
        <f t="shared" si="9"/>
        <v>3</v>
      </c>
      <c r="I147">
        <f t="shared" si="10"/>
        <v>3</v>
      </c>
      <c r="J147">
        <f t="shared" si="11"/>
        <v>10</v>
      </c>
      <c r="K147">
        <f>VLOOKUP(J147,Segments!$A$2:$B$7,2,TRUE)</f>
        <v>6</v>
      </c>
      <c r="L147" t="str">
        <f>VLOOKUP(J147,Segments!$A$2:$C$7,3,TRUE)</f>
        <v>Champions</v>
      </c>
    </row>
    <row r="148" spans="1:12" x14ac:dyDescent="0.3">
      <c r="A148">
        <v>12826</v>
      </c>
      <c r="B148">
        <v>5028</v>
      </c>
      <c r="C148">
        <v>7</v>
      </c>
      <c r="D148">
        <v>1474.72</v>
      </c>
      <c r="E148">
        <v>210.67</v>
      </c>
      <c r="F148">
        <v>1474.72</v>
      </c>
      <c r="G148">
        <f t="shared" si="8"/>
        <v>4</v>
      </c>
      <c r="H148">
        <f t="shared" si="9"/>
        <v>4</v>
      </c>
      <c r="I148">
        <f t="shared" si="10"/>
        <v>3</v>
      </c>
      <c r="J148">
        <f t="shared" si="11"/>
        <v>11</v>
      </c>
      <c r="K148">
        <f>VLOOKUP(J148,Segments!$A$2:$B$7,2,TRUE)</f>
        <v>6</v>
      </c>
      <c r="L148" t="str">
        <f>VLOOKUP(J148,Segments!$A$2:$C$7,3,TRUE)</f>
        <v>Champions</v>
      </c>
    </row>
    <row r="149" spans="1:12" x14ac:dyDescent="0.3">
      <c r="A149">
        <v>12828</v>
      </c>
      <c r="B149">
        <v>5028</v>
      </c>
      <c r="C149">
        <v>6</v>
      </c>
      <c r="D149">
        <v>1018.71</v>
      </c>
      <c r="E149">
        <v>169.79</v>
      </c>
      <c r="F149">
        <v>1018.71</v>
      </c>
      <c r="G149">
        <f t="shared" si="8"/>
        <v>4</v>
      </c>
      <c r="H149">
        <f t="shared" si="9"/>
        <v>4</v>
      </c>
      <c r="I149">
        <f t="shared" si="10"/>
        <v>3</v>
      </c>
      <c r="J149">
        <f t="shared" si="11"/>
        <v>11</v>
      </c>
      <c r="K149">
        <f>VLOOKUP(J149,Segments!$A$2:$B$7,2,TRUE)</f>
        <v>6</v>
      </c>
      <c r="L149" t="str">
        <f>VLOOKUP(J149,Segments!$A$2:$C$7,3,TRUE)</f>
        <v>Champions</v>
      </c>
    </row>
    <row r="150" spans="1:12" x14ac:dyDescent="0.3">
      <c r="A150">
        <v>12839</v>
      </c>
      <c r="B150">
        <v>5028</v>
      </c>
      <c r="C150">
        <v>14</v>
      </c>
      <c r="D150">
        <v>5591.42</v>
      </c>
      <c r="E150">
        <v>399.39</v>
      </c>
      <c r="F150">
        <v>5591.42</v>
      </c>
      <c r="G150">
        <f t="shared" si="8"/>
        <v>4</v>
      </c>
      <c r="H150">
        <f t="shared" si="9"/>
        <v>4</v>
      </c>
      <c r="I150">
        <f t="shared" si="10"/>
        <v>4</v>
      </c>
      <c r="J150">
        <f t="shared" si="11"/>
        <v>12</v>
      </c>
      <c r="K150">
        <f>VLOOKUP(J150,Segments!$A$2:$B$7,2,TRUE)</f>
        <v>6</v>
      </c>
      <c r="L150" t="str">
        <f>VLOOKUP(J150,Segments!$A$2:$C$7,3,TRUE)</f>
        <v>Champions</v>
      </c>
    </row>
    <row r="151" spans="1:12" x14ac:dyDescent="0.3">
      <c r="A151">
        <v>12912</v>
      </c>
      <c r="B151">
        <v>5028</v>
      </c>
      <c r="C151">
        <v>5</v>
      </c>
      <c r="D151">
        <v>1662.3</v>
      </c>
      <c r="E151">
        <v>332.46</v>
      </c>
      <c r="F151">
        <v>1662.3</v>
      </c>
      <c r="G151">
        <f t="shared" si="8"/>
        <v>4</v>
      </c>
      <c r="H151">
        <f t="shared" si="9"/>
        <v>3</v>
      </c>
      <c r="I151">
        <f t="shared" si="10"/>
        <v>4</v>
      </c>
      <c r="J151">
        <f t="shared" si="11"/>
        <v>11</v>
      </c>
      <c r="K151">
        <f>VLOOKUP(J151,Segments!$A$2:$B$7,2,TRUE)</f>
        <v>6</v>
      </c>
      <c r="L151" t="str">
        <f>VLOOKUP(J151,Segments!$A$2:$C$7,3,TRUE)</f>
        <v>Champions</v>
      </c>
    </row>
    <row r="152" spans="1:12" x14ac:dyDescent="0.3">
      <c r="A152">
        <v>12935</v>
      </c>
      <c r="B152">
        <v>5028</v>
      </c>
      <c r="C152">
        <v>7</v>
      </c>
      <c r="D152">
        <v>2160.6999999999998</v>
      </c>
      <c r="E152">
        <v>308.67</v>
      </c>
      <c r="F152">
        <v>2160.6999999999998</v>
      </c>
      <c r="G152">
        <f t="shared" si="8"/>
        <v>4</v>
      </c>
      <c r="H152">
        <f t="shared" si="9"/>
        <v>4</v>
      </c>
      <c r="I152">
        <f t="shared" si="10"/>
        <v>4</v>
      </c>
      <c r="J152">
        <f t="shared" si="11"/>
        <v>12</v>
      </c>
      <c r="K152">
        <f>VLOOKUP(J152,Segments!$A$2:$B$7,2,TRUE)</f>
        <v>6</v>
      </c>
      <c r="L152" t="str">
        <f>VLOOKUP(J152,Segments!$A$2:$C$7,3,TRUE)</f>
        <v>Champions</v>
      </c>
    </row>
    <row r="153" spans="1:12" x14ac:dyDescent="0.3">
      <c r="A153">
        <v>12950</v>
      </c>
      <c r="B153">
        <v>5028</v>
      </c>
      <c r="C153">
        <v>3</v>
      </c>
      <c r="D153">
        <v>1843</v>
      </c>
      <c r="E153">
        <v>614.33000000000004</v>
      </c>
      <c r="F153">
        <v>1843</v>
      </c>
      <c r="G153">
        <f t="shared" si="8"/>
        <v>4</v>
      </c>
      <c r="H153">
        <f t="shared" si="9"/>
        <v>3</v>
      </c>
      <c r="I153">
        <f t="shared" si="10"/>
        <v>4</v>
      </c>
      <c r="J153">
        <f t="shared" si="11"/>
        <v>11</v>
      </c>
      <c r="K153">
        <f>VLOOKUP(J153,Segments!$A$2:$B$7,2,TRUE)</f>
        <v>6</v>
      </c>
      <c r="L153" t="str">
        <f>VLOOKUP(J153,Segments!$A$2:$C$7,3,TRUE)</f>
        <v>Champions</v>
      </c>
    </row>
    <row r="154" spans="1:12" x14ac:dyDescent="0.3">
      <c r="A154">
        <v>13089</v>
      </c>
      <c r="B154">
        <v>5028</v>
      </c>
      <c r="C154">
        <v>97</v>
      </c>
      <c r="D154">
        <v>58762.080000000002</v>
      </c>
      <c r="E154">
        <v>605.79</v>
      </c>
      <c r="F154">
        <v>58762.080000000002</v>
      </c>
      <c r="G154">
        <f t="shared" si="8"/>
        <v>4</v>
      </c>
      <c r="H154">
        <f t="shared" si="9"/>
        <v>4</v>
      </c>
      <c r="I154">
        <f t="shared" si="10"/>
        <v>4</v>
      </c>
      <c r="J154">
        <f t="shared" si="11"/>
        <v>12</v>
      </c>
      <c r="K154">
        <f>VLOOKUP(J154,Segments!$A$2:$B$7,2,TRUE)</f>
        <v>6</v>
      </c>
      <c r="L154" t="str">
        <f>VLOOKUP(J154,Segments!$A$2:$C$7,3,TRUE)</f>
        <v>Champions</v>
      </c>
    </row>
    <row r="155" spans="1:12" x14ac:dyDescent="0.3">
      <c r="A155">
        <v>13267</v>
      </c>
      <c r="B155">
        <v>5028</v>
      </c>
      <c r="C155">
        <v>19</v>
      </c>
      <c r="D155">
        <v>4521.49</v>
      </c>
      <c r="E155">
        <v>237.97</v>
      </c>
      <c r="F155">
        <v>4521.49</v>
      </c>
      <c r="G155">
        <f t="shared" si="8"/>
        <v>4</v>
      </c>
      <c r="H155">
        <f t="shared" si="9"/>
        <v>4</v>
      </c>
      <c r="I155">
        <f t="shared" si="10"/>
        <v>4</v>
      </c>
      <c r="J155">
        <f t="shared" si="11"/>
        <v>12</v>
      </c>
      <c r="K155">
        <f>VLOOKUP(J155,Segments!$A$2:$B$7,2,TRUE)</f>
        <v>6</v>
      </c>
      <c r="L155" t="str">
        <f>VLOOKUP(J155,Segments!$A$2:$C$7,3,TRUE)</f>
        <v>Champions</v>
      </c>
    </row>
    <row r="156" spans="1:12" x14ac:dyDescent="0.3">
      <c r="A156">
        <v>13534</v>
      </c>
      <c r="B156">
        <v>5028</v>
      </c>
      <c r="C156">
        <v>25</v>
      </c>
      <c r="D156">
        <v>5870.08</v>
      </c>
      <c r="E156">
        <v>234.8</v>
      </c>
      <c r="F156">
        <v>5870.08</v>
      </c>
      <c r="G156">
        <f t="shared" si="8"/>
        <v>4</v>
      </c>
      <c r="H156">
        <f t="shared" si="9"/>
        <v>4</v>
      </c>
      <c r="I156">
        <f t="shared" si="10"/>
        <v>4</v>
      </c>
      <c r="J156">
        <f t="shared" si="11"/>
        <v>12</v>
      </c>
      <c r="K156">
        <f>VLOOKUP(J156,Segments!$A$2:$B$7,2,TRUE)</f>
        <v>6</v>
      </c>
      <c r="L156" t="str">
        <f>VLOOKUP(J156,Segments!$A$2:$C$7,3,TRUE)</f>
        <v>Champions</v>
      </c>
    </row>
    <row r="157" spans="1:12" x14ac:dyDescent="0.3">
      <c r="A157">
        <v>13668</v>
      </c>
      <c r="B157">
        <v>5028</v>
      </c>
      <c r="C157">
        <v>21</v>
      </c>
      <c r="D157">
        <v>6309.83</v>
      </c>
      <c r="E157">
        <v>300.47000000000003</v>
      </c>
      <c r="F157">
        <v>6309.83</v>
      </c>
      <c r="G157">
        <f t="shared" si="8"/>
        <v>4</v>
      </c>
      <c r="H157">
        <f t="shared" si="9"/>
        <v>4</v>
      </c>
      <c r="I157">
        <f t="shared" si="10"/>
        <v>4</v>
      </c>
      <c r="J157">
        <f t="shared" si="11"/>
        <v>12</v>
      </c>
      <c r="K157">
        <f>VLOOKUP(J157,Segments!$A$2:$B$7,2,TRUE)</f>
        <v>6</v>
      </c>
      <c r="L157" t="str">
        <f>VLOOKUP(J157,Segments!$A$2:$C$7,3,TRUE)</f>
        <v>Champions</v>
      </c>
    </row>
    <row r="158" spans="1:12" x14ac:dyDescent="0.3">
      <c r="A158">
        <v>13685</v>
      </c>
      <c r="B158">
        <v>5028</v>
      </c>
      <c r="C158">
        <v>7</v>
      </c>
      <c r="D158">
        <v>3119.44</v>
      </c>
      <c r="E158">
        <v>445.63</v>
      </c>
      <c r="F158">
        <v>3119.44</v>
      </c>
      <c r="G158">
        <f t="shared" si="8"/>
        <v>4</v>
      </c>
      <c r="H158">
        <f t="shared" si="9"/>
        <v>4</v>
      </c>
      <c r="I158">
        <f t="shared" si="10"/>
        <v>4</v>
      </c>
      <c r="J158">
        <f t="shared" si="11"/>
        <v>12</v>
      </c>
      <c r="K158">
        <f>VLOOKUP(J158,Segments!$A$2:$B$7,2,TRUE)</f>
        <v>6</v>
      </c>
      <c r="L158" t="str">
        <f>VLOOKUP(J158,Segments!$A$2:$C$7,3,TRUE)</f>
        <v>Champions</v>
      </c>
    </row>
    <row r="159" spans="1:12" x14ac:dyDescent="0.3">
      <c r="A159">
        <v>13743</v>
      </c>
      <c r="B159">
        <v>5028</v>
      </c>
      <c r="C159">
        <v>7</v>
      </c>
      <c r="D159">
        <v>1341.6</v>
      </c>
      <c r="E159">
        <v>191.66</v>
      </c>
      <c r="F159">
        <v>1341.6</v>
      </c>
      <c r="G159">
        <f t="shared" si="8"/>
        <v>4</v>
      </c>
      <c r="H159">
        <f t="shared" si="9"/>
        <v>4</v>
      </c>
      <c r="I159">
        <f t="shared" si="10"/>
        <v>3</v>
      </c>
      <c r="J159">
        <f t="shared" si="11"/>
        <v>11</v>
      </c>
      <c r="K159">
        <f>VLOOKUP(J159,Segments!$A$2:$B$7,2,TRUE)</f>
        <v>6</v>
      </c>
      <c r="L159" t="str">
        <f>VLOOKUP(J159,Segments!$A$2:$C$7,3,TRUE)</f>
        <v>Champions</v>
      </c>
    </row>
    <row r="160" spans="1:12" x14ac:dyDescent="0.3">
      <c r="A160">
        <v>13756</v>
      </c>
      <c r="B160">
        <v>5028</v>
      </c>
      <c r="C160">
        <v>14</v>
      </c>
      <c r="D160">
        <v>5189.5200000000004</v>
      </c>
      <c r="E160">
        <v>370.68</v>
      </c>
      <c r="F160">
        <v>5189.5200000000004</v>
      </c>
      <c r="G160">
        <f t="shared" si="8"/>
        <v>4</v>
      </c>
      <c r="H160">
        <f t="shared" si="9"/>
        <v>4</v>
      </c>
      <c r="I160">
        <f t="shared" si="10"/>
        <v>4</v>
      </c>
      <c r="J160">
        <f t="shared" si="11"/>
        <v>12</v>
      </c>
      <c r="K160">
        <f>VLOOKUP(J160,Segments!$A$2:$B$7,2,TRUE)</f>
        <v>6</v>
      </c>
      <c r="L160" t="str">
        <f>VLOOKUP(J160,Segments!$A$2:$C$7,3,TRUE)</f>
        <v>Champions</v>
      </c>
    </row>
    <row r="161" spans="1:12" x14ac:dyDescent="0.3">
      <c r="A161">
        <v>13767</v>
      </c>
      <c r="B161">
        <v>5028</v>
      </c>
      <c r="C161">
        <v>37</v>
      </c>
      <c r="D161">
        <v>17220.36</v>
      </c>
      <c r="E161">
        <v>465.42</v>
      </c>
      <c r="F161">
        <v>17220.36</v>
      </c>
      <c r="G161">
        <f t="shared" si="8"/>
        <v>4</v>
      </c>
      <c r="H161">
        <f t="shared" si="9"/>
        <v>4</v>
      </c>
      <c r="I161">
        <f t="shared" si="10"/>
        <v>4</v>
      </c>
      <c r="J161">
        <f t="shared" si="11"/>
        <v>12</v>
      </c>
      <c r="K161">
        <f>VLOOKUP(J161,Segments!$A$2:$B$7,2,TRUE)</f>
        <v>6</v>
      </c>
      <c r="L161" t="str">
        <f>VLOOKUP(J161,Segments!$A$2:$C$7,3,TRUE)</f>
        <v>Champions</v>
      </c>
    </row>
    <row r="162" spans="1:12" x14ac:dyDescent="0.3">
      <c r="A162">
        <v>13769</v>
      </c>
      <c r="B162">
        <v>5028</v>
      </c>
      <c r="C162">
        <v>10</v>
      </c>
      <c r="D162">
        <v>2796.51</v>
      </c>
      <c r="E162">
        <v>279.64999999999998</v>
      </c>
      <c r="F162">
        <v>2796.51</v>
      </c>
      <c r="G162">
        <f t="shared" si="8"/>
        <v>4</v>
      </c>
      <c r="H162">
        <f t="shared" si="9"/>
        <v>4</v>
      </c>
      <c r="I162">
        <f t="shared" si="10"/>
        <v>4</v>
      </c>
      <c r="J162">
        <f t="shared" si="11"/>
        <v>12</v>
      </c>
      <c r="K162">
        <f>VLOOKUP(J162,Segments!$A$2:$B$7,2,TRUE)</f>
        <v>6</v>
      </c>
      <c r="L162" t="str">
        <f>VLOOKUP(J162,Segments!$A$2:$C$7,3,TRUE)</f>
        <v>Champions</v>
      </c>
    </row>
    <row r="163" spans="1:12" x14ac:dyDescent="0.3">
      <c r="A163">
        <v>13870</v>
      </c>
      <c r="B163">
        <v>5028</v>
      </c>
      <c r="C163">
        <v>8</v>
      </c>
      <c r="D163">
        <v>2770.94</v>
      </c>
      <c r="E163">
        <v>346.37</v>
      </c>
      <c r="F163">
        <v>2770.94</v>
      </c>
      <c r="G163">
        <f t="shared" si="8"/>
        <v>4</v>
      </c>
      <c r="H163">
        <f t="shared" si="9"/>
        <v>4</v>
      </c>
      <c r="I163">
        <f t="shared" si="10"/>
        <v>4</v>
      </c>
      <c r="J163">
        <f t="shared" si="11"/>
        <v>12</v>
      </c>
      <c r="K163">
        <f>VLOOKUP(J163,Segments!$A$2:$B$7,2,TRUE)</f>
        <v>6</v>
      </c>
      <c r="L163" t="str">
        <f>VLOOKUP(J163,Segments!$A$2:$C$7,3,TRUE)</f>
        <v>Champions</v>
      </c>
    </row>
    <row r="164" spans="1:12" x14ac:dyDescent="0.3">
      <c r="A164">
        <v>13882</v>
      </c>
      <c r="B164">
        <v>5028</v>
      </c>
      <c r="C164">
        <v>5</v>
      </c>
      <c r="D164">
        <v>1191.1300000000001</v>
      </c>
      <c r="E164">
        <v>238.23</v>
      </c>
      <c r="F164">
        <v>1191.1300000000001</v>
      </c>
      <c r="G164">
        <f t="shared" si="8"/>
        <v>4</v>
      </c>
      <c r="H164">
        <f t="shared" si="9"/>
        <v>3</v>
      </c>
      <c r="I164">
        <f t="shared" si="10"/>
        <v>3</v>
      </c>
      <c r="J164">
        <f t="shared" si="11"/>
        <v>10</v>
      </c>
      <c r="K164">
        <f>VLOOKUP(J164,Segments!$A$2:$B$7,2,TRUE)</f>
        <v>6</v>
      </c>
      <c r="L164" t="str">
        <f>VLOOKUP(J164,Segments!$A$2:$C$7,3,TRUE)</f>
        <v>Champions</v>
      </c>
    </row>
    <row r="165" spans="1:12" x14ac:dyDescent="0.3">
      <c r="A165">
        <v>13949</v>
      </c>
      <c r="B165">
        <v>5028</v>
      </c>
      <c r="C165">
        <v>6</v>
      </c>
      <c r="D165">
        <v>2427.3200000000002</v>
      </c>
      <c r="E165">
        <v>404.55</v>
      </c>
      <c r="F165">
        <v>2427.3200000000002</v>
      </c>
      <c r="G165">
        <f t="shared" si="8"/>
        <v>4</v>
      </c>
      <c r="H165">
        <f t="shared" si="9"/>
        <v>4</v>
      </c>
      <c r="I165">
        <f t="shared" si="10"/>
        <v>4</v>
      </c>
      <c r="J165">
        <f t="shared" si="11"/>
        <v>12</v>
      </c>
      <c r="K165">
        <f>VLOOKUP(J165,Segments!$A$2:$B$7,2,TRUE)</f>
        <v>6</v>
      </c>
      <c r="L165" t="str">
        <f>VLOOKUP(J165,Segments!$A$2:$C$7,3,TRUE)</f>
        <v>Champions</v>
      </c>
    </row>
    <row r="166" spans="1:12" x14ac:dyDescent="0.3">
      <c r="A166">
        <v>14032</v>
      </c>
      <c r="B166">
        <v>5028</v>
      </c>
      <c r="C166">
        <v>11</v>
      </c>
      <c r="D166">
        <v>2975.59</v>
      </c>
      <c r="E166">
        <v>270.51</v>
      </c>
      <c r="F166">
        <v>2975.59</v>
      </c>
      <c r="G166">
        <f t="shared" si="8"/>
        <v>4</v>
      </c>
      <c r="H166">
        <f t="shared" si="9"/>
        <v>4</v>
      </c>
      <c r="I166">
        <f t="shared" si="10"/>
        <v>4</v>
      </c>
      <c r="J166">
        <f t="shared" si="11"/>
        <v>12</v>
      </c>
      <c r="K166">
        <f>VLOOKUP(J166,Segments!$A$2:$B$7,2,TRUE)</f>
        <v>6</v>
      </c>
      <c r="L166" t="str">
        <f>VLOOKUP(J166,Segments!$A$2:$C$7,3,TRUE)</f>
        <v>Champions</v>
      </c>
    </row>
    <row r="167" spans="1:12" x14ac:dyDescent="0.3">
      <c r="A167">
        <v>14085</v>
      </c>
      <c r="B167">
        <v>5028</v>
      </c>
      <c r="C167">
        <v>18</v>
      </c>
      <c r="D167">
        <v>4421.29</v>
      </c>
      <c r="E167">
        <v>245.63</v>
      </c>
      <c r="F167">
        <v>4421.29</v>
      </c>
      <c r="G167">
        <f t="shared" si="8"/>
        <v>4</v>
      </c>
      <c r="H167">
        <f t="shared" si="9"/>
        <v>4</v>
      </c>
      <c r="I167">
        <f t="shared" si="10"/>
        <v>4</v>
      </c>
      <c r="J167">
        <f t="shared" si="11"/>
        <v>12</v>
      </c>
      <c r="K167">
        <f>VLOOKUP(J167,Segments!$A$2:$B$7,2,TRUE)</f>
        <v>6</v>
      </c>
      <c r="L167" t="str">
        <f>VLOOKUP(J167,Segments!$A$2:$C$7,3,TRUE)</f>
        <v>Champions</v>
      </c>
    </row>
    <row r="168" spans="1:12" x14ac:dyDescent="0.3">
      <c r="A168">
        <v>14087</v>
      </c>
      <c r="B168">
        <v>5028</v>
      </c>
      <c r="C168">
        <v>1</v>
      </c>
      <c r="D168">
        <v>191.47</v>
      </c>
      <c r="E168">
        <v>191.47</v>
      </c>
      <c r="F168">
        <v>191.47</v>
      </c>
      <c r="G168">
        <f t="shared" si="8"/>
        <v>4</v>
      </c>
      <c r="H168">
        <f t="shared" si="9"/>
        <v>1</v>
      </c>
      <c r="I168">
        <f t="shared" si="10"/>
        <v>1</v>
      </c>
      <c r="J168">
        <f t="shared" si="11"/>
        <v>6</v>
      </c>
      <c r="K168">
        <f>VLOOKUP(J168,Segments!$A$2:$B$7,2,TRUE)</f>
        <v>3</v>
      </c>
      <c r="L168" t="str">
        <f>VLOOKUP(J168,Segments!$A$2:$C$7,3,TRUE)</f>
        <v>Need Attention</v>
      </c>
    </row>
    <row r="169" spans="1:12" x14ac:dyDescent="0.3">
      <c r="A169">
        <v>14132</v>
      </c>
      <c r="B169">
        <v>5028</v>
      </c>
      <c r="C169">
        <v>11</v>
      </c>
      <c r="D169">
        <v>3586.03</v>
      </c>
      <c r="E169">
        <v>326</v>
      </c>
      <c r="F169">
        <v>3586.03</v>
      </c>
      <c r="G169">
        <f t="shared" si="8"/>
        <v>4</v>
      </c>
      <c r="H169">
        <f t="shared" si="9"/>
        <v>4</v>
      </c>
      <c r="I169">
        <f t="shared" si="10"/>
        <v>4</v>
      </c>
      <c r="J169">
        <f t="shared" si="11"/>
        <v>12</v>
      </c>
      <c r="K169">
        <f>VLOOKUP(J169,Segments!$A$2:$B$7,2,TRUE)</f>
        <v>6</v>
      </c>
      <c r="L169" t="str">
        <f>VLOOKUP(J169,Segments!$A$2:$C$7,3,TRUE)</f>
        <v>Champions</v>
      </c>
    </row>
    <row r="170" spans="1:12" x14ac:dyDescent="0.3">
      <c r="A170">
        <v>14141</v>
      </c>
      <c r="B170">
        <v>5028</v>
      </c>
      <c r="C170">
        <v>4</v>
      </c>
      <c r="D170">
        <v>915.13</v>
      </c>
      <c r="E170">
        <v>228.78</v>
      </c>
      <c r="F170">
        <v>915.13</v>
      </c>
      <c r="G170">
        <f t="shared" si="8"/>
        <v>4</v>
      </c>
      <c r="H170">
        <f t="shared" si="9"/>
        <v>3</v>
      </c>
      <c r="I170">
        <f t="shared" si="10"/>
        <v>3</v>
      </c>
      <c r="J170">
        <f t="shared" si="11"/>
        <v>10</v>
      </c>
      <c r="K170">
        <f>VLOOKUP(J170,Segments!$A$2:$B$7,2,TRUE)</f>
        <v>6</v>
      </c>
      <c r="L170" t="str">
        <f>VLOOKUP(J170,Segments!$A$2:$C$7,3,TRUE)</f>
        <v>Champions</v>
      </c>
    </row>
    <row r="171" spans="1:12" x14ac:dyDescent="0.3">
      <c r="A171">
        <v>14189</v>
      </c>
      <c r="B171">
        <v>5028</v>
      </c>
      <c r="C171">
        <v>15</v>
      </c>
      <c r="D171">
        <v>4654.08</v>
      </c>
      <c r="E171">
        <v>310.27</v>
      </c>
      <c r="F171">
        <v>4654.08</v>
      </c>
      <c r="G171">
        <f t="shared" si="8"/>
        <v>4</v>
      </c>
      <c r="H171">
        <f t="shared" si="9"/>
        <v>4</v>
      </c>
      <c r="I171">
        <f t="shared" si="10"/>
        <v>4</v>
      </c>
      <c r="J171">
        <f t="shared" si="11"/>
        <v>12</v>
      </c>
      <c r="K171">
        <f>VLOOKUP(J171,Segments!$A$2:$B$7,2,TRUE)</f>
        <v>6</v>
      </c>
      <c r="L171" t="str">
        <f>VLOOKUP(J171,Segments!$A$2:$C$7,3,TRUE)</f>
        <v>Champions</v>
      </c>
    </row>
    <row r="172" spans="1:12" x14ac:dyDescent="0.3">
      <c r="A172">
        <v>14204</v>
      </c>
      <c r="B172">
        <v>5028</v>
      </c>
      <c r="C172">
        <v>1</v>
      </c>
      <c r="D172">
        <v>150.61000000000001</v>
      </c>
      <c r="E172">
        <v>150.61000000000001</v>
      </c>
      <c r="F172">
        <v>150.61000000000001</v>
      </c>
      <c r="G172">
        <f t="shared" si="8"/>
        <v>4</v>
      </c>
      <c r="H172">
        <f t="shared" si="9"/>
        <v>1</v>
      </c>
      <c r="I172">
        <f t="shared" si="10"/>
        <v>1</v>
      </c>
      <c r="J172">
        <f t="shared" si="11"/>
        <v>6</v>
      </c>
      <c r="K172">
        <f>VLOOKUP(J172,Segments!$A$2:$B$7,2,TRUE)</f>
        <v>3</v>
      </c>
      <c r="L172" t="str">
        <f>VLOOKUP(J172,Segments!$A$2:$C$7,3,TRUE)</f>
        <v>Need Attention</v>
      </c>
    </row>
    <row r="173" spans="1:12" x14ac:dyDescent="0.3">
      <c r="A173">
        <v>14395</v>
      </c>
      <c r="B173">
        <v>5028</v>
      </c>
      <c r="C173">
        <v>9</v>
      </c>
      <c r="D173">
        <v>3479.91</v>
      </c>
      <c r="E173">
        <v>386.66</v>
      </c>
      <c r="F173">
        <v>3479.91</v>
      </c>
      <c r="G173">
        <f t="shared" si="8"/>
        <v>4</v>
      </c>
      <c r="H173">
        <f t="shared" si="9"/>
        <v>4</v>
      </c>
      <c r="I173">
        <f t="shared" si="10"/>
        <v>4</v>
      </c>
      <c r="J173">
        <f t="shared" si="11"/>
        <v>12</v>
      </c>
      <c r="K173">
        <f>VLOOKUP(J173,Segments!$A$2:$B$7,2,TRUE)</f>
        <v>6</v>
      </c>
      <c r="L173" t="str">
        <f>VLOOKUP(J173,Segments!$A$2:$C$7,3,TRUE)</f>
        <v>Champions</v>
      </c>
    </row>
    <row r="174" spans="1:12" x14ac:dyDescent="0.3">
      <c r="A174">
        <v>14397</v>
      </c>
      <c r="B174">
        <v>5028</v>
      </c>
      <c r="C174">
        <v>19</v>
      </c>
      <c r="D174">
        <v>2612.96</v>
      </c>
      <c r="E174">
        <v>137.52000000000001</v>
      </c>
      <c r="F174">
        <v>2612.96</v>
      </c>
      <c r="G174">
        <f t="shared" si="8"/>
        <v>4</v>
      </c>
      <c r="H174">
        <f t="shared" si="9"/>
        <v>4</v>
      </c>
      <c r="I174">
        <f t="shared" si="10"/>
        <v>4</v>
      </c>
      <c r="J174">
        <f t="shared" si="11"/>
        <v>12</v>
      </c>
      <c r="K174">
        <f>VLOOKUP(J174,Segments!$A$2:$B$7,2,TRUE)</f>
        <v>6</v>
      </c>
      <c r="L174" t="str">
        <f>VLOOKUP(J174,Segments!$A$2:$C$7,3,TRUE)</f>
        <v>Champions</v>
      </c>
    </row>
    <row r="175" spans="1:12" x14ac:dyDescent="0.3">
      <c r="A175">
        <v>14527</v>
      </c>
      <c r="B175">
        <v>5028</v>
      </c>
      <c r="C175">
        <v>55</v>
      </c>
      <c r="D175">
        <v>8506.1299999999992</v>
      </c>
      <c r="E175">
        <v>154.66</v>
      </c>
      <c r="F175">
        <v>8506.1299999999992</v>
      </c>
      <c r="G175">
        <f t="shared" si="8"/>
        <v>4</v>
      </c>
      <c r="H175">
        <f t="shared" si="9"/>
        <v>4</v>
      </c>
      <c r="I175">
        <f t="shared" si="10"/>
        <v>4</v>
      </c>
      <c r="J175">
        <f t="shared" si="11"/>
        <v>12</v>
      </c>
      <c r="K175">
        <f>VLOOKUP(J175,Segments!$A$2:$B$7,2,TRUE)</f>
        <v>6</v>
      </c>
      <c r="L175" t="str">
        <f>VLOOKUP(J175,Segments!$A$2:$C$7,3,TRUE)</f>
        <v>Champions</v>
      </c>
    </row>
    <row r="176" spans="1:12" x14ac:dyDescent="0.3">
      <c r="A176">
        <v>14534</v>
      </c>
      <c r="B176">
        <v>5028</v>
      </c>
      <c r="C176">
        <v>18</v>
      </c>
      <c r="D176">
        <v>4395.6499999999996</v>
      </c>
      <c r="E176">
        <v>244.2</v>
      </c>
      <c r="F176">
        <v>4395.6499999999996</v>
      </c>
      <c r="G176">
        <f t="shared" si="8"/>
        <v>4</v>
      </c>
      <c r="H176">
        <f t="shared" si="9"/>
        <v>4</v>
      </c>
      <c r="I176">
        <f t="shared" si="10"/>
        <v>4</v>
      </c>
      <c r="J176">
        <f t="shared" si="11"/>
        <v>12</v>
      </c>
      <c r="K176">
        <f>VLOOKUP(J176,Segments!$A$2:$B$7,2,TRUE)</f>
        <v>6</v>
      </c>
      <c r="L176" t="str">
        <f>VLOOKUP(J176,Segments!$A$2:$C$7,3,TRUE)</f>
        <v>Champions</v>
      </c>
    </row>
    <row r="177" spans="1:12" x14ac:dyDescent="0.3">
      <c r="A177">
        <v>14708</v>
      </c>
      <c r="B177">
        <v>5028</v>
      </c>
      <c r="C177">
        <v>3</v>
      </c>
      <c r="D177">
        <v>1126.3699999999999</v>
      </c>
      <c r="E177">
        <v>375.46</v>
      </c>
      <c r="F177">
        <v>1126.3699999999999</v>
      </c>
      <c r="G177">
        <f t="shared" si="8"/>
        <v>4</v>
      </c>
      <c r="H177">
        <f t="shared" si="9"/>
        <v>3</v>
      </c>
      <c r="I177">
        <f t="shared" si="10"/>
        <v>3</v>
      </c>
      <c r="J177">
        <f t="shared" si="11"/>
        <v>10</v>
      </c>
      <c r="K177">
        <f>VLOOKUP(J177,Segments!$A$2:$B$7,2,TRUE)</f>
        <v>6</v>
      </c>
      <c r="L177" t="str">
        <f>VLOOKUP(J177,Segments!$A$2:$C$7,3,TRUE)</f>
        <v>Champions</v>
      </c>
    </row>
    <row r="178" spans="1:12" x14ac:dyDescent="0.3">
      <c r="A178">
        <v>14769</v>
      </c>
      <c r="B178">
        <v>5028</v>
      </c>
      <c r="C178">
        <v>8</v>
      </c>
      <c r="D178">
        <v>10415.33</v>
      </c>
      <c r="E178">
        <v>1301.92</v>
      </c>
      <c r="F178">
        <v>10415.33</v>
      </c>
      <c r="G178">
        <f t="shared" si="8"/>
        <v>4</v>
      </c>
      <c r="H178">
        <f t="shared" si="9"/>
        <v>4</v>
      </c>
      <c r="I178">
        <f t="shared" si="10"/>
        <v>4</v>
      </c>
      <c r="J178">
        <f t="shared" si="11"/>
        <v>12</v>
      </c>
      <c r="K178">
        <f>VLOOKUP(J178,Segments!$A$2:$B$7,2,TRUE)</f>
        <v>6</v>
      </c>
      <c r="L178" t="str">
        <f>VLOOKUP(J178,Segments!$A$2:$C$7,3,TRUE)</f>
        <v>Champions</v>
      </c>
    </row>
    <row r="179" spans="1:12" x14ac:dyDescent="0.3">
      <c r="A179">
        <v>14794</v>
      </c>
      <c r="B179">
        <v>5028</v>
      </c>
      <c r="C179">
        <v>7</v>
      </c>
      <c r="D179">
        <v>1319.91</v>
      </c>
      <c r="E179">
        <v>188.56</v>
      </c>
      <c r="F179">
        <v>1319.91</v>
      </c>
      <c r="G179">
        <f t="shared" si="8"/>
        <v>4</v>
      </c>
      <c r="H179">
        <f t="shared" si="9"/>
        <v>4</v>
      </c>
      <c r="I179">
        <f t="shared" si="10"/>
        <v>3</v>
      </c>
      <c r="J179">
        <f t="shared" si="11"/>
        <v>11</v>
      </c>
      <c r="K179">
        <f>VLOOKUP(J179,Segments!$A$2:$B$7,2,TRUE)</f>
        <v>6</v>
      </c>
      <c r="L179" t="str">
        <f>VLOOKUP(J179,Segments!$A$2:$C$7,3,TRUE)</f>
        <v>Champions</v>
      </c>
    </row>
    <row r="180" spans="1:12" x14ac:dyDescent="0.3">
      <c r="A180">
        <v>14904</v>
      </c>
      <c r="B180">
        <v>5028</v>
      </c>
      <c r="C180">
        <v>2</v>
      </c>
      <c r="D180">
        <v>1025.44</v>
      </c>
      <c r="E180">
        <v>512.72</v>
      </c>
      <c r="F180">
        <v>1025.44</v>
      </c>
      <c r="G180">
        <f t="shared" si="8"/>
        <v>4</v>
      </c>
      <c r="H180">
        <f t="shared" si="9"/>
        <v>2</v>
      </c>
      <c r="I180">
        <f t="shared" si="10"/>
        <v>3</v>
      </c>
      <c r="J180">
        <f t="shared" si="11"/>
        <v>9</v>
      </c>
      <c r="K180">
        <f>VLOOKUP(J180,Segments!$A$2:$B$7,2,TRUE)</f>
        <v>5</v>
      </c>
      <c r="L180" t="str">
        <f>VLOOKUP(J180,Segments!$A$2:$C$7,3,TRUE)</f>
        <v>Loyal</v>
      </c>
    </row>
    <row r="181" spans="1:12" x14ac:dyDescent="0.3">
      <c r="A181">
        <v>14910</v>
      </c>
      <c r="B181">
        <v>5028</v>
      </c>
      <c r="C181">
        <v>4</v>
      </c>
      <c r="D181">
        <v>434.35</v>
      </c>
      <c r="E181">
        <v>108.59</v>
      </c>
      <c r="F181">
        <v>434.35</v>
      </c>
      <c r="G181">
        <f t="shared" si="8"/>
        <v>4</v>
      </c>
      <c r="H181">
        <f t="shared" si="9"/>
        <v>3</v>
      </c>
      <c r="I181">
        <f t="shared" si="10"/>
        <v>2</v>
      </c>
      <c r="J181">
        <f t="shared" si="11"/>
        <v>9</v>
      </c>
      <c r="K181">
        <f>VLOOKUP(J181,Segments!$A$2:$B$7,2,TRUE)</f>
        <v>5</v>
      </c>
      <c r="L181" t="str">
        <f>VLOOKUP(J181,Segments!$A$2:$C$7,3,TRUE)</f>
        <v>Loyal</v>
      </c>
    </row>
    <row r="182" spans="1:12" x14ac:dyDescent="0.3">
      <c r="A182">
        <v>15136</v>
      </c>
      <c r="B182">
        <v>5028</v>
      </c>
      <c r="C182">
        <v>4</v>
      </c>
      <c r="D182">
        <v>1286.7</v>
      </c>
      <c r="E182">
        <v>321.67</v>
      </c>
      <c r="F182">
        <v>1286.7</v>
      </c>
      <c r="G182">
        <f t="shared" si="8"/>
        <v>4</v>
      </c>
      <c r="H182">
        <f t="shared" si="9"/>
        <v>3</v>
      </c>
      <c r="I182">
        <f t="shared" si="10"/>
        <v>3</v>
      </c>
      <c r="J182">
        <f t="shared" si="11"/>
        <v>10</v>
      </c>
      <c r="K182">
        <f>VLOOKUP(J182,Segments!$A$2:$B$7,2,TRUE)</f>
        <v>6</v>
      </c>
      <c r="L182" t="str">
        <f>VLOOKUP(J182,Segments!$A$2:$C$7,3,TRUE)</f>
        <v>Champions</v>
      </c>
    </row>
    <row r="183" spans="1:12" x14ac:dyDescent="0.3">
      <c r="A183">
        <v>15195</v>
      </c>
      <c r="B183">
        <v>5028</v>
      </c>
      <c r="C183">
        <v>1</v>
      </c>
      <c r="D183">
        <v>3861</v>
      </c>
      <c r="E183">
        <v>3861</v>
      </c>
      <c r="F183">
        <v>3861</v>
      </c>
      <c r="G183">
        <f t="shared" si="8"/>
        <v>4</v>
      </c>
      <c r="H183">
        <f t="shared" si="9"/>
        <v>1</v>
      </c>
      <c r="I183">
        <f t="shared" si="10"/>
        <v>4</v>
      </c>
      <c r="J183">
        <f t="shared" si="11"/>
        <v>9</v>
      </c>
      <c r="K183">
        <f>VLOOKUP(J183,Segments!$A$2:$B$7,2,TRUE)</f>
        <v>5</v>
      </c>
      <c r="L183" t="str">
        <f>VLOOKUP(J183,Segments!$A$2:$C$7,3,TRUE)</f>
        <v>Loyal</v>
      </c>
    </row>
    <row r="184" spans="1:12" x14ac:dyDescent="0.3">
      <c r="A184">
        <v>15298</v>
      </c>
      <c r="B184">
        <v>5028</v>
      </c>
      <c r="C184">
        <v>12</v>
      </c>
      <c r="D184">
        <v>4799.8999999999996</v>
      </c>
      <c r="E184">
        <v>399.99</v>
      </c>
      <c r="F184">
        <v>4799.8999999999996</v>
      </c>
      <c r="G184">
        <f t="shared" si="8"/>
        <v>4</v>
      </c>
      <c r="H184">
        <f t="shared" si="9"/>
        <v>4</v>
      </c>
      <c r="I184">
        <f t="shared" si="10"/>
        <v>4</v>
      </c>
      <c r="J184">
        <f t="shared" si="11"/>
        <v>12</v>
      </c>
      <c r="K184">
        <f>VLOOKUP(J184,Segments!$A$2:$B$7,2,TRUE)</f>
        <v>6</v>
      </c>
      <c r="L184" t="str">
        <f>VLOOKUP(J184,Segments!$A$2:$C$7,3,TRUE)</f>
        <v>Champions</v>
      </c>
    </row>
    <row r="185" spans="1:12" x14ac:dyDescent="0.3">
      <c r="A185">
        <v>15471</v>
      </c>
      <c r="B185">
        <v>5028</v>
      </c>
      <c r="C185">
        <v>1</v>
      </c>
      <c r="D185">
        <v>454.48</v>
      </c>
      <c r="E185">
        <v>454.48</v>
      </c>
      <c r="F185">
        <v>454.48</v>
      </c>
      <c r="G185">
        <f t="shared" si="8"/>
        <v>4</v>
      </c>
      <c r="H185">
        <f t="shared" si="9"/>
        <v>1</v>
      </c>
      <c r="I185">
        <f t="shared" si="10"/>
        <v>2</v>
      </c>
      <c r="J185">
        <f t="shared" si="11"/>
        <v>7</v>
      </c>
      <c r="K185">
        <f>VLOOKUP(J185,Segments!$A$2:$B$7,2,TRUE)</f>
        <v>4</v>
      </c>
      <c r="L185" t="str">
        <f>VLOOKUP(J185,Segments!$A$2:$C$7,3,TRUE)</f>
        <v>Potential</v>
      </c>
    </row>
    <row r="186" spans="1:12" x14ac:dyDescent="0.3">
      <c r="A186">
        <v>15498</v>
      </c>
      <c r="B186">
        <v>5028</v>
      </c>
      <c r="C186">
        <v>27</v>
      </c>
      <c r="D186">
        <v>13316.4</v>
      </c>
      <c r="E186">
        <v>493.2</v>
      </c>
      <c r="F186">
        <v>13316.4</v>
      </c>
      <c r="G186">
        <f t="shared" si="8"/>
        <v>4</v>
      </c>
      <c r="H186">
        <f t="shared" si="9"/>
        <v>4</v>
      </c>
      <c r="I186">
        <f t="shared" si="10"/>
        <v>4</v>
      </c>
      <c r="J186">
        <f t="shared" si="11"/>
        <v>12</v>
      </c>
      <c r="K186">
        <f>VLOOKUP(J186,Segments!$A$2:$B$7,2,TRUE)</f>
        <v>6</v>
      </c>
      <c r="L186" t="str">
        <f>VLOOKUP(J186,Segments!$A$2:$C$7,3,TRUE)</f>
        <v>Champions</v>
      </c>
    </row>
    <row r="187" spans="1:12" x14ac:dyDescent="0.3">
      <c r="A187">
        <v>15525</v>
      </c>
      <c r="B187">
        <v>5028</v>
      </c>
      <c r="C187">
        <v>3</v>
      </c>
      <c r="D187">
        <v>731.87</v>
      </c>
      <c r="E187">
        <v>243.96</v>
      </c>
      <c r="F187">
        <v>731.87</v>
      </c>
      <c r="G187">
        <f t="shared" si="8"/>
        <v>4</v>
      </c>
      <c r="H187">
        <f t="shared" si="9"/>
        <v>3</v>
      </c>
      <c r="I187">
        <f t="shared" si="10"/>
        <v>3</v>
      </c>
      <c r="J187">
        <f t="shared" si="11"/>
        <v>10</v>
      </c>
      <c r="K187">
        <f>VLOOKUP(J187,Segments!$A$2:$B$7,2,TRUE)</f>
        <v>6</v>
      </c>
      <c r="L187" t="str">
        <f>VLOOKUP(J187,Segments!$A$2:$C$7,3,TRUE)</f>
        <v>Champions</v>
      </c>
    </row>
    <row r="188" spans="1:12" x14ac:dyDescent="0.3">
      <c r="A188">
        <v>15568</v>
      </c>
      <c r="B188">
        <v>5028</v>
      </c>
      <c r="C188">
        <v>3</v>
      </c>
      <c r="D188">
        <v>758.29</v>
      </c>
      <c r="E188">
        <v>252.76</v>
      </c>
      <c r="F188">
        <v>758.29</v>
      </c>
      <c r="G188">
        <f t="shared" si="8"/>
        <v>4</v>
      </c>
      <c r="H188">
        <f t="shared" si="9"/>
        <v>3</v>
      </c>
      <c r="I188">
        <f t="shared" si="10"/>
        <v>3</v>
      </c>
      <c r="J188">
        <f t="shared" si="11"/>
        <v>10</v>
      </c>
      <c r="K188">
        <f>VLOOKUP(J188,Segments!$A$2:$B$7,2,TRUE)</f>
        <v>6</v>
      </c>
      <c r="L188" t="str">
        <f>VLOOKUP(J188,Segments!$A$2:$C$7,3,TRUE)</f>
        <v>Champions</v>
      </c>
    </row>
    <row r="189" spans="1:12" x14ac:dyDescent="0.3">
      <c r="A189">
        <v>15701</v>
      </c>
      <c r="B189">
        <v>5028</v>
      </c>
      <c r="C189">
        <v>4</v>
      </c>
      <c r="D189">
        <v>1529</v>
      </c>
      <c r="E189">
        <v>382.25</v>
      </c>
      <c r="F189">
        <v>1529</v>
      </c>
      <c r="G189">
        <f t="shared" si="8"/>
        <v>4</v>
      </c>
      <c r="H189">
        <f t="shared" si="9"/>
        <v>3</v>
      </c>
      <c r="I189">
        <f t="shared" si="10"/>
        <v>3</v>
      </c>
      <c r="J189">
        <f t="shared" si="11"/>
        <v>10</v>
      </c>
      <c r="K189">
        <f>VLOOKUP(J189,Segments!$A$2:$B$7,2,TRUE)</f>
        <v>6</v>
      </c>
      <c r="L189" t="str">
        <f>VLOOKUP(J189,Segments!$A$2:$C$7,3,TRUE)</f>
        <v>Champions</v>
      </c>
    </row>
    <row r="190" spans="1:12" x14ac:dyDescent="0.3">
      <c r="A190">
        <v>15750</v>
      </c>
      <c r="B190">
        <v>5028</v>
      </c>
      <c r="C190">
        <v>8</v>
      </c>
      <c r="D190">
        <v>2463.0500000000002</v>
      </c>
      <c r="E190">
        <v>307.88</v>
      </c>
      <c r="F190">
        <v>2463.0500000000002</v>
      </c>
      <c r="G190">
        <f t="shared" si="8"/>
        <v>4</v>
      </c>
      <c r="H190">
        <f t="shared" si="9"/>
        <v>4</v>
      </c>
      <c r="I190">
        <f t="shared" si="10"/>
        <v>4</v>
      </c>
      <c r="J190">
        <f t="shared" si="11"/>
        <v>12</v>
      </c>
      <c r="K190">
        <f>VLOOKUP(J190,Segments!$A$2:$B$7,2,TRUE)</f>
        <v>6</v>
      </c>
      <c r="L190" t="str">
        <f>VLOOKUP(J190,Segments!$A$2:$C$7,3,TRUE)</f>
        <v>Champions</v>
      </c>
    </row>
    <row r="191" spans="1:12" x14ac:dyDescent="0.3">
      <c r="A191">
        <v>15883</v>
      </c>
      <c r="B191">
        <v>5028</v>
      </c>
      <c r="C191">
        <v>2</v>
      </c>
      <c r="D191">
        <v>396.48</v>
      </c>
      <c r="E191">
        <v>198.24</v>
      </c>
      <c r="F191">
        <v>396.48</v>
      </c>
      <c r="G191">
        <f t="shared" si="8"/>
        <v>4</v>
      </c>
      <c r="H191">
        <f t="shared" si="9"/>
        <v>2</v>
      </c>
      <c r="I191">
        <f t="shared" si="10"/>
        <v>2</v>
      </c>
      <c r="J191">
        <f t="shared" si="11"/>
        <v>8</v>
      </c>
      <c r="K191">
        <f>VLOOKUP(J191,Segments!$A$2:$B$7,2,TRUE)</f>
        <v>5</v>
      </c>
      <c r="L191" t="str">
        <f>VLOOKUP(J191,Segments!$A$2:$C$7,3,TRUE)</f>
        <v>Loyal</v>
      </c>
    </row>
    <row r="192" spans="1:12" x14ac:dyDescent="0.3">
      <c r="A192">
        <v>15969</v>
      </c>
      <c r="B192">
        <v>5028</v>
      </c>
      <c r="C192">
        <v>3</v>
      </c>
      <c r="D192">
        <v>666.1</v>
      </c>
      <c r="E192">
        <v>222.03</v>
      </c>
      <c r="F192">
        <v>666.1</v>
      </c>
      <c r="G192">
        <f t="shared" si="8"/>
        <v>4</v>
      </c>
      <c r="H192">
        <f t="shared" si="9"/>
        <v>3</v>
      </c>
      <c r="I192">
        <f t="shared" si="10"/>
        <v>3</v>
      </c>
      <c r="J192">
        <f t="shared" si="11"/>
        <v>10</v>
      </c>
      <c r="K192">
        <f>VLOOKUP(J192,Segments!$A$2:$B$7,2,TRUE)</f>
        <v>6</v>
      </c>
      <c r="L192" t="str">
        <f>VLOOKUP(J192,Segments!$A$2:$C$7,3,TRUE)</f>
        <v>Champions</v>
      </c>
    </row>
    <row r="193" spans="1:12" x14ac:dyDescent="0.3">
      <c r="A193">
        <v>15984</v>
      </c>
      <c r="B193">
        <v>5028</v>
      </c>
      <c r="C193">
        <v>10</v>
      </c>
      <c r="D193">
        <v>2780.63</v>
      </c>
      <c r="E193">
        <v>278.06</v>
      </c>
      <c r="F193">
        <v>2780.63</v>
      </c>
      <c r="G193">
        <f t="shared" si="8"/>
        <v>4</v>
      </c>
      <c r="H193">
        <f t="shared" si="9"/>
        <v>4</v>
      </c>
      <c r="I193">
        <f t="shared" si="10"/>
        <v>4</v>
      </c>
      <c r="J193">
        <f t="shared" si="11"/>
        <v>12</v>
      </c>
      <c r="K193">
        <f>VLOOKUP(J193,Segments!$A$2:$B$7,2,TRUE)</f>
        <v>6</v>
      </c>
      <c r="L193" t="str">
        <f>VLOOKUP(J193,Segments!$A$2:$C$7,3,TRUE)</f>
        <v>Champions</v>
      </c>
    </row>
    <row r="194" spans="1:12" x14ac:dyDescent="0.3">
      <c r="A194">
        <v>16000</v>
      </c>
      <c r="B194">
        <v>5028</v>
      </c>
      <c r="C194">
        <v>3</v>
      </c>
      <c r="D194">
        <v>12393.7</v>
      </c>
      <c r="E194">
        <v>4131.2299999999996</v>
      </c>
      <c r="F194">
        <v>12393.7</v>
      </c>
      <c r="G194">
        <f t="shared" si="8"/>
        <v>4</v>
      </c>
      <c r="H194">
        <f t="shared" si="9"/>
        <v>3</v>
      </c>
      <c r="I194">
        <f t="shared" si="10"/>
        <v>4</v>
      </c>
      <c r="J194">
        <f t="shared" si="11"/>
        <v>11</v>
      </c>
      <c r="K194">
        <f>VLOOKUP(J194,Segments!$A$2:$B$7,2,TRUE)</f>
        <v>6</v>
      </c>
      <c r="L194" t="str">
        <f>VLOOKUP(J194,Segments!$A$2:$C$7,3,TRUE)</f>
        <v>Champions</v>
      </c>
    </row>
    <row r="195" spans="1:12" x14ac:dyDescent="0.3">
      <c r="A195">
        <v>16191</v>
      </c>
      <c r="B195">
        <v>5028</v>
      </c>
      <c r="C195">
        <v>13</v>
      </c>
      <c r="D195">
        <v>5180.5200000000004</v>
      </c>
      <c r="E195">
        <v>398.5</v>
      </c>
      <c r="F195">
        <v>5180.5200000000004</v>
      </c>
      <c r="G195">
        <f t="shared" ref="G195:G258" si="12">IF(B195&lt;=_xlfn.QUARTILE.INC($B$2:$B$4335,1),4,
   IF(B195&lt;=_xlfn.QUARTILE.INC($B$2:$B$4335,2),3,
   IF(B195&lt;=_xlfn.QUARTILE.INC($B$2:$B$4335,3),2,1)))</f>
        <v>4</v>
      </c>
      <c r="H195">
        <f t="shared" ref="H195:H258" si="13">IF(C195&lt;=_xlfn.QUARTILE.INC($C$2:$C$4335,1),1,
   IF(C195&lt;=_xlfn.QUARTILE.INC($C$2:$C$4335,2),2,
   IF(C195&lt;=_xlfn.QUARTILE.INC($C$2:$C$4335,3),3,4)))</f>
        <v>4</v>
      </c>
      <c r="I195">
        <f t="shared" ref="I195:I258" si="14">IF(D195&lt;=_xlfn.QUARTILE.INC($D$2:$D$4335,1),1,
   IF(D195&lt;=_xlfn.QUARTILE.INC($D$2:$D$4335,2),2,
   IF(D195&lt;=_xlfn.QUARTILE.INC($D$2:$D$4335,3),3,4)))</f>
        <v>4</v>
      </c>
      <c r="J195">
        <f t="shared" ref="J195:J258" si="15">G195+H195+I195</f>
        <v>12</v>
      </c>
      <c r="K195">
        <f>VLOOKUP(J195,Segments!$A$2:$B$7,2,TRUE)</f>
        <v>6</v>
      </c>
      <c r="L195" t="str">
        <f>VLOOKUP(J195,Segments!$A$2:$C$7,3,TRUE)</f>
        <v>Champions</v>
      </c>
    </row>
    <row r="196" spans="1:12" x14ac:dyDescent="0.3">
      <c r="A196">
        <v>16368</v>
      </c>
      <c r="B196">
        <v>5028</v>
      </c>
      <c r="C196">
        <v>2</v>
      </c>
      <c r="D196">
        <v>479.91</v>
      </c>
      <c r="E196">
        <v>239.95</v>
      </c>
      <c r="F196">
        <v>479.91</v>
      </c>
      <c r="G196">
        <f t="shared" si="12"/>
        <v>4</v>
      </c>
      <c r="H196">
        <f t="shared" si="13"/>
        <v>2</v>
      </c>
      <c r="I196">
        <f t="shared" si="14"/>
        <v>2</v>
      </c>
      <c r="J196">
        <f t="shared" si="15"/>
        <v>8</v>
      </c>
      <c r="K196">
        <f>VLOOKUP(J196,Segments!$A$2:$B$7,2,TRUE)</f>
        <v>5</v>
      </c>
      <c r="L196" t="str">
        <f>VLOOKUP(J196,Segments!$A$2:$C$7,3,TRUE)</f>
        <v>Loyal</v>
      </c>
    </row>
    <row r="197" spans="1:12" x14ac:dyDescent="0.3">
      <c r="A197">
        <v>16393</v>
      </c>
      <c r="B197">
        <v>5028</v>
      </c>
      <c r="C197">
        <v>13</v>
      </c>
      <c r="D197">
        <v>3040.96</v>
      </c>
      <c r="E197">
        <v>233.92</v>
      </c>
      <c r="F197">
        <v>3040.96</v>
      </c>
      <c r="G197">
        <f t="shared" si="12"/>
        <v>4</v>
      </c>
      <c r="H197">
        <f t="shared" si="13"/>
        <v>4</v>
      </c>
      <c r="I197">
        <f t="shared" si="14"/>
        <v>4</v>
      </c>
      <c r="J197">
        <f t="shared" si="15"/>
        <v>12</v>
      </c>
      <c r="K197">
        <f>VLOOKUP(J197,Segments!$A$2:$B$7,2,TRUE)</f>
        <v>6</v>
      </c>
      <c r="L197" t="str">
        <f>VLOOKUP(J197,Segments!$A$2:$C$7,3,TRUE)</f>
        <v>Champions</v>
      </c>
    </row>
    <row r="198" spans="1:12" x14ac:dyDescent="0.3">
      <c r="A198">
        <v>16426</v>
      </c>
      <c r="B198">
        <v>5028</v>
      </c>
      <c r="C198">
        <v>10</v>
      </c>
      <c r="D198">
        <v>1863.76</v>
      </c>
      <c r="E198">
        <v>186.38</v>
      </c>
      <c r="F198">
        <v>1863.76</v>
      </c>
      <c r="G198">
        <f t="shared" si="12"/>
        <v>4</v>
      </c>
      <c r="H198">
        <f t="shared" si="13"/>
        <v>4</v>
      </c>
      <c r="I198">
        <f t="shared" si="14"/>
        <v>4</v>
      </c>
      <c r="J198">
        <f t="shared" si="15"/>
        <v>12</v>
      </c>
      <c r="K198">
        <f>VLOOKUP(J198,Segments!$A$2:$B$7,2,TRUE)</f>
        <v>6</v>
      </c>
      <c r="L198" t="str">
        <f>VLOOKUP(J198,Segments!$A$2:$C$7,3,TRUE)</f>
        <v>Champions</v>
      </c>
    </row>
    <row r="199" spans="1:12" x14ac:dyDescent="0.3">
      <c r="A199">
        <v>16458</v>
      </c>
      <c r="B199">
        <v>5028</v>
      </c>
      <c r="C199">
        <v>18</v>
      </c>
      <c r="D199">
        <v>3482.74</v>
      </c>
      <c r="E199">
        <v>193.49</v>
      </c>
      <c r="F199">
        <v>3482.74</v>
      </c>
      <c r="G199">
        <f t="shared" si="12"/>
        <v>4</v>
      </c>
      <c r="H199">
        <f t="shared" si="13"/>
        <v>4</v>
      </c>
      <c r="I199">
        <f t="shared" si="14"/>
        <v>4</v>
      </c>
      <c r="J199">
        <f t="shared" si="15"/>
        <v>12</v>
      </c>
      <c r="K199">
        <f>VLOOKUP(J199,Segments!$A$2:$B$7,2,TRUE)</f>
        <v>6</v>
      </c>
      <c r="L199" t="str">
        <f>VLOOKUP(J199,Segments!$A$2:$C$7,3,TRUE)</f>
        <v>Champions</v>
      </c>
    </row>
    <row r="200" spans="1:12" x14ac:dyDescent="0.3">
      <c r="A200">
        <v>16525</v>
      </c>
      <c r="B200">
        <v>5028</v>
      </c>
      <c r="C200">
        <v>26</v>
      </c>
      <c r="D200">
        <v>13027.45</v>
      </c>
      <c r="E200">
        <v>501.06</v>
      </c>
      <c r="F200">
        <v>13027.45</v>
      </c>
      <c r="G200">
        <f t="shared" si="12"/>
        <v>4</v>
      </c>
      <c r="H200">
        <f t="shared" si="13"/>
        <v>4</v>
      </c>
      <c r="I200">
        <f t="shared" si="14"/>
        <v>4</v>
      </c>
      <c r="J200">
        <f t="shared" si="15"/>
        <v>12</v>
      </c>
      <c r="K200">
        <f>VLOOKUP(J200,Segments!$A$2:$B$7,2,TRUE)</f>
        <v>6</v>
      </c>
      <c r="L200" t="str">
        <f>VLOOKUP(J200,Segments!$A$2:$C$7,3,TRUE)</f>
        <v>Champions</v>
      </c>
    </row>
    <row r="201" spans="1:12" x14ac:dyDescent="0.3">
      <c r="A201">
        <v>16539</v>
      </c>
      <c r="B201">
        <v>5028</v>
      </c>
      <c r="C201">
        <v>4</v>
      </c>
      <c r="D201">
        <v>1388.81</v>
      </c>
      <c r="E201">
        <v>347.2</v>
      </c>
      <c r="F201">
        <v>1388.81</v>
      </c>
      <c r="G201">
        <f t="shared" si="12"/>
        <v>4</v>
      </c>
      <c r="H201">
        <f t="shared" si="13"/>
        <v>3</v>
      </c>
      <c r="I201">
        <f t="shared" si="14"/>
        <v>3</v>
      </c>
      <c r="J201">
        <f t="shared" si="15"/>
        <v>10</v>
      </c>
      <c r="K201">
        <f>VLOOKUP(J201,Segments!$A$2:$B$7,2,TRUE)</f>
        <v>6</v>
      </c>
      <c r="L201" t="str">
        <f>VLOOKUP(J201,Segments!$A$2:$C$7,3,TRUE)</f>
        <v>Champions</v>
      </c>
    </row>
    <row r="202" spans="1:12" x14ac:dyDescent="0.3">
      <c r="A202">
        <v>16672</v>
      </c>
      <c r="B202">
        <v>5028</v>
      </c>
      <c r="C202">
        <v>20</v>
      </c>
      <c r="D202">
        <v>8134.94</v>
      </c>
      <c r="E202">
        <v>406.75</v>
      </c>
      <c r="F202">
        <v>8134.94</v>
      </c>
      <c r="G202">
        <f t="shared" si="12"/>
        <v>4</v>
      </c>
      <c r="H202">
        <f t="shared" si="13"/>
        <v>4</v>
      </c>
      <c r="I202">
        <f t="shared" si="14"/>
        <v>4</v>
      </c>
      <c r="J202">
        <f t="shared" si="15"/>
        <v>12</v>
      </c>
      <c r="K202">
        <f>VLOOKUP(J202,Segments!$A$2:$B$7,2,TRUE)</f>
        <v>6</v>
      </c>
      <c r="L202" t="str">
        <f>VLOOKUP(J202,Segments!$A$2:$C$7,3,TRUE)</f>
        <v>Champions</v>
      </c>
    </row>
    <row r="203" spans="1:12" x14ac:dyDescent="0.3">
      <c r="A203">
        <v>16678</v>
      </c>
      <c r="B203">
        <v>5028</v>
      </c>
      <c r="C203">
        <v>12</v>
      </c>
      <c r="D203">
        <v>3109.99</v>
      </c>
      <c r="E203">
        <v>259.17</v>
      </c>
      <c r="F203">
        <v>3109.99</v>
      </c>
      <c r="G203">
        <f t="shared" si="12"/>
        <v>4</v>
      </c>
      <c r="H203">
        <f t="shared" si="13"/>
        <v>4</v>
      </c>
      <c r="I203">
        <f t="shared" si="14"/>
        <v>4</v>
      </c>
      <c r="J203">
        <f t="shared" si="15"/>
        <v>12</v>
      </c>
      <c r="K203">
        <f>VLOOKUP(J203,Segments!$A$2:$B$7,2,TRUE)</f>
        <v>6</v>
      </c>
      <c r="L203" t="str">
        <f>VLOOKUP(J203,Segments!$A$2:$C$7,3,TRUE)</f>
        <v>Champions</v>
      </c>
    </row>
    <row r="204" spans="1:12" x14ac:dyDescent="0.3">
      <c r="A204">
        <v>16779</v>
      </c>
      <c r="B204">
        <v>5028</v>
      </c>
      <c r="C204">
        <v>22</v>
      </c>
      <c r="D204">
        <v>10611.72</v>
      </c>
      <c r="E204">
        <v>482.35</v>
      </c>
      <c r="F204">
        <v>10611.72</v>
      </c>
      <c r="G204">
        <f t="shared" si="12"/>
        <v>4</v>
      </c>
      <c r="H204">
        <f t="shared" si="13"/>
        <v>4</v>
      </c>
      <c r="I204">
        <f t="shared" si="14"/>
        <v>4</v>
      </c>
      <c r="J204">
        <f t="shared" si="15"/>
        <v>12</v>
      </c>
      <c r="K204">
        <f>VLOOKUP(J204,Segments!$A$2:$B$7,2,TRUE)</f>
        <v>6</v>
      </c>
      <c r="L204" t="str">
        <f>VLOOKUP(J204,Segments!$A$2:$C$7,3,TRUE)</f>
        <v>Champions</v>
      </c>
    </row>
    <row r="205" spans="1:12" x14ac:dyDescent="0.3">
      <c r="A205">
        <v>16817</v>
      </c>
      <c r="B205">
        <v>5028</v>
      </c>
      <c r="C205">
        <v>9</v>
      </c>
      <c r="D205">
        <v>1604.75</v>
      </c>
      <c r="E205">
        <v>178.31</v>
      </c>
      <c r="F205">
        <v>1604.75</v>
      </c>
      <c r="G205">
        <f t="shared" si="12"/>
        <v>4</v>
      </c>
      <c r="H205">
        <f t="shared" si="13"/>
        <v>4</v>
      </c>
      <c r="I205">
        <f t="shared" si="14"/>
        <v>3</v>
      </c>
      <c r="J205">
        <f t="shared" si="15"/>
        <v>11</v>
      </c>
      <c r="K205">
        <f>VLOOKUP(J205,Segments!$A$2:$B$7,2,TRUE)</f>
        <v>6</v>
      </c>
      <c r="L205" t="str">
        <f>VLOOKUP(J205,Segments!$A$2:$C$7,3,TRUE)</f>
        <v>Champions</v>
      </c>
    </row>
    <row r="206" spans="1:12" x14ac:dyDescent="0.3">
      <c r="A206">
        <v>17017</v>
      </c>
      <c r="B206">
        <v>5028</v>
      </c>
      <c r="C206">
        <v>20</v>
      </c>
      <c r="D206">
        <v>8694.26</v>
      </c>
      <c r="E206">
        <v>434.71</v>
      </c>
      <c r="F206">
        <v>8694.26</v>
      </c>
      <c r="G206">
        <f t="shared" si="12"/>
        <v>4</v>
      </c>
      <c r="H206">
        <f t="shared" si="13"/>
        <v>4</v>
      </c>
      <c r="I206">
        <f t="shared" si="14"/>
        <v>4</v>
      </c>
      <c r="J206">
        <f t="shared" si="15"/>
        <v>12</v>
      </c>
      <c r="K206">
        <f>VLOOKUP(J206,Segments!$A$2:$B$7,2,TRUE)</f>
        <v>6</v>
      </c>
      <c r="L206" t="str">
        <f>VLOOKUP(J206,Segments!$A$2:$C$7,3,TRUE)</f>
        <v>Champions</v>
      </c>
    </row>
    <row r="207" spans="1:12" x14ac:dyDescent="0.3">
      <c r="A207">
        <v>17042</v>
      </c>
      <c r="B207">
        <v>5028</v>
      </c>
      <c r="C207">
        <v>5</v>
      </c>
      <c r="D207">
        <v>1036.58</v>
      </c>
      <c r="E207">
        <v>207.32</v>
      </c>
      <c r="F207">
        <v>1036.58</v>
      </c>
      <c r="G207">
        <f t="shared" si="12"/>
        <v>4</v>
      </c>
      <c r="H207">
        <f t="shared" si="13"/>
        <v>3</v>
      </c>
      <c r="I207">
        <f t="shared" si="14"/>
        <v>3</v>
      </c>
      <c r="J207">
        <f t="shared" si="15"/>
        <v>10</v>
      </c>
      <c r="K207">
        <f>VLOOKUP(J207,Segments!$A$2:$B$7,2,TRUE)</f>
        <v>6</v>
      </c>
      <c r="L207" t="str">
        <f>VLOOKUP(J207,Segments!$A$2:$C$7,3,TRUE)</f>
        <v>Champions</v>
      </c>
    </row>
    <row r="208" spans="1:12" x14ac:dyDescent="0.3">
      <c r="A208">
        <v>17049</v>
      </c>
      <c r="B208">
        <v>5028</v>
      </c>
      <c r="C208">
        <v>9</v>
      </c>
      <c r="D208">
        <v>5655.03</v>
      </c>
      <c r="E208">
        <v>628.34</v>
      </c>
      <c r="F208">
        <v>5655.03</v>
      </c>
      <c r="G208">
        <f t="shared" si="12"/>
        <v>4</v>
      </c>
      <c r="H208">
        <f t="shared" si="13"/>
        <v>4</v>
      </c>
      <c r="I208">
        <f t="shared" si="14"/>
        <v>4</v>
      </c>
      <c r="J208">
        <f t="shared" si="15"/>
        <v>12</v>
      </c>
      <c r="K208">
        <f>VLOOKUP(J208,Segments!$A$2:$B$7,2,TRUE)</f>
        <v>6</v>
      </c>
      <c r="L208" t="str">
        <f>VLOOKUP(J208,Segments!$A$2:$C$7,3,TRUE)</f>
        <v>Champions</v>
      </c>
    </row>
    <row r="209" spans="1:12" x14ac:dyDescent="0.3">
      <c r="A209">
        <v>17091</v>
      </c>
      <c r="B209">
        <v>5028</v>
      </c>
      <c r="C209">
        <v>9</v>
      </c>
      <c r="D209">
        <v>3827.76</v>
      </c>
      <c r="E209">
        <v>425.31</v>
      </c>
      <c r="F209">
        <v>3827.76</v>
      </c>
      <c r="G209">
        <f t="shared" si="12"/>
        <v>4</v>
      </c>
      <c r="H209">
        <f t="shared" si="13"/>
        <v>4</v>
      </c>
      <c r="I209">
        <f t="shared" si="14"/>
        <v>4</v>
      </c>
      <c r="J209">
        <f t="shared" si="15"/>
        <v>12</v>
      </c>
      <c r="K209">
        <f>VLOOKUP(J209,Segments!$A$2:$B$7,2,TRUE)</f>
        <v>6</v>
      </c>
      <c r="L209" t="str">
        <f>VLOOKUP(J209,Segments!$A$2:$C$7,3,TRUE)</f>
        <v>Champions</v>
      </c>
    </row>
    <row r="210" spans="1:12" x14ac:dyDescent="0.3">
      <c r="A210">
        <v>17097</v>
      </c>
      <c r="B210">
        <v>5028</v>
      </c>
      <c r="C210">
        <v>8</v>
      </c>
      <c r="D210">
        <v>954.42</v>
      </c>
      <c r="E210">
        <v>119.3</v>
      </c>
      <c r="F210">
        <v>954.42</v>
      </c>
      <c r="G210">
        <f t="shared" si="12"/>
        <v>4</v>
      </c>
      <c r="H210">
        <f t="shared" si="13"/>
        <v>4</v>
      </c>
      <c r="I210">
        <f t="shared" si="14"/>
        <v>3</v>
      </c>
      <c r="J210">
        <f t="shared" si="15"/>
        <v>11</v>
      </c>
      <c r="K210">
        <f>VLOOKUP(J210,Segments!$A$2:$B$7,2,TRUE)</f>
        <v>6</v>
      </c>
      <c r="L210" t="str">
        <f>VLOOKUP(J210,Segments!$A$2:$C$7,3,TRUE)</f>
        <v>Champions</v>
      </c>
    </row>
    <row r="211" spans="1:12" x14ac:dyDescent="0.3">
      <c r="A211">
        <v>17232</v>
      </c>
      <c r="B211">
        <v>5028</v>
      </c>
      <c r="C211">
        <v>2</v>
      </c>
      <c r="D211">
        <v>417.77</v>
      </c>
      <c r="E211">
        <v>208.89</v>
      </c>
      <c r="F211">
        <v>417.77</v>
      </c>
      <c r="G211">
        <f t="shared" si="12"/>
        <v>4</v>
      </c>
      <c r="H211">
        <f t="shared" si="13"/>
        <v>2</v>
      </c>
      <c r="I211">
        <f t="shared" si="14"/>
        <v>2</v>
      </c>
      <c r="J211">
        <f t="shared" si="15"/>
        <v>8</v>
      </c>
      <c r="K211">
        <f>VLOOKUP(J211,Segments!$A$2:$B$7,2,TRUE)</f>
        <v>5</v>
      </c>
      <c r="L211" t="str">
        <f>VLOOKUP(J211,Segments!$A$2:$C$7,3,TRUE)</f>
        <v>Loyal</v>
      </c>
    </row>
    <row r="212" spans="1:12" x14ac:dyDescent="0.3">
      <c r="A212">
        <v>17238</v>
      </c>
      <c r="B212">
        <v>5028</v>
      </c>
      <c r="C212">
        <v>17</v>
      </c>
      <c r="D212">
        <v>3719.1</v>
      </c>
      <c r="E212">
        <v>218.77</v>
      </c>
      <c r="F212">
        <v>3719.1</v>
      </c>
      <c r="G212">
        <f t="shared" si="12"/>
        <v>4</v>
      </c>
      <c r="H212">
        <f t="shared" si="13"/>
        <v>4</v>
      </c>
      <c r="I212">
        <f t="shared" si="14"/>
        <v>4</v>
      </c>
      <c r="J212">
        <f t="shared" si="15"/>
        <v>12</v>
      </c>
      <c r="K212">
        <f>VLOOKUP(J212,Segments!$A$2:$B$7,2,TRUE)</f>
        <v>6</v>
      </c>
      <c r="L212" t="str">
        <f>VLOOKUP(J212,Segments!$A$2:$C$7,3,TRUE)</f>
        <v>Champions</v>
      </c>
    </row>
    <row r="213" spans="1:12" x14ac:dyDescent="0.3">
      <c r="A213">
        <v>17266</v>
      </c>
      <c r="B213">
        <v>5028</v>
      </c>
      <c r="C213">
        <v>3</v>
      </c>
      <c r="D213">
        <v>296.58</v>
      </c>
      <c r="E213">
        <v>98.86</v>
      </c>
      <c r="F213">
        <v>296.58</v>
      </c>
      <c r="G213">
        <f t="shared" si="12"/>
        <v>4</v>
      </c>
      <c r="H213">
        <f t="shared" si="13"/>
        <v>3</v>
      </c>
      <c r="I213">
        <f t="shared" si="14"/>
        <v>1</v>
      </c>
      <c r="J213">
        <f t="shared" si="15"/>
        <v>8</v>
      </c>
      <c r="K213">
        <f>VLOOKUP(J213,Segments!$A$2:$B$7,2,TRUE)</f>
        <v>5</v>
      </c>
      <c r="L213" t="str">
        <f>VLOOKUP(J213,Segments!$A$2:$C$7,3,TRUE)</f>
        <v>Loyal</v>
      </c>
    </row>
    <row r="214" spans="1:12" x14ac:dyDescent="0.3">
      <c r="A214">
        <v>17412</v>
      </c>
      <c r="B214">
        <v>5028</v>
      </c>
      <c r="C214">
        <v>7</v>
      </c>
      <c r="D214">
        <v>1258.06</v>
      </c>
      <c r="E214">
        <v>179.72</v>
      </c>
      <c r="F214">
        <v>1258.06</v>
      </c>
      <c r="G214">
        <f t="shared" si="12"/>
        <v>4</v>
      </c>
      <c r="H214">
        <f t="shared" si="13"/>
        <v>4</v>
      </c>
      <c r="I214">
        <f t="shared" si="14"/>
        <v>3</v>
      </c>
      <c r="J214">
        <f t="shared" si="15"/>
        <v>11</v>
      </c>
      <c r="K214">
        <f>VLOOKUP(J214,Segments!$A$2:$B$7,2,TRUE)</f>
        <v>6</v>
      </c>
      <c r="L214" t="str">
        <f>VLOOKUP(J214,Segments!$A$2:$C$7,3,TRUE)</f>
        <v>Champions</v>
      </c>
    </row>
    <row r="215" spans="1:12" x14ac:dyDescent="0.3">
      <c r="A215">
        <v>17434</v>
      </c>
      <c r="B215">
        <v>5028</v>
      </c>
      <c r="C215">
        <v>7</v>
      </c>
      <c r="D215">
        <v>2373.8200000000002</v>
      </c>
      <c r="E215">
        <v>339.12</v>
      </c>
      <c r="F215">
        <v>2373.8200000000002</v>
      </c>
      <c r="G215">
        <f t="shared" si="12"/>
        <v>4</v>
      </c>
      <c r="H215">
        <f t="shared" si="13"/>
        <v>4</v>
      </c>
      <c r="I215">
        <f t="shared" si="14"/>
        <v>4</v>
      </c>
      <c r="J215">
        <f t="shared" si="15"/>
        <v>12</v>
      </c>
      <c r="K215">
        <f>VLOOKUP(J215,Segments!$A$2:$B$7,2,TRUE)</f>
        <v>6</v>
      </c>
      <c r="L215" t="str">
        <f>VLOOKUP(J215,Segments!$A$2:$C$7,3,TRUE)</f>
        <v>Champions</v>
      </c>
    </row>
    <row r="216" spans="1:12" x14ac:dyDescent="0.3">
      <c r="A216">
        <v>17449</v>
      </c>
      <c r="B216">
        <v>5028</v>
      </c>
      <c r="C216">
        <v>7</v>
      </c>
      <c r="D216">
        <v>2516.21</v>
      </c>
      <c r="E216">
        <v>359.46</v>
      </c>
      <c r="F216">
        <v>2516.21</v>
      </c>
      <c r="G216">
        <f t="shared" si="12"/>
        <v>4</v>
      </c>
      <c r="H216">
        <f t="shared" si="13"/>
        <v>4</v>
      </c>
      <c r="I216">
        <f t="shared" si="14"/>
        <v>4</v>
      </c>
      <c r="J216">
        <f t="shared" si="15"/>
        <v>12</v>
      </c>
      <c r="K216">
        <f>VLOOKUP(J216,Segments!$A$2:$B$7,2,TRUE)</f>
        <v>6</v>
      </c>
      <c r="L216" t="str">
        <f>VLOOKUP(J216,Segments!$A$2:$C$7,3,TRUE)</f>
        <v>Champions</v>
      </c>
    </row>
    <row r="217" spans="1:12" x14ac:dyDescent="0.3">
      <c r="A217">
        <v>17503</v>
      </c>
      <c r="B217">
        <v>5028</v>
      </c>
      <c r="C217">
        <v>2</v>
      </c>
      <c r="D217">
        <v>558.96</v>
      </c>
      <c r="E217">
        <v>279.48</v>
      </c>
      <c r="F217">
        <v>558.96</v>
      </c>
      <c r="G217">
        <f t="shared" si="12"/>
        <v>4</v>
      </c>
      <c r="H217">
        <f t="shared" si="13"/>
        <v>2</v>
      </c>
      <c r="I217">
        <f t="shared" si="14"/>
        <v>2</v>
      </c>
      <c r="J217">
        <f t="shared" si="15"/>
        <v>8</v>
      </c>
      <c r="K217">
        <f>VLOOKUP(J217,Segments!$A$2:$B$7,2,TRUE)</f>
        <v>5</v>
      </c>
      <c r="L217" t="str">
        <f>VLOOKUP(J217,Segments!$A$2:$C$7,3,TRUE)</f>
        <v>Loyal</v>
      </c>
    </row>
    <row r="218" spans="1:12" x14ac:dyDescent="0.3">
      <c r="A218">
        <v>17511</v>
      </c>
      <c r="B218">
        <v>5028</v>
      </c>
      <c r="C218">
        <v>31</v>
      </c>
      <c r="D218">
        <v>91062.38</v>
      </c>
      <c r="E218">
        <v>2937.5</v>
      </c>
      <c r="F218">
        <v>91062.38</v>
      </c>
      <c r="G218">
        <f t="shared" si="12"/>
        <v>4</v>
      </c>
      <c r="H218">
        <f t="shared" si="13"/>
        <v>4</v>
      </c>
      <c r="I218">
        <f t="shared" si="14"/>
        <v>4</v>
      </c>
      <c r="J218">
        <f t="shared" si="15"/>
        <v>12</v>
      </c>
      <c r="K218">
        <f>VLOOKUP(J218,Segments!$A$2:$B$7,2,TRUE)</f>
        <v>6</v>
      </c>
      <c r="L218" t="str">
        <f>VLOOKUP(J218,Segments!$A$2:$C$7,3,TRUE)</f>
        <v>Champions</v>
      </c>
    </row>
    <row r="219" spans="1:12" x14ac:dyDescent="0.3">
      <c r="A219">
        <v>17590</v>
      </c>
      <c r="B219">
        <v>5028</v>
      </c>
      <c r="C219">
        <v>3</v>
      </c>
      <c r="D219">
        <v>1466.77</v>
      </c>
      <c r="E219">
        <v>488.92</v>
      </c>
      <c r="F219">
        <v>1466.77</v>
      </c>
      <c r="G219">
        <f t="shared" si="12"/>
        <v>4</v>
      </c>
      <c r="H219">
        <f t="shared" si="13"/>
        <v>3</v>
      </c>
      <c r="I219">
        <f t="shared" si="14"/>
        <v>3</v>
      </c>
      <c r="J219">
        <f t="shared" si="15"/>
        <v>10</v>
      </c>
      <c r="K219">
        <f>VLOOKUP(J219,Segments!$A$2:$B$7,2,TRUE)</f>
        <v>6</v>
      </c>
      <c r="L219" t="str">
        <f>VLOOKUP(J219,Segments!$A$2:$C$7,3,TRUE)</f>
        <v>Champions</v>
      </c>
    </row>
    <row r="220" spans="1:12" x14ac:dyDescent="0.3">
      <c r="A220">
        <v>17602</v>
      </c>
      <c r="B220">
        <v>5028</v>
      </c>
      <c r="C220">
        <v>6</v>
      </c>
      <c r="D220">
        <v>5054.42</v>
      </c>
      <c r="E220">
        <v>842.4</v>
      </c>
      <c r="F220">
        <v>5054.42</v>
      </c>
      <c r="G220">
        <f t="shared" si="12"/>
        <v>4</v>
      </c>
      <c r="H220">
        <f t="shared" si="13"/>
        <v>4</v>
      </c>
      <c r="I220">
        <f t="shared" si="14"/>
        <v>4</v>
      </c>
      <c r="J220">
        <f t="shared" si="15"/>
        <v>12</v>
      </c>
      <c r="K220">
        <f>VLOOKUP(J220,Segments!$A$2:$B$7,2,TRUE)</f>
        <v>6</v>
      </c>
      <c r="L220" t="str">
        <f>VLOOKUP(J220,Segments!$A$2:$C$7,3,TRUE)</f>
        <v>Champions</v>
      </c>
    </row>
    <row r="221" spans="1:12" x14ac:dyDescent="0.3">
      <c r="A221">
        <v>17735</v>
      </c>
      <c r="B221">
        <v>5028</v>
      </c>
      <c r="C221">
        <v>19</v>
      </c>
      <c r="D221">
        <v>13110.02</v>
      </c>
      <c r="E221">
        <v>690</v>
      </c>
      <c r="F221">
        <v>13110.02</v>
      </c>
      <c r="G221">
        <f t="shared" si="12"/>
        <v>4</v>
      </c>
      <c r="H221">
        <f t="shared" si="13"/>
        <v>4</v>
      </c>
      <c r="I221">
        <f t="shared" si="14"/>
        <v>4</v>
      </c>
      <c r="J221">
        <f t="shared" si="15"/>
        <v>12</v>
      </c>
      <c r="K221">
        <f>VLOOKUP(J221,Segments!$A$2:$B$7,2,TRUE)</f>
        <v>6</v>
      </c>
      <c r="L221" t="str">
        <f>VLOOKUP(J221,Segments!$A$2:$C$7,3,TRUE)</f>
        <v>Champions</v>
      </c>
    </row>
    <row r="222" spans="1:12" x14ac:dyDescent="0.3">
      <c r="A222">
        <v>17835</v>
      </c>
      <c r="B222">
        <v>5028</v>
      </c>
      <c r="C222">
        <v>3</v>
      </c>
      <c r="D222">
        <v>342.24</v>
      </c>
      <c r="E222">
        <v>114.08</v>
      </c>
      <c r="F222">
        <v>342.24</v>
      </c>
      <c r="G222">
        <f t="shared" si="12"/>
        <v>4</v>
      </c>
      <c r="H222">
        <f t="shared" si="13"/>
        <v>3</v>
      </c>
      <c r="I222">
        <f t="shared" si="14"/>
        <v>2</v>
      </c>
      <c r="J222">
        <f t="shared" si="15"/>
        <v>9</v>
      </c>
      <c r="K222">
        <f>VLOOKUP(J222,Segments!$A$2:$B$7,2,TRUE)</f>
        <v>5</v>
      </c>
      <c r="L222" t="str">
        <f>VLOOKUP(J222,Segments!$A$2:$C$7,3,TRUE)</f>
        <v>Loyal</v>
      </c>
    </row>
    <row r="223" spans="1:12" x14ac:dyDescent="0.3">
      <c r="A223">
        <v>17870</v>
      </c>
      <c r="B223">
        <v>5028</v>
      </c>
      <c r="C223">
        <v>12</v>
      </c>
      <c r="D223">
        <v>1865.89</v>
      </c>
      <c r="E223">
        <v>155.49</v>
      </c>
      <c r="F223">
        <v>1865.89</v>
      </c>
      <c r="G223">
        <f t="shared" si="12"/>
        <v>4</v>
      </c>
      <c r="H223">
        <f t="shared" si="13"/>
        <v>4</v>
      </c>
      <c r="I223">
        <f t="shared" si="14"/>
        <v>4</v>
      </c>
      <c r="J223">
        <f t="shared" si="15"/>
        <v>12</v>
      </c>
      <c r="K223">
        <f>VLOOKUP(J223,Segments!$A$2:$B$7,2,TRUE)</f>
        <v>6</v>
      </c>
      <c r="L223" t="str">
        <f>VLOOKUP(J223,Segments!$A$2:$C$7,3,TRUE)</f>
        <v>Champions</v>
      </c>
    </row>
    <row r="224" spans="1:12" x14ac:dyDescent="0.3">
      <c r="A224">
        <v>18092</v>
      </c>
      <c r="B224">
        <v>5028</v>
      </c>
      <c r="C224">
        <v>11</v>
      </c>
      <c r="D224">
        <v>9068.26</v>
      </c>
      <c r="E224">
        <v>824.39</v>
      </c>
      <c r="F224">
        <v>9068.26</v>
      </c>
      <c r="G224">
        <f t="shared" si="12"/>
        <v>4</v>
      </c>
      <c r="H224">
        <f t="shared" si="13"/>
        <v>4</v>
      </c>
      <c r="I224">
        <f t="shared" si="14"/>
        <v>4</v>
      </c>
      <c r="J224">
        <f t="shared" si="15"/>
        <v>12</v>
      </c>
      <c r="K224">
        <f>VLOOKUP(J224,Segments!$A$2:$B$7,2,TRUE)</f>
        <v>6</v>
      </c>
      <c r="L224" t="str">
        <f>VLOOKUP(J224,Segments!$A$2:$C$7,3,TRUE)</f>
        <v>Champions</v>
      </c>
    </row>
    <row r="225" spans="1:12" x14ac:dyDescent="0.3">
      <c r="A225">
        <v>18219</v>
      </c>
      <c r="B225">
        <v>5028</v>
      </c>
      <c r="C225">
        <v>10</v>
      </c>
      <c r="D225">
        <v>2069.77</v>
      </c>
      <c r="E225">
        <v>206.98</v>
      </c>
      <c r="F225">
        <v>2069.77</v>
      </c>
      <c r="G225">
        <f t="shared" si="12"/>
        <v>4</v>
      </c>
      <c r="H225">
        <f t="shared" si="13"/>
        <v>4</v>
      </c>
      <c r="I225">
        <f t="shared" si="14"/>
        <v>4</v>
      </c>
      <c r="J225">
        <f t="shared" si="15"/>
        <v>12</v>
      </c>
      <c r="K225">
        <f>VLOOKUP(J225,Segments!$A$2:$B$7,2,TRUE)</f>
        <v>6</v>
      </c>
      <c r="L225" t="str">
        <f>VLOOKUP(J225,Segments!$A$2:$C$7,3,TRUE)</f>
        <v>Champions</v>
      </c>
    </row>
    <row r="226" spans="1:12" x14ac:dyDescent="0.3">
      <c r="A226">
        <v>18237</v>
      </c>
      <c r="B226">
        <v>5028</v>
      </c>
      <c r="C226">
        <v>5</v>
      </c>
      <c r="D226">
        <v>987.1</v>
      </c>
      <c r="E226">
        <v>197.42</v>
      </c>
      <c r="F226">
        <v>987.1</v>
      </c>
      <c r="G226">
        <f t="shared" si="12"/>
        <v>4</v>
      </c>
      <c r="H226">
        <f t="shared" si="13"/>
        <v>3</v>
      </c>
      <c r="I226">
        <f t="shared" si="14"/>
        <v>3</v>
      </c>
      <c r="J226">
        <f t="shared" si="15"/>
        <v>10</v>
      </c>
      <c r="K226">
        <f>VLOOKUP(J226,Segments!$A$2:$B$7,2,TRUE)</f>
        <v>6</v>
      </c>
      <c r="L226" t="str">
        <f>VLOOKUP(J226,Segments!$A$2:$C$7,3,TRUE)</f>
        <v>Champions</v>
      </c>
    </row>
    <row r="227" spans="1:12" x14ac:dyDescent="0.3">
      <c r="A227">
        <v>18272</v>
      </c>
      <c r="B227">
        <v>5028</v>
      </c>
      <c r="C227">
        <v>6</v>
      </c>
      <c r="D227">
        <v>3078.58</v>
      </c>
      <c r="E227">
        <v>513.1</v>
      </c>
      <c r="F227">
        <v>3078.58</v>
      </c>
      <c r="G227">
        <f t="shared" si="12"/>
        <v>4</v>
      </c>
      <c r="H227">
        <f t="shared" si="13"/>
        <v>4</v>
      </c>
      <c r="I227">
        <f t="shared" si="14"/>
        <v>4</v>
      </c>
      <c r="J227">
        <f t="shared" si="15"/>
        <v>12</v>
      </c>
      <c r="K227">
        <f>VLOOKUP(J227,Segments!$A$2:$B$7,2,TRUE)</f>
        <v>6</v>
      </c>
      <c r="L227" t="str">
        <f>VLOOKUP(J227,Segments!$A$2:$C$7,3,TRUE)</f>
        <v>Champions</v>
      </c>
    </row>
    <row r="228" spans="1:12" x14ac:dyDescent="0.3">
      <c r="A228">
        <v>18273</v>
      </c>
      <c r="B228">
        <v>5028</v>
      </c>
      <c r="C228">
        <v>3</v>
      </c>
      <c r="D228">
        <v>204</v>
      </c>
      <c r="E228">
        <v>68</v>
      </c>
      <c r="F228">
        <v>204</v>
      </c>
      <c r="G228">
        <f t="shared" si="12"/>
        <v>4</v>
      </c>
      <c r="H228">
        <f t="shared" si="13"/>
        <v>3</v>
      </c>
      <c r="I228">
        <f t="shared" si="14"/>
        <v>1</v>
      </c>
      <c r="J228">
        <f t="shared" si="15"/>
        <v>8</v>
      </c>
      <c r="K228">
        <f>VLOOKUP(J228,Segments!$A$2:$B$7,2,TRUE)</f>
        <v>5</v>
      </c>
      <c r="L228" t="str">
        <f>VLOOKUP(J228,Segments!$A$2:$C$7,3,TRUE)</f>
        <v>Loyal</v>
      </c>
    </row>
    <row r="229" spans="1:12" x14ac:dyDescent="0.3">
      <c r="A229">
        <v>12362</v>
      </c>
      <c r="B229">
        <v>5029</v>
      </c>
      <c r="C229">
        <v>10</v>
      </c>
      <c r="D229">
        <v>4737.2299999999996</v>
      </c>
      <c r="E229">
        <v>473.72</v>
      </c>
      <c r="F229">
        <v>4737.2299999999996</v>
      </c>
      <c r="G229">
        <f t="shared" si="12"/>
        <v>4</v>
      </c>
      <c r="H229">
        <f t="shared" si="13"/>
        <v>4</v>
      </c>
      <c r="I229">
        <f t="shared" si="14"/>
        <v>4</v>
      </c>
      <c r="J229">
        <f t="shared" si="15"/>
        <v>12</v>
      </c>
      <c r="K229">
        <f>VLOOKUP(J229,Segments!$A$2:$B$7,2,TRUE)</f>
        <v>6</v>
      </c>
      <c r="L229" t="str">
        <f>VLOOKUP(J229,Segments!$A$2:$C$7,3,TRUE)</f>
        <v>Champions</v>
      </c>
    </row>
    <row r="230" spans="1:12" x14ac:dyDescent="0.3">
      <c r="A230">
        <v>12417</v>
      </c>
      <c r="B230">
        <v>5029</v>
      </c>
      <c r="C230">
        <v>9</v>
      </c>
      <c r="D230">
        <v>3226.1</v>
      </c>
      <c r="E230">
        <v>358.46</v>
      </c>
      <c r="F230">
        <v>3226.1</v>
      </c>
      <c r="G230">
        <f t="shared" si="12"/>
        <v>4</v>
      </c>
      <c r="H230">
        <f t="shared" si="13"/>
        <v>4</v>
      </c>
      <c r="I230">
        <f t="shared" si="14"/>
        <v>4</v>
      </c>
      <c r="J230">
        <f t="shared" si="15"/>
        <v>12</v>
      </c>
      <c r="K230">
        <f>VLOOKUP(J230,Segments!$A$2:$B$7,2,TRUE)</f>
        <v>6</v>
      </c>
      <c r="L230" t="str">
        <f>VLOOKUP(J230,Segments!$A$2:$C$7,3,TRUE)</f>
        <v>Champions</v>
      </c>
    </row>
    <row r="231" spans="1:12" x14ac:dyDescent="0.3">
      <c r="A231">
        <v>12442</v>
      </c>
      <c r="B231">
        <v>5029</v>
      </c>
      <c r="C231">
        <v>1</v>
      </c>
      <c r="D231">
        <v>144.06</v>
      </c>
      <c r="E231">
        <v>144.06</v>
      </c>
      <c r="F231">
        <v>144.06</v>
      </c>
      <c r="G231">
        <f t="shared" si="12"/>
        <v>4</v>
      </c>
      <c r="H231">
        <f t="shared" si="13"/>
        <v>1</v>
      </c>
      <c r="I231">
        <f t="shared" si="14"/>
        <v>1</v>
      </c>
      <c r="J231">
        <f t="shared" si="15"/>
        <v>6</v>
      </c>
      <c r="K231">
        <f>VLOOKUP(J231,Segments!$A$2:$B$7,2,TRUE)</f>
        <v>3</v>
      </c>
      <c r="L231" t="str">
        <f>VLOOKUP(J231,Segments!$A$2:$C$7,3,TRUE)</f>
        <v>Need Attention</v>
      </c>
    </row>
    <row r="232" spans="1:12" x14ac:dyDescent="0.3">
      <c r="A232">
        <v>12478</v>
      </c>
      <c r="B232">
        <v>5029</v>
      </c>
      <c r="C232">
        <v>1</v>
      </c>
      <c r="D232">
        <v>545.99</v>
      </c>
      <c r="E232">
        <v>545.99</v>
      </c>
      <c r="F232">
        <v>545.99</v>
      </c>
      <c r="G232">
        <f t="shared" si="12"/>
        <v>4</v>
      </c>
      <c r="H232">
        <f t="shared" si="13"/>
        <v>1</v>
      </c>
      <c r="I232">
        <f t="shared" si="14"/>
        <v>2</v>
      </c>
      <c r="J232">
        <f t="shared" si="15"/>
        <v>7</v>
      </c>
      <c r="K232">
        <f>VLOOKUP(J232,Segments!$A$2:$B$7,2,TRUE)</f>
        <v>4</v>
      </c>
      <c r="L232" t="str">
        <f>VLOOKUP(J232,Segments!$A$2:$C$7,3,TRUE)</f>
        <v>Potential</v>
      </c>
    </row>
    <row r="233" spans="1:12" x14ac:dyDescent="0.3">
      <c r="A233">
        <v>12584</v>
      </c>
      <c r="B233">
        <v>5029</v>
      </c>
      <c r="C233">
        <v>9</v>
      </c>
      <c r="D233">
        <v>2254.15</v>
      </c>
      <c r="E233">
        <v>250.46</v>
      </c>
      <c r="F233">
        <v>2254.15</v>
      </c>
      <c r="G233">
        <f t="shared" si="12"/>
        <v>4</v>
      </c>
      <c r="H233">
        <f t="shared" si="13"/>
        <v>4</v>
      </c>
      <c r="I233">
        <f t="shared" si="14"/>
        <v>4</v>
      </c>
      <c r="J233">
        <f t="shared" si="15"/>
        <v>12</v>
      </c>
      <c r="K233">
        <f>VLOOKUP(J233,Segments!$A$2:$B$7,2,TRUE)</f>
        <v>6</v>
      </c>
      <c r="L233" t="str">
        <f>VLOOKUP(J233,Segments!$A$2:$C$7,3,TRUE)</f>
        <v>Champions</v>
      </c>
    </row>
    <row r="234" spans="1:12" x14ac:dyDescent="0.3">
      <c r="A234">
        <v>12650</v>
      </c>
      <c r="B234">
        <v>5029</v>
      </c>
      <c r="C234">
        <v>1</v>
      </c>
      <c r="D234">
        <v>242.44</v>
      </c>
      <c r="E234">
        <v>242.44</v>
      </c>
      <c r="F234">
        <v>242.44</v>
      </c>
      <c r="G234">
        <f t="shared" si="12"/>
        <v>4</v>
      </c>
      <c r="H234">
        <f t="shared" si="13"/>
        <v>1</v>
      </c>
      <c r="I234">
        <f t="shared" si="14"/>
        <v>1</v>
      </c>
      <c r="J234">
        <f t="shared" si="15"/>
        <v>6</v>
      </c>
      <c r="K234">
        <f>VLOOKUP(J234,Segments!$A$2:$B$7,2,TRUE)</f>
        <v>3</v>
      </c>
      <c r="L234" t="str">
        <f>VLOOKUP(J234,Segments!$A$2:$C$7,3,TRUE)</f>
        <v>Need Attention</v>
      </c>
    </row>
    <row r="235" spans="1:12" x14ac:dyDescent="0.3">
      <c r="A235">
        <v>12682</v>
      </c>
      <c r="B235">
        <v>5029</v>
      </c>
      <c r="C235">
        <v>31</v>
      </c>
      <c r="D235">
        <v>11019.82</v>
      </c>
      <c r="E235">
        <v>355.48</v>
      </c>
      <c r="F235">
        <v>11019.82</v>
      </c>
      <c r="G235">
        <f t="shared" si="12"/>
        <v>4</v>
      </c>
      <c r="H235">
        <f t="shared" si="13"/>
        <v>4</v>
      </c>
      <c r="I235">
        <f t="shared" si="14"/>
        <v>4</v>
      </c>
      <c r="J235">
        <f t="shared" si="15"/>
        <v>12</v>
      </c>
      <c r="K235">
        <f>VLOOKUP(J235,Segments!$A$2:$B$7,2,TRUE)</f>
        <v>6</v>
      </c>
      <c r="L235" t="str">
        <f>VLOOKUP(J235,Segments!$A$2:$C$7,3,TRUE)</f>
        <v>Champions</v>
      </c>
    </row>
    <row r="236" spans="1:12" x14ac:dyDescent="0.3">
      <c r="A236">
        <v>12716</v>
      </c>
      <c r="B236">
        <v>5029</v>
      </c>
      <c r="C236">
        <v>2</v>
      </c>
      <c r="D236">
        <v>963.49</v>
      </c>
      <c r="E236">
        <v>481.74</v>
      </c>
      <c r="F236">
        <v>963.49</v>
      </c>
      <c r="G236">
        <f t="shared" si="12"/>
        <v>4</v>
      </c>
      <c r="H236">
        <f t="shared" si="13"/>
        <v>2</v>
      </c>
      <c r="I236">
        <f t="shared" si="14"/>
        <v>3</v>
      </c>
      <c r="J236">
        <f t="shared" si="15"/>
        <v>9</v>
      </c>
      <c r="K236">
        <f>VLOOKUP(J236,Segments!$A$2:$B$7,2,TRUE)</f>
        <v>5</v>
      </c>
      <c r="L236" t="str">
        <f>VLOOKUP(J236,Segments!$A$2:$C$7,3,TRUE)</f>
        <v>Loyal</v>
      </c>
    </row>
    <row r="237" spans="1:12" x14ac:dyDescent="0.3">
      <c r="A237">
        <v>12723</v>
      </c>
      <c r="B237">
        <v>5029</v>
      </c>
      <c r="C237">
        <v>5</v>
      </c>
      <c r="D237">
        <v>707.07</v>
      </c>
      <c r="E237">
        <v>141.41</v>
      </c>
      <c r="F237">
        <v>707.07</v>
      </c>
      <c r="G237">
        <f t="shared" si="12"/>
        <v>4</v>
      </c>
      <c r="H237">
        <f t="shared" si="13"/>
        <v>3</v>
      </c>
      <c r="I237">
        <f t="shared" si="14"/>
        <v>3</v>
      </c>
      <c r="J237">
        <f t="shared" si="15"/>
        <v>10</v>
      </c>
      <c r="K237">
        <f>VLOOKUP(J237,Segments!$A$2:$B$7,2,TRUE)</f>
        <v>6</v>
      </c>
      <c r="L237" t="str">
        <f>VLOOKUP(J237,Segments!$A$2:$C$7,3,TRUE)</f>
        <v>Champions</v>
      </c>
    </row>
    <row r="238" spans="1:12" x14ac:dyDescent="0.3">
      <c r="A238">
        <v>12749</v>
      </c>
      <c r="B238">
        <v>5029</v>
      </c>
      <c r="C238">
        <v>5</v>
      </c>
      <c r="D238">
        <v>4040.88</v>
      </c>
      <c r="E238">
        <v>808.18</v>
      </c>
      <c r="F238">
        <v>4040.88</v>
      </c>
      <c r="G238">
        <f t="shared" si="12"/>
        <v>4</v>
      </c>
      <c r="H238">
        <f t="shared" si="13"/>
        <v>3</v>
      </c>
      <c r="I238">
        <f t="shared" si="14"/>
        <v>4</v>
      </c>
      <c r="J238">
        <f t="shared" si="15"/>
        <v>11</v>
      </c>
      <c r="K238">
        <f>VLOOKUP(J238,Segments!$A$2:$B$7,2,TRUE)</f>
        <v>6</v>
      </c>
      <c r="L238" t="str">
        <f>VLOOKUP(J238,Segments!$A$2:$C$7,3,TRUE)</f>
        <v>Champions</v>
      </c>
    </row>
    <row r="239" spans="1:12" x14ac:dyDescent="0.3">
      <c r="A239">
        <v>12766</v>
      </c>
      <c r="B239">
        <v>5029</v>
      </c>
      <c r="C239">
        <v>7</v>
      </c>
      <c r="D239">
        <v>6457.63</v>
      </c>
      <c r="E239">
        <v>922.52</v>
      </c>
      <c r="F239">
        <v>6457.63</v>
      </c>
      <c r="G239">
        <f t="shared" si="12"/>
        <v>4</v>
      </c>
      <c r="H239">
        <f t="shared" si="13"/>
        <v>4</v>
      </c>
      <c r="I239">
        <f t="shared" si="14"/>
        <v>4</v>
      </c>
      <c r="J239">
        <f t="shared" si="15"/>
        <v>12</v>
      </c>
      <c r="K239">
        <f>VLOOKUP(J239,Segments!$A$2:$B$7,2,TRUE)</f>
        <v>6</v>
      </c>
      <c r="L239" t="str">
        <f>VLOOKUP(J239,Segments!$A$2:$C$7,3,TRUE)</f>
        <v>Champions</v>
      </c>
    </row>
    <row r="240" spans="1:12" x14ac:dyDescent="0.3">
      <c r="A240">
        <v>12820</v>
      </c>
      <c r="B240">
        <v>5029</v>
      </c>
      <c r="C240">
        <v>4</v>
      </c>
      <c r="D240">
        <v>942.34</v>
      </c>
      <c r="E240">
        <v>235.59</v>
      </c>
      <c r="F240">
        <v>942.34</v>
      </c>
      <c r="G240">
        <f t="shared" si="12"/>
        <v>4</v>
      </c>
      <c r="H240">
        <f t="shared" si="13"/>
        <v>3</v>
      </c>
      <c r="I240">
        <f t="shared" si="14"/>
        <v>3</v>
      </c>
      <c r="J240">
        <f t="shared" si="15"/>
        <v>10</v>
      </c>
      <c r="K240">
        <f>VLOOKUP(J240,Segments!$A$2:$B$7,2,TRUE)</f>
        <v>6</v>
      </c>
      <c r="L240" t="str">
        <f>VLOOKUP(J240,Segments!$A$2:$C$7,3,TRUE)</f>
        <v>Champions</v>
      </c>
    </row>
    <row r="241" spans="1:12" x14ac:dyDescent="0.3">
      <c r="A241">
        <v>12877</v>
      </c>
      <c r="B241">
        <v>5029</v>
      </c>
      <c r="C241">
        <v>12</v>
      </c>
      <c r="D241">
        <v>1535.77</v>
      </c>
      <c r="E241">
        <v>127.98</v>
      </c>
      <c r="F241">
        <v>1535.77</v>
      </c>
      <c r="G241">
        <f t="shared" si="12"/>
        <v>4</v>
      </c>
      <c r="H241">
        <f t="shared" si="13"/>
        <v>4</v>
      </c>
      <c r="I241">
        <f t="shared" si="14"/>
        <v>3</v>
      </c>
      <c r="J241">
        <f t="shared" si="15"/>
        <v>11</v>
      </c>
      <c r="K241">
        <f>VLOOKUP(J241,Segments!$A$2:$B$7,2,TRUE)</f>
        <v>6</v>
      </c>
      <c r="L241" t="str">
        <f>VLOOKUP(J241,Segments!$A$2:$C$7,3,TRUE)</f>
        <v>Champions</v>
      </c>
    </row>
    <row r="242" spans="1:12" x14ac:dyDescent="0.3">
      <c r="A242">
        <v>12971</v>
      </c>
      <c r="B242">
        <v>5029</v>
      </c>
      <c r="C242">
        <v>86</v>
      </c>
      <c r="D242">
        <v>11189.91</v>
      </c>
      <c r="E242">
        <v>130.12</v>
      </c>
      <c r="F242">
        <v>11189.91</v>
      </c>
      <c r="G242">
        <f t="shared" si="12"/>
        <v>4</v>
      </c>
      <c r="H242">
        <f t="shared" si="13"/>
        <v>4</v>
      </c>
      <c r="I242">
        <f t="shared" si="14"/>
        <v>4</v>
      </c>
      <c r="J242">
        <f t="shared" si="15"/>
        <v>12</v>
      </c>
      <c r="K242">
        <f>VLOOKUP(J242,Segments!$A$2:$B$7,2,TRUE)</f>
        <v>6</v>
      </c>
      <c r="L242" t="str">
        <f>VLOOKUP(J242,Segments!$A$2:$C$7,3,TRUE)</f>
        <v>Champions</v>
      </c>
    </row>
    <row r="243" spans="1:12" x14ac:dyDescent="0.3">
      <c r="A243">
        <v>12989</v>
      </c>
      <c r="B243">
        <v>5029</v>
      </c>
      <c r="C243">
        <v>15</v>
      </c>
      <c r="D243">
        <v>6924.11</v>
      </c>
      <c r="E243">
        <v>461.61</v>
      </c>
      <c r="F243">
        <v>6924.11</v>
      </c>
      <c r="G243">
        <f t="shared" si="12"/>
        <v>4</v>
      </c>
      <c r="H243">
        <f t="shared" si="13"/>
        <v>4</v>
      </c>
      <c r="I243">
        <f t="shared" si="14"/>
        <v>4</v>
      </c>
      <c r="J243">
        <f t="shared" si="15"/>
        <v>12</v>
      </c>
      <c r="K243">
        <f>VLOOKUP(J243,Segments!$A$2:$B$7,2,TRUE)</f>
        <v>6</v>
      </c>
      <c r="L243" t="str">
        <f>VLOOKUP(J243,Segments!$A$2:$C$7,3,TRUE)</f>
        <v>Champions</v>
      </c>
    </row>
    <row r="244" spans="1:12" x14ac:dyDescent="0.3">
      <c r="A244">
        <v>13078</v>
      </c>
      <c r="B244">
        <v>5029</v>
      </c>
      <c r="C244">
        <v>26</v>
      </c>
      <c r="D244">
        <v>12627.94</v>
      </c>
      <c r="E244">
        <v>485.69</v>
      </c>
      <c r="F244">
        <v>12627.94</v>
      </c>
      <c r="G244">
        <f t="shared" si="12"/>
        <v>4</v>
      </c>
      <c r="H244">
        <f t="shared" si="13"/>
        <v>4</v>
      </c>
      <c r="I244">
        <f t="shared" si="14"/>
        <v>4</v>
      </c>
      <c r="J244">
        <f t="shared" si="15"/>
        <v>12</v>
      </c>
      <c r="K244">
        <f>VLOOKUP(J244,Segments!$A$2:$B$7,2,TRUE)</f>
        <v>6</v>
      </c>
      <c r="L244" t="str">
        <f>VLOOKUP(J244,Segments!$A$2:$C$7,3,TRUE)</f>
        <v>Champions</v>
      </c>
    </row>
    <row r="245" spans="1:12" x14ac:dyDescent="0.3">
      <c r="A245">
        <v>13104</v>
      </c>
      <c r="B245">
        <v>5029</v>
      </c>
      <c r="C245">
        <v>6</v>
      </c>
      <c r="D245">
        <v>1098.48</v>
      </c>
      <c r="E245">
        <v>183.08</v>
      </c>
      <c r="F245">
        <v>1098.48</v>
      </c>
      <c r="G245">
        <f t="shared" si="12"/>
        <v>4</v>
      </c>
      <c r="H245">
        <f t="shared" si="13"/>
        <v>4</v>
      </c>
      <c r="I245">
        <f t="shared" si="14"/>
        <v>3</v>
      </c>
      <c r="J245">
        <f t="shared" si="15"/>
        <v>11</v>
      </c>
      <c r="K245">
        <f>VLOOKUP(J245,Segments!$A$2:$B$7,2,TRUE)</f>
        <v>6</v>
      </c>
      <c r="L245" t="str">
        <f>VLOOKUP(J245,Segments!$A$2:$C$7,3,TRUE)</f>
        <v>Champions</v>
      </c>
    </row>
    <row r="246" spans="1:12" x14ac:dyDescent="0.3">
      <c r="A246">
        <v>13199</v>
      </c>
      <c r="B246">
        <v>5029</v>
      </c>
      <c r="C246">
        <v>37</v>
      </c>
      <c r="D246">
        <v>9802.1200000000008</v>
      </c>
      <c r="E246">
        <v>264.92</v>
      </c>
      <c r="F246">
        <v>9802.1200000000008</v>
      </c>
      <c r="G246">
        <f t="shared" si="12"/>
        <v>4</v>
      </c>
      <c r="H246">
        <f t="shared" si="13"/>
        <v>4</v>
      </c>
      <c r="I246">
        <f t="shared" si="14"/>
        <v>4</v>
      </c>
      <c r="J246">
        <f t="shared" si="15"/>
        <v>12</v>
      </c>
      <c r="K246">
        <f>VLOOKUP(J246,Segments!$A$2:$B$7,2,TRUE)</f>
        <v>6</v>
      </c>
      <c r="L246" t="str">
        <f>VLOOKUP(J246,Segments!$A$2:$C$7,3,TRUE)</f>
        <v>Champions</v>
      </c>
    </row>
    <row r="247" spans="1:12" x14ac:dyDescent="0.3">
      <c r="A247">
        <v>13225</v>
      </c>
      <c r="B247">
        <v>5029</v>
      </c>
      <c r="C247">
        <v>7</v>
      </c>
      <c r="D247">
        <v>6463.84</v>
      </c>
      <c r="E247">
        <v>923.41</v>
      </c>
      <c r="F247">
        <v>6463.84</v>
      </c>
      <c r="G247">
        <f t="shared" si="12"/>
        <v>4</v>
      </c>
      <c r="H247">
        <f t="shared" si="13"/>
        <v>4</v>
      </c>
      <c r="I247">
        <f t="shared" si="14"/>
        <v>4</v>
      </c>
      <c r="J247">
        <f t="shared" si="15"/>
        <v>12</v>
      </c>
      <c r="K247">
        <f>VLOOKUP(J247,Segments!$A$2:$B$7,2,TRUE)</f>
        <v>6</v>
      </c>
      <c r="L247" t="str">
        <f>VLOOKUP(J247,Segments!$A$2:$C$7,3,TRUE)</f>
        <v>Champions</v>
      </c>
    </row>
    <row r="248" spans="1:12" x14ac:dyDescent="0.3">
      <c r="A248">
        <v>13323</v>
      </c>
      <c r="B248">
        <v>5029</v>
      </c>
      <c r="C248">
        <v>5</v>
      </c>
      <c r="D248">
        <v>787.85</v>
      </c>
      <c r="E248">
        <v>157.57</v>
      </c>
      <c r="F248">
        <v>787.85</v>
      </c>
      <c r="G248">
        <f t="shared" si="12"/>
        <v>4</v>
      </c>
      <c r="H248">
        <f t="shared" si="13"/>
        <v>3</v>
      </c>
      <c r="I248">
        <f t="shared" si="14"/>
        <v>3</v>
      </c>
      <c r="J248">
        <f t="shared" si="15"/>
        <v>10</v>
      </c>
      <c r="K248">
        <f>VLOOKUP(J248,Segments!$A$2:$B$7,2,TRUE)</f>
        <v>6</v>
      </c>
      <c r="L248" t="str">
        <f>VLOOKUP(J248,Segments!$A$2:$C$7,3,TRUE)</f>
        <v>Champions</v>
      </c>
    </row>
    <row r="249" spans="1:12" x14ac:dyDescent="0.3">
      <c r="A249">
        <v>13507</v>
      </c>
      <c r="B249">
        <v>5029</v>
      </c>
      <c r="C249">
        <v>4</v>
      </c>
      <c r="D249">
        <v>2479.16</v>
      </c>
      <c r="E249">
        <v>619.79</v>
      </c>
      <c r="F249">
        <v>2479.16</v>
      </c>
      <c r="G249">
        <f t="shared" si="12"/>
        <v>4</v>
      </c>
      <c r="H249">
        <f t="shared" si="13"/>
        <v>3</v>
      </c>
      <c r="I249">
        <f t="shared" si="14"/>
        <v>4</v>
      </c>
      <c r="J249">
        <f t="shared" si="15"/>
        <v>11</v>
      </c>
      <c r="K249">
        <f>VLOOKUP(J249,Segments!$A$2:$B$7,2,TRUE)</f>
        <v>6</v>
      </c>
      <c r="L249" t="str">
        <f>VLOOKUP(J249,Segments!$A$2:$C$7,3,TRUE)</f>
        <v>Champions</v>
      </c>
    </row>
    <row r="250" spans="1:12" x14ac:dyDescent="0.3">
      <c r="A250">
        <v>13694</v>
      </c>
      <c r="B250">
        <v>5029</v>
      </c>
      <c r="C250">
        <v>50</v>
      </c>
      <c r="D250">
        <v>65039.62</v>
      </c>
      <c r="E250">
        <v>1300.79</v>
      </c>
      <c r="F250">
        <v>65039.62</v>
      </c>
      <c r="G250">
        <f t="shared" si="12"/>
        <v>4</v>
      </c>
      <c r="H250">
        <f t="shared" si="13"/>
        <v>4</v>
      </c>
      <c r="I250">
        <f t="shared" si="14"/>
        <v>4</v>
      </c>
      <c r="J250">
        <f t="shared" si="15"/>
        <v>12</v>
      </c>
      <c r="K250">
        <f>VLOOKUP(J250,Segments!$A$2:$B$7,2,TRUE)</f>
        <v>6</v>
      </c>
      <c r="L250" t="str">
        <f>VLOOKUP(J250,Segments!$A$2:$C$7,3,TRUE)</f>
        <v>Champions</v>
      </c>
    </row>
    <row r="251" spans="1:12" x14ac:dyDescent="0.3">
      <c r="A251">
        <v>13709</v>
      </c>
      <c r="B251">
        <v>5029</v>
      </c>
      <c r="C251">
        <v>13</v>
      </c>
      <c r="D251">
        <v>6307.65</v>
      </c>
      <c r="E251">
        <v>485.2</v>
      </c>
      <c r="F251">
        <v>6307.65</v>
      </c>
      <c r="G251">
        <f t="shared" si="12"/>
        <v>4</v>
      </c>
      <c r="H251">
        <f t="shared" si="13"/>
        <v>4</v>
      </c>
      <c r="I251">
        <f t="shared" si="14"/>
        <v>4</v>
      </c>
      <c r="J251">
        <f t="shared" si="15"/>
        <v>12</v>
      </c>
      <c r="K251">
        <f>VLOOKUP(J251,Segments!$A$2:$B$7,2,TRUE)</f>
        <v>6</v>
      </c>
      <c r="L251" t="str">
        <f>VLOOKUP(J251,Segments!$A$2:$C$7,3,TRUE)</f>
        <v>Champions</v>
      </c>
    </row>
    <row r="252" spans="1:12" x14ac:dyDescent="0.3">
      <c r="A252">
        <v>13755</v>
      </c>
      <c r="B252">
        <v>5029</v>
      </c>
      <c r="C252">
        <v>9</v>
      </c>
      <c r="D252">
        <v>2108.06</v>
      </c>
      <c r="E252">
        <v>234.23</v>
      </c>
      <c r="F252">
        <v>2108.06</v>
      </c>
      <c r="G252">
        <f t="shared" si="12"/>
        <v>4</v>
      </c>
      <c r="H252">
        <f t="shared" si="13"/>
        <v>4</v>
      </c>
      <c r="I252">
        <f t="shared" si="14"/>
        <v>4</v>
      </c>
      <c r="J252">
        <f t="shared" si="15"/>
        <v>12</v>
      </c>
      <c r="K252">
        <f>VLOOKUP(J252,Segments!$A$2:$B$7,2,TRUE)</f>
        <v>6</v>
      </c>
      <c r="L252" t="str">
        <f>VLOOKUP(J252,Segments!$A$2:$C$7,3,TRUE)</f>
        <v>Champions</v>
      </c>
    </row>
    <row r="253" spans="1:12" x14ac:dyDescent="0.3">
      <c r="A253">
        <v>13881</v>
      </c>
      <c r="B253">
        <v>5029</v>
      </c>
      <c r="C253">
        <v>20</v>
      </c>
      <c r="D253">
        <v>17159.52</v>
      </c>
      <c r="E253">
        <v>857.98</v>
      </c>
      <c r="F253">
        <v>17159.52</v>
      </c>
      <c r="G253">
        <f t="shared" si="12"/>
        <v>4</v>
      </c>
      <c r="H253">
        <f t="shared" si="13"/>
        <v>4</v>
      </c>
      <c r="I253">
        <f t="shared" si="14"/>
        <v>4</v>
      </c>
      <c r="J253">
        <f t="shared" si="15"/>
        <v>12</v>
      </c>
      <c r="K253">
        <f>VLOOKUP(J253,Segments!$A$2:$B$7,2,TRUE)</f>
        <v>6</v>
      </c>
      <c r="L253" t="str">
        <f>VLOOKUP(J253,Segments!$A$2:$C$7,3,TRUE)</f>
        <v>Champions</v>
      </c>
    </row>
    <row r="254" spans="1:12" x14ac:dyDescent="0.3">
      <c r="A254">
        <v>13994</v>
      </c>
      <c r="B254">
        <v>5029</v>
      </c>
      <c r="C254">
        <v>6</v>
      </c>
      <c r="D254">
        <v>2274.14</v>
      </c>
      <c r="E254">
        <v>379.02</v>
      </c>
      <c r="F254">
        <v>2274.14</v>
      </c>
      <c r="G254">
        <f t="shared" si="12"/>
        <v>4</v>
      </c>
      <c r="H254">
        <f t="shared" si="13"/>
        <v>4</v>
      </c>
      <c r="I254">
        <f t="shared" si="14"/>
        <v>4</v>
      </c>
      <c r="J254">
        <f t="shared" si="15"/>
        <v>12</v>
      </c>
      <c r="K254">
        <f>VLOOKUP(J254,Segments!$A$2:$B$7,2,TRUE)</f>
        <v>6</v>
      </c>
      <c r="L254" t="str">
        <f>VLOOKUP(J254,Segments!$A$2:$C$7,3,TRUE)</f>
        <v>Champions</v>
      </c>
    </row>
    <row r="255" spans="1:12" x14ac:dyDescent="0.3">
      <c r="A255">
        <v>14071</v>
      </c>
      <c r="B255">
        <v>5029</v>
      </c>
      <c r="C255">
        <v>8</v>
      </c>
      <c r="D255">
        <v>1422.75</v>
      </c>
      <c r="E255">
        <v>177.84</v>
      </c>
      <c r="F255">
        <v>1422.75</v>
      </c>
      <c r="G255">
        <f t="shared" si="12"/>
        <v>4</v>
      </c>
      <c r="H255">
        <f t="shared" si="13"/>
        <v>4</v>
      </c>
      <c r="I255">
        <f t="shared" si="14"/>
        <v>3</v>
      </c>
      <c r="J255">
        <f t="shared" si="15"/>
        <v>11</v>
      </c>
      <c r="K255">
        <f>VLOOKUP(J255,Segments!$A$2:$B$7,2,TRUE)</f>
        <v>6</v>
      </c>
      <c r="L255" t="str">
        <f>VLOOKUP(J255,Segments!$A$2:$C$7,3,TRUE)</f>
        <v>Champions</v>
      </c>
    </row>
    <row r="256" spans="1:12" x14ac:dyDescent="0.3">
      <c r="A256">
        <v>14110</v>
      </c>
      <c r="B256">
        <v>5029</v>
      </c>
      <c r="C256">
        <v>12</v>
      </c>
      <c r="D256">
        <v>5683.15</v>
      </c>
      <c r="E256">
        <v>473.6</v>
      </c>
      <c r="F256">
        <v>5683.15</v>
      </c>
      <c r="G256">
        <f t="shared" si="12"/>
        <v>4</v>
      </c>
      <c r="H256">
        <f t="shared" si="13"/>
        <v>4</v>
      </c>
      <c r="I256">
        <f t="shared" si="14"/>
        <v>4</v>
      </c>
      <c r="J256">
        <f t="shared" si="15"/>
        <v>12</v>
      </c>
      <c r="K256">
        <f>VLOOKUP(J256,Segments!$A$2:$B$7,2,TRUE)</f>
        <v>6</v>
      </c>
      <c r="L256" t="str">
        <f>VLOOKUP(J256,Segments!$A$2:$C$7,3,TRUE)</f>
        <v>Champions</v>
      </c>
    </row>
    <row r="257" spans="1:12" x14ac:dyDescent="0.3">
      <c r="A257">
        <v>14113</v>
      </c>
      <c r="B257">
        <v>5029</v>
      </c>
      <c r="C257">
        <v>4</v>
      </c>
      <c r="D257">
        <v>1840.42</v>
      </c>
      <c r="E257">
        <v>460.11</v>
      </c>
      <c r="F257">
        <v>1840.42</v>
      </c>
      <c r="G257">
        <f t="shared" si="12"/>
        <v>4</v>
      </c>
      <c r="H257">
        <f t="shared" si="13"/>
        <v>3</v>
      </c>
      <c r="I257">
        <f t="shared" si="14"/>
        <v>4</v>
      </c>
      <c r="J257">
        <f t="shared" si="15"/>
        <v>11</v>
      </c>
      <c r="K257">
        <f>VLOOKUP(J257,Segments!$A$2:$B$7,2,TRUE)</f>
        <v>6</v>
      </c>
      <c r="L257" t="str">
        <f>VLOOKUP(J257,Segments!$A$2:$C$7,3,TRUE)</f>
        <v>Champions</v>
      </c>
    </row>
    <row r="258" spans="1:12" x14ac:dyDescent="0.3">
      <c r="A258">
        <v>14121</v>
      </c>
      <c r="B258">
        <v>5029</v>
      </c>
      <c r="C258">
        <v>4</v>
      </c>
      <c r="D258">
        <v>2780.15</v>
      </c>
      <c r="E258">
        <v>695.04</v>
      </c>
      <c r="F258">
        <v>2780.15</v>
      </c>
      <c r="G258">
        <f t="shared" si="12"/>
        <v>4</v>
      </c>
      <c r="H258">
        <f t="shared" si="13"/>
        <v>3</v>
      </c>
      <c r="I258">
        <f t="shared" si="14"/>
        <v>4</v>
      </c>
      <c r="J258">
        <f t="shared" si="15"/>
        <v>11</v>
      </c>
      <c r="K258">
        <f>VLOOKUP(J258,Segments!$A$2:$B$7,2,TRUE)</f>
        <v>6</v>
      </c>
      <c r="L258" t="str">
        <f>VLOOKUP(J258,Segments!$A$2:$C$7,3,TRUE)</f>
        <v>Champions</v>
      </c>
    </row>
    <row r="259" spans="1:12" x14ac:dyDescent="0.3">
      <c r="A259">
        <v>14140</v>
      </c>
      <c r="B259">
        <v>5029</v>
      </c>
      <c r="C259">
        <v>2</v>
      </c>
      <c r="D259">
        <v>935.05</v>
      </c>
      <c r="E259">
        <v>467.52</v>
      </c>
      <c r="F259">
        <v>935.05</v>
      </c>
      <c r="G259">
        <f t="shared" ref="G259:G322" si="16">IF(B259&lt;=_xlfn.QUARTILE.INC($B$2:$B$4335,1),4,
   IF(B259&lt;=_xlfn.QUARTILE.INC($B$2:$B$4335,2),3,
   IF(B259&lt;=_xlfn.QUARTILE.INC($B$2:$B$4335,3),2,1)))</f>
        <v>4</v>
      </c>
      <c r="H259">
        <f t="shared" ref="H259:H322" si="17">IF(C259&lt;=_xlfn.QUARTILE.INC($C$2:$C$4335,1),1,
   IF(C259&lt;=_xlfn.QUARTILE.INC($C$2:$C$4335,2),2,
   IF(C259&lt;=_xlfn.QUARTILE.INC($C$2:$C$4335,3),3,4)))</f>
        <v>2</v>
      </c>
      <c r="I259">
        <f t="shared" ref="I259:I322" si="18">IF(D259&lt;=_xlfn.QUARTILE.INC($D$2:$D$4335,1),1,
   IF(D259&lt;=_xlfn.QUARTILE.INC($D$2:$D$4335,2),2,
   IF(D259&lt;=_xlfn.QUARTILE.INC($D$2:$D$4335,3),3,4)))</f>
        <v>3</v>
      </c>
      <c r="J259">
        <f t="shared" ref="J259:J322" si="19">G259+H259+I259</f>
        <v>9</v>
      </c>
      <c r="K259">
        <f>VLOOKUP(J259,Segments!$A$2:$B$7,2,TRUE)</f>
        <v>5</v>
      </c>
      <c r="L259" t="str">
        <f>VLOOKUP(J259,Segments!$A$2:$C$7,3,TRUE)</f>
        <v>Loyal</v>
      </c>
    </row>
    <row r="260" spans="1:12" x14ac:dyDescent="0.3">
      <c r="A260">
        <v>14216</v>
      </c>
      <c r="B260">
        <v>5029</v>
      </c>
      <c r="C260">
        <v>4</v>
      </c>
      <c r="D260">
        <v>1839.3</v>
      </c>
      <c r="E260">
        <v>459.83</v>
      </c>
      <c r="F260">
        <v>1839.3</v>
      </c>
      <c r="G260">
        <f t="shared" si="16"/>
        <v>4</v>
      </c>
      <c r="H260">
        <f t="shared" si="17"/>
        <v>3</v>
      </c>
      <c r="I260">
        <f t="shared" si="18"/>
        <v>4</v>
      </c>
      <c r="J260">
        <f t="shared" si="19"/>
        <v>11</v>
      </c>
      <c r="K260">
        <f>VLOOKUP(J260,Segments!$A$2:$B$7,2,TRUE)</f>
        <v>6</v>
      </c>
      <c r="L260" t="str">
        <f>VLOOKUP(J260,Segments!$A$2:$C$7,3,TRUE)</f>
        <v>Champions</v>
      </c>
    </row>
    <row r="261" spans="1:12" x14ac:dyDescent="0.3">
      <c r="A261">
        <v>14282</v>
      </c>
      <c r="B261">
        <v>5029</v>
      </c>
      <c r="C261">
        <v>15</v>
      </c>
      <c r="D261">
        <v>3701.44</v>
      </c>
      <c r="E261">
        <v>246.76</v>
      </c>
      <c r="F261">
        <v>3701.44</v>
      </c>
      <c r="G261">
        <f t="shared" si="16"/>
        <v>4</v>
      </c>
      <c r="H261">
        <f t="shared" si="17"/>
        <v>4</v>
      </c>
      <c r="I261">
        <f t="shared" si="18"/>
        <v>4</v>
      </c>
      <c r="J261">
        <f t="shared" si="19"/>
        <v>12</v>
      </c>
      <c r="K261">
        <f>VLOOKUP(J261,Segments!$A$2:$B$7,2,TRUE)</f>
        <v>6</v>
      </c>
      <c r="L261" t="str">
        <f>VLOOKUP(J261,Segments!$A$2:$C$7,3,TRUE)</f>
        <v>Champions</v>
      </c>
    </row>
    <row r="262" spans="1:12" x14ac:dyDescent="0.3">
      <c r="A262">
        <v>14293</v>
      </c>
      <c r="B262">
        <v>5029</v>
      </c>
      <c r="C262">
        <v>4</v>
      </c>
      <c r="D262">
        <v>1046.56</v>
      </c>
      <c r="E262">
        <v>261.64</v>
      </c>
      <c r="F262">
        <v>1046.56</v>
      </c>
      <c r="G262">
        <f t="shared" si="16"/>
        <v>4</v>
      </c>
      <c r="H262">
        <f t="shared" si="17"/>
        <v>3</v>
      </c>
      <c r="I262">
        <f t="shared" si="18"/>
        <v>3</v>
      </c>
      <c r="J262">
        <f t="shared" si="19"/>
        <v>10</v>
      </c>
      <c r="K262">
        <f>VLOOKUP(J262,Segments!$A$2:$B$7,2,TRUE)</f>
        <v>6</v>
      </c>
      <c r="L262" t="str">
        <f>VLOOKUP(J262,Segments!$A$2:$C$7,3,TRUE)</f>
        <v>Champions</v>
      </c>
    </row>
    <row r="263" spans="1:12" x14ac:dyDescent="0.3">
      <c r="A263">
        <v>14418</v>
      </c>
      <c r="B263">
        <v>5029</v>
      </c>
      <c r="C263">
        <v>3</v>
      </c>
      <c r="D263">
        <v>1937.25</v>
      </c>
      <c r="E263">
        <v>645.75</v>
      </c>
      <c r="F263">
        <v>1937.25</v>
      </c>
      <c r="G263">
        <f t="shared" si="16"/>
        <v>4</v>
      </c>
      <c r="H263">
        <f t="shared" si="17"/>
        <v>3</v>
      </c>
      <c r="I263">
        <f t="shared" si="18"/>
        <v>4</v>
      </c>
      <c r="J263">
        <f t="shared" si="19"/>
        <v>11</v>
      </c>
      <c r="K263">
        <f>VLOOKUP(J263,Segments!$A$2:$B$7,2,TRUE)</f>
        <v>6</v>
      </c>
      <c r="L263" t="str">
        <f>VLOOKUP(J263,Segments!$A$2:$C$7,3,TRUE)</f>
        <v>Champions</v>
      </c>
    </row>
    <row r="264" spans="1:12" x14ac:dyDescent="0.3">
      <c r="A264">
        <v>14503</v>
      </c>
      <c r="B264">
        <v>5029</v>
      </c>
      <c r="C264">
        <v>6</v>
      </c>
      <c r="D264">
        <v>3543.26</v>
      </c>
      <c r="E264">
        <v>590.54</v>
      </c>
      <c r="F264">
        <v>3543.26</v>
      </c>
      <c r="G264">
        <f t="shared" si="16"/>
        <v>4</v>
      </c>
      <c r="H264">
        <f t="shared" si="17"/>
        <v>4</v>
      </c>
      <c r="I264">
        <f t="shared" si="18"/>
        <v>4</v>
      </c>
      <c r="J264">
        <f t="shared" si="19"/>
        <v>12</v>
      </c>
      <c r="K264">
        <f>VLOOKUP(J264,Segments!$A$2:$B$7,2,TRUE)</f>
        <v>6</v>
      </c>
      <c r="L264" t="str">
        <f>VLOOKUP(J264,Segments!$A$2:$C$7,3,TRUE)</f>
        <v>Champions</v>
      </c>
    </row>
    <row r="265" spans="1:12" x14ac:dyDescent="0.3">
      <c r="A265">
        <v>14547</v>
      </c>
      <c r="B265">
        <v>5029</v>
      </c>
      <c r="C265">
        <v>8</v>
      </c>
      <c r="D265">
        <v>3974.75</v>
      </c>
      <c r="E265">
        <v>496.84</v>
      </c>
      <c r="F265">
        <v>3974.75</v>
      </c>
      <c r="G265">
        <f t="shared" si="16"/>
        <v>4</v>
      </c>
      <c r="H265">
        <f t="shared" si="17"/>
        <v>4</v>
      </c>
      <c r="I265">
        <f t="shared" si="18"/>
        <v>4</v>
      </c>
      <c r="J265">
        <f t="shared" si="19"/>
        <v>12</v>
      </c>
      <c r="K265">
        <f>VLOOKUP(J265,Segments!$A$2:$B$7,2,TRUE)</f>
        <v>6</v>
      </c>
      <c r="L265" t="str">
        <f>VLOOKUP(J265,Segments!$A$2:$C$7,3,TRUE)</f>
        <v>Champions</v>
      </c>
    </row>
    <row r="266" spans="1:12" x14ac:dyDescent="0.3">
      <c r="A266">
        <v>14562</v>
      </c>
      <c r="B266">
        <v>5029</v>
      </c>
      <c r="C266">
        <v>18</v>
      </c>
      <c r="D266">
        <v>5006.7700000000004</v>
      </c>
      <c r="E266">
        <v>278.14999999999998</v>
      </c>
      <c r="F266">
        <v>5006.7700000000004</v>
      </c>
      <c r="G266">
        <f t="shared" si="16"/>
        <v>4</v>
      </c>
      <c r="H266">
        <f t="shared" si="17"/>
        <v>4</v>
      </c>
      <c r="I266">
        <f t="shared" si="18"/>
        <v>4</v>
      </c>
      <c r="J266">
        <f t="shared" si="19"/>
        <v>12</v>
      </c>
      <c r="K266">
        <f>VLOOKUP(J266,Segments!$A$2:$B$7,2,TRUE)</f>
        <v>6</v>
      </c>
      <c r="L266" t="str">
        <f>VLOOKUP(J266,Segments!$A$2:$C$7,3,TRUE)</f>
        <v>Champions</v>
      </c>
    </row>
    <row r="267" spans="1:12" x14ac:dyDescent="0.3">
      <c r="A267">
        <v>14572</v>
      </c>
      <c r="B267">
        <v>5029</v>
      </c>
      <c r="C267">
        <v>7</v>
      </c>
      <c r="D267">
        <v>2804.54</v>
      </c>
      <c r="E267">
        <v>400.65</v>
      </c>
      <c r="F267">
        <v>2804.54</v>
      </c>
      <c r="G267">
        <f t="shared" si="16"/>
        <v>4</v>
      </c>
      <c r="H267">
        <f t="shared" si="17"/>
        <v>4</v>
      </c>
      <c r="I267">
        <f t="shared" si="18"/>
        <v>4</v>
      </c>
      <c r="J267">
        <f t="shared" si="19"/>
        <v>12</v>
      </c>
      <c r="K267">
        <f>VLOOKUP(J267,Segments!$A$2:$B$7,2,TRUE)</f>
        <v>6</v>
      </c>
      <c r="L267" t="str">
        <f>VLOOKUP(J267,Segments!$A$2:$C$7,3,TRUE)</f>
        <v>Champions</v>
      </c>
    </row>
    <row r="268" spans="1:12" x14ac:dyDescent="0.3">
      <c r="A268">
        <v>14578</v>
      </c>
      <c r="B268">
        <v>5029</v>
      </c>
      <c r="C268">
        <v>1</v>
      </c>
      <c r="D268">
        <v>168.63</v>
      </c>
      <c r="E268">
        <v>168.63</v>
      </c>
      <c r="F268">
        <v>168.63</v>
      </c>
      <c r="G268">
        <f t="shared" si="16"/>
        <v>4</v>
      </c>
      <c r="H268">
        <f t="shared" si="17"/>
        <v>1</v>
      </c>
      <c r="I268">
        <f t="shared" si="18"/>
        <v>1</v>
      </c>
      <c r="J268">
        <f t="shared" si="19"/>
        <v>6</v>
      </c>
      <c r="K268">
        <f>VLOOKUP(J268,Segments!$A$2:$B$7,2,TRUE)</f>
        <v>3</v>
      </c>
      <c r="L268" t="str">
        <f>VLOOKUP(J268,Segments!$A$2:$C$7,3,TRUE)</f>
        <v>Need Attention</v>
      </c>
    </row>
    <row r="269" spans="1:12" x14ac:dyDescent="0.3">
      <c r="A269">
        <v>14673</v>
      </c>
      <c r="B269">
        <v>5029</v>
      </c>
      <c r="C269">
        <v>5</v>
      </c>
      <c r="D269">
        <v>1736.4</v>
      </c>
      <c r="E269">
        <v>347.28</v>
      </c>
      <c r="F269">
        <v>1736.4</v>
      </c>
      <c r="G269">
        <f t="shared" si="16"/>
        <v>4</v>
      </c>
      <c r="H269">
        <f t="shared" si="17"/>
        <v>3</v>
      </c>
      <c r="I269">
        <f t="shared" si="18"/>
        <v>4</v>
      </c>
      <c r="J269">
        <f t="shared" si="19"/>
        <v>11</v>
      </c>
      <c r="K269">
        <f>VLOOKUP(J269,Segments!$A$2:$B$7,2,TRUE)</f>
        <v>6</v>
      </c>
      <c r="L269" t="str">
        <f>VLOOKUP(J269,Segments!$A$2:$C$7,3,TRUE)</f>
        <v>Champions</v>
      </c>
    </row>
    <row r="270" spans="1:12" x14ac:dyDescent="0.3">
      <c r="A270">
        <v>14735</v>
      </c>
      <c r="B270">
        <v>5029</v>
      </c>
      <c r="C270">
        <v>31</v>
      </c>
      <c r="D270">
        <v>6050.69</v>
      </c>
      <c r="E270">
        <v>195.18</v>
      </c>
      <c r="F270">
        <v>6050.69</v>
      </c>
      <c r="G270">
        <f t="shared" si="16"/>
        <v>4</v>
      </c>
      <c r="H270">
        <f t="shared" si="17"/>
        <v>4</v>
      </c>
      <c r="I270">
        <f t="shared" si="18"/>
        <v>4</v>
      </c>
      <c r="J270">
        <f t="shared" si="19"/>
        <v>12</v>
      </c>
      <c r="K270">
        <f>VLOOKUP(J270,Segments!$A$2:$B$7,2,TRUE)</f>
        <v>6</v>
      </c>
      <c r="L270" t="str">
        <f>VLOOKUP(J270,Segments!$A$2:$C$7,3,TRUE)</f>
        <v>Champions</v>
      </c>
    </row>
    <row r="271" spans="1:12" x14ac:dyDescent="0.3">
      <c r="A271">
        <v>14737</v>
      </c>
      <c r="B271">
        <v>5029</v>
      </c>
      <c r="C271">
        <v>3</v>
      </c>
      <c r="D271">
        <v>1164.55</v>
      </c>
      <c r="E271">
        <v>388.18</v>
      </c>
      <c r="F271">
        <v>1164.55</v>
      </c>
      <c r="G271">
        <f t="shared" si="16"/>
        <v>4</v>
      </c>
      <c r="H271">
        <f t="shared" si="17"/>
        <v>3</v>
      </c>
      <c r="I271">
        <f t="shared" si="18"/>
        <v>3</v>
      </c>
      <c r="J271">
        <f t="shared" si="19"/>
        <v>10</v>
      </c>
      <c r="K271">
        <f>VLOOKUP(J271,Segments!$A$2:$B$7,2,TRUE)</f>
        <v>6</v>
      </c>
      <c r="L271" t="str">
        <f>VLOOKUP(J271,Segments!$A$2:$C$7,3,TRUE)</f>
        <v>Champions</v>
      </c>
    </row>
    <row r="272" spans="1:12" x14ac:dyDescent="0.3">
      <c r="A272">
        <v>14825</v>
      </c>
      <c r="B272">
        <v>5029</v>
      </c>
      <c r="C272">
        <v>12</v>
      </c>
      <c r="D272">
        <v>2221.0100000000002</v>
      </c>
      <c r="E272">
        <v>185.08</v>
      </c>
      <c r="F272">
        <v>2221.0100000000002</v>
      </c>
      <c r="G272">
        <f t="shared" si="16"/>
        <v>4</v>
      </c>
      <c r="H272">
        <f t="shared" si="17"/>
        <v>4</v>
      </c>
      <c r="I272">
        <f t="shared" si="18"/>
        <v>4</v>
      </c>
      <c r="J272">
        <f t="shared" si="19"/>
        <v>12</v>
      </c>
      <c r="K272">
        <f>VLOOKUP(J272,Segments!$A$2:$B$7,2,TRUE)</f>
        <v>6</v>
      </c>
      <c r="L272" t="str">
        <f>VLOOKUP(J272,Segments!$A$2:$C$7,3,TRUE)</f>
        <v>Champions</v>
      </c>
    </row>
    <row r="273" spans="1:12" x14ac:dyDescent="0.3">
      <c r="A273">
        <v>14868</v>
      </c>
      <c r="B273">
        <v>5029</v>
      </c>
      <c r="C273">
        <v>8</v>
      </c>
      <c r="D273">
        <v>2953.59</v>
      </c>
      <c r="E273">
        <v>369.2</v>
      </c>
      <c r="F273">
        <v>2953.59</v>
      </c>
      <c r="G273">
        <f t="shared" si="16"/>
        <v>4</v>
      </c>
      <c r="H273">
        <f t="shared" si="17"/>
        <v>4</v>
      </c>
      <c r="I273">
        <f t="shared" si="18"/>
        <v>4</v>
      </c>
      <c r="J273">
        <f t="shared" si="19"/>
        <v>12</v>
      </c>
      <c r="K273">
        <f>VLOOKUP(J273,Segments!$A$2:$B$7,2,TRUE)</f>
        <v>6</v>
      </c>
      <c r="L273" t="str">
        <f>VLOOKUP(J273,Segments!$A$2:$C$7,3,TRUE)</f>
        <v>Champions</v>
      </c>
    </row>
    <row r="274" spans="1:12" x14ac:dyDescent="0.3">
      <c r="A274">
        <v>14871</v>
      </c>
      <c r="B274">
        <v>5029</v>
      </c>
      <c r="C274">
        <v>4</v>
      </c>
      <c r="D274">
        <v>501.28</v>
      </c>
      <c r="E274">
        <v>125.32</v>
      </c>
      <c r="F274">
        <v>501.28</v>
      </c>
      <c r="G274">
        <f t="shared" si="16"/>
        <v>4</v>
      </c>
      <c r="H274">
        <f t="shared" si="17"/>
        <v>3</v>
      </c>
      <c r="I274">
        <f t="shared" si="18"/>
        <v>2</v>
      </c>
      <c r="J274">
        <f t="shared" si="19"/>
        <v>9</v>
      </c>
      <c r="K274">
        <f>VLOOKUP(J274,Segments!$A$2:$B$7,2,TRUE)</f>
        <v>5</v>
      </c>
      <c r="L274" t="str">
        <f>VLOOKUP(J274,Segments!$A$2:$C$7,3,TRUE)</f>
        <v>Loyal</v>
      </c>
    </row>
    <row r="275" spans="1:12" x14ac:dyDescent="0.3">
      <c r="A275">
        <v>14907</v>
      </c>
      <c r="B275">
        <v>5029</v>
      </c>
      <c r="C275">
        <v>7</v>
      </c>
      <c r="D275">
        <v>3501.1</v>
      </c>
      <c r="E275">
        <v>500.16</v>
      </c>
      <c r="F275">
        <v>3501.1</v>
      </c>
      <c r="G275">
        <f t="shared" si="16"/>
        <v>4</v>
      </c>
      <c r="H275">
        <f t="shared" si="17"/>
        <v>4</v>
      </c>
      <c r="I275">
        <f t="shared" si="18"/>
        <v>4</v>
      </c>
      <c r="J275">
        <f t="shared" si="19"/>
        <v>12</v>
      </c>
      <c r="K275">
        <f>VLOOKUP(J275,Segments!$A$2:$B$7,2,TRUE)</f>
        <v>6</v>
      </c>
      <c r="L275" t="str">
        <f>VLOOKUP(J275,Segments!$A$2:$C$7,3,TRUE)</f>
        <v>Champions</v>
      </c>
    </row>
    <row r="276" spans="1:12" x14ac:dyDescent="0.3">
      <c r="A276">
        <v>15023</v>
      </c>
      <c r="B276">
        <v>5029</v>
      </c>
      <c r="C276">
        <v>11</v>
      </c>
      <c r="D276">
        <v>6701.51</v>
      </c>
      <c r="E276">
        <v>609.23</v>
      </c>
      <c r="F276">
        <v>6701.51</v>
      </c>
      <c r="G276">
        <f t="shared" si="16"/>
        <v>4</v>
      </c>
      <c r="H276">
        <f t="shared" si="17"/>
        <v>4</v>
      </c>
      <c r="I276">
        <f t="shared" si="18"/>
        <v>4</v>
      </c>
      <c r="J276">
        <f t="shared" si="19"/>
        <v>12</v>
      </c>
      <c r="K276">
        <f>VLOOKUP(J276,Segments!$A$2:$B$7,2,TRUE)</f>
        <v>6</v>
      </c>
      <c r="L276" t="str">
        <f>VLOOKUP(J276,Segments!$A$2:$C$7,3,TRUE)</f>
        <v>Champions</v>
      </c>
    </row>
    <row r="277" spans="1:12" x14ac:dyDescent="0.3">
      <c r="A277">
        <v>15061</v>
      </c>
      <c r="B277">
        <v>5029</v>
      </c>
      <c r="C277">
        <v>48</v>
      </c>
      <c r="D277">
        <v>54534.14</v>
      </c>
      <c r="E277">
        <v>1136.1300000000001</v>
      </c>
      <c r="F277">
        <v>54534.14</v>
      </c>
      <c r="G277">
        <f t="shared" si="16"/>
        <v>4</v>
      </c>
      <c r="H277">
        <f t="shared" si="17"/>
        <v>4</v>
      </c>
      <c r="I277">
        <f t="shared" si="18"/>
        <v>4</v>
      </c>
      <c r="J277">
        <f t="shared" si="19"/>
        <v>12</v>
      </c>
      <c r="K277">
        <f>VLOOKUP(J277,Segments!$A$2:$B$7,2,TRUE)</f>
        <v>6</v>
      </c>
      <c r="L277" t="str">
        <f>VLOOKUP(J277,Segments!$A$2:$C$7,3,TRUE)</f>
        <v>Champions</v>
      </c>
    </row>
    <row r="278" spans="1:12" x14ac:dyDescent="0.3">
      <c r="A278">
        <v>15157</v>
      </c>
      <c r="B278">
        <v>5029</v>
      </c>
      <c r="C278">
        <v>3</v>
      </c>
      <c r="D278">
        <v>1936.07</v>
      </c>
      <c r="E278">
        <v>645.36</v>
      </c>
      <c r="F278">
        <v>1936.07</v>
      </c>
      <c r="G278">
        <f t="shared" si="16"/>
        <v>4</v>
      </c>
      <c r="H278">
        <f t="shared" si="17"/>
        <v>3</v>
      </c>
      <c r="I278">
        <f t="shared" si="18"/>
        <v>4</v>
      </c>
      <c r="J278">
        <f t="shared" si="19"/>
        <v>11</v>
      </c>
      <c r="K278">
        <f>VLOOKUP(J278,Segments!$A$2:$B$7,2,TRUE)</f>
        <v>6</v>
      </c>
      <c r="L278" t="str">
        <f>VLOOKUP(J278,Segments!$A$2:$C$7,3,TRUE)</f>
        <v>Champions</v>
      </c>
    </row>
    <row r="279" spans="1:12" x14ac:dyDescent="0.3">
      <c r="A279">
        <v>15194</v>
      </c>
      <c r="B279">
        <v>5029</v>
      </c>
      <c r="C279">
        <v>15</v>
      </c>
      <c r="D279">
        <v>7616.53</v>
      </c>
      <c r="E279">
        <v>507.77</v>
      </c>
      <c r="F279">
        <v>7616.53</v>
      </c>
      <c r="G279">
        <f t="shared" si="16"/>
        <v>4</v>
      </c>
      <c r="H279">
        <f t="shared" si="17"/>
        <v>4</v>
      </c>
      <c r="I279">
        <f t="shared" si="18"/>
        <v>4</v>
      </c>
      <c r="J279">
        <f t="shared" si="19"/>
        <v>12</v>
      </c>
      <c r="K279">
        <f>VLOOKUP(J279,Segments!$A$2:$B$7,2,TRUE)</f>
        <v>6</v>
      </c>
      <c r="L279" t="str">
        <f>VLOOKUP(J279,Segments!$A$2:$C$7,3,TRUE)</f>
        <v>Champions</v>
      </c>
    </row>
    <row r="280" spans="1:12" x14ac:dyDescent="0.3">
      <c r="A280">
        <v>15318</v>
      </c>
      <c r="B280">
        <v>5029</v>
      </c>
      <c r="C280">
        <v>1</v>
      </c>
      <c r="D280">
        <v>312.62</v>
      </c>
      <c r="E280">
        <v>312.62</v>
      </c>
      <c r="F280">
        <v>312.62</v>
      </c>
      <c r="G280">
        <f t="shared" si="16"/>
        <v>4</v>
      </c>
      <c r="H280">
        <f t="shared" si="17"/>
        <v>1</v>
      </c>
      <c r="I280">
        <f t="shared" si="18"/>
        <v>2</v>
      </c>
      <c r="J280">
        <f t="shared" si="19"/>
        <v>7</v>
      </c>
      <c r="K280">
        <f>VLOOKUP(J280,Segments!$A$2:$B$7,2,TRUE)</f>
        <v>4</v>
      </c>
      <c r="L280" t="str">
        <f>VLOOKUP(J280,Segments!$A$2:$C$7,3,TRUE)</f>
        <v>Potential</v>
      </c>
    </row>
    <row r="281" spans="1:12" x14ac:dyDescent="0.3">
      <c r="A281">
        <v>15822</v>
      </c>
      <c r="B281">
        <v>5029</v>
      </c>
      <c r="C281">
        <v>2</v>
      </c>
      <c r="D281">
        <v>885.47</v>
      </c>
      <c r="E281">
        <v>442.73</v>
      </c>
      <c r="F281">
        <v>885.47</v>
      </c>
      <c r="G281">
        <f t="shared" si="16"/>
        <v>4</v>
      </c>
      <c r="H281">
        <f t="shared" si="17"/>
        <v>2</v>
      </c>
      <c r="I281">
        <f t="shared" si="18"/>
        <v>3</v>
      </c>
      <c r="J281">
        <f t="shared" si="19"/>
        <v>9</v>
      </c>
      <c r="K281">
        <f>VLOOKUP(J281,Segments!$A$2:$B$7,2,TRUE)</f>
        <v>5</v>
      </c>
      <c r="L281" t="str">
        <f>VLOOKUP(J281,Segments!$A$2:$C$7,3,TRUE)</f>
        <v>Loyal</v>
      </c>
    </row>
    <row r="282" spans="1:12" x14ac:dyDescent="0.3">
      <c r="A282">
        <v>15907</v>
      </c>
      <c r="B282">
        <v>5029</v>
      </c>
      <c r="C282">
        <v>3</v>
      </c>
      <c r="D282">
        <v>881.87</v>
      </c>
      <c r="E282">
        <v>293.95999999999998</v>
      </c>
      <c r="F282">
        <v>881.87</v>
      </c>
      <c r="G282">
        <f t="shared" si="16"/>
        <v>4</v>
      </c>
      <c r="H282">
        <f t="shared" si="17"/>
        <v>3</v>
      </c>
      <c r="I282">
        <f t="shared" si="18"/>
        <v>3</v>
      </c>
      <c r="J282">
        <f t="shared" si="19"/>
        <v>10</v>
      </c>
      <c r="K282">
        <f>VLOOKUP(J282,Segments!$A$2:$B$7,2,TRUE)</f>
        <v>6</v>
      </c>
      <c r="L282" t="str">
        <f>VLOOKUP(J282,Segments!$A$2:$C$7,3,TRUE)</f>
        <v>Champions</v>
      </c>
    </row>
    <row r="283" spans="1:12" x14ac:dyDescent="0.3">
      <c r="A283">
        <v>15992</v>
      </c>
      <c r="B283">
        <v>5029</v>
      </c>
      <c r="C283">
        <v>1</v>
      </c>
      <c r="D283">
        <v>41.99</v>
      </c>
      <c r="E283">
        <v>41.99</v>
      </c>
      <c r="F283">
        <v>41.99</v>
      </c>
      <c r="G283">
        <f t="shared" si="16"/>
        <v>4</v>
      </c>
      <c r="H283">
        <f t="shared" si="17"/>
        <v>1</v>
      </c>
      <c r="I283">
        <f t="shared" si="18"/>
        <v>1</v>
      </c>
      <c r="J283">
        <f t="shared" si="19"/>
        <v>6</v>
      </c>
      <c r="K283">
        <f>VLOOKUP(J283,Segments!$A$2:$B$7,2,TRUE)</f>
        <v>3</v>
      </c>
      <c r="L283" t="str">
        <f>VLOOKUP(J283,Segments!$A$2:$C$7,3,TRUE)</f>
        <v>Need Attention</v>
      </c>
    </row>
    <row r="284" spans="1:12" x14ac:dyDescent="0.3">
      <c r="A284">
        <v>16013</v>
      </c>
      <c r="B284">
        <v>5029</v>
      </c>
      <c r="C284">
        <v>47</v>
      </c>
      <c r="D284">
        <v>37130.6</v>
      </c>
      <c r="E284">
        <v>790.01</v>
      </c>
      <c r="F284">
        <v>37130.6</v>
      </c>
      <c r="G284">
        <f t="shared" si="16"/>
        <v>4</v>
      </c>
      <c r="H284">
        <f t="shared" si="17"/>
        <v>4</v>
      </c>
      <c r="I284">
        <f t="shared" si="18"/>
        <v>4</v>
      </c>
      <c r="J284">
        <f t="shared" si="19"/>
        <v>12</v>
      </c>
      <c r="K284">
        <f>VLOOKUP(J284,Segments!$A$2:$B$7,2,TRUE)</f>
        <v>6</v>
      </c>
      <c r="L284" t="str">
        <f>VLOOKUP(J284,Segments!$A$2:$C$7,3,TRUE)</f>
        <v>Champions</v>
      </c>
    </row>
    <row r="285" spans="1:12" x14ac:dyDescent="0.3">
      <c r="A285">
        <v>16015</v>
      </c>
      <c r="B285">
        <v>5029</v>
      </c>
      <c r="C285">
        <v>3</v>
      </c>
      <c r="D285">
        <v>704.26</v>
      </c>
      <c r="E285">
        <v>234.75</v>
      </c>
      <c r="F285">
        <v>704.26</v>
      </c>
      <c r="G285">
        <f t="shared" si="16"/>
        <v>4</v>
      </c>
      <c r="H285">
        <f t="shared" si="17"/>
        <v>3</v>
      </c>
      <c r="I285">
        <f t="shared" si="18"/>
        <v>3</v>
      </c>
      <c r="J285">
        <f t="shared" si="19"/>
        <v>10</v>
      </c>
      <c r="K285">
        <f>VLOOKUP(J285,Segments!$A$2:$B$7,2,TRUE)</f>
        <v>6</v>
      </c>
      <c r="L285" t="str">
        <f>VLOOKUP(J285,Segments!$A$2:$C$7,3,TRUE)</f>
        <v>Champions</v>
      </c>
    </row>
    <row r="286" spans="1:12" x14ac:dyDescent="0.3">
      <c r="A286">
        <v>16016</v>
      </c>
      <c r="B286">
        <v>5029</v>
      </c>
      <c r="C286">
        <v>8</v>
      </c>
      <c r="D286">
        <v>1465.51</v>
      </c>
      <c r="E286">
        <v>183.19</v>
      </c>
      <c r="F286">
        <v>1465.51</v>
      </c>
      <c r="G286">
        <f t="shared" si="16"/>
        <v>4</v>
      </c>
      <c r="H286">
        <f t="shared" si="17"/>
        <v>4</v>
      </c>
      <c r="I286">
        <f t="shared" si="18"/>
        <v>3</v>
      </c>
      <c r="J286">
        <f t="shared" si="19"/>
        <v>11</v>
      </c>
      <c r="K286">
        <f>VLOOKUP(J286,Segments!$A$2:$B$7,2,TRUE)</f>
        <v>6</v>
      </c>
      <c r="L286" t="str">
        <f>VLOOKUP(J286,Segments!$A$2:$C$7,3,TRUE)</f>
        <v>Champions</v>
      </c>
    </row>
    <row r="287" spans="1:12" x14ac:dyDescent="0.3">
      <c r="A287">
        <v>16076</v>
      </c>
      <c r="B287">
        <v>5029</v>
      </c>
      <c r="C287">
        <v>10</v>
      </c>
      <c r="D287">
        <v>2234.73</v>
      </c>
      <c r="E287">
        <v>223.47</v>
      </c>
      <c r="F287">
        <v>2234.73</v>
      </c>
      <c r="G287">
        <f t="shared" si="16"/>
        <v>4</v>
      </c>
      <c r="H287">
        <f t="shared" si="17"/>
        <v>4</v>
      </c>
      <c r="I287">
        <f t="shared" si="18"/>
        <v>4</v>
      </c>
      <c r="J287">
        <f t="shared" si="19"/>
        <v>12</v>
      </c>
      <c r="K287">
        <f>VLOOKUP(J287,Segments!$A$2:$B$7,2,TRUE)</f>
        <v>6</v>
      </c>
      <c r="L287" t="str">
        <f>VLOOKUP(J287,Segments!$A$2:$C$7,3,TRUE)</f>
        <v>Champions</v>
      </c>
    </row>
    <row r="288" spans="1:12" x14ac:dyDescent="0.3">
      <c r="A288">
        <v>16133</v>
      </c>
      <c r="B288">
        <v>5029</v>
      </c>
      <c r="C288">
        <v>33</v>
      </c>
      <c r="D288">
        <v>14589.04</v>
      </c>
      <c r="E288">
        <v>442.09</v>
      </c>
      <c r="F288">
        <v>14589.04</v>
      </c>
      <c r="G288">
        <f t="shared" si="16"/>
        <v>4</v>
      </c>
      <c r="H288">
        <f t="shared" si="17"/>
        <v>4</v>
      </c>
      <c r="I288">
        <f t="shared" si="18"/>
        <v>4</v>
      </c>
      <c r="J288">
        <f t="shared" si="19"/>
        <v>12</v>
      </c>
      <c r="K288">
        <f>VLOOKUP(J288,Segments!$A$2:$B$7,2,TRUE)</f>
        <v>6</v>
      </c>
      <c r="L288" t="str">
        <f>VLOOKUP(J288,Segments!$A$2:$C$7,3,TRUE)</f>
        <v>Champions</v>
      </c>
    </row>
    <row r="289" spans="1:12" x14ac:dyDescent="0.3">
      <c r="A289">
        <v>16143</v>
      </c>
      <c r="B289">
        <v>5029</v>
      </c>
      <c r="C289">
        <v>6</v>
      </c>
      <c r="D289">
        <v>2424.94</v>
      </c>
      <c r="E289">
        <v>404.16</v>
      </c>
      <c r="F289">
        <v>2424.94</v>
      </c>
      <c r="G289">
        <f t="shared" si="16"/>
        <v>4</v>
      </c>
      <c r="H289">
        <f t="shared" si="17"/>
        <v>4</v>
      </c>
      <c r="I289">
        <f t="shared" si="18"/>
        <v>4</v>
      </c>
      <c r="J289">
        <f t="shared" si="19"/>
        <v>12</v>
      </c>
      <c r="K289">
        <f>VLOOKUP(J289,Segments!$A$2:$B$7,2,TRUE)</f>
        <v>6</v>
      </c>
      <c r="L289" t="str">
        <f>VLOOKUP(J289,Segments!$A$2:$C$7,3,TRUE)</f>
        <v>Champions</v>
      </c>
    </row>
    <row r="290" spans="1:12" x14ac:dyDescent="0.3">
      <c r="A290">
        <v>16201</v>
      </c>
      <c r="B290">
        <v>5029</v>
      </c>
      <c r="C290">
        <v>4</v>
      </c>
      <c r="D290">
        <v>1863.47</v>
      </c>
      <c r="E290">
        <v>465.87</v>
      </c>
      <c r="F290">
        <v>1863.47</v>
      </c>
      <c r="G290">
        <f t="shared" si="16"/>
        <v>4</v>
      </c>
      <c r="H290">
        <f t="shared" si="17"/>
        <v>3</v>
      </c>
      <c r="I290">
        <f t="shared" si="18"/>
        <v>4</v>
      </c>
      <c r="J290">
        <f t="shared" si="19"/>
        <v>11</v>
      </c>
      <c r="K290">
        <f>VLOOKUP(J290,Segments!$A$2:$B$7,2,TRUE)</f>
        <v>6</v>
      </c>
      <c r="L290" t="str">
        <f>VLOOKUP(J290,Segments!$A$2:$C$7,3,TRUE)</f>
        <v>Champions</v>
      </c>
    </row>
    <row r="291" spans="1:12" x14ac:dyDescent="0.3">
      <c r="A291">
        <v>16313</v>
      </c>
      <c r="B291">
        <v>5029</v>
      </c>
      <c r="C291">
        <v>2</v>
      </c>
      <c r="D291">
        <v>274.14999999999998</v>
      </c>
      <c r="E291">
        <v>137.08000000000001</v>
      </c>
      <c r="F291">
        <v>274.14999999999998</v>
      </c>
      <c r="G291">
        <f t="shared" si="16"/>
        <v>4</v>
      </c>
      <c r="H291">
        <f t="shared" si="17"/>
        <v>2</v>
      </c>
      <c r="I291">
        <f t="shared" si="18"/>
        <v>1</v>
      </c>
      <c r="J291">
        <f t="shared" si="19"/>
        <v>7</v>
      </c>
      <c r="K291">
        <f>VLOOKUP(J291,Segments!$A$2:$B$7,2,TRUE)</f>
        <v>4</v>
      </c>
      <c r="L291" t="str">
        <f>VLOOKUP(J291,Segments!$A$2:$C$7,3,TRUE)</f>
        <v>Potential</v>
      </c>
    </row>
    <row r="292" spans="1:12" x14ac:dyDescent="0.3">
      <c r="A292">
        <v>16353</v>
      </c>
      <c r="B292">
        <v>5029</v>
      </c>
      <c r="C292">
        <v>23</v>
      </c>
      <c r="D292">
        <v>6675.71</v>
      </c>
      <c r="E292">
        <v>290.25</v>
      </c>
      <c r="F292">
        <v>6675.71</v>
      </c>
      <c r="G292">
        <f t="shared" si="16"/>
        <v>4</v>
      </c>
      <c r="H292">
        <f t="shared" si="17"/>
        <v>4</v>
      </c>
      <c r="I292">
        <f t="shared" si="18"/>
        <v>4</v>
      </c>
      <c r="J292">
        <f t="shared" si="19"/>
        <v>12</v>
      </c>
      <c r="K292">
        <f>VLOOKUP(J292,Segments!$A$2:$B$7,2,TRUE)</f>
        <v>6</v>
      </c>
      <c r="L292" t="str">
        <f>VLOOKUP(J292,Segments!$A$2:$C$7,3,TRUE)</f>
        <v>Champions</v>
      </c>
    </row>
    <row r="293" spans="1:12" x14ac:dyDescent="0.3">
      <c r="A293">
        <v>16495</v>
      </c>
      <c r="B293">
        <v>5029</v>
      </c>
      <c r="C293">
        <v>3</v>
      </c>
      <c r="D293">
        <v>648.26</v>
      </c>
      <c r="E293">
        <v>216.09</v>
      </c>
      <c r="F293">
        <v>648.26</v>
      </c>
      <c r="G293">
        <f t="shared" si="16"/>
        <v>4</v>
      </c>
      <c r="H293">
        <f t="shared" si="17"/>
        <v>3</v>
      </c>
      <c r="I293">
        <f t="shared" si="18"/>
        <v>2</v>
      </c>
      <c r="J293">
        <f t="shared" si="19"/>
        <v>9</v>
      </c>
      <c r="K293">
        <f>VLOOKUP(J293,Segments!$A$2:$B$7,2,TRUE)</f>
        <v>5</v>
      </c>
      <c r="L293" t="str">
        <f>VLOOKUP(J293,Segments!$A$2:$C$7,3,TRUE)</f>
        <v>Loyal</v>
      </c>
    </row>
    <row r="294" spans="1:12" x14ac:dyDescent="0.3">
      <c r="A294">
        <v>16528</v>
      </c>
      <c r="B294">
        <v>5029</v>
      </c>
      <c r="C294">
        <v>1</v>
      </c>
      <c r="D294">
        <v>244.41</v>
      </c>
      <c r="E294">
        <v>244.41</v>
      </c>
      <c r="F294">
        <v>244.41</v>
      </c>
      <c r="G294">
        <f t="shared" si="16"/>
        <v>4</v>
      </c>
      <c r="H294">
        <f t="shared" si="17"/>
        <v>1</v>
      </c>
      <c r="I294">
        <f t="shared" si="18"/>
        <v>1</v>
      </c>
      <c r="J294">
        <f t="shared" si="19"/>
        <v>6</v>
      </c>
      <c r="K294">
        <f>VLOOKUP(J294,Segments!$A$2:$B$7,2,TRUE)</f>
        <v>3</v>
      </c>
      <c r="L294" t="str">
        <f>VLOOKUP(J294,Segments!$A$2:$C$7,3,TRUE)</f>
        <v>Need Attention</v>
      </c>
    </row>
    <row r="295" spans="1:12" x14ac:dyDescent="0.3">
      <c r="A295">
        <v>16569</v>
      </c>
      <c r="B295">
        <v>5029</v>
      </c>
      <c r="C295">
        <v>1</v>
      </c>
      <c r="D295">
        <v>124.2</v>
      </c>
      <c r="E295">
        <v>124.2</v>
      </c>
      <c r="F295">
        <v>124.2</v>
      </c>
      <c r="G295">
        <f t="shared" si="16"/>
        <v>4</v>
      </c>
      <c r="H295">
        <f t="shared" si="17"/>
        <v>1</v>
      </c>
      <c r="I295">
        <f t="shared" si="18"/>
        <v>1</v>
      </c>
      <c r="J295">
        <f t="shared" si="19"/>
        <v>6</v>
      </c>
      <c r="K295">
        <f>VLOOKUP(J295,Segments!$A$2:$B$7,2,TRUE)</f>
        <v>3</v>
      </c>
      <c r="L295" t="str">
        <f>VLOOKUP(J295,Segments!$A$2:$C$7,3,TRUE)</f>
        <v>Need Attention</v>
      </c>
    </row>
    <row r="296" spans="1:12" x14ac:dyDescent="0.3">
      <c r="A296">
        <v>16620</v>
      </c>
      <c r="B296">
        <v>5029</v>
      </c>
      <c r="C296">
        <v>2</v>
      </c>
      <c r="D296">
        <v>178.96</v>
      </c>
      <c r="E296">
        <v>89.48</v>
      </c>
      <c r="F296">
        <v>178.96</v>
      </c>
      <c r="G296">
        <f t="shared" si="16"/>
        <v>4</v>
      </c>
      <c r="H296">
        <f t="shared" si="17"/>
        <v>2</v>
      </c>
      <c r="I296">
        <f t="shared" si="18"/>
        <v>1</v>
      </c>
      <c r="J296">
        <f t="shared" si="19"/>
        <v>7</v>
      </c>
      <c r="K296">
        <f>VLOOKUP(J296,Segments!$A$2:$B$7,2,TRUE)</f>
        <v>4</v>
      </c>
      <c r="L296" t="str">
        <f>VLOOKUP(J296,Segments!$A$2:$C$7,3,TRUE)</f>
        <v>Potential</v>
      </c>
    </row>
    <row r="297" spans="1:12" x14ac:dyDescent="0.3">
      <c r="A297">
        <v>16711</v>
      </c>
      <c r="B297">
        <v>5029</v>
      </c>
      <c r="C297">
        <v>5</v>
      </c>
      <c r="D297">
        <v>1651.03</v>
      </c>
      <c r="E297">
        <v>330.21</v>
      </c>
      <c r="F297">
        <v>1651.03</v>
      </c>
      <c r="G297">
        <f t="shared" si="16"/>
        <v>4</v>
      </c>
      <c r="H297">
        <f t="shared" si="17"/>
        <v>3</v>
      </c>
      <c r="I297">
        <f t="shared" si="18"/>
        <v>4</v>
      </c>
      <c r="J297">
        <f t="shared" si="19"/>
        <v>11</v>
      </c>
      <c r="K297">
        <f>VLOOKUP(J297,Segments!$A$2:$B$7,2,TRUE)</f>
        <v>6</v>
      </c>
      <c r="L297" t="str">
        <f>VLOOKUP(J297,Segments!$A$2:$C$7,3,TRUE)</f>
        <v>Champions</v>
      </c>
    </row>
    <row r="298" spans="1:12" x14ac:dyDescent="0.3">
      <c r="A298">
        <v>16764</v>
      </c>
      <c r="B298">
        <v>5029</v>
      </c>
      <c r="C298">
        <v>13</v>
      </c>
      <c r="D298">
        <v>2790.95</v>
      </c>
      <c r="E298">
        <v>214.69</v>
      </c>
      <c r="F298">
        <v>2790.95</v>
      </c>
      <c r="G298">
        <f t="shared" si="16"/>
        <v>4</v>
      </c>
      <c r="H298">
        <f t="shared" si="17"/>
        <v>4</v>
      </c>
      <c r="I298">
        <f t="shared" si="18"/>
        <v>4</v>
      </c>
      <c r="J298">
        <f t="shared" si="19"/>
        <v>12</v>
      </c>
      <c r="K298">
        <f>VLOOKUP(J298,Segments!$A$2:$B$7,2,TRUE)</f>
        <v>6</v>
      </c>
      <c r="L298" t="str">
        <f>VLOOKUP(J298,Segments!$A$2:$C$7,3,TRUE)</f>
        <v>Champions</v>
      </c>
    </row>
    <row r="299" spans="1:12" x14ac:dyDescent="0.3">
      <c r="A299">
        <v>16790</v>
      </c>
      <c r="B299">
        <v>5029</v>
      </c>
      <c r="C299">
        <v>6</v>
      </c>
      <c r="D299">
        <v>1545.62</v>
      </c>
      <c r="E299">
        <v>257.60000000000002</v>
      </c>
      <c r="F299">
        <v>1545.62</v>
      </c>
      <c r="G299">
        <f t="shared" si="16"/>
        <v>4</v>
      </c>
      <c r="H299">
        <f t="shared" si="17"/>
        <v>4</v>
      </c>
      <c r="I299">
        <f t="shared" si="18"/>
        <v>3</v>
      </c>
      <c r="J299">
        <f t="shared" si="19"/>
        <v>11</v>
      </c>
      <c r="K299">
        <f>VLOOKUP(J299,Segments!$A$2:$B$7,2,TRUE)</f>
        <v>6</v>
      </c>
      <c r="L299" t="str">
        <f>VLOOKUP(J299,Segments!$A$2:$C$7,3,TRUE)</f>
        <v>Champions</v>
      </c>
    </row>
    <row r="300" spans="1:12" x14ac:dyDescent="0.3">
      <c r="A300">
        <v>16929</v>
      </c>
      <c r="B300">
        <v>5029</v>
      </c>
      <c r="C300">
        <v>7</v>
      </c>
      <c r="D300">
        <v>1295.3900000000001</v>
      </c>
      <c r="E300">
        <v>185.06</v>
      </c>
      <c r="F300">
        <v>1295.3900000000001</v>
      </c>
      <c r="G300">
        <f t="shared" si="16"/>
        <v>4</v>
      </c>
      <c r="H300">
        <f t="shared" si="17"/>
        <v>4</v>
      </c>
      <c r="I300">
        <f t="shared" si="18"/>
        <v>3</v>
      </c>
      <c r="J300">
        <f t="shared" si="19"/>
        <v>11</v>
      </c>
      <c r="K300">
        <f>VLOOKUP(J300,Segments!$A$2:$B$7,2,TRUE)</f>
        <v>6</v>
      </c>
      <c r="L300" t="str">
        <f>VLOOKUP(J300,Segments!$A$2:$C$7,3,TRUE)</f>
        <v>Champions</v>
      </c>
    </row>
    <row r="301" spans="1:12" x14ac:dyDescent="0.3">
      <c r="A301">
        <v>16949</v>
      </c>
      <c r="B301">
        <v>5029</v>
      </c>
      <c r="C301">
        <v>6</v>
      </c>
      <c r="D301">
        <v>1286.27</v>
      </c>
      <c r="E301">
        <v>214.38</v>
      </c>
      <c r="F301">
        <v>1286.27</v>
      </c>
      <c r="G301">
        <f t="shared" si="16"/>
        <v>4</v>
      </c>
      <c r="H301">
        <f t="shared" si="17"/>
        <v>4</v>
      </c>
      <c r="I301">
        <f t="shared" si="18"/>
        <v>3</v>
      </c>
      <c r="J301">
        <f t="shared" si="19"/>
        <v>11</v>
      </c>
      <c r="K301">
        <f>VLOOKUP(J301,Segments!$A$2:$B$7,2,TRUE)</f>
        <v>6</v>
      </c>
      <c r="L301" t="str">
        <f>VLOOKUP(J301,Segments!$A$2:$C$7,3,TRUE)</f>
        <v>Champions</v>
      </c>
    </row>
    <row r="302" spans="1:12" x14ac:dyDescent="0.3">
      <c r="A302">
        <v>16979</v>
      </c>
      <c r="B302">
        <v>5029</v>
      </c>
      <c r="C302">
        <v>6</v>
      </c>
      <c r="D302">
        <v>1852</v>
      </c>
      <c r="E302">
        <v>308.67</v>
      </c>
      <c r="F302">
        <v>1852</v>
      </c>
      <c r="G302">
        <f t="shared" si="16"/>
        <v>4</v>
      </c>
      <c r="H302">
        <f t="shared" si="17"/>
        <v>4</v>
      </c>
      <c r="I302">
        <f t="shared" si="18"/>
        <v>4</v>
      </c>
      <c r="J302">
        <f t="shared" si="19"/>
        <v>12</v>
      </c>
      <c r="K302">
        <f>VLOOKUP(J302,Segments!$A$2:$B$7,2,TRUE)</f>
        <v>6</v>
      </c>
      <c r="L302" t="str">
        <f>VLOOKUP(J302,Segments!$A$2:$C$7,3,TRUE)</f>
        <v>Champions</v>
      </c>
    </row>
    <row r="303" spans="1:12" x14ac:dyDescent="0.3">
      <c r="A303">
        <v>16987</v>
      </c>
      <c r="B303">
        <v>5029</v>
      </c>
      <c r="C303">
        <v>7</v>
      </c>
      <c r="D303">
        <v>1616.8</v>
      </c>
      <c r="E303">
        <v>230.97</v>
      </c>
      <c r="F303">
        <v>1616.8</v>
      </c>
      <c r="G303">
        <f t="shared" si="16"/>
        <v>4</v>
      </c>
      <c r="H303">
        <f t="shared" si="17"/>
        <v>4</v>
      </c>
      <c r="I303">
        <f t="shared" si="18"/>
        <v>3</v>
      </c>
      <c r="J303">
        <f t="shared" si="19"/>
        <v>11</v>
      </c>
      <c r="K303">
        <f>VLOOKUP(J303,Segments!$A$2:$B$7,2,TRUE)</f>
        <v>6</v>
      </c>
      <c r="L303" t="str">
        <f>VLOOKUP(J303,Segments!$A$2:$C$7,3,TRUE)</f>
        <v>Champions</v>
      </c>
    </row>
    <row r="304" spans="1:12" x14ac:dyDescent="0.3">
      <c r="A304">
        <v>17119</v>
      </c>
      <c r="B304">
        <v>5029</v>
      </c>
      <c r="C304">
        <v>2</v>
      </c>
      <c r="D304">
        <v>606.91</v>
      </c>
      <c r="E304">
        <v>303.45999999999998</v>
      </c>
      <c r="F304">
        <v>606.91</v>
      </c>
      <c r="G304">
        <f t="shared" si="16"/>
        <v>4</v>
      </c>
      <c r="H304">
        <f t="shared" si="17"/>
        <v>2</v>
      </c>
      <c r="I304">
        <f t="shared" si="18"/>
        <v>2</v>
      </c>
      <c r="J304">
        <f t="shared" si="19"/>
        <v>8</v>
      </c>
      <c r="K304">
        <f>VLOOKUP(J304,Segments!$A$2:$B$7,2,TRUE)</f>
        <v>5</v>
      </c>
      <c r="L304" t="str">
        <f>VLOOKUP(J304,Segments!$A$2:$C$7,3,TRUE)</f>
        <v>Loyal</v>
      </c>
    </row>
    <row r="305" spans="1:12" x14ac:dyDescent="0.3">
      <c r="A305">
        <v>17250</v>
      </c>
      <c r="B305">
        <v>5029</v>
      </c>
      <c r="C305">
        <v>2</v>
      </c>
      <c r="D305">
        <v>381.97</v>
      </c>
      <c r="E305">
        <v>190.98</v>
      </c>
      <c r="F305">
        <v>381.97</v>
      </c>
      <c r="G305">
        <f t="shared" si="16"/>
        <v>4</v>
      </c>
      <c r="H305">
        <f t="shared" si="17"/>
        <v>2</v>
      </c>
      <c r="I305">
        <f t="shared" si="18"/>
        <v>2</v>
      </c>
      <c r="J305">
        <f t="shared" si="19"/>
        <v>8</v>
      </c>
      <c r="K305">
        <f>VLOOKUP(J305,Segments!$A$2:$B$7,2,TRUE)</f>
        <v>5</v>
      </c>
      <c r="L305" t="str">
        <f>VLOOKUP(J305,Segments!$A$2:$C$7,3,TRUE)</f>
        <v>Loyal</v>
      </c>
    </row>
    <row r="306" spans="1:12" x14ac:dyDescent="0.3">
      <c r="A306">
        <v>17290</v>
      </c>
      <c r="B306">
        <v>5029</v>
      </c>
      <c r="C306">
        <v>2</v>
      </c>
      <c r="D306">
        <v>513.01</v>
      </c>
      <c r="E306">
        <v>256.5</v>
      </c>
      <c r="F306">
        <v>513.01</v>
      </c>
      <c r="G306">
        <f t="shared" si="16"/>
        <v>4</v>
      </c>
      <c r="H306">
        <f t="shared" si="17"/>
        <v>2</v>
      </c>
      <c r="I306">
        <f t="shared" si="18"/>
        <v>2</v>
      </c>
      <c r="J306">
        <f t="shared" si="19"/>
        <v>8</v>
      </c>
      <c r="K306">
        <f>VLOOKUP(J306,Segments!$A$2:$B$7,2,TRUE)</f>
        <v>5</v>
      </c>
      <c r="L306" t="str">
        <f>VLOOKUP(J306,Segments!$A$2:$C$7,3,TRUE)</f>
        <v>Loyal</v>
      </c>
    </row>
    <row r="307" spans="1:12" x14ac:dyDescent="0.3">
      <c r="A307">
        <v>17346</v>
      </c>
      <c r="B307">
        <v>5029</v>
      </c>
      <c r="C307">
        <v>15</v>
      </c>
      <c r="D307">
        <v>2622.88</v>
      </c>
      <c r="E307">
        <v>174.86</v>
      </c>
      <c r="F307">
        <v>2622.88</v>
      </c>
      <c r="G307">
        <f t="shared" si="16"/>
        <v>4</v>
      </c>
      <c r="H307">
        <f t="shared" si="17"/>
        <v>4</v>
      </c>
      <c r="I307">
        <f t="shared" si="18"/>
        <v>4</v>
      </c>
      <c r="J307">
        <f t="shared" si="19"/>
        <v>12</v>
      </c>
      <c r="K307">
        <f>VLOOKUP(J307,Segments!$A$2:$B$7,2,TRUE)</f>
        <v>6</v>
      </c>
      <c r="L307" t="str">
        <f>VLOOKUP(J307,Segments!$A$2:$C$7,3,TRUE)</f>
        <v>Champions</v>
      </c>
    </row>
    <row r="308" spans="1:12" x14ac:dyDescent="0.3">
      <c r="A308">
        <v>17481</v>
      </c>
      <c r="B308">
        <v>5029</v>
      </c>
      <c r="C308">
        <v>4</v>
      </c>
      <c r="D308">
        <v>1255.5899999999999</v>
      </c>
      <c r="E308">
        <v>313.89999999999998</v>
      </c>
      <c r="F308">
        <v>1255.5899999999999</v>
      </c>
      <c r="G308">
        <f t="shared" si="16"/>
        <v>4</v>
      </c>
      <c r="H308">
        <f t="shared" si="17"/>
        <v>3</v>
      </c>
      <c r="I308">
        <f t="shared" si="18"/>
        <v>3</v>
      </c>
      <c r="J308">
        <f t="shared" si="19"/>
        <v>10</v>
      </c>
      <c r="K308">
        <f>VLOOKUP(J308,Segments!$A$2:$B$7,2,TRUE)</f>
        <v>6</v>
      </c>
      <c r="L308" t="str">
        <f>VLOOKUP(J308,Segments!$A$2:$C$7,3,TRUE)</f>
        <v>Champions</v>
      </c>
    </row>
    <row r="309" spans="1:12" x14ac:dyDescent="0.3">
      <c r="A309">
        <v>17593</v>
      </c>
      <c r="B309">
        <v>5029</v>
      </c>
      <c r="C309">
        <v>5</v>
      </c>
      <c r="D309">
        <v>3923.86</v>
      </c>
      <c r="E309">
        <v>784.77</v>
      </c>
      <c r="F309">
        <v>3923.86</v>
      </c>
      <c r="G309">
        <f t="shared" si="16"/>
        <v>4</v>
      </c>
      <c r="H309">
        <f t="shared" si="17"/>
        <v>3</v>
      </c>
      <c r="I309">
        <f t="shared" si="18"/>
        <v>4</v>
      </c>
      <c r="J309">
        <f t="shared" si="19"/>
        <v>11</v>
      </c>
      <c r="K309">
        <f>VLOOKUP(J309,Segments!$A$2:$B$7,2,TRUE)</f>
        <v>6</v>
      </c>
      <c r="L309" t="str">
        <f>VLOOKUP(J309,Segments!$A$2:$C$7,3,TRUE)</f>
        <v>Champions</v>
      </c>
    </row>
    <row r="310" spans="1:12" x14ac:dyDescent="0.3">
      <c r="A310">
        <v>17666</v>
      </c>
      <c r="B310">
        <v>5029</v>
      </c>
      <c r="C310">
        <v>2</v>
      </c>
      <c r="D310">
        <v>728.16</v>
      </c>
      <c r="E310">
        <v>364.08</v>
      </c>
      <c r="F310">
        <v>728.16</v>
      </c>
      <c r="G310">
        <f t="shared" si="16"/>
        <v>4</v>
      </c>
      <c r="H310">
        <f t="shared" si="17"/>
        <v>2</v>
      </c>
      <c r="I310">
        <f t="shared" si="18"/>
        <v>3</v>
      </c>
      <c r="J310">
        <f t="shared" si="19"/>
        <v>9</v>
      </c>
      <c r="K310">
        <f>VLOOKUP(J310,Segments!$A$2:$B$7,2,TRUE)</f>
        <v>5</v>
      </c>
      <c r="L310" t="str">
        <f>VLOOKUP(J310,Segments!$A$2:$C$7,3,TRUE)</f>
        <v>Loyal</v>
      </c>
    </row>
    <row r="311" spans="1:12" x14ac:dyDescent="0.3">
      <c r="A311">
        <v>17705</v>
      </c>
      <c r="B311">
        <v>5029</v>
      </c>
      <c r="C311">
        <v>9</v>
      </c>
      <c r="D311">
        <v>1823.52</v>
      </c>
      <c r="E311">
        <v>202.61</v>
      </c>
      <c r="F311">
        <v>1823.52</v>
      </c>
      <c r="G311">
        <f t="shared" si="16"/>
        <v>4</v>
      </c>
      <c r="H311">
        <f t="shared" si="17"/>
        <v>4</v>
      </c>
      <c r="I311">
        <f t="shared" si="18"/>
        <v>4</v>
      </c>
      <c r="J311">
        <f t="shared" si="19"/>
        <v>12</v>
      </c>
      <c r="K311">
        <f>VLOOKUP(J311,Segments!$A$2:$B$7,2,TRUE)</f>
        <v>6</v>
      </c>
      <c r="L311" t="str">
        <f>VLOOKUP(J311,Segments!$A$2:$C$7,3,TRUE)</f>
        <v>Champions</v>
      </c>
    </row>
    <row r="312" spans="1:12" x14ac:dyDescent="0.3">
      <c r="A312">
        <v>17728</v>
      </c>
      <c r="B312">
        <v>5029</v>
      </c>
      <c r="C312">
        <v>3</v>
      </c>
      <c r="D312">
        <v>2876.01</v>
      </c>
      <c r="E312">
        <v>958.67</v>
      </c>
      <c r="F312">
        <v>2876.01</v>
      </c>
      <c r="G312">
        <f t="shared" si="16"/>
        <v>4</v>
      </c>
      <c r="H312">
        <f t="shared" si="17"/>
        <v>3</v>
      </c>
      <c r="I312">
        <f t="shared" si="18"/>
        <v>4</v>
      </c>
      <c r="J312">
        <f t="shared" si="19"/>
        <v>11</v>
      </c>
      <c r="K312">
        <f>VLOOKUP(J312,Segments!$A$2:$B$7,2,TRUE)</f>
        <v>6</v>
      </c>
      <c r="L312" t="str">
        <f>VLOOKUP(J312,Segments!$A$2:$C$7,3,TRUE)</f>
        <v>Champions</v>
      </c>
    </row>
    <row r="313" spans="1:12" x14ac:dyDescent="0.3">
      <c r="A313">
        <v>17730</v>
      </c>
      <c r="B313">
        <v>5029</v>
      </c>
      <c r="C313">
        <v>13</v>
      </c>
      <c r="D313">
        <v>5298.48</v>
      </c>
      <c r="E313">
        <v>407.58</v>
      </c>
      <c r="F313">
        <v>5298.48</v>
      </c>
      <c r="G313">
        <f t="shared" si="16"/>
        <v>4</v>
      </c>
      <c r="H313">
        <f t="shared" si="17"/>
        <v>4</v>
      </c>
      <c r="I313">
        <f t="shared" si="18"/>
        <v>4</v>
      </c>
      <c r="J313">
        <f t="shared" si="19"/>
        <v>12</v>
      </c>
      <c r="K313">
        <f>VLOOKUP(J313,Segments!$A$2:$B$7,2,TRUE)</f>
        <v>6</v>
      </c>
      <c r="L313" t="str">
        <f>VLOOKUP(J313,Segments!$A$2:$C$7,3,TRUE)</f>
        <v>Champions</v>
      </c>
    </row>
    <row r="314" spans="1:12" x14ac:dyDescent="0.3">
      <c r="A314">
        <v>17744</v>
      </c>
      <c r="B314">
        <v>5029</v>
      </c>
      <c r="C314">
        <v>6</v>
      </c>
      <c r="D314">
        <v>2322.4</v>
      </c>
      <c r="E314">
        <v>387.07</v>
      </c>
      <c r="F314">
        <v>2322.4</v>
      </c>
      <c r="G314">
        <f t="shared" si="16"/>
        <v>4</v>
      </c>
      <c r="H314">
        <f t="shared" si="17"/>
        <v>4</v>
      </c>
      <c r="I314">
        <f t="shared" si="18"/>
        <v>4</v>
      </c>
      <c r="J314">
        <f t="shared" si="19"/>
        <v>12</v>
      </c>
      <c r="K314">
        <f>VLOOKUP(J314,Segments!$A$2:$B$7,2,TRUE)</f>
        <v>6</v>
      </c>
      <c r="L314" t="str">
        <f>VLOOKUP(J314,Segments!$A$2:$C$7,3,TRUE)</f>
        <v>Champions</v>
      </c>
    </row>
    <row r="315" spans="1:12" x14ac:dyDescent="0.3">
      <c r="A315">
        <v>17861</v>
      </c>
      <c r="B315">
        <v>5029</v>
      </c>
      <c r="C315">
        <v>8</v>
      </c>
      <c r="D315">
        <v>2097.88</v>
      </c>
      <c r="E315">
        <v>262.24</v>
      </c>
      <c r="F315">
        <v>2097.88</v>
      </c>
      <c r="G315">
        <f t="shared" si="16"/>
        <v>4</v>
      </c>
      <c r="H315">
        <f t="shared" si="17"/>
        <v>4</v>
      </c>
      <c r="I315">
        <f t="shared" si="18"/>
        <v>4</v>
      </c>
      <c r="J315">
        <f t="shared" si="19"/>
        <v>12</v>
      </c>
      <c r="K315">
        <f>VLOOKUP(J315,Segments!$A$2:$B$7,2,TRUE)</f>
        <v>6</v>
      </c>
      <c r="L315" t="str">
        <f>VLOOKUP(J315,Segments!$A$2:$C$7,3,TRUE)</f>
        <v>Champions</v>
      </c>
    </row>
    <row r="316" spans="1:12" x14ac:dyDescent="0.3">
      <c r="A316">
        <v>17883</v>
      </c>
      <c r="B316">
        <v>5029</v>
      </c>
      <c r="C316">
        <v>4</v>
      </c>
      <c r="D316">
        <v>664.34</v>
      </c>
      <c r="E316">
        <v>166.08</v>
      </c>
      <c r="F316">
        <v>664.34</v>
      </c>
      <c r="G316">
        <f t="shared" si="16"/>
        <v>4</v>
      </c>
      <c r="H316">
        <f t="shared" si="17"/>
        <v>3</v>
      </c>
      <c r="I316">
        <f t="shared" si="18"/>
        <v>3</v>
      </c>
      <c r="J316">
        <f t="shared" si="19"/>
        <v>10</v>
      </c>
      <c r="K316">
        <f>VLOOKUP(J316,Segments!$A$2:$B$7,2,TRUE)</f>
        <v>6</v>
      </c>
      <c r="L316" t="str">
        <f>VLOOKUP(J316,Segments!$A$2:$C$7,3,TRUE)</f>
        <v>Champions</v>
      </c>
    </row>
    <row r="317" spans="1:12" x14ac:dyDescent="0.3">
      <c r="A317">
        <v>17884</v>
      </c>
      <c r="B317">
        <v>5029</v>
      </c>
      <c r="C317">
        <v>4</v>
      </c>
      <c r="D317">
        <v>695.07</v>
      </c>
      <c r="E317">
        <v>173.77</v>
      </c>
      <c r="F317">
        <v>695.07</v>
      </c>
      <c r="G317">
        <f t="shared" si="16"/>
        <v>4</v>
      </c>
      <c r="H317">
        <f t="shared" si="17"/>
        <v>3</v>
      </c>
      <c r="I317">
        <f t="shared" si="18"/>
        <v>3</v>
      </c>
      <c r="J317">
        <f t="shared" si="19"/>
        <v>10</v>
      </c>
      <c r="K317">
        <f>VLOOKUP(J317,Segments!$A$2:$B$7,2,TRUE)</f>
        <v>6</v>
      </c>
      <c r="L317" t="str">
        <f>VLOOKUP(J317,Segments!$A$2:$C$7,3,TRUE)</f>
        <v>Champions</v>
      </c>
    </row>
    <row r="318" spans="1:12" x14ac:dyDescent="0.3">
      <c r="A318">
        <v>17914</v>
      </c>
      <c r="B318">
        <v>5029</v>
      </c>
      <c r="C318">
        <v>1</v>
      </c>
      <c r="D318">
        <v>329.36</v>
      </c>
      <c r="E318">
        <v>329.36</v>
      </c>
      <c r="F318">
        <v>329.36</v>
      </c>
      <c r="G318">
        <f t="shared" si="16"/>
        <v>4</v>
      </c>
      <c r="H318">
        <f t="shared" si="17"/>
        <v>1</v>
      </c>
      <c r="I318">
        <f t="shared" si="18"/>
        <v>2</v>
      </c>
      <c r="J318">
        <f t="shared" si="19"/>
        <v>7</v>
      </c>
      <c r="K318">
        <f>VLOOKUP(J318,Segments!$A$2:$B$7,2,TRUE)</f>
        <v>4</v>
      </c>
      <c r="L318" t="str">
        <f>VLOOKUP(J318,Segments!$A$2:$C$7,3,TRUE)</f>
        <v>Potential</v>
      </c>
    </row>
    <row r="319" spans="1:12" x14ac:dyDescent="0.3">
      <c r="A319">
        <v>18005</v>
      </c>
      <c r="B319">
        <v>5029</v>
      </c>
      <c r="C319">
        <v>2</v>
      </c>
      <c r="D319">
        <v>226.47</v>
      </c>
      <c r="E319">
        <v>113.23</v>
      </c>
      <c r="F319">
        <v>226.47</v>
      </c>
      <c r="G319">
        <f t="shared" si="16"/>
        <v>4</v>
      </c>
      <c r="H319">
        <f t="shared" si="17"/>
        <v>2</v>
      </c>
      <c r="I319">
        <f t="shared" si="18"/>
        <v>1</v>
      </c>
      <c r="J319">
        <f t="shared" si="19"/>
        <v>7</v>
      </c>
      <c r="K319">
        <f>VLOOKUP(J319,Segments!$A$2:$B$7,2,TRUE)</f>
        <v>4</v>
      </c>
      <c r="L319" t="str">
        <f>VLOOKUP(J319,Segments!$A$2:$C$7,3,TRUE)</f>
        <v>Potential</v>
      </c>
    </row>
    <row r="320" spans="1:12" x14ac:dyDescent="0.3">
      <c r="A320">
        <v>18154</v>
      </c>
      <c r="B320">
        <v>5029</v>
      </c>
      <c r="C320">
        <v>2</v>
      </c>
      <c r="D320">
        <v>399.19</v>
      </c>
      <c r="E320">
        <v>199.6</v>
      </c>
      <c r="F320">
        <v>399.19</v>
      </c>
      <c r="G320">
        <f t="shared" si="16"/>
        <v>4</v>
      </c>
      <c r="H320">
        <f t="shared" si="17"/>
        <v>2</v>
      </c>
      <c r="I320">
        <f t="shared" si="18"/>
        <v>2</v>
      </c>
      <c r="J320">
        <f t="shared" si="19"/>
        <v>8</v>
      </c>
      <c r="K320">
        <f>VLOOKUP(J320,Segments!$A$2:$B$7,2,TRUE)</f>
        <v>5</v>
      </c>
      <c r="L320" t="str">
        <f>VLOOKUP(J320,Segments!$A$2:$C$7,3,TRUE)</f>
        <v>Loyal</v>
      </c>
    </row>
    <row r="321" spans="1:12" x14ac:dyDescent="0.3">
      <c r="A321">
        <v>18225</v>
      </c>
      <c r="B321">
        <v>5029</v>
      </c>
      <c r="C321">
        <v>12</v>
      </c>
      <c r="D321">
        <v>5504.96</v>
      </c>
      <c r="E321">
        <v>458.75</v>
      </c>
      <c r="F321">
        <v>5504.96</v>
      </c>
      <c r="G321">
        <f t="shared" si="16"/>
        <v>4</v>
      </c>
      <c r="H321">
        <f t="shared" si="17"/>
        <v>4</v>
      </c>
      <c r="I321">
        <f t="shared" si="18"/>
        <v>4</v>
      </c>
      <c r="J321">
        <f t="shared" si="19"/>
        <v>12</v>
      </c>
      <c r="K321">
        <f>VLOOKUP(J321,Segments!$A$2:$B$7,2,TRUE)</f>
        <v>6</v>
      </c>
      <c r="L321" t="str">
        <f>VLOOKUP(J321,Segments!$A$2:$C$7,3,TRUE)</f>
        <v>Champions</v>
      </c>
    </row>
    <row r="322" spans="1:12" x14ac:dyDescent="0.3">
      <c r="A322">
        <v>18283</v>
      </c>
      <c r="B322">
        <v>5029</v>
      </c>
      <c r="C322">
        <v>16</v>
      </c>
      <c r="D322">
        <v>2039.58</v>
      </c>
      <c r="E322">
        <v>127.47</v>
      </c>
      <c r="F322">
        <v>2039.58</v>
      </c>
      <c r="G322">
        <f t="shared" si="16"/>
        <v>4</v>
      </c>
      <c r="H322">
        <f t="shared" si="17"/>
        <v>4</v>
      </c>
      <c r="I322">
        <f t="shared" si="18"/>
        <v>4</v>
      </c>
      <c r="J322">
        <f t="shared" si="19"/>
        <v>12</v>
      </c>
      <c r="K322">
        <f>VLOOKUP(J322,Segments!$A$2:$B$7,2,TRUE)</f>
        <v>6</v>
      </c>
      <c r="L322" t="str">
        <f>VLOOKUP(J322,Segments!$A$2:$C$7,3,TRUE)</f>
        <v>Champions</v>
      </c>
    </row>
    <row r="323" spans="1:12" x14ac:dyDescent="0.3">
      <c r="A323">
        <v>12367</v>
      </c>
      <c r="B323">
        <v>5030</v>
      </c>
      <c r="C323">
        <v>1</v>
      </c>
      <c r="D323">
        <v>150.9</v>
      </c>
      <c r="E323">
        <v>150.9</v>
      </c>
      <c r="F323">
        <v>150.9</v>
      </c>
      <c r="G323">
        <f t="shared" ref="G323:G386" si="20">IF(B323&lt;=_xlfn.QUARTILE.INC($B$2:$B$4335,1),4,
   IF(B323&lt;=_xlfn.QUARTILE.INC($B$2:$B$4335,2),3,
   IF(B323&lt;=_xlfn.QUARTILE.INC($B$2:$B$4335,3),2,1)))</f>
        <v>4</v>
      </c>
      <c r="H323">
        <f t="shared" ref="H323:H386" si="21">IF(C323&lt;=_xlfn.QUARTILE.INC($C$2:$C$4335,1),1,
   IF(C323&lt;=_xlfn.QUARTILE.INC($C$2:$C$4335,2),2,
   IF(C323&lt;=_xlfn.QUARTILE.INC($C$2:$C$4335,3),3,4)))</f>
        <v>1</v>
      </c>
      <c r="I323">
        <f t="shared" ref="I323:I386" si="22">IF(D323&lt;=_xlfn.QUARTILE.INC($D$2:$D$4335,1),1,
   IF(D323&lt;=_xlfn.QUARTILE.INC($D$2:$D$4335,2),2,
   IF(D323&lt;=_xlfn.QUARTILE.INC($D$2:$D$4335,3),3,4)))</f>
        <v>1</v>
      </c>
      <c r="J323">
        <f t="shared" ref="J323:J386" si="23">G323+H323+I323</f>
        <v>6</v>
      </c>
      <c r="K323">
        <f>VLOOKUP(J323,Segments!$A$2:$B$7,2,TRUE)</f>
        <v>3</v>
      </c>
      <c r="L323" t="str">
        <f>VLOOKUP(J323,Segments!$A$2:$C$7,3,TRUE)</f>
        <v>Need Attention</v>
      </c>
    </row>
    <row r="324" spans="1:12" x14ac:dyDescent="0.3">
      <c r="A324">
        <v>12381</v>
      </c>
      <c r="B324">
        <v>5030</v>
      </c>
      <c r="C324">
        <v>3</v>
      </c>
      <c r="D324">
        <v>1474.81</v>
      </c>
      <c r="E324">
        <v>491.6</v>
      </c>
      <c r="F324">
        <v>1474.81</v>
      </c>
      <c r="G324">
        <f t="shared" si="20"/>
        <v>4</v>
      </c>
      <c r="H324">
        <f t="shared" si="21"/>
        <v>3</v>
      </c>
      <c r="I324">
        <f t="shared" si="22"/>
        <v>3</v>
      </c>
      <c r="J324">
        <f t="shared" si="23"/>
        <v>10</v>
      </c>
      <c r="K324">
        <f>VLOOKUP(J324,Segments!$A$2:$B$7,2,TRUE)</f>
        <v>6</v>
      </c>
      <c r="L324" t="str">
        <f>VLOOKUP(J324,Segments!$A$2:$C$7,3,TRUE)</f>
        <v>Champions</v>
      </c>
    </row>
    <row r="325" spans="1:12" x14ac:dyDescent="0.3">
      <c r="A325">
        <v>12628</v>
      </c>
      <c r="B325">
        <v>5030</v>
      </c>
      <c r="C325">
        <v>3</v>
      </c>
      <c r="D325">
        <v>732.46</v>
      </c>
      <c r="E325">
        <v>244.15</v>
      </c>
      <c r="F325">
        <v>732.46</v>
      </c>
      <c r="G325">
        <f t="shared" si="20"/>
        <v>4</v>
      </c>
      <c r="H325">
        <f t="shared" si="21"/>
        <v>3</v>
      </c>
      <c r="I325">
        <f t="shared" si="22"/>
        <v>3</v>
      </c>
      <c r="J325">
        <f t="shared" si="23"/>
        <v>10</v>
      </c>
      <c r="K325">
        <f>VLOOKUP(J325,Segments!$A$2:$B$7,2,TRUE)</f>
        <v>6</v>
      </c>
      <c r="L325" t="str">
        <f>VLOOKUP(J325,Segments!$A$2:$C$7,3,TRUE)</f>
        <v>Champions</v>
      </c>
    </row>
    <row r="326" spans="1:12" x14ac:dyDescent="0.3">
      <c r="A326">
        <v>12646</v>
      </c>
      <c r="B326">
        <v>5030</v>
      </c>
      <c r="C326">
        <v>2</v>
      </c>
      <c r="D326">
        <v>1346.97</v>
      </c>
      <c r="E326">
        <v>673.48</v>
      </c>
      <c r="F326">
        <v>1346.97</v>
      </c>
      <c r="G326">
        <f t="shared" si="20"/>
        <v>4</v>
      </c>
      <c r="H326">
        <f t="shared" si="21"/>
        <v>2</v>
      </c>
      <c r="I326">
        <f t="shared" si="22"/>
        <v>3</v>
      </c>
      <c r="J326">
        <f t="shared" si="23"/>
        <v>9</v>
      </c>
      <c r="K326">
        <f>VLOOKUP(J326,Segments!$A$2:$B$7,2,TRUE)</f>
        <v>5</v>
      </c>
      <c r="L326" t="str">
        <f>VLOOKUP(J326,Segments!$A$2:$C$7,3,TRUE)</f>
        <v>Loyal</v>
      </c>
    </row>
    <row r="327" spans="1:12" x14ac:dyDescent="0.3">
      <c r="A327">
        <v>12683</v>
      </c>
      <c r="B327">
        <v>5030</v>
      </c>
      <c r="C327">
        <v>14</v>
      </c>
      <c r="D327">
        <v>7612.57</v>
      </c>
      <c r="E327">
        <v>543.75</v>
      </c>
      <c r="F327">
        <v>7612.57</v>
      </c>
      <c r="G327">
        <f t="shared" si="20"/>
        <v>4</v>
      </c>
      <c r="H327">
        <f t="shared" si="21"/>
        <v>4</v>
      </c>
      <c r="I327">
        <f t="shared" si="22"/>
        <v>4</v>
      </c>
      <c r="J327">
        <f t="shared" si="23"/>
        <v>12</v>
      </c>
      <c r="K327">
        <f>VLOOKUP(J327,Segments!$A$2:$B$7,2,TRUE)</f>
        <v>6</v>
      </c>
      <c r="L327" t="str">
        <f>VLOOKUP(J327,Segments!$A$2:$C$7,3,TRUE)</f>
        <v>Champions</v>
      </c>
    </row>
    <row r="328" spans="1:12" x14ac:dyDescent="0.3">
      <c r="A328">
        <v>12782</v>
      </c>
      <c r="B328">
        <v>5030</v>
      </c>
      <c r="C328">
        <v>5</v>
      </c>
      <c r="D328">
        <v>1938.92</v>
      </c>
      <c r="E328">
        <v>387.78</v>
      </c>
      <c r="F328">
        <v>1938.92</v>
      </c>
      <c r="G328">
        <f t="shared" si="20"/>
        <v>4</v>
      </c>
      <c r="H328">
        <f t="shared" si="21"/>
        <v>3</v>
      </c>
      <c r="I328">
        <f t="shared" si="22"/>
        <v>4</v>
      </c>
      <c r="J328">
        <f t="shared" si="23"/>
        <v>11</v>
      </c>
      <c r="K328">
        <f>VLOOKUP(J328,Segments!$A$2:$B$7,2,TRUE)</f>
        <v>6</v>
      </c>
      <c r="L328" t="str">
        <f>VLOOKUP(J328,Segments!$A$2:$C$7,3,TRUE)</f>
        <v>Champions</v>
      </c>
    </row>
    <row r="329" spans="1:12" x14ac:dyDescent="0.3">
      <c r="A329">
        <v>12841</v>
      </c>
      <c r="B329">
        <v>5030</v>
      </c>
      <c r="C329">
        <v>25</v>
      </c>
      <c r="D329">
        <v>3991.58</v>
      </c>
      <c r="E329">
        <v>159.66</v>
      </c>
      <c r="F329">
        <v>3991.58</v>
      </c>
      <c r="G329">
        <f t="shared" si="20"/>
        <v>4</v>
      </c>
      <c r="H329">
        <f t="shared" si="21"/>
        <v>4</v>
      </c>
      <c r="I329">
        <f t="shared" si="22"/>
        <v>4</v>
      </c>
      <c r="J329">
        <f t="shared" si="23"/>
        <v>12</v>
      </c>
      <c r="K329">
        <f>VLOOKUP(J329,Segments!$A$2:$B$7,2,TRUE)</f>
        <v>6</v>
      </c>
      <c r="L329" t="str">
        <f>VLOOKUP(J329,Segments!$A$2:$C$7,3,TRUE)</f>
        <v>Champions</v>
      </c>
    </row>
    <row r="330" spans="1:12" x14ac:dyDescent="0.3">
      <c r="A330">
        <v>12913</v>
      </c>
      <c r="B330">
        <v>5030</v>
      </c>
      <c r="C330">
        <v>5</v>
      </c>
      <c r="D330">
        <v>2483.63</v>
      </c>
      <c r="E330">
        <v>496.73</v>
      </c>
      <c r="F330">
        <v>2483.63</v>
      </c>
      <c r="G330">
        <f t="shared" si="20"/>
        <v>4</v>
      </c>
      <c r="H330">
        <f t="shared" si="21"/>
        <v>3</v>
      </c>
      <c r="I330">
        <f t="shared" si="22"/>
        <v>4</v>
      </c>
      <c r="J330">
        <f t="shared" si="23"/>
        <v>11</v>
      </c>
      <c r="K330">
        <f>VLOOKUP(J330,Segments!$A$2:$B$7,2,TRUE)</f>
        <v>6</v>
      </c>
      <c r="L330" t="str">
        <f>VLOOKUP(J330,Segments!$A$2:$C$7,3,TRUE)</f>
        <v>Champions</v>
      </c>
    </row>
    <row r="331" spans="1:12" x14ac:dyDescent="0.3">
      <c r="A331">
        <v>12925</v>
      </c>
      <c r="B331">
        <v>5030</v>
      </c>
      <c r="C331">
        <v>2</v>
      </c>
      <c r="D331">
        <v>694.05</v>
      </c>
      <c r="E331">
        <v>347.02</v>
      </c>
      <c r="F331">
        <v>694.05</v>
      </c>
      <c r="G331">
        <f t="shared" si="20"/>
        <v>4</v>
      </c>
      <c r="H331">
        <f t="shared" si="21"/>
        <v>2</v>
      </c>
      <c r="I331">
        <f t="shared" si="22"/>
        <v>3</v>
      </c>
      <c r="J331">
        <f t="shared" si="23"/>
        <v>9</v>
      </c>
      <c r="K331">
        <f>VLOOKUP(J331,Segments!$A$2:$B$7,2,TRUE)</f>
        <v>5</v>
      </c>
      <c r="L331" t="str">
        <f>VLOOKUP(J331,Segments!$A$2:$C$7,3,TRUE)</f>
        <v>Loyal</v>
      </c>
    </row>
    <row r="332" spans="1:12" x14ac:dyDescent="0.3">
      <c r="A332">
        <v>12994</v>
      </c>
      <c r="B332">
        <v>5030</v>
      </c>
      <c r="C332">
        <v>3</v>
      </c>
      <c r="D332">
        <v>974.42</v>
      </c>
      <c r="E332">
        <v>324.81</v>
      </c>
      <c r="F332">
        <v>974.42</v>
      </c>
      <c r="G332">
        <f t="shared" si="20"/>
        <v>4</v>
      </c>
      <c r="H332">
        <f t="shared" si="21"/>
        <v>3</v>
      </c>
      <c r="I332">
        <f t="shared" si="22"/>
        <v>3</v>
      </c>
      <c r="J332">
        <f t="shared" si="23"/>
        <v>10</v>
      </c>
      <c r="K332">
        <f>VLOOKUP(J332,Segments!$A$2:$B$7,2,TRUE)</f>
        <v>6</v>
      </c>
      <c r="L332" t="str">
        <f>VLOOKUP(J332,Segments!$A$2:$C$7,3,TRUE)</f>
        <v>Champions</v>
      </c>
    </row>
    <row r="333" spans="1:12" x14ac:dyDescent="0.3">
      <c r="A333">
        <v>13001</v>
      </c>
      <c r="B333">
        <v>5030</v>
      </c>
      <c r="C333">
        <v>13</v>
      </c>
      <c r="D333">
        <v>9785.9699999999993</v>
      </c>
      <c r="E333">
        <v>752.77</v>
      </c>
      <c r="F333">
        <v>9785.9699999999993</v>
      </c>
      <c r="G333">
        <f t="shared" si="20"/>
        <v>4</v>
      </c>
      <c r="H333">
        <f t="shared" si="21"/>
        <v>4</v>
      </c>
      <c r="I333">
        <f t="shared" si="22"/>
        <v>4</v>
      </c>
      <c r="J333">
        <f t="shared" si="23"/>
        <v>12</v>
      </c>
      <c r="K333">
        <f>VLOOKUP(J333,Segments!$A$2:$B$7,2,TRUE)</f>
        <v>6</v>
      </c>
      <c r="L333" t="str">
        <f>VLOOKUP(J333,Segments!$A$2:$C$7,3,TRUE)</f>
        <v>Champions</v>
      </c>
    </row>
    <row r="334" spans="1:12" x14ac:dyDescent="0.3">
      <c r="A334">
        <v>13021</v>
      </c>
      <c r="B334">
        <v>5030</v>
      </c>
      <c r="C334">
        <v>9</v>
      </c>
      <c r="D334">
        <v>2616.38</v>
      </c>
      <c r="E334">
        <v>290.70999999999998</v>
      </c>
      <c r="F334">
        <v>2616.38</v>
      </c>
      <c r="G334">
        <f t="shared" si="20"/>
        <v>4</v>
      </c>
      <c r="H334">
        <f t="shared" si="21"/>
        <v>4</v>
      </c>
      <c r="I334">
        <f t="shared" si="22"/>
        <v>4</v>
      </c>
      <c r="J334">
        <f t="shared" si="23"/>
        <v>12</v>
      </c>
      <c r="K334">
        <f>VLOOKUP(J334,Segments!$A$2:$B$7,2,TRUE)</f>
        <v>6</v>
      </c>
      <c r="L334" t="str">
        <f>VLOOKUP(J334,Segments!$A$2:$C$7,3,TRUE)</f>
        <v>Champions</v>
      </c>
    </row>
    <row r="335" spans="1:12" x14ac:dyDescent="0.3">
      <c r="A335">
        <v>13079</v>
      </c>
      <c r="B335">
        <v>5030</v>
      </c>
      <c r="C335">
        <v>5</v>
      </c>
      <c r="D335">
        <v>220.1</v>
      </c>
      <c r="E335">
        <v>44.02</v>
      </c>
      <c r="F335">
        <v>220.1</v>
      </c>
      <c r="G335">
        <f t="shared" si="20"/>
        <v>4</v>
      </c>
      <c r="H335">
        <f t="shared" si="21"/>
        <v>3</v>
      </c>
      <c r="I335">
        <f t="shared" si="22"/>
        <v>1</v>
      </c>
      <c r="J335">
        <f t="shared" si="23"/>
        <v>8</v>
      </c>
      <c r="K335">
        <f>VLOOKUP(J335,Segments!$A$2:$B$7,2,TRUE)</f>
        <v>5</v>
      </c>
      <c r="L335" t="str">
        <f>VLOOKUP(J335,Segments!$A$2:$C$7,3,TRUE)</f>
        <v>Loyal</v>
      </c>
    </row>
    <row r="336" spans="1:12" x14ac:dyDescent="0.3">
      <c r="A336">
        <v>13083</v>
      </c>
      <c r="B336">
        <v>5030</v>
      </c>
      <c r="C336">
        <v>2</v>
      </c>
      <c r="D336">
        <v>303.75</v>
      </c>
      <c r="E336">
        <v>151.88</v>
      </c>
      <c r="F336">
        <v>303.75</v>
      </c>
      <c r="G336">
        <f t="shared" si="20"/>
        <v>4</v>
      </c>
      <c r="H336">
        <f t="shared" si="21"/>
        <v>2</v>
      </c>
      <c r="I336">
        <f t="shared" si="22"/>
        <v>1</v>
      </c>
      <c r="J336">
        <f t="shared" si="23"/>
        <v>7</v>
      </c>
      <c r="K336">
        <f>VLOOKUP(J336,Segments!$A$2:$B$7,2,TRUE)</f>
        <v>4</v>
      </c>
      <c r="L336" t="str">
        <f>VLOOKUP(J336,Segments!$A$2:$C$7,3,TRUE)</f>
        <v>Potential</v>
      </c>
    </row>
    <row r="337" spans="1:12" x14ac:dyDescent="0.3">
      <c r="A337">
        <v>13126</v>
      </c>
      <c r="B337">
        <v>5030</v>
      </c>
      <c r="C337">
        <v>8</v>
      </c>
      <c r="D337">
        <v>2099.64</v>
      </c>
      <c r="E337">
        <v>262.45999999999998</v>
      </c>
      <c r="F337">
        <v>2099.64</v>
      </c>
      <c r="G337">
        <f t="shared" si="20"/>
        <v>4</v>
      </c>
      <c r="H337">
        <f t="shared" si="21"/>
        <v>4</v>
      </c>
      <c r="I337">
        <f t="shared" si="22"/>
        <v>4</v>
      </c>
      <c r="J337">
        <f t="shared" si="23"/>
        <v>12</v>
      </c>
      <c r="K337">
        <f>VLOOKUP(J337,Segments!$A$2:$B$7,2,TRUE)</f>
        <v>6</v>
      </c>
      <c r="L337" t="str">
        <f>VLOOKUP(J337,Segments!$A$2:$C$7,3,TRUE)</f>
        <v>Champions</v>
      </c>
    </row>
    <row r="338" spans="1:12" x14ac:dyDescent="0.3">
      <c r="A338">
        <v>13173</v>
      </c>
      <c r="B338">
        <v>5030</v>
      </c>
      <c r="C338">
        <v>2</v>
      </c>
      <c r="D338">
        <v>353.65</v>
      </c>
      <c r="E338">
        <v>176.82</v>
      </c>
      <c r="F338">
        <v>353.65</v>
      </c>
      <c r="G338">
        <f t="shared" si="20"/>
        <v>4</v>
      </c>
      <c r="H338">
        <f t="shared" si="21"/>
        <v>2</v>
      </c>
      <c r="I338">
        <f t="shared" si="22"/>
        <v>2</v>
      </c>
      <c r="J338">
        <f t="shared" si="23"/>
        <v>8</v>
      </c>
      <c r="K338">
        <f>VLOOKUP(J338,Segments!$A$2:$B$7,2,TRUE)</f>
        <v>5</v>
      </c>
      <c r="L338" t="str">
        <f>VLOOKUP(J338,Segments!$A$2:$C$7,3,TRUE)</f>
        <v>Loyal</v>
      </c>
    </row>
    <row r="339" spans="1:12" x14ac:dyDescent="0.3">
      <c r="A339">
        <v>13230</v>
      </c>
      <c r="B339">
        <v>5030</v>
      </c>
      <c r="C339">
        <v>14</v>
      </c>
      <c r="D339">
        <v>2755.63</v>
      </c>
      <c r="E339">
        <v>196.83</v>
      </c>
      <c r="F339">
        <v>2755.63</v>
      </c>
      <c r="G339">
        <f t="shared" si="20"/>
        <v>4</v>
      </c>
      <c r="H339">
        <f t="shared" si="21"/>
        <v>4</v>
      </c>
      <c r="I339">
        <f t="shared" si="22"/>
        <v>4</v>
      </c>
      <c r="J339">
        <f t="shared" si="23"/>
        <v>12</v>
      </c>
      <c r="K339">
        <f>VLOOKUP(J339,Segments!$A$2:$B$7,2,TRUE)</f>
        <v>6</v>
      </c>
      <c r="L339" t="str">
        <f>VLOOKUP(J339,Segments!$A$2:$C$7,3,TRUE)</f>
        <v>Champions</v>
      </c>
    </row>
    <row r="340" spans="1:12" x14ac:dyDescent="0.3">
      <c r="A340">
        <v>13305</v>
      </c>
      <c r="B340">
        <v>5030</v>
      </c>
      <c r="C340">
        <v>10</v>
      </c>
      <c r="D340">
        <v>2000.86</v>
      </c>
      <c r="E340">
        <v>200.09</v>
      </c>
      <c r="F340">
        <v>2000.86</v>
      </c>
      <c r="G340">
        <f t="shared" si="20"/>
        <v>4</v>
      </c>
      <c r="H340">
        <f t="shared" si="21"/>
        <v>4</v>
      </c>
      <c r="I340">
        <f t="shared" si="22"/>
        <v>4</v>
      </c>
      <c r="J340">
        <f t="shared" si="23"/>
        <v>12</v>
      </c>
      <c r="K340">
        <f>VLOOKUP(J340,Segments!$A$2:$B$7,2,TRUE)</f>
        <v>6</v>
      </c>
      <c r="L340" t="str">
        <f>VLOOKUP(J340,Segments!$A$2:$C$7,3,TRUE)</f>
        <v>Champions</v>
      </c>
    </row>
    <row r="341" spans="1:12" x14ac:dyDescent="0.3">
      <c r="A341">
        <v>13311</v>
      </c>
      <c r="B341">
        <v>5030</v>
      </c>
      <c r="C341">
        <v>2</v>
      </c>
      <c r="D341">
        <v>598.57000000000005</v>
      </c>
      <c r="E341">
        <v>299.27999999999997</v>
      </c>
      <c r="F341">
        <v>598.57000000000005</v>
      </c>
      <c r="G341">
        <f t="shared" si="20"/>
        <v>4</v>
      </c>
      <c r="H341">
        <f t="shared" si="21"/>
        <v>2</v>
      </c>
      <c r="I341">
        <f t="shared" si="22"/>
        <v>2</v>
      </c>
      <c r="J341">
        <f t="shared" si="23"/>
        <v>8</v>
      </c>
      <c r="K341">
        <f>VLOOKUP(J341,Segments!$A$2:$B$7,2,TRUE)</f>
        <v>5</v>
      </c>
      <c r="L341" t="str">
        <f>VLOOKUP(J341,Segments!$A$2:$C$7,3,TRUE)</f>
        <v>Loyal</v>
      </c>
    </row>
    <row r="342" spans="1:12" x14ac:dyDescent="0.3">
      <c r="A342">
        <v>13417</v>
      </c>
      <c r="B342">
        <v>5030</v>
      </c>
      <c r="C342">
        <v>2</v>
      </c>
      <c r="D342">
        <v>640.83000000000004</v>
      </c>
      <c r="E342">
        <v>320.42</v>
      </c>
      <c r="F342">
        <v>640.83000000000004</v>
      </c>
      <c r="G342">
        <f t="shared" si="20"/>
        <v>4</v>
      </c>
      <c r="H342">
        <f t="shared" si="21"/>
        <v>2</v>
      </c>
      <c r="I342">
        <f t="shared" si="22"/>
        <v>2</v>
      </c>
      <c r="J342">
        <f t="shared" si="23"/>
        <v>8</v>
      </c>
      <c r="K342">
        <f>VLOOKUP(J342,Segments!$A$2:$B$7,2,TRUE)</f>
        <v>5</v>
      </c>
      <c r="L342" t="str">
        <f>VLOOKUP(J342,Segments!$A$2:$C$7,3,TRUE)</f>
        <v>Loyal</v>
      </c>
    </row>
    <row r="343" spans="1:12" x14ac:dyDescent="0.3">
      <c r="A343">
        <v>13790</v>
      </c>
      <c r="B343">
        <v>5030</v>
      </c>
      <c r="C343">
        <v>1</v>
      </c>
      <c r="D343">
        <v>348.8</v>
      </c>
      <c r="E343">
        <v>348.8</v>
      </c>
      <c r="F343">
        <v>348.8</v>
      </c>
      <c r="G343">
        <f t="shared" si="20"/>
        <v>4</v>
      </c>
      <c r="H343">
        <f t="shared" si="21"/>
        <v>1</v>
      </c>
      <c r="I343">
        <f t="shared" si="22"/>
        <v>2</v>
      </c>
      <c r="J343">
        <f t="shared" si="23"/>
        <v>7</v>
      </c>
      <c r="K343">
        <f>VLOOKUP(J343,Segments!$A$2:$B$7,2,TRUE)</f>
        <v>4</v>
      </c>
      <c r="L343" t="str">
        <f>VLOOKUP(J343,Segments!$A$2:$C$7,3,TRUE)</f>
        <v>Potential</v>
      </c>
    </row>
    <row r="344" spans="1:12" x14ac:dyDescent="0.3">
      <c r="A344">
        <v>13985</v>
      </c>
      <c r="B344">
        <v>5030</v>
      </c>
      <c r="C344">
        <v>15</v>
      </c>
      <c r="D344">
        <v>7060.13</v>
      </c>
      <c r="E344">
        <v>470.68</v>
      </c>
      <c r="F344">
        <v>7060.13</v>
      </c>
      <c r="G344">
        <f t="shared" si="20"/>
        <v>4</v>
      </c>
      <c r="H344">
        <f t="shared" si="21"/>
        <v>4</v>
      </c>
      <c r="I344">
        <f t="shared" si="22"/>
        <v>4</v>
      </c>
      <c r="J344">
        <f t="shared" si="23"/>
        <v>12</v>
      </c>
      <c r="K344">
        <f>VLOOKUP(J344,Segments!$A$2:$B$7,2,TRUE)</f>
        <v>6</v>
      </c>
      <c r="L344" t="str">
        <f>VLOOKUP(J344,Segments!$A$2:$C$7,3,TRUE)</f>
        <v>Champions</v>
      </c>
    </row>
    <row r="345" spans="1:12" x14ac:dyDescent="0.3">
      <c r="A345">
        <v>14060</v>
      </c>
      <c r="B345">
        <v>5030</v>
      </c>
      <c r="C345">
        <v>19</v>
      </c>
      <c r="D345">
        <v>6140.42</v>
      </c>
      <c r="E345">
        <v>323.18</v>
      </c>
      <c r="F345">
        <v>6140.42</v>
      </c>
      <c r="G345">
        <f t="shared" si="20"/>
        <v>4</v>
      </c>
      <c r="H345">
        <f t="shared" si="21"/>
        <v>4</v>
      </c>
      <c r="I345">
        <f t="shared" si="22"/>
        <v>4</v>
      </c>
      <c r="J345">
        <f t="shared" si="23"/>
        <v>12</v>
      </c>
      <c r="K345">
        <f>VLOOKUP(J345,Segments!$A$2:$B$7,2,TRUE)</f>
        <v>6</v>
      </c>
      <c r="L345" t="str">
        <f>VLOOKUP(J345,Segments!$A$2:$C$7,3,TRUE)</f>
        <v>Champions</v>
      </c>
    </row>
    <row r="346" spans="1:12" x14ac:dyDescent="0.3">
      <c r="A346">
        <v>14075</v>
      </c>
      <c r="B346">
        <v>5030</v>
      </c>
      <c r="C346">
        <v>3</v>
      </c>
      <c r="D346">
        <v>942.26</v>
      </c>
      <c r="E346">
        <v>314.08999999999997</v>
      </c>
      <c r="F346">
        <v>942.26</v>
      </c>
      <c r="G346">
        <f t="shared" si="20"/>
        <v>4</v>
      </c>
      <c r="H346">
        <f t="shared" si="21"/>
        <v>3</v>
      </c>
      <c r="I346">
        <f t="shared" si="22"/>
        <v>3</v>
      </c>
      <c r="J346">
        <f t="shared" si="23"/>
        <v>10</v>
      </c>
      <c r="K346">
        <f>VLOOKUP(J346,Segments!$A$2:$B$7,2,TRUE)</f>
        <v>6</v>
      </c>
      <c r="L346" t="str">
        <f>VLOOKUP(J346,Segments!$A$2:$C$7,3,TRUE)</f>
        <v>Champions</v>
      </c>
    </row>
    <row r="347" spans="1:12" x14ac:dyDescent="0.3">
      <c r="A347">
        <v>14083</v>
      </c>
      <c r="B347">
        <v>5030</v>
      </c>
      <c r="C347">
        <v>9</v>
      </c>
      <c r="D347">
        <v>1002.9</v>
      </c>
      <c r="E347">
        <v>111.43</v>
      </c>
      <c r="F347">
        <v>1002.9</v>
      </c>
      <c r="G347">
        <f t="shared" si="20"/>
        <v>4</v>
      </c>
      <c r="H347">
        <f t="shared" si="21"/>
        <v>4</v>
      </c>
      <c r="I347">
        <f t="shared" si="22"/>
        <v>3</v>
      </c>
      <c r="J347">
        <f t="shared" si="23"/>
        <v>11</v>
      </c>
      <c r="K347">
        <f>VLOOKUP(J347,Segments!$A$2:$B$7,2,TRUE)</f>
        <v>6</v>
      </c>
      <c r="L347" t="str">
        <f>VLOOKUP(J347,Segments!$A$2:$C$7,3,TRUE)</f>
        <v>Champions</v>
      </c>
    </row>
    <row r="348" spans="1:12" x14ac:dyDescent="0.3">
      <c r="A348">
        <v>14096</v>
      </c>
      <c r="B348">
        <v>5030</v>
      </c>
      <c r="C348">
        <v>17</v>
      </c>
      <c r="D348">
        <v>53258.43</v>
      </c>
      <c r="E348">
        <v>3132.85</v>
      </c>
      <c r="F348">
        <v>53258.43</v>
      </c>
      <c r="G348">
        <f t="shared" si="20"/>
        <v>4</v>
      </c>
      <c r="H348">
        <f t="shared" si="21"/>
        <v>4</v>
      </c>
      <c r="I348">
        <f t="shared" si="22"/>
        <v>4</v>
      </c>
      <c r="J348">
        <f t="shared" si="23"/>
        <v>12</v>
      </c>
      <c r="K348">
        <f>VLOOKUP(J348,Segments!$A$2:$B$7,2,TRUE)</f>
        <v>6</v>
      </c>
      <c r="L348" t="str">
        <f>VLOOKUP(J348,Segments!$A$2:$C$7,3,TRUE)</f>
        <v>Champions</v>
      </c>
    </row>
    <row r="349" spans="1:12" x14ac:dyDescent="0.3">
      <c r="A349">
        <v>14194</v>
      </c>
      <c r="B349">
        <v>5030</v>
      </c>
      <c r="C349">
        <v>21</v>
      </c>
      <c r="D349">
        <v>11349.52</v>
      </c>
      <c r="E349">
        <v>540.45000000000005</v>
      </c>
      <c r="F349">
        <v>11349.52</v>
      </c>
      <c r="G349">
        <f t="shared" si="20"/>
        <v>4</v>
      </c>
      <c r="H349">
        <f t="shared" si="21"/>
        <v>4</v>
      </c>
      <c r="I349">
        <f t="shared" si="22"/>
        <v>4</v>
      </c>
      <c r="J349">
        <f t="shared" si="23"/>
        <v>12</v>
      </c>
      <c r="K349">
        <f>VLOOKUP(J349,Segments!$A$2:$B$7,2,TRUE)</f>
        <v>6</v>
      </c>
      <c r="L349" t="str">
        <f>VLOOKUP(J349,Segments!$A$2:$C$7,3,TRUE)</f>
        <v>Champions</v>
      </c>
    </row>
    <row r="350" spans="1:12" x14ac:dyDescent="0.3">
      <c r="A350">
        <v>14219</v>
      </c>
      <c r="B350">
        <v>5030</v>
      </c>
      <c r="C350">
        <v>1</v>
      </c>
      <c r="D350">
        <v>89.94</v>
      </c>
      <c r="E350">
        <v>89.94</v>
      </c>
      <c r="F350">
        <v>89.94</v>
      </c>
      <c r="G350">
        <f t="shared" si="20"/>
        <v>4</v>
      </c>
      <c r="H350">
        <f t="shared" si="21"/>
        <v>1</v>
      </c>
      <c r="I350">
        <f t="shared" si="22"/>
        <v>1</v>
      </c>
      <c r="J350">
        <f t="shared" si="23"/>
        <v>6</v>
      </c>
      <c r="K350">
        <f>VLOOKUP(J350,Segments!$A$2:$B$7,2,TRUE)</f>
        <v>3</v>
      </c>
      <c r="L350" t="str">
        <f>VLOOKUP(J350,Segments!$A$2:$C$7,3,TRUE)</f>
        <v>Need Attention</v>
      </c>
    </row>
    <row r="351" spans="1:12" x14ac:dyDescent="0.3">
      <c r="A351">
        <v>14401</v>
      </c>
      <c r="B351">
        <v>5030</v>
      </c>
      <c r="C351">
        <v>13</v>
      </c>
      <c r="D351">
        <v>4051.48</v>
      </c>
      <c r="E351">
        <v>311.64999999999998</v>
      </c>
      <c r="F351">
        <v>4051.48</v>
      </c>
      <c r="G351">
        <f t="shared" si="20"/>
        <v>4</v>
      </c>
      <c r="H351">
        <f t="shared" si="21"/>
        <v>4</v>
      </c>
      <c r="I351">
        <f t="shared" si="22"/>
        <v>4</v>
      </c>
      <c r="J351">
        <f t="shared" si="23"/>
        <v>12</v>
      </c>
      <c r="K351">
        <f>VLOOKUP(J351,Segments!$A$2:$B$7,2,TRUE)</f>
        <v>6</v>
      </c>
      <c r="L351" t="str">
        <f>VLOOKUP(J351,Segments!$A$2:$C$7,3,TRUE)</f>
        <v>Champions</v>
      </c>
    </row>
    <row r="352" spans="1:12" x14ac:dyDescent="0.3">
      <c r="A352">
        <v>14608</v>
      </c>
      <c r="B352">
        <v>5030</v>
      </c>
      <c r="C352">
        <v>4</v>
      </c>
      <c r="D352">
        <v>1785.15</v>
      </c>
      <c r="E352">
        <v>446.29</v>
      </c>
      <c r="F352">
        <v>1785.15</v>
      </c>
      <c r="G352">
        <f t="shared" si="20"/>
        <v>4</v>
      </c>
      <c r="H352">
        <f t="shared" si="21"/>
        <v>3</v>
      </c>
      <c r="I352">
        <f t="shared" si="22"/>
        <v>4</v>
      </c>
      <c r="J352">
        <f t="shared" si="23"/>
        <v>11</v>
      </c>
      <c r="K352">
        <f>VLOOKUP(J352,Segments!$A$2:$B$7,2,TRUE)</f>
        <v>6</v>
      </c>
      <c r="L352" t="str">
        <f>VLOOKUP(J352,Segments!$A$2:$C$7,3,TRUE)</f>
        <v>Champions</v>
      </c>
    </row>
    <row r="353" spans="1:12" x14ac:dyDescent="0.3">
      <c r="A353">
        <v>14629</v>
      </c>
      <c r="B353">
        <v>5030</v>
      </c>
      <c r="C353">
        <v>2</v>
      </c>
      <c r="D353">
        <v>955.26</v>
      </c>
      <c r="E353">
        <v>477.63</v>
      </c>
      <c r="F353">
        <v>955.26</v>
      </c>
      <c r="G353">
        <f t="shared" si="20"/>
        <v>4</v>
      </c>
      <c r="H353">
        <f t="shared" si="21"/>
        <v>2</v>
      </c>
      <c r="I353">
        <f t="shared" si="22"/>
        <v>3</v>
      </c>
      <c r="J353">
        <f t="shared" si="23"/>
        <v>9</v>
      </c>
      <c r="K353">
        <f>VLOOKUP(J353,Segments!$A$2:$B$7,2,TRUE)</f>
        <v>5</v>
      </c>
      <c r="L353" t="str">
        <f>VLOOKUP(J353,Segments!$A$2:$C$7,3,TRUE)</f>
        <v>Loyal</v>
      </c>
    </row>
    <row r="354" spans="1:12" x14ac:dyDescent="0.3">
      <c r="A354">
        <v>14649</v>
      </c>
      <c r="B354">
        <v>5030</v>
      </c>
      <c r="C354">
        <v>4</v>
      </c>
      <c r="D354">
        <v>1402.59</v>
      </c>
      <c r="E354">
        <v>350.65</v>
      </c>
      <c r="F354">
        <v>1402.59</v>
      </c>
      <c r="G354">
        <f t="shared" si="20"/>
        <v>4</v>
      </c>
      <c r="H354">
        <f t="shared" si="21"/>
        <v>3</v>
      </c>
      <c r="I354">
        <f t="shared" si="22"/>
        <v>3</v>
      </c>
      <c r="J354">
        <f t="shared" si="23"/>
        <v>10</v>
      </c>
      <c r="K354">
        <f>VLOOKUP(J354,Segments!$A$2:$B$7,2,TRUE)</f>
        <v>6</v>
      </c>
      <c r="L354" t="str">
        <f>VLOOKUP(J354,Segments!$A$2:$C$7,3,TRUE)</f>
        <v>Champions</v>
      </c>
    </row>
    <row r="355" spans="1:12" x14ac:dyDescent="0.3">
      <c r="A355">
        <v>14696</v>
      </c>
      <c r="B355">
        <v>5030</v>
      </c>
      <c r="C355">
        <v>7</v>
      </c>
      <c r="D355">
        <v>2078.9499999999998</v>
      </c>
      <c r="E355">
        <v>296.99</v>
      </c>
      <c r="F355">
        <v>2078.9499999999998</v>
      </c>
      <c r="G355">
        <f t="shared" si="20"/>
        <v>4</v>
      </c>
      <c r="H355">
        <f t="shared" si="21"/>
        <v>4</v>
      </c>
      <c r="I355">
        <f t="shared" si="22"/>
        <v>4</v>
      </c>
      <c r="J355">
        <f t="shared" si="23"/>
        <v>12</v>
      </c>
      <c r="K355">
        <f>VLOOKUP(J355,Segments!$A$2:$B$7,2,TRUE)</f>
        <v>6</v>
      </c>
      <c r="L355" t="str">
        <f>VLOOKUP(J355,Segments!$A$2:$C$7,3,TRUE)</f>
        <v>Champions</v>
      </c>
    </row>
    <row r="356" spans="1:12" x14ac:dyDescent="0.3">
      <c r="A356">
        <v>14739</v>
      </c>
      <c r="B356">
        <v>5030</v>
      </c>
      <c r="C356">
        <v>7</v>
      </c>
      <c r="D356">
        <v>3902.28</v>
      </c>
      <c r="E356">
        <v>557.47</v>
      </c>
      <c r="F356">
        <v>3902.28</v>
      </c>
      <c r="G356">
        <f t="shared" si="20"/>
        <v>4</v>
      </c>
      <c r="H356">
        <f t="shared" si="21"/>
        <v>4</v>
      </c>
      <c r="I356">
        <f t="shared" si="22"/>
        <v>4</v>
      </c>
      <c r="J356">
        <f t="shared" si="23"/>
        <v>12</v>
      </c>
      <c r="K356">
        <f>VLOOKUP(J356,Segments!$A$2:$B$7,2,TRUE)</f>
        <v>6</v>
      </c>
      <c r="L356" t="str">
        <f>VLOOKUP(J356,Segments!$A$2:$C$7,3,TRUE)</f>
        <v>Champions</v>
      </c>
    </row>
    <row r="357" spans="1:12" x14ac:dyDescent="0.3">
      <c r="A357">
        <v>14759</v>
      </c>
      <c r="B357">
        <v>5030</v>
      </c>
      <c r="C357">
        <v>3</v>
      </c>
      <c r="D357">
        <v>1625.97</v>
      </c>
      <c r="E357">
        <v>541.99</v>
      </c>
      <c r="F357">
        <v>1625.97</v>
      </c>
      <c r="G357">
        <f t="shared" si="20"/>
        <v>4</v>
      </c>
      <c r="H357">
        <f t="shared" si="21"/>
        <v>3</v>
      </c>
      <c r="I357">
        <f t="shared" si="22"/>
        <v>3</v>
      </c>
      <c r="J357">
        <f t="shared" si="23"/>
        <v>10</v>
      </c>
      <c r="K357">
        <f>VLOOKUP(J357,Segments!$A$2:$B$7,2,TRUE)</f>
        <v>6</v>
      </c>
      <c r="L357" t="str">
        <f>VLOOKUP(J357,Segments!$A$2:$C$7,3,TRUE)</f>
        <v>Champions</v>
      </c>
    </row>
    <row r="358" spans="1:12" x14ac:dyDescent="0.3">
      <c r="A358">
        <v>14931</v>
      </c>
      <c r="B358">
        <v>5030</v>
      </c>
      <c r="C358">
        <v>4</v>
      </c>
      <c r="D358">
        <v>864.68</v>
      </c>
      <c r="E358">
        <v>216.17</v>
      </c>
      <c r="F358">
        <v>864.68</v>
      </c>
      <c r="G358">
        <f t="shared" si="20"/>
        <v>4</v>
      </c>
      <c r="H358">
        <f t="shared" si="21"/>
        <v>3</v>
      </c>
      <c r="I358">
        <f t="shared" si="22"/>
        <v>3</v>
      </c>
      <c r="J358">
        <f t="shared" si="23"/>
        <v>10</v>
      </c>
      <c r="K358">
        <f>VLOOKUP(J358,Segments!$A$2:$B$7,2,TRUE)</f>
        <v>6</v>
      </c>
      <c r="L358" t="str">
        <f>VLOOKUP(J358,Segments!$A$2:$C$7,3,TRUE)</f>
        <v>Champions</v>
      </c>
    </row>
    <row r="359" spans="1:12" x14ac:dyDescent="0.3">
      <c r="A359">
        <v>15031</v>
      </c>
      <c r="B359">
        <v>5030</v>
      </c>
      <c r="C359">
        <v>4</v>
      </c>
      <c r="D359">
        <v>653.19000000000005</v>
      </c>
      <c r="E359">
        <v>163.30000000000001</v>
      </c>
      <c r="F359">
        <v>653.19000000000005</v>
      </c>
      <c r="G359">
        <f t="shared" si="20"/>
        <v>4</v>
      </c>
      <c r="H359">
        <f t="shared" si="21"/>
        <v>3</v>
      </c>
      <c r="I359">
        <f t="shared" si="22"/>
        <v>2</v>
      </c>
      <c r="J359">
        <f t="shared" si="23"/>
        <v>9</v>
      </c>
      <c r="K359">
        <f>VLOOKUP(J359,Segments!$A$2:$B$7,2,TRUE)</f>
        <v>5</v>
      </c>
      <c r="L359" t="str">
        <f>VLOOKUP(J359,Segments!$A$2:$C$7,3,TRUE)</f>
        <v>Loyal</v>
      </c>
    </row>
    <row r="360" spans="1:12" x14ac:dyDescent="0.3">
      <c r="A360">
        <v>15033</v>
      </c>
      <c r="B360">
        <v>5030</v>
      </c>
      <c r="C360">
        <v>10</v>
      </c>
      <c r="D360">
        <v>2553.88</v>
      </c>
      <c r="E360">
        <v>255.39</v>
      </c>
      <c r="F360">
        <v>2553.88</v>
      </c>
      <c r="G360">
        <f t="shared" si="20"/>
        <v>4</v>
      </c>
      <c r="H360">
        <f t="shared" si="21"/>
        <v>4</v>
      </c>
      <c r="I360">
        <f t="shared" si="22"/>
        <v>4</v>
      </c>
      <c r="J360">
        <f t="shared" si="23"/>
        <v>12</v>
      </c>
      <c r="K360">
        <f>VLOOKUP(J360,Segments!$A$2:$B$7,2,TRUE)</f>
        <v>6</v>
      </c>
      <c r="L360" t="str">
        <f>VLOOKUP(J360,Segments!$A$2:$C$7,3,TRUE)</f>
        <v>Champions</v>
      </c>
    </row>
    <row r="361" spans="1:12" x14ac:dyDescent="0.3">
      <c r="A361">
        <v>15053</v>
      </c>
      <c r="B361">
        <v>5030</v>
      </c>
      <c r="C361">
        <v>3</v>
      </c>
      <c r="D361">
        <v>693.95</v>
      </c>
      <c r="E361">
        <v>231.32</v>
      </c>
      <c r="F361">
        <v>693.95</v>
      </c>
      <c r="G361">
        <f t="shared" si="20"/>
        <v>4</v>
      </c>
      <c r="H361">
        <f t="shared" si="21"/>
        <v>3</v>
      </c>
      <c r="I361">
        <f t="shared" si="22"/>
        <v>3</v>
      </c>
      <c r="J361">
        <f t="shared" si="23"/>
        <v>10</v>
      </c>
      <c r="K361">
        <f>VLOOKUP(J361,Segments!$A$2:$B$7,2,TRUE)</f>
        <v>6</v>
      </c>
      <c r="L361" t="str">
        <f>VLOOKUP(J361,Segments!$A$2:$C$7,3,TRUE)</f>
        <v>Champions</v>
      </c>
    </row>
    <row r="362" spans="1:12" x14ac:dyDescent="0.3">
      <c r="A362">
        <v>15097</v>
      </c>
      <c r="B362">
        <v>5030</v>
      </c>
      <c r="C362">
        <v>1</v>
      </c>
      <c r="D362">
        <v>248.08</v>
      </c>
      <c r="E362">
        <v>248.08</v>
      </c>
      <c r="F362">
        <v>248.08</v>
      </c>
      <c r="G362">
        <f t="shared" si="20"/>
        <v>4</v>
      </c>
      <c r="H362">
        <f t="shared" si="21"/>
        <v>1</v>
      </c>
      <c r="I362">
        <f t="shared" si="22"/>
        <v>1</v>
      </c>
      <c r="J362">
        <f t="shared" si="23"/>
        <v>6</v>
      </c>
      <c r="K362">
        <f>VLOOKUP(J362,Segments!$A$2:$B$7,2,TRUE)</f>
        <v>3</v>
      </c>
      <c r="L362" t="str">
        <f>VLOOKUP(J362,Segments!$A$2:$C$7,3,TRUE)</f>
        <v>Need Attention</v>
      </c>
    </row>
    <row r="363" spans="1:12" x14ac:dyDescent="0.3">
      <c r="A363">
        <v>15145</v>
      </c>
      <c r="B363">
        <v>5030</v>
      </c>
      <c r="C363">
        <v>4</v>
      </c>
      <c r="D363">
        <v>1194.73</v>
      </c>
      <c r="E363">
        <v>298.68</v>
      </c>
      <c r="F363">
        <v>1194.73</v>
      </c>
      <c r="G363">
        <f t="shared" si="20"/>
        <v>4</v>
      </c>
      <c r="H363">
        <f t="shared" si="21"/>
        <v>3</v>
      </c>
      <c r="I363">
        <f t="shared" si="22"/>
        <v>3</v>
      </c>
      <c r="J363">
        <f t="shared" si="23"/>
        <v>10</v>
      </c>
      <c r="K363">
        <f>VLOOKUP(J363,Segments!$A$2:$B$7,2,TRUE)</f>
        <v>6</v>
      </c>
      <c r="L363" t="str">
        <f>VLOOKUP(J363,Segments!$A$2:$C$7,3,TRUE)</f>
        <v>Champions</v>
      </c>
    </row>
    <row r="364" spans="1:12" x14ac:dyDescent="0.3">
      <c r="A364">
        <v>15274</v>
      </c>
      <c r="B364">
        <v>5030</v>
      </c>
      <c r="C364">
        <v>2</v>
      </c>
      <c r="D364">
        <v>716.57</v>
      </c>
      <c r="E364">
        <v>358.28</v>
      </c>
      <c r="F364">
        <v>716.57</v>
      </c>
      <c r="G364">
        <f t="shared" si="20"/>
        <v>4</v>
      </c>
      <c r="H364">
        <f t="shared" si="21"/>
        <v>2</v>
      </c>
      <c r="I364">
        <f t="shared" si="22"/>
        <v>3</v>
      </c>
      <c r="J364">
        <f t="shared" si="23"/>
        <v>9</v>
      </c>
      <c r="K364">
        <f>VLOOKUP(J364,Segments!$A$2:$B$7,2,TRUE)</f>
        <v>5</v>
      </c>
      <c r="L364" t="str">
        <f>VLOOKUP(J364,Segments!$A$2:$C$7,3,TRUE)</f>
        <v>Loyal</v>
      </c>
    </row>
    <row r="365" spans="1:12" x14ac:dyDescent="0.3">
      <c r="A365">
        <v>15290</v>
      </c>
      <c r="B365">
        <v>5030</v>
      </c>
      <c r="C365">
        <v>18</v>
      </c>
      <c r="D365">
        <v>7943.22</v>
      </c>
      <c r="E365">
        <v>441.29</v>
      </c>
      <c r="F365">
        <v>7943.22</v>
      </c>
      <c r="G365">
        <f t="shared" si="20"/>
        <v>4</v>
      </c>
      <c r="H365">
        <f t="shared" si="21"/>
        <v>4</v>
      </c>
      <c r="I365">
        <f t="shared" si="22"/>
        <v>4</v>
      </c>
      <c r="J365">
        <f t="shared" si="23"/>
        <v>12</v>
      </c>
      <c r="K365">
        <f>VLOOKUP(J365,Segments!$A$2:$B$7,2,TRUE)</f>
        <v>6</v>
      </c>
      <c r="L365" t="str">
        <f>VLOOKUP(J365,Segments!$A$2:$C$7,3,TRUE)</f>
        <v>Champions</v>
      </c>
    </row>
    <row r="366" spans="1:12" x14ac:dyDescent="0.3">
      <c r="A366">
        <v>15358</v>
      </c>
      <c r="B366">
        <v>5030</v>
      </c>
      <c r="C366">
        <v>22</v>
      </c>
      <c r="D366">
        <v>8347.2000000000007</v>
      </c>
      <c r="E366">
        <v>379.42</v>
      </c>
      <c r="F366">
        <v>8347.2000000000007</v>
      </c>
      <c r="G366">
        <f t="shared" si="20"/>
        <v>4</v>
      </c>
      <c r="H366">
        <f t="shared" si="21"/>
        <v>4</v>
      </c>
      <c r="I366">
        <f t="shared" si="22"/>
        <v>4</v>
      </c>
      <c r="J366">
        <f t="shared" si="23"/>
        <v>12</v>
      </c>
      <c r="K366">
        <f>VLOOKUP(J366,Segments!$A$2:$B$7,2,TRUE)</f>
        <v>6</v>
      </c>
      <c r="L366" t="str">
        <f>VLOOKUP(J366,Segments!$A$2:$C$7,3,TRUE)</f>
        <v>Champions</v>
      </c>
    </row>
    <row r="367" spans="1:12" x14ac:dyDescent="0.3">
      <c r="A367">
        <v>15392</v>
      </c>
      <c r="B367">
        <v>5030</v>
      </c>
      <c r="C367">
        <v>4</v>
      </c>
      <c r="D367">
        <v>1535.53</v>
      </c>
      <c r="E367">
        <v>383.88</v>
      </c>
      <c r="F367">
        <v>1535.53</v>
      </c>
      <c r="G367">
        <f t="shared" si="20"/>
        <v>4</v>
      </c>
      <c r="H367">
        <f t="shared" si="21"/>
        <v>3</v>
      </c>
      <c r="I367">
        <f t="shared" si="22"/>
        <v>3</v>
      </c>
      <c r="J367">
        <f t="shared" si="23"/>
        <v>10</v>
      </c>
      <c r="K367">
        <f>VLOOKUP(J367,Segments!$A$2:$B$7,2,TRUE)</f>
        <v>6</v>
      </c>
      <c r="L367" t="str">
        <f>VLOOKUP(J367,Segments!$A$2:$C$7,3,TRUE)</f>
        <v>Champions</v>
      </c>
    </row>
    <row r="368" spans="1:12" x14ac:dyDescent="0.3">
      <c r="A368">
        <v>15550</v>
      </c>
      <c r="B368">
        <v>5030</v>
      </c>
      <c r="C368">
        <v>4</v>
      </c>
      <c r="D368">
        <v>575.63</v>
      </c>
      <c r="E368">
        <v>143.91</v>
      </c>
      <c r="F368">
        <v>575.63</v>
      </c>
      <c r="G368">
        <f t="shared" si="20"/>
        <v>4</v>
      </c>
      <c r="H368">
        <f t="shared" si="21"/>
        <v>3</v>
      </c>
      <c r="I368">
        <f t="shared" si="22"/>
        <v>2</v>
      </c>
      <c r="J368">
        <f t="shared" si="23"/>
        <v>9</v>
      </c>
      <c r="K368">
        <f>VLOOKUP(J368,Segments!$A$2:$B$7,2,TRUE)</f>
        <v>5</v>
      </c>
      <c r="L368" t="str">
        <f>VLOOKUP(J368,Segments!$A$2:$C$7,3,TRUE)</f>
        <v>Loyal</v>
      </c>
    </row>
    <row r="369" spans="1:12" x14ac:dyDescent="0.3">
      <c r="A369">
        <v>15572</v>
      </c>
      <c r="B369">
        <v>5030</v>
      </c>
      <c r="C369">
        <v>7</v>
      </c>
      <c r="D369">
        <v>2533.42</v>
      </c>
      <c r="E369">
        <v>361.92</v>
      </c>
      <c r="F369">
        <v>2533.42</v>
      </c>
      <c r="G369">
        <f t="shared" si="20"/>
        <v>4</v>
      </c>
      <c r="H369">
        <f t="shared" si="21"/>
        <v>4</v>
      </c>
      <c r="I369">
        <f t="shared" si="22"/>
        <v>4</v>
      </c>
      <c r="J369">
        <f t="shared" si="23"/>
        <v>12</v>
      </c>
      <c r="K369">
        <f>VLOOKUP(J369,Segments!$A$2:$B$7,2,TRUE)</f>
        <v>6</v>
      </c>
      <c r="L369" t="str">
        <f>VLOOKUP(J369,Segments!$A$2:$C$7,3,TRUE)</f>
        <v>Champions</v>
      </c>
    </row>
    <row r="370" spans="1:12" x14ac:dyDescent="0.3">
      <c r="A370">
        <v>15621</v>
      </c>
      <c r="B370">
        <v>5030</v>
      </c>
      <c r="C370">
        <v>4</v>
      </c>
      <c r="D370">
        <v>1293.03</v>
      </c>
      <c r="E370">
        <v>323.26</v>
      </c>
      <c r="F370">
        <v>1293.03</v>
      </c>
      <c r="G370">
        <f t="shared" si="20"/>
        <v>4</v>
      </c>
      <c r="H370">
        <f t="shared" si="21"/>
        <v>3</v>
      </c>
      <c r="I370">
        <f t="shared" si="22"/>
        <v>3</v>
      </c>
      <c r="J370">
        <f t="shared" si="23"/>
        <v>10</v>
      </c>
      <c r="K370">
        <f>VLOOKUP(J370,Segments!$A$2:$B$7,2,TRUE)</f>
        <v>6</v>
      </c>
      <c r="L370" t="str">
        <f>VLOOKUP(J370,Segments!$A$2:$C$7,3,TRUE)</f>
        <v>Champions</v>
      </c>
    </row>
    <row r="371" spans="1:12" x14ac:dyDescent="0.3">
      <c r="A371">
        <v>15628</v>
      </c>
      <c r="B371">
        <v>5030</v>
      </c>
      <c r="C371">
        <v>9</v>
      </c>
      <c r="D371">
        <v>2870.24</v>
      </c>
      <c r="E371">
        <v>318.92</v>
      </c>
      <c r="F371">
        <v>2870.24</v>
      </c>
      <c r="G371">
        <f t="shared" si="20"/>
        <v>4</v>
      </c>
      <c r="H371">
        <f t="shared" si="21"/>
        <v>4</v>
      </c>
      <c r="I371">
        <f t="shared" si="22"/>
        <v>4</v>
      </c>
      <c r="J371">
        <f t="shared" si="23"/>
        <v>12</v>
      </c>
      <c r="K371">
        <f>VLOOKUP(J371,Segments!$A$2:$B$7,2,TRUE)</f>
        <v>6</v>
      </c>
      <c r="L371" t="str">
        <f>VLOOKUP(J371,Segments!$A$2:$C$7,3,TRUE)</f>
        <v>Champions</v>
      </c>
    </row>
    <row r="372" spans="1:12" x14ac:dyDescent="0.3">
      <c r="A372">
        <v>15640</v>
      </c>
      <c r="B372">
        <v>5030</v>
      </c>
      <c r="C372">
        <v>15</v>
      </c>
      <c r="D372">
        <v>12416.11</v>
      </c>
      <c r="E372">
        <v>827.74</v>
      </c>
      <c r="F372">
        <v>12416.11</v>
      </c>
      <c r="G372">
        <f t="shared" si="20"/>
        <v>4</v>
      </c>
      <c r="H372">
        <f t="shared" si="21"/>
        <v>4</v>
      </c>
      <c r="I372">
        <f t="shared" si="22"/>
        <v>4</v>
      </c>
      <c r="J372">
        <f t="shared" si="23"/>
        <v>12</v>
      </c>
      <c r="K372">
        <f>VLOOKUP(J372,Segments!$A$2:$B$7,2,TRUE)</f>
        <v>6</v>
      </c>
      <c r="L372" t="str">
        <f>VLOOKUP(J372,Segments!$A$2:$C$7,3,TRUE)</f>
        <v>Champions</v>
      </c>
    </row>
    <row r="373" spans="1:12" x14ac:dyDescent="0.3">
      <c r="A373">
        <v>15690</v>
      </c>
      <c r="B373">
        <v>5030</v>
      </c>
      <c r="C373">
        <v>2</v>
      </c>
      <c r="D373">
        <v>239.76</v>
      </c>
      <c r="E373">
        <v>119.88</v>
      </c>
      <c r="F373">
        <v>239.76</v>
      </c>
      <c r="G373">
        <f t="shared" si="20"/>
        <v>4</v>
      </c>
      <c r="H373">
        <f t="shared" si="21"/>
        <v>2</v>
      </c>
      <c r="I373">
        <f t="shared" si="22"/>
        <v>1</v>
      </c>
      <c r="J373">
        <f t="shared" si="23"/>
        <v>7</v>
      </c>
      <c r="K373">
        <f>VLOOKUP(J373,Segments!$A$2:$B$7,2,TRUE)</f>
        <v>4</v>
      </c>
      <c r="L373" t="str">
        <f>VLOOKUP(J373,Segments!$A$2:$C$7,3,TRUE)</f>
        <v>Potential</v>
      </c>
    </row>
    <row r="374" spans="1:12" x14ac:dyDescent="0.3">
      <c r="A374">
        <v>15854</v>
      </c>
      <c r="B374">
        <v>5030</v>
      </c>
      <c r="C374">
        <v>12</v>
      </c>
      <c r="D374">
        <v>2969.12</v>
      </c>
      <c r="E374">
        <v>247.43</v>
      </c>
      <c r="F374">
        <v>2969.12</v>
      </c>
      <c r="G374">
        <f t="shared" si="20"/>
        <v>4</v>
      </c>
      <c r="H374">
        <f t="shared" si="21"/>
        <v>4</v>
      </c>
      <c r="I374">
        <f t="shared" si="22"/>
        <v>4</v>
      </c>
      <c r="J374">
        <f t="shared" si="23"/>
        <v>12</v>
      </c>
      <c r="K374">
        <f>VLOOKUP(J374,Segments!$A$2:$B$7,2,TRUE)</f>
        <v>6</v>
      </c>
      <c r="L374" t="str">
        <f>VLOOKUP(J374,Segments!$A$2:$C$7,3,TRUE)</f>
        <v>Champions</v>
      </c>
    </row>
    <row r="375" spans="1:12" x14ac:dyDescent="0.3">
      <c r="A375">
        <v>15856</v>
      </c>
      <c r="B375">
        <v>5030</v>
      </c>
      <c r="C375">
        <v>27</v>
      </c>
      <c r="D375">
        <v>16142.38</v>
      </c>
      <c r="E375">
        <v>597.87</v>
      </c>
      <c r="F375">
        <v>16142.38</v>
      </c>
      <c r="G375">
        <f t="shared" si="20"/>
        <v>4</v>
      </c>
      <c r="H375">
        <f t="shared" si="21"/>
        <v>4</v>
      </c>
      <c r="I375">
        <f t="shared" si="22"/>
        <v>4</v>
      </c>
      <c r="J375">
        <f t="shared" si="23"/>
        <v>12</v>
      </c>
      <c r="K375">
        <f>VLOOKUP(J375,Segments!$A$2:$B$7,2,TRUE)</f>
        <v>6</v>
      </c>
      <c r="L375" t="str">
        <f>VLOOKUP(J375,Segments!$A$2:$C$7,3,TRUE)</f>
        <v>Champions</v>
      </c>
    </row>
    <row r="376" spans="1:12" x14ac:dyDescent="0.3">
      <c r="A376">
        <v>15932</v>
      </c>
      <c r="B376">
        <v>5030</v>
      </c>
      <c r="C376">
        <v>8</v>
      </c>
      <c r="D376">
        <v>2495.87</v>
      </c>
      <c r="E376">
        <v>311.98</v>
      </c>
      <c r="F376">
        <v>2495.87</v>
      </c>
      <c r="G376">
        <f t="shared" si="20"/>
        <v>4</v>
      </c>
      <c r="H376">
        <f t="shared" si="21"/>
        <v>4</v>
      </c>
      <c r="I376">
        <f t="shared" si="22"/>
        <v>4</v>
      </c>
      <c r="J376">
        <f t="shared" si="23"/>
        <v>12</v>
      </c>
      <c r="K376">
        <f>VLOOKUP(J376,Segments!$A$2:$B$7,2,TRUE)</f>
        <v>6</v>
      </c>
      <c r="L376" t="str">
        <f>VLOOKUP(J376,Segments!$A$2:$C$7,3,TRUE)</f>
        <v>Champions</v>
      </c>
    </row>
    <row r="377" spans="1:12" x14ac:dyDescent="0.3">
      <c r="A377">
        <v>16149</v>
      </c>
      <c r="B377">
        <v>5030</v>
      </c>
      <c r="C377">
        <v>2</v>
      </c>
      <c r="D377">
        <v>280.52</v>
      </c>
      <c r="E377">
        <v>140.26</v>
      </c>
      <c r="F377">
        <v>280.52</v>
      </c>
      <c r="G377">
        <f t="shared" si="20"/>
        <v>4</v>
      </c>
      <c r="H377">
        <f t="shared" si="21"/>
        <v>2</v>
      </c>
      <c r="I377">
        <f t="shared" si="22"/>
        <v>1</v>
      </c>
      <c r="J377">
        <f t="shared" si="23"/>
        <v>7</v>
      </c>
      <c r="K377">
        <f>VLOOKUP(J377,Segments!$A$2:$B$7,2,TRUE)</f>
        <v>4</v>
      </c>
      <c r="L377" t="str">
        <f>VLOOKUP(J377,Segments!$A$2:$C$7,3,TRUE)</f>
        <v>Potential</v>
      </c>
    </row>
    <row r="378" spans="1:12" x14ac:dyDescent="0.3">
      <c r="A378">
        <v>16200</v>
      </c>
      <c r="B378">
        <v>5030</v>
      </c>
      <c r="C378">
        <v>2</v>
      </c>
      <c r="D378">
        <v>1068.8699999999999</v>
      </c>
      <c r="E378">
        <v>534.42999999999995</v>
      </c>
      <c r="F378">
        <v>1068.8699999999999</v>
      </c>
      <c r="G378">
        <f t="shared" si="20"/>
        <v>4</v>
      </c>
      <c r="H378">
        <f t="shared" si="21"/>
        <v>2</v>
      </c>
      <c r="I378">
        <f t="shared" si="22"/>
        <v>3</v>
      </c>
      <c r="J378">
        <f t="shared" si="23"/>
        <v>9</v>
      </c>
      <c r="K378">
        <f>VLOOKUP(J378,Segments!$A$2:$B$7,2,TRUE)</f>
        <v>5</v>
      </c>
      <c r="L378" t="str">
        <f>VLOOKUP(J378,Segments!$A$2:$C$7,3,TRUE)</f>
        <v>Loyal</v>
      </c>
    </row>
    <row r="379" spans="1:12" x14ac:dyDescent="0.3">
      <c r="A379">
        <v>16360</v>
      </c>
      <c r="B379">
        <v>5030</v>
      </c>
      <c r="C379">
        <v>6</v>
      </c>
      <c r="D379">
        <v>3450.41</v>
      </c>
      <c r="E379">
        <v>575.07000000000005</v>
      </c>
      <c r="F379">
        <v>3450.41</v>
      </c>
      <c r="G379">
        <f t="shared" si="20"/>
        <v>4</v>
      </c>
      <c r="H379">
        <f t="shared" si="21"/>
        <v>4</v>
      </c>
      <c r="I379">
        <f t="shared" si="22"/>
        <v>4</v>
      </c>
      <c r="J379">
        <f t="shared" si="23"/>
        <v>12</v>
      </c>
      <c r="K379">
        <f>VLOOKUP(J379,Segments!$A$2:$B$7,2,TRUE)</f>
        <v>6</v>
      </c>
      <c r="L379" t="str">
        <f>VLOOKUP(J379,Segments!$A$2:$C$7,3,TRUE)</f>
        <v>Champions</v>
      </c>
    </row>
    <row r="380" spans="1:12" x14ac:dyDescent="0.3">
      <c r="A380">
        <v>16379</v>
      </c>
      <c r="B380">
        <v>5030</v>
      </c>
      <c r="C380">
        <v>4</v>
      </c>
      <c r="D380">
        <v>2157.4</v>
      </c>
      <c r="E380">
        <v>539.35</v>
      </c>
      <c r="F380">
        <v>2157.4</v>
      </c>
      <c r="G380">
        <f t="shared" si="20"/>
        <v>4</v>
      </c>
      <c r="H380">
        <f t="shared" si="21"/>
        <v>3</v>
      </c>
      <c r="I380">
        <f t="shared" si="22"/>
        <v>4</v>
      </c>
      <c r="J380">
        <f t="shared" si="23"/>
        <v>11</v>
      </c>
      <c r="K380">
        <f>VLOOKUP(J380,Segments!$A$2:$B$7,2,TRUE)</f>
        <v>6</v>
      </c>
      <c r="L380" t="str">
        <f>VLOOKUP(J380,Segments!$A$2:$C$7,3,TRUE)</f>
        <v>Champions</v>
      </c>
    </row>
    <row r="381" spans="1:12" x14ac:dyDescent="0.3">
      <c r="A381">
        <v>16500</v>
      </c>
      <c r="B381">
        <v>5030</v>
      </c>
      <c r="C381">
        <v>6</v>
      </c>
      <c r="D381">
        <v>400.86</v>
      </c>
      <c r="E381">
        <v>66.81</v>
      </c>
      <c r="F381">
        <v>400.86</v>
      </c>
      <c r="G381">
        <f t="shared" si="20"/>
        <v>4</v>
      </c>
      <c r="H381">
        <f t="shared" si="21"/>
        <v>4</v>
      </c>
      <c r="I381">
        <f t="shared" si="22"/>
        <v>2</v>
      </c>
      <c r="J381">
        <f t="shared" si="23"/>
        <v>10</v>
      </c>
      <c r="K381">
        <f>VLOOKUP(J381,Segments!$A$2:$B$7,2,TRUE)</f>
        <v>6</v>
      </c>
      <c r="L381" t="str">
        <f>VLOOKUP(J381,Segments!$A$2:$C$7,3,TRUE)</f>
        <v>Champions</v>
      </c>
    </row>
    <row r="382" spans="1:12" x14ac:dyDescent="0.3">
      <c r="A382">
        <v>16513</v>
      </c>
      <c r="B382">
        <v>5030</v>
      </c>
      <c r="C382">
        <v>4</v>
      </c>
      <c r="D382">
        <v>874.59</v>
      </c>
      <c r="E382">
        <v>218.65</v>
      </c>
      <c r="F382">
        <v>874.59</v>
      </c>
      <c r="G382">
        <f t="shared" si="20"/>
        <v>4</v>
      </c>
      <c r="H382">
        <f t="shared" si="21"/>
        <v>3</v>
      </c>
      <c r="I382">
        <f t="shared" si="22"/>
        <v>3</v>
      </c>
      <c r="J382">
        <f t="shared" si="23"/>
        <v>10</v>
      </c>
      <c r="K382">
        <f>VLOOKUP(J382,Segments!$A$2:$B$7,2,TRUE)</f>
        <v>6</v>
      </c>
      <c r="L382" t="str">
        <f>VLOOKUP(J382,Segments!$A$2:$C$7,3,TRUE)</f>
        <v>Champions</v>
      </c>
    </row>
    <row r="383" spans="1:12" x14ac:dyDescent="0.3">
      <c r="A383">
        <v>16592</v>
      </c>
      <c r="B383">
        <v>5030</v>
      </c>
      <c r="C383">
        <v>16</v>
      </c>
      <c r="D383">
        <v>4113.68</v>
      </c>
      <c r="E383">
        <v>257.11</v>
      </c>
      <c r="F383">
        <v>4113.68</v>
      </c>
      <c r="G383">
        <f t="shared" si="20"/>
        <v>4</v>
      </c>
      <c r="H383">
        <f t="shared" si="21"/>
        <v>4</v>
      </c>
      <c r="I383">
        <f t="shared" si="22"/>
        <v>4</v>
      </c>
      <c r="J383">
        <f t="shared" si="23"/>
        <v>12</v>
      </c>
      <c r="K383">
        <f>VLOOKUP(J383,Segments!$A$2:$B$7,2,TRUE)</f>
        <v>6</v>
      </c>
      <c r="L383" t="str">
        <f>VLOOKUP(J383,Segments!$A$2:$C$7,3,TRUE)</f>
        <v>Champions</v>
      </c>
    </row>
    <row r="384" spans="1:12" x14ac:dyDescent="0.3">
      <c r="A384">
        <v>16597</v>
      </c>
      <c r="B384">
        <v>5030</v>
      </c>
      <c r="C384">
        <v>1</v>
      </c>
      <c r="D384">
        <v>90.04</v>
      </c>
      <c r="E384">
        <v>90.04</v>
      </c>
      <c r="F384">
        <v>90.04</v>
      </c>
      <c r="G384">
        <f t="shared" si="20"/>
        <v>4</v>
      </c>
      <c r="H384">
        <f t="shared" si="21"/>
        <v>1</v>
      </c>
      <c r="I384">
        <f t="shared" si="22"/>
        <v>1</v>
      </c>
      <c r="J384">
        <f t="shared" si="23"/>
        <v>6</v>
      </c>
      <c r="K384">
        <f>VLOOKUP(J384,Segments!$A$2:$B$7,2,TRUE)</f>
        <v>3</v>
      </c>
      <c r="L384" t="str">
        <f>VLOOKUP(J384,Segments!$A$2:$C$7,3,TRUE)</f>
        <v>Need Attention</v>
      </c>
    </row>
    <row r="385" spans="1:12" x14ac:dyDescent="0.3">
      <c r="A385">
        <v>16600</v>
      </c>
      <c r="B385">
        <v>5030</v>
      </c>
      <c r="C385">
        <v>6</v>
      </c>
      <c r="D385">
        <v>813.52</v>
      </c>
      <c r="E385">
        <v>135.59</v>
      </c>
      <c r="F385">
        <v>813.52</v>
      </c>
      <c r="G385">
        <f t="shared" si="20"/>
        <v>4</v>
      </c>
      <c r="H385">
        <f t="shared" si="21"/>
        <v>4</v>
      </c>
      <c r="I385">
        <f t="shared" si="22"/>
        <v>3</v>
      </c>
      <c r="J385">
        <f t="shared" si="23"/>
        <v>11</v>
      </c>
      <c r="K385">
        <f>VLOOKUP(J385,Segments!$A$2:$B$7,2,TRUE)</f>
        <v>6</v>
      </c>
      <c r="L385" t="str">
        <f>VLOOKUP(J385,Segments!$A$2:$C$7,3,TRUE)</f>
        <v>Champions</v>
      </c>
    </row>
    <row r="386" spans="1:12" x14ac:dyDescent="0.3">
      <c r="A386">
        <v>16642</v>
      </c>
      <c r="B386">
        <v>5030</v>
      </c>
      <c r="C386">
        <v>2</v>
      </c>
      <c r="D386">
        <v>688.33</v>
      </c>
      <c r="E386">
        <v>344.16</v>
      </c>
      <c r="F386">
        <v>688.33</v>
      </c>
      <c r="G386">
        <f t="shared" si="20"/>
        <v>4</v>
      </c>
      <c r="H386">
        <f t="shared" si="21"/>
        <v>2</v>
      </c>
      <c r="I386">
        <f t="shared" si="22"/>
        <v>3</v>
      </c>
      <c r="J386">
        <f t="shared" si="23"/>
        <v>9</v>
      </c>
      <c r="K386">
        <f>VLOOKUP(J386,Segments!$A$2:$B$7,2,TRUE)</f>
        <v>5</v>
      </c>
      <c r="L386" t="str">
        <f>VLOOKUP(J386,Segments!$A$2:$C$7,3,TRUE)</f>
        <v>Loyal</v>
      </c>
    </row>
    <row r="387" spans="1:12" x14ac:dyDescent="0.3">
      <c r="A387">
        <v>16682</v>
      </c>
      <c r="B387">
        <v>5030</v>
      </c>
      <c r="C387">
        <v>5</v>
      </c>
      <c r="D387">
        <v>1028</v>
      </c>
      <c r="E387">
        <v>205.6</v>
      </c>
      <c r="F387">
        <v>1028</v>
      </c>
      <c r="G387">
        <f t="shared" ref="G387:G450" si="24">IF(B387&lt;=_xlfn.QUARTILE.INC($B$2:$B$4335,1),4,
   IF(B387&lt;=_xlfn.QUARTILE.INC($B$2:$B$4335,2),3,
   IF(B387&lt;=_xlfn.QUARTILE.INC($B$2:$B$4335,3),2,1)))</f>
        <v>4</v>
      </c>
      <c r="H387">
        <f t="shared" ref="H387:H450" si="25">IF(C387&lt;=_xlfn.QUARTILE.INC($C$2:$C$4335,1),1,
   IF(C387&lt;=_xlfn.QUARTILE.INC($C$2:$C$4335,2),2,
   IF(C387&lt;=_xlfn.QUARTILE.INC($C$2:$C$4335,3),3,4)))</f>
        <v>3</v>
      </c>
      <c r="I387">
        <f t="shared" ref="I387:I450" si="26">IF(D387&lt;=_xlfn.QUARTILE.INC($D$2:$D$4335,1),1,
   IF(D387&lt;=_xlfn.QUARTILE.INC($D$2:$D$4335,2),2,
   IF(D387&lt;=_xlfn.QUARTILE.INC($D$2:$D$4335,3),3,4)))</f>
        <v>3</v>
      </c>
      <c r="J387">
        <f t="shared" ref="J387:J450" si="27">G387+H387+I387</f>
        <v>10</v>
      </c>
      <c r="K387">
        <f>VLOOKUP(J387,Segments!$A$2:$B$7,2,TRUE)</f>
        <v>6</v>
      </c>
      <c r="L387" t="str">
        <f>VLOOKUP(J387,Segments!$A$2:$C$7,3,TRUE)</f>
        <v>Champions</v>
      </c>
    </row>
    <row r="388" spans="1:12" x14ac:dyDescent="0.3">
      <c r="A388">
        <v>16684</v>
      </c>
      <c r="B388">
        <v>5030</v>
      </c>
      <c r="C388">
        <v>28</v>
      </c>
      <c r="D388">
        <v>66653.56</v>
      </c>
      <c r="E388">
        <v>2380.48</v>
      </c>
      <c r="F388">
        <v>66653.56</v>
      </c>
      <c r="G388">
        <f t="shared" si="24"/>
        <v>4</v>
      </c>
      <c r="H388">
        <f t="shared" si="25"/>
        <v>4</v>
      </c>
      <c r="I388">
        <f t="shared" si="26"/>
        <v>4</v>
      </c>
      <c r="J388">
        <f t="shared" si="27"/>
        <v>12</v>
      </c>
      <c r="K388">
        <f>VLOOKUP(J388,Segments!$A$2:$B$7,2,TRUE)</f>
        <v>6</v>
      </c>
      <c r="L388" t="str">
        <f>VLOOKUP(J388,Segments!$A$2:$C$7,3,TRUE)</f>
        <v>Champions</v>
      </c>
    </row>
    <row r="389" spans="1:12" x14ac:dyDescent="0.3">
      <c r="A389">
        <v>16746</v>
      </c>
      <c r="B389">
        <v>5030</v>
      </c>
      <c r="C389">
        <v>18</v>
      </c>
      <c r="D389">
        <v>6680.11</v>
      </c>
      <c r="E389">
        <v>371.12</v>
      </c>
      <c r="F389">
        <v>6680.11</v>
      </c>
      <c r="G389">
        <f t="shared" si="24"/>
        <v>4</v>
      </c>
      <c r="H389">
        <f t="shared" si="25"/>
        <v>4</v>
      </c>
      <c r="I389">
        <f t="shared" si="26"/>
        <v>4</v>
      </c>
      <c r="J389">
        <f t="shared" si="27"/>
        <v>12</v>
      </c>
      <c r="K389">
        <f>VLOOKUP(J389,Segments!$A$2:$B$7,2,TRUE)</f>
        <v>6</v>
      </c>
      <c r="L389" t="str">
        <f>VLOOKUP(J389,Segments!$A$2:$C$7,3,TRUE)</f>
        <v>Champions</v>
      </c>
    </row>
    <row r="390" spans="1:12" x14ac:dyDescent="0.3">
      <c r="A390">
        <v>16811</v>
      </c>
      <c r="B390">
        <v>5030</v>
      </c>
      <c r="C390">
        <v>2</v>
      </c>
      <c r="D390">
        <v>547.07000000000005</v>
      </c>
      <c r="E390">
        <v>273.52999999999997</v>
      </c>
      <c r="F390">
        <v>547.07000000000005</v>
      </c>
      <c r="G390">
        <f t="shared" si="24"/>
        <v>4</v>
      </c>
      <c r="H390">
        <f t="shared" si="25"/>
        <v>2</v>
      </c>
      <c r="I390">
        <f t="shared" si="26"/>
        <v>2</v>
      </c>
      <c r="J390">
        <f t="shared" si="27"/>
        <v>8</v>
      </c>
      <c r="K390">
        <f>VLOOKUP(J390,Segments!$A$2:$B$7,2,TRUE)</f>
        <v>5</v>
      </c>
      <c r="L390" t="str">
        <f>VLOOKUP(J390,Segments!$A$2:$C$7,3,TRUE)</f>
        <v>Loyal</v>
      </c>
    </row>
    <row r="391" spans="1:12" x14ac:dyDescent="0.3">
      <c r="A391">
        <v>16851</v>
      </c>
      <c r="B391">
        <v>5030</v>
      </c>
      <c r="C391">
        <v>3</v>
      </c>
      <c r="D391">
        <v>342.45</v>
      </c>
      <c r="E391">
        <v>114.15</v>
      </c>
      <c r="F391">
        <v>342.45</v>
      </c>
      <c r="G391">
        <f t="shared" si="24"/>
        <v>4</v>
      </c>
      <c r="H391">
        <f t="shared" si="25"/>
        <v>3</v>
      </c>
      <c r="I391">
        <f t="shared" si="26"/>
        <v>2</v>
      </c>
      <c r="J391">
        <f t="shared" si="27"/>
        <v>9</v>
      </c>
      <c r="K391">
        <f>VLOOKUP(J391,Segments!$A$2:$B$7,2,TRUE)</f>
        <v>5</v>
      </c>
      <c r="L391" t="str">
        <f>VLOOKUP(J391,Segments!$A$2:$C$7,3,TRUE)</f>
        <v>Loyal</v>
      </c>
    </row>
    <row r="392" spans="1:12" x14ac:dyDescent="0.3">
      <c r="A392">
        <v>16873</v>
      </c>
      <c r="B392">
        <v>5030</v>
      </c>
      <c r="C392">
        <v>6</v>
      </c>
      <c r="D392">
        <v>7123.62</v>
      </c>
      <c r="E392">
        <v>1187.27</v>
      </c>
      <c r="F392">
        <v>7123.62</v>
      </c>
      <c r="G392">
        <f t="shared" si="24"/>
        <v>4</v>
      </c>
      <c r="H392">
        <f t="shared" si="25"/>
        <v>4</v>
      </c>
      <c r="I392">
        <f t="shared" si="26"/>
        <v>4</v>
      </c>
      <c r="J392">
        <f t="shared" si="27"/>
        <v>12</v>
      </c>
      <c r="K392">
        <f>VLOOKUP(J392,Segments!$A$2:$B$7,2,TRUE)</f>
        <v>6</v>
      </c>
      <c r="L392" t="str">
        <f>VLOOKUP(J392,Segments!$A$2:$C$7,3,TRUE)</f>
        <v>Champions</v>
      </c>
    </row>
    <row r="393" spans="1:12" x14ac:dyDescent="0.3">
      <c r="A393">
        <v>16904</v>
      </c>
      <c r="B393">
        <v>5030</v>
      </c>
      <c r="C393">
        <v>15</v>
      </c>
      <c r="D393">
        <v>3634.95</v>
      </c>
      <c r="E393">
        <v>242.33</v>
      </c>
      <c r="F393">
        <v>3634.95</v>
      </c>
      <c r="G393">
        <f t="shared" si="24"/>
        <v>4</v>
      </c>
      <c r="H393">
        <f t="shared" si="25"/>
        <v>4</v>
      </c>
      <c r="I393">
        <f t="shared" si="26"/>
        <v>4</v>
      </c>
      <c r="J393">
        <f t="shared" si="27"/>
        <v>12</v>
      </c>
      <c r="K393">
        <f>VLOOKUP(J393,Segments!$A$2:$B$7,2,TRUE)</f>
        <v>6</v>
      </c>
      <c r="L393" t="str">
        <f>VLOOKUP(J393,Segments!$A$2:$C$7,3,TRUE)</f>
        <v>Champions</v>
      </c>
    </row>
    <row r="394" spans="1:12" x14ac:dyDescent="0.3">
      <c r="A394">
        <v>16910</v>
      </c>
      <c r="B394">
        <v>5030</v>
      </c>
      <c r="C394">
        <v>8</v>
      </c>
      <c r="D394">
        <v>1508.96</v>
      </c>
      <c r="E394">
        <v>188.62</v>
      </c>
      <c r="F394">
        <v>1508.96</v>
      </c>
      <c r="G394">
        <f t="shared" si="24"/>
        <v>4</v>
      </c>
      <c r="H394">
        <f t="shared" si="25"/>
        <v>4</v>
      </c>
      <c r="I394">
        <f t="shared" si="26"/>
        <v>3</v>
      </c>
      <c r="J394">
        <f t="shared" si="27"/>
        <v>11</v>
      </c>
      <c r="K394">
        <f>VLOOKUP(J394,Segments!$A$2:$B$7,2,TRUE)</f>
        <v>6</v>
      </c>
      <c r="L394" t="str">
        <f>VLOOKUP(J394,Segments!$A$2:$C$7,3,TRUE)</f>
        <v>Champions</v>
      </c>
    </row>
    <row r="395" spans="1:12" x14ac:dyDescent="0.3">
      <c r="A395">
        <v>16968</v>
      </c>
      <c r="B395">
        <v>5030</v>
      </c>
      <c r="C395">
        <v>2</v>
      </c>
      <c r="D395">
        <v>439.43</v>
      </c>
      <c r="E395">
        <v>219.71</v>
      </c>
      <c r="F395">
        <v>439.43</v>
      </c>
      <c r="G395">
        <f t="shared" si="24"/>
        <v>4</v>
      </c>
      <c r="H395">
        <f t="shared" si="25"/>
        <v>2</v>
      </c>
      <c r="I395">
        <f t="shared" si="26"/>
        <v>2</v>
      </c>
      <c r="J395">
        <f t="shared" si="27"/>
        <v>8</v>
      </c>
      <c r="K395">
        <f>VLOOKUP(J395,Segments!$A$2:$B$7,2,TRUE)</f>
        <v>5</v>
      </c>
      <c r="L395" t="str">
        <f>VLOOKUP(J395,Segments!$A$2:$C$7,3,TRUE)</f>
        <v>Loyal</v>
      </c>
    </row>
    <row r="396" spans="1:12" x14ac:dyDescent="0.3">
      <c r="A396">
        <v>17006</v>
      </c>
      <c r="B396">
        <v>5030</v>
      </c>
      <c r="C396">
        <v>4</v>
      </c>
      <c r="D396">
        <v>781.78</v>
      </c>
      <c r="E396">
        <v>195.45</v>
      </c>
      <c r="F396">
        <v>781.78</v>
      </c>
      <c r="G396">
        <f t="shared" si="24"/>
        <v>4</v>
      </c>
      <c r="H396">
        <f t="shared" si="25"/>
        <v>3</v>
      </c>
      <c r="I396">
        <f t="shared" si="26"/>
        <v>3</v>
      </c>
      <c r="J396">
        <f t="shared" si="27"/>
        <v>10</v>
      </c>
      <c r="K396">
        <f>VLOOKUP(J396,Segments!$A$2:$B$7,2,TRUE)</f>
        <v>6</v>
      </c>
      <c r="L396" t="str">
        <f>VLOOKUP(J396,Segments!$A$2:$C$7,3,TRUE)</f>
        <v>Champions</v>
      </c>
    </row>
    <row r="397" spans="1:12" x14ac:dyDescent="0.3">
      <c r="A397">
        <v>17090</v>
      </c>
      <c r="B397">
        <v>5030</v>
      </c>
      <c r="C397">
        <v>7</v>
      </c>
      <c r="D397">
        <v>1974.65</v>
      </c>
      <c r="E397">
        <v>282.08999999999997</v>
      </c>
      <c r="F397">
        <v>1974.65</v>
      </c>
      <c r="G397">
        <f t="shared" si="24"/>
        <v>4</v>
      </c>
      <c r="H397">
        <f t="shared" si="25"/>
        <v>4</v>
      </c>
      <c r="I397">
        <f t="shared" si="26"/>
        <v>4</v>
      </c>
      <c r="J397">
        <f t="shared" si="27"/>
        <v>12</v>
      </c>
      <c r="K397">
        <f>VLOOKUP(J397,Segments!$A$2:$B$7,2,TRUE)</f>
        <v>6</v>
      </c>
      <c r="L397" t="str">
        <f>VLOOKUP(J397,Segments!$A$2:$C$7,3,TRUE)</f>
        <v>Champions</v>
      </c>
    </row>
    <row r="398" spans="1:12" x14ac:dyDescent="0.3">
      <c r="A398">
        <v>17218</v>
      </c>
      <c r="B398">
        <v>5030</v>
      </c>
      <c r="C398">
        <v>10</v>
      </c>
      <c r="D398">
        <v>1951.97</v>
      </c>
      <c r="E398">
        <v>195.2</v>
      </c>
      <c r="F398">
        <v>1951.97</v>
      </c>
      <c r="G398">
        <f t="shared" si="24"/>
        <v>4</v>
      </c>
      <c r="H398">
        <f t="shared" si="25"/>
        <v>4</v>
      </c>
      <c r="I398">
        <f t="shared" si="26"/>
        <v>4</v>
      </c>
      <c r="J398">
        <f t="shared" si="27"/>
        <v>12</v>
      </c>
      <c r="K398">
        <f>VLOOKUP(J398,Segments!$A$2:$B$7,2,TRUE)</f>
        <v>6</v>
      </c>
      <c r="L398" t="str">
        <f>VLOOKUP(J398,Segments!$A$2:$C$7,3,TRUE)</f>
        <v>Champions</v>
      </c>
    </row>
    <row r="399" spans="1:12" x14ac:dyDescent="0.3">
      <c r="A399">
        <v>17254</v>
      </c>
      <c r="B399">
        <v>5030</v>
      </c>
      <c r="C399">
        <v>2</v>
      </c>
      <c r="D399">
        <v>271.19</v>
      </c>
      <c r="E399">
        <v>135.6</v>
      </c>
      <c r="F399">
        <v>271.19</v>
      </c>
      <c r="G399">
        <f t="shared" si="24"/>
        <v>4</v>
      </c>
      <c r="H399">
        <f t="shared" si="25"/>
        <v>2</v>
      </c>
      <c r="I399">
        <f t="shared" si="26"/>
        <v>1</v>
      </c>
      <c r="J399">
        <f t="shared" si="27"/>
        <v>7</v>
      </c>
      <c r="K399">
        <f>VLOOKUP(J399,Segments!$A$2:$B$7,2,TRUE)</f>
        <v>4</v>
      </c>
      <c r="L399" t="str">
        <f>VLOOKUP(J399,Segments!$A$2:$C$7,3,TRUE)</f>
        <v>Potential</v>
      </c>
    </row>
    <row r="400" spans="1:12" x14ac:dyDescent="0.3">
      <c r="A400">
        <v>17383</v>
      </c>
      <c r="B400">
        <v>5030</v>
      </c>
      <c r="C400">
        <v>1</v>
      </c>
      <c r="D400">
        <v>193.39</v>
      </c>
      <c r="E400">
        <v>193.39</v>
      </c>
      <c r="F400">
        <v>193.39</v>
      </c>
      <c r="G400">
        <f t="shared" si="24"/>
        <v>4</v>
      </c>
      <c r="H400">
        <f t="shared" si="25"/>
        <v>1</v>
      </c>
      <c r="I400">
        <f t="shared" si="26"/>
        <v>1</v>
      </c>
      <c r="J400">
        <f t="shared" si="27"/>
        <v>6</v>
      </c>
      <c r="K400">
        <f>VLOOKUP(J400,Segments!$A$2:$B$7,2,TRUE)</f>
        <v>3</v>
      </c>
      <c r="L400" t="str">
        <f>VLOOKUP(J400,Segments!$A$2:$C$7,3,TRUE)</f>
        <v>Need Attention</v>
      </c>
    </row>
    <row r="401" spans="1:12" x14ac:dyDescent="0.3">
      <c r="A401">
        <v>17402</v>
      </c>
      <c r="B401">
        <v>5030</v>
      </c>
      <c r="C401">
        <v>12</v>
      </c>
      <c r="D401">
        <v>2598.85</v>
      </c>
      <c r="E401">
        <v>216.57</v>
      </c>
      <c r="F401">
        <v>2598.85</v>
      </c>
      <c r="G401">
        <f t="shared" si="24"/>
        <v>4</v>
      </c>
      <c r="H401">
        <f t="shared" si="25"/>
        <v>4</v>
      </c>
      <c r="I401">
        <f t="shared" si="26"/>
        <v>4</v>
      </c>
      <c r="J401">
        <f t="shared" si="27"/>
        <v>12</v>
      </c>
      <c r="K401">
        <f>VLOOKUP(J401,Segments!$A$2:$B$7,2,TRUE)</f>
        <v>6</v>
      </c>
      <c r="L401" t="str">
        <f>VLOOKUP(J401,Segments!$A$2:$C$7,3,TRUE)</f>
        <v>Champions</v>
      </c>
    </row>
    <row r="402" spans="1:12" x14ac:dyDescent="0.3">
      <c r="A402">
        <v>17404</v>
      </c>
      <c r="B402">
        <v>5030</v>
      </c>
      <c r="C402">
        <v>13</v>
      </c>
      <c r="D402">
        <v>31781.82</v>
      </c>
      <c r="E402">
        <v>2444.7600000000002</v>
      </c>
      <c r="F402">
        <v>31781.82</v>
      </c>
      <c r="G402">
        <f t="shared" si="24"/>
        <v>4</v>
      </c>
      <c r="H402">
        <f t="shared" si="25"/>
        <v>4</v>
      </c>
      <c r="I402">
        <f t="shared" si="26"/>
        <v>4</v>
      </c>
      <c r="J402">
        <f t="shared" si="27"/>
        <v>12</v>
      </c>
      <c r="K402">
        <f>VLOOKUP(J402,Segments!$A$2:$B$7,2,TRUE)</f>
        <v>6</v>
      </c>
      <c r="L402" t="str">
        <f>VLOOKUP(J402,Segments!$A$2:$C$7,3,TRUE)</f>
        <v>Champions</v>
      </c>
    </row>
    <row r="403" spans="1:12" x14ac:dyDescent="0.3">
      <c r="A403">
        <v>17526</v>
      </c>
      <c r="B403">
        <v>5030</v>
      </c>
      <c r="C403">
        <v>4</v>
      </c>
      <c r="D403">
        <v>1195.9000000000001</v>
      </c>
      <c r="E403">
        <v>298.97000000000003</v>
      </c>
      <c r="F403">
        <v>1195.9000000000001</v>
      </c>
      <c r="G403">
        <f t="shared" si="24"/>
        <v>4</v>
      </c>
      <c r="H403">
        <f t="shared" si="25"/>
        <v>3</v>
      </c>
      <c r="I403">
        <f t="shared" si="26"/>
        <v>3</v>
      </c>
      <c r="J403">
        <f t="shared" si="27"/>
        <v>10</v>
      </c>
      <c r="K403">
        <f>VLOOKUP(J403,Segments!$A$2:$B$7,2,TRUE)</f>
        <v>6</v>
      </c>
      <c r="L403" t="str">
        <f>VLOOKUP(J403,Segments!$A$2:$C$7,3,TRUE)</f>
        <v>Champions</v>
      </c>
    </row>
    <row r="404" spans="1:12" x14ac:dyDescent="0.3">
      <c r="A404">
        <v>17579</v>
      </c>
      <c r="B404">
        <v>5030</v>
      </c>
      <c r="C404">
        <v>3</v>
      </c>
      <c r="D404">
        <v>448.9</v>
      </c>
      <c r="E404">
        <v>149.63</v>
      </c>
      <c r="F404">
        <v>448.9</v>
      </c>
      <c r="G404">
        <f t="shared" si="24"/>
        <v>4</v>
      </c>
      <c r="H404">
        <f t="shared" si="25"/>
        <v>3</v>
      </c>
      <c r="I404">
        <f t="shared" si="26"/>
        <v>2</v>
      </c>
      <c r="J404">
        <f t="shared" si="27"/>
        <v>9</v>
      </c>
      <c r="K404">
        <f>VLOOKUP(J404,Segments!$A$2:$B$7,2,TRUE)</f>
        <v>5</v>
      </c>
      <c r="L404" t="str">
        <f>VLOOKUP(J404,Segments!$A$2:$C$7,3,TRUE)</f>
        <v>Loyal</v>
      </c>
    </row>
    <row r="405" spans="1:12" x14ac:dyDescent="0.3">
      <c r="A405">
        <v>17676</v>
      </c>
      <c r="B405">
        <v>5030</v>
      </c>
      <c r="C405">
        <v>6</v>
      </c>
      <c r="D405">
        <v>1371.18</v>
      </c>
      <c r="E405">
        <v>228.53</v>
      </c>
      <c r="F405">
        <v>1371.18</v>
      </c>
      <c r="G405">
        <f t="shared" si="24"/>
        <v>4</v>
      </c>
      <c r="H405">
        <f t="shared" si="25"/>
        <v>4</v>
      </c>
      <c r="I405">
        <f t="shared" si="26"/>
        <v>3</v>
      </c>
      <c r="J405">
        <f t="shared" si="27"/>
        <v>11</v>
      </c>
      <c r="K405">
        <f>VLOOKUP(J405,Segments!$A$2:$B$7,2,TRUE)</f>
        <v>6</v>
      </c>
      <c r="L405" t="str">
        <f>VLOOKUP(J405,Segments!$A$2:$C$7,3,TRUE)</f>
        <v>Champions</v>
      </c>
    </row>
    <row r="406" spans="1:12" x14ac:dyDescent="0.3">
      <c r="A406">
        <v>17706</v>
      </c>
      <c r="B406">
        <v>5030</v>
      </c>
      <c r="C406">
        <v>17</v>
      </c>
      <c r="D406">
        <v>10504.49</v>
      </c>
      <c r="E406">
        <v>617.91</v>
      </c>
      <c r="F406">
        <v>10504.49</v>
      </c>
      <c r="G406">
        <f t="shared" si="24"/>
        <v>4</v>
      </c>
      <c r="H406">
        <f t="shared" si="25"/>
        <v>4</v>
      </c>
      <c r="I406">
        <f t="shared" si="26"/>
        <v>4</v>
      </c>
      <c r="J406">
        <f t="shared" si="27"/>
        <v>12</v>
      </c>
      <c r="K406">
        <f>VLOOKUP(J406,Segments!$A$2:$B$7,2,TRUE)</f>
        <v>6</v>
      </c>
      <c r="L406" t="str">
        <f>VLOOKUP(J406,Segments!$A$2:$C$7,3,TRUE)</f>
        <v>Champions</v>
      </c>
    </row>
    <row r="407" spans="1:12" x14ac:dyDescent="0.3">
      <c r="A407">
        <v>17811</v>
      </c>
      <c r="B407">
        <v>5030</v>
      </c>
      <c r="C407">
        <v>39</v>
      </c>
      <c r="D407">
        <v>7755.12</v>
      </c>
      <c r="E407">
        <v>198.85</v>
      </c>
      <c r="F407">
        <v>7755.12</v>
      </c>
      <c r="G407">
        <f t="shared" si="24"/>
        <v>4</v>
      </c>
      <c r="H407">
        <f t="shared" si="25"/>
        <v>4</v>
      </c>
      <c r="I407">
        <f t="shared" si="26"/>
        <v>4</v>
      </c>
      <c r="J407">
        <f t="shared" si="27"/>
        <v>12</v>
      </c>
      <c r="K407">
        <f>VLOOKUP(J407,Segments!$A$2:$B$7,2,TRUE)</f>
        <v>6</v>
      </c>
      <c r="L407" t="str">
        <f>VLOOKUP(J407,Segments!$A$2:$C$7,3,TRUE)</f>
        <v>Champions</v>
      </c>
    </row>
    <row r="408" spans="1:12" x14ac:dyDescent="0.3">
      <c r="A408">
        <v>17817</v>
      </c>
      <c r="B408">
        <v>5030</v>
      </c>
      <c r="C408">
        <v>3</v>
      </c>
      <c r="D408">
        <v>387.68</v>
      </c>
      <c r="E408">
        <v>129.22999999999999</v>
      </c>
      <c r="F408">
        <v>387.68</v>
      </c>
      <c r="G408">
        <f t="shared" si="24"/>
        <v>4</v>
      </c>
      <c r="H408">
        <f t="shared" si="25"/>
        <v>3</v>
      </c>
      <c r="I408">
        <f t="shared" si="26"/>
        <v>2</v>
      </c>
      <c r="J408">
        <f t="shared" si="27"/>
        <v>9</v>
      </c>
      <c r="K408">
        <f>VLOOKUP(J408,Segments!$A$2:$B$7,2,TRUE)</f>
        <v>5</v>
      </c>
      <c r="L408" t="str">
        <f>VLOOKUP(J408,Segments!$A$2:$C$7,3,TRUE)</f>
        <v>Loyal</v>
      </c>
    </row>
    <row r="409" spans="1:12" x14ac:dyDescent="0.3">
      <c r="A409">
        <v>17857</v>
      </c>
      <c r="B409">
        <v>5030</v>
      </c>
      <c r="C409">
        <v>22</v>
      </c>
      <c r="D409">
        <v>25301.54</v>
      </c>
      <c r="E409">
        <v>1150.07</v>
      </c>
      <c r="F409">
        <v>25301.54</v>
      </c>
      <c r="G409">
        <f t="shared" si="24"/>
        <v>4</v>
      </c>
      <c r="H409">
        <f t="shared" si="25"/>
        <v>4</v>
      </c>
      <c r="I409">
        <f t="shared" si="26"/>
        <v>4</v>
      </c>
      <c r="J409">
        <f t="shared" si="27"/>
        <v>12</v>
      </c>
      <c r="K409">
        <f>VLOOKUP(J409,Segments!$A$2:$B$7,2,TRUE)</f>
        <v>6</v>
      </c>
      <c r="L409" t="str">
        <f>VLOOKUP(J409,Segments!$A$2:$C$7,3,TRUE)</f>
        <v>Champions</v>
      </c>
    </row>
    <row r="410" spans="1:12" x14ac:dyDescent="0.3">
      <c r="A410">
        <v>17920</v>
      </c>
      <c r="B410">
        <v>5030</v>
      </c>
      <c r="C410">
        <v>17</v>
      </c>
      <c r="D410">
        <v>4107.6000000000004</v>
      </c>
      <c r="E410">
        <v>241.62</v>
      </c>
      <c r="F410">
        <v>4107.6000000000004</v>
      </c>
      <c r="G410">
        <f t="shared" si="24"/>
        <v>4</v>
      </c>
      <c r="H410">
        <f t="shared" si="25"/>
        <v>4</v>
      </c>
      <c r="I410">
        <f t="shared" si="26"/>
        <v>4</v>
      </c>
      <c r="J410">
        <f t="shared" si="27"/>
        <v>12</v>
      </c>
      <c r="K410">
        <f>VLOOKUP(J410,Segments!$A$2:$B$7,2,TRUE)</f>
        <v>6</v>
      </c>
      <c r="L410" t="str">
        <f>VLOOKUP(J410,Segments!$A$2:$C$7,3,TRUE)</f>
        <v>Champions</v>
      </c>
    </row>
    <row r="411" spans="1:12" x14ac:dyDescent="0.3">
      <c r="A411">
        <v>18015</v>
      </c>
      <c r="B411">
        <v>5030</v>
      </c>
      <c r="C411">
        <v>1</v>
      </c>
      <c r="D411">
        <v>120.03</v>
      </c>
      <c r="E411">
        <v>120.03</v>
      </c>
      <c r="F411">
        <v>120.03</v>
      </c>
      <c r="G411">
        <f t="shared" si="24"/>
        <v>4</v>
      </c>
      <c r="H411">
        <f t="shared" si="25"/>
        <v>1</v>
      </c>
      <c r="I411">
        <f t="shared" si="26"/>
        <v>1</v>
      </c>
      <c r="J411">
        <f t="shared" si="27"/>
        <v>6</v>
      </c>
      <c r="K411">
        <f>VLOOKUP(J411,Segments!$A$2:$B$7,2,TRUE)</f>
        <v>3</v>
      </c>
      <c r="L411" t="str">
        <f>VLOOKUP(J411,Segments!$A$2:$C$7,3,TRUE)</f>
        <v>Need Attention</v>
      </c>
    </row>
    <row r="412" spans="1:12" x14ac:dyDescent="0.3">
      <c r="A412">
        <v>18030</v>
      </c>
      <c r="B412">
        <v>5030</v>
      </c>
      <c r="C412">
        <v>2</v>
      </c>
      <c r="D412">
        <v>230.65</v>
      </c>
      <c r="E412">
        <v>115.32</v>
      </c>
      <c r="F412">
        <v>230.65</v>
      </c>
      <c r="G412">
        <f t="shared" si="24"/>
        <v>4</v>
      </c>
      <c r="H412">
        <f t="shared" si="25"/>
        <v>2</v>
      </c>
      <c r="I412">
        <f t="shared" si="26"/>
        <v>1</v>
      </c>
      <c r="J412">
        <f t="shared" si="27"/>
        <v>7</v>
      </c>
      <c r="K412">
        <f>VLOOKUP(J412,Segments!$A$2:$B$7,2,TRUE)</f>
        <v>4</v>
      </c>
      <c r="L412" t="str">
        <f>VLOOKUP(J412,Segments!$A$2:$C$7,3,TRUE)</f>
        <v>Potential</v>
      </c>
    </row>
    <row r="413" spans="1:12" x14ac:dyDescent="0.3">
      <c r="A413">
        <v>18044</v>
      </c>
      <c r="B413">
        <v>5030</v>
      </c>
      <c r="C413">
        <v>10</v>
      </c>
      <c r="D413">
        <v>2088.6</v>
      </c>
      <c r="E413">
        <v>208.86</v>
      </c>
      <c r="F413">
        <v>2088.6</v>
      </c>
      <c r="G413">
        <f t="shared" si="24"/>
        <v>4</v>
      </c>
      <c r="H413">
        <f t="shared" si="25"/>
        <v>4</v>
      </c>
      <c r="I413">
        <f t="shared" si="26"/>
        <v>4</v>
      </c>
      <c r="J413">
        <f t="shared" si="27"/>
        <v>12</v>
      </c>
      <c r="K413">
        <f>VLOOKUP(J413,Segments!$A$2:$B$7,2,TRUE)</f>
        <v>6</v>
      </c>
      <c r="L413" t="str">
        <f>VLOOKUP(J413,Segments!$A$2:$C$7,3,TRUE)</f>
        <v>Champions</v>
      </c>
    </row>
    <row r="414" spans="1:12" x14ac:dyDescent="0.3">
      <c r="A414">
        <v>18180</v>
      </c>
      <c r="B414">
        <v>5030</v>
      </c>
      <c r="C414">
        <v>6</v>
      </c>
      <c r="D414">
        <v>1843.75</v>
      </c>
      <c r="E414">
        <v>307.29000000000002</v>
      </c>
      <c r="F414">
        <v>1843.75</v>
      </c>
      <c r="G414">
        <f t="shared" si="24"/>
        <v>4</v>
      </c>
      <c r="H414">
        <f t="shared" si="25"/>
        <v>4</v>
      </c>
      <c r="I414">
        <f t="shared" si="26"/>
        <v>4</v>
      </c>
      <c r="J414">
        <f t="shared" si="27"/>
        <v>12</v>
      </c>
      <c r="K414">
        <f>VLOOKUP(J414,Segments!$A$2:$B$7,2,TRUE)</f>
        <v>6</v>
      </c>
      <c r="L414" t="str">
        <f>VLOOKUP(J414,Segments!$A$2:$C$7,3,TRUE)</f>
        <v>Champions</v>
      </c>
    </row>
    <row r="415" spans="1:12" x14ac:dyDescent="0.3">
      <c r="A415">
        <v>18198</v>
      </c>
      <c r="B415">
        <v>5030</v>
      </c>
      <c r="C415">
        <v>17</v>
      </c>
      <c r="D415">
        <v>5425.56</v>
      </c>
      <c r="E415">
        <v>319.14999999999998</v>
      </c>
      <c r="F415">
        <v>5425.56</v>
      </c>
      <c r="G415">
        <f t="shared" si="24"/>
        <v>4</v>
      </c>
      <c r="H415">
        <f t="shared" si="25"/>
        <v>4</v>
      </c>
      <c r="I415">
        <f t="shared" si="26"/>
        <v>4</v>
      </c>
      <c r="J415">
        <f t="shared" si="27"/>
        <v>12</v>
      </c>
      <c r="K415">
        <f>VLOOKUP(J415,Segments!$A$2:$B$7,2,TRUE)</f>
        <v>6</v>
      </c>
      <c r="L415" t="str">
        <f>VLOOKUP(J415,Segments!$A$2:$C$7,3,TRUE)</f>
        <v>Champions</v>
      </c>
    </row>
    <row r="416" spans="1:12" x14ac:dyDescent="0.3">
      <c r="A416">
        <v>18223</v>
      </c>
      <c r="B416">
        <v>5030</v>
      </c>
      <c r="C416">
        <v>14</v>
      </c>
      <c r="D416">
        <v>6484.54</v>
      </c>
      <c r="E416">
        <v>463.18</v>
      </c>
      <c r="F416">
        <v>6484.54</v>
      </c>
      <c r="G416">
        <f t="shared" si="24"/>
        <v>4</v>
      </c>
      <c r="H416">
        <f t="shared" si="25"/>
        <v>4</v>
      </c>
      <c r="I416">
        <f t="shared" si="26"/>
        <v>4</v>
      </c>
      <c r="J416">
        <f t="shared" si="27"/>
        <v>12</v>
      </c>
      <c r="K416">
        <f>VLOOKUP(J416,Segments!$A$2:$B$7,2,TRUE)</f>
        <v>6</v>
      </c>
      <c r="L416" t="str">
        <f>VLOOKUP(J416,Segments!$A$2:$C$7,3,TRUE)</f>
        <v>Champions</v>
      </c>
    </row>
    <row r="417" spans="1:12" x14ac:dyDescent="0.3">
      <c r="A417">
        <v>12490</v>
      </c>
      <c r="B417">
        <v>5031</v>
      </c>
      <c r="C417">
        <v>10</v>
      </c>
      <c r="D417">
        <v>4859.93</v>
      </c>
      <c r="E417">
        <v>485.99</v>
      </c>
      <c r="F417">
        <v>4859.93</v>
      </c>
      <c r="G417">
        <f t="shared" si="24"/>
        <v>4</v>
      </c>
      <c r="H417">
        <f t="shared" si="25"/>
        <v>4</v>
      </c>
      <c r="I417">
        <f t="shared" si="26"/>
        <v>4</v>
      </c>
      <c r="J417">
        <f t="shared" si="27"/>
        <v>12</v>
      </c>
      <c r="K417">
        <f>VLOOKUP(J417,Segments!$A$2:$B$7,2,TRUE)</f>
        <v>6</v>
      </c>
      <c r="L417" t="str">
        <f>VLOOKUP(J417,Segments!$A$2:$C$7,3,TRUE)</f>
        <v>Champions</v>
      </c>
    </row>
    <row r="418" spans="1:12" x14ac:dyDescent="0.3">
      <c r="A418">
        <v>12560</v>
      </c>
      <c r="B418">
        <v>5031</v>
      </c>
      <c r="C418">
        <v>2</v>
      </c>
      <c r="D418">
        <v>1918.01</v>
      </c>
      <c r="E418">
        <v>959</v>
      </c>
      <c r="F418">
        <v>1918.01</v>
      </c>
      <c r="G418">
        <f t="shared" si="24"/>
        <v>4</v>
      </c>
      <c r="H418">
        <f t="shared" si="25"/>
        <v>2</v>
      </c>
      <c r="I418">
        <f t="shared" si="26"/>
        <v>4</v>
      </c>
      <c r="J418">
        <f t="shared" si="27"/>
        <v>10</v>
      </c>
      <c r="K418">
        <f>VLOOKUP(J418,Segments!$A$2:$B$7,2,TRUE)</f>
        <v>6</v>
      </c>
      <c r="L418" t="str">
        <f>VLOOKUP(J418,Segments!$A$2:$C$7,3,TRUE)</f>
        <v>Champions</v>
      </c>
    </row>
    <row r="419" spans="1:12" x14ac:dyDescent="0.3">
      <c r="A419">
        <v>12673</v>
      </c>
      <c r="B419">
        <v>5031</v>
      </c>
      <c r="C419">
        <v>2</v>
      </c>
      <c r="D419">
        <v>574.52</v>
      </c>
      <c r="E419">
        <v>287.26</v>
      </c>
      <c r="F419">
        <v>574.52</v>
      </c>
      <c r="G419">
        <f t="shared" si="24"/>
        <v>4</v>
      </c>
      <c r="H419">
        <f t="shared" si="25"/>
        <v>2</v>
      </c>
      <c r="I419">
        <f t="shared" si="26"/>
        <v>2</v>
      </c>
      <c r="J419">
        <f t="shared" si="27"/>
        <v>8</v>
      </c>
      <c r="K419">
        <f>VLOOKUP(J419,Segments!$A$2:$B$7,2,TRUE)</f>
        <v>5</v>
      </c>
      <c r="L419" t="str">
        <f>VLOOKUP(J419,Segments!$A$2:$C$7,3,TRUE)</f>
        <v>Loyal</v>
      </c>
    </row>
    <row r="420" spans="1:12" x14ac:dyDescent="0.3">
      <c r="A420">
        <v>12719</v>
      </c>
      <c r="B420">
        <v>5031</v>
      </c>
      <c r="C420">
        <v>2</v>
      </c>
      <c r="D420">
        <v>572.95000000000005</v>
      </c>
      <c r="E420">
        <v>286.48</v>
      </c>
      <c r="F420">
        <v>572.95000000000005</v>
      </c>
      <c r="G420">
        <f t="shared" si="24"/>
        <v>4</v>
      </c>
      <c r="H420">
        <f t="shared" si="25"/>
        <v>2</v>
      </c>
      <c r="I420">
        <f t="shared" si="26"/>
        <v>2</v>
      </c>
      <c r="J420">
        <f t="shared" si="27"/>
        <v>8</v>
      </c>
      <c r="K420">
        <f>VLOOKUP(J420,Segments!$A$2:$B$7,2,TRUE)</f>
        <v>5</v>
      </c>
      <c r="L420" t="str">
        <f>VLOOKUP(J420,Segments!$A$2:$C$7,3,TRUE)</f>
        <v>Loyal</v>
      </c>
    </row>
    <row r="421" spans="1:12" x14ac:dyDescent="0.3">
      <c r="A421">
        <v>12724</v>
      </c>
      <c r="B421">
        <v>5031</v>
      </c>
      <c r="C421">
        <v>4</v>
      </c>
      <c r="D421">
        <v>923.41</v>
      </c>
      <c r="E421">
        <v>230.85</v>
      </c>
      <c r="F421">
        <v>923.41</v>
      </c>
      <c r="G421">
        <f t="shared" si="24"/>
        <v>4</v>
      </c>
      <c r="H421">
        <f t="shared" si="25"/>
        <v>3</v>
      </c>
      <c r="I421">
        <f t="shared" si="26"/>
        <v>3</v>
      </c>
      <c r="J421">
        <f t="shared" si="27"/>
        <v>10</v>
      </c>
      <c r="K421">
        <f>VLOOKUP(J421,Segments!$A$2:$B$7,2,TRUE)</f>
        <v>6</v>
      </c>
      <c r="L421" t="str">
        <f>VLOOKUP(J421,Segments!$A$2:$C$7,3,TRUE)</f>
        <v>Champions</v>
      </c>
    </row>
    <row r="422" spans="1:12" x14ac:dyDescent="0.3">
      <c r="A422">
        <v>12827</v>
      </c>
      <c r="B422">
        <v>5031</v>
      </c>
      <c r="C422">
        <v>3</v>
      </c>
      <c r="D422">
        <v>430.15</v>
      </c>
      <c r="E422">
        <v>143.38</v>
      </c>
      <c r="F422">
        <v>430.15</v>
      </c>
      <c r="G422">
        <f t="shared" si="24"/>
        <v>4</v>
      </c>
      <c r="H422">
        <f t="shared" si="25"/>
        <v>3</v>
      </c>
      <c r="I422">
        <f t="shared" si="26"/>
        <v>2</v>
      </c>
      <c r="J422">
        <f t="shared" si="27"/>
        <v>9</v>
      </c>
      <c r="K422">
        <f>VLOOKUP(J422,Segments!$A$2:$B$7,2,TRUE)</f>
        <v>5</v>
      </c>
      <c r="L422" t="str">
        <f>VLOOKUP(J422,Segments!$A$2:$C$7,3,TRUE)</f>
        <v>Loyal</v>
      </c>
    </row>
    <row r="423" spans="1:12" x14ac:dyDescent="0.3">
      <c r="A423">
        <v>12952</v>
      </c>
      <c r="B423">
        <v>5031</v>
      </c>
      <c r="C423">
        <v>4</v>
      </c>
      <c r="D423">
        <v>1387.79</v>
      </c>
      <c r="E423">
        <v>346.95</v>
      </c>
      <c r="F423">
        <v>1387.79</v>
      </c>
      <c r="G423">
        <f t="shared" si="24"/>
        <v>4</v>
      </c>
      <c r="H423">
        <f t="shared" si="25"/>
        <v>3</v>
      </c>
      <c r="I423">
        <f t="shared" si="26"/>
        <v>3</v>
      </c>
      <c r="J423">
        <f t="shared" si="27"/>
        <v>10</v>
      </c>
      <c r="K423">
        <f>VLOOKUP(J423,Segments!$A$2:$B$7,2,TRUE)</f>
        <v>6</v>
      </c>
      <c r="L423" t="str">
        <f>VLOOKUP(J423,Segments!$A$2:$C$7,3,TRUE)</f>
        <v>Champions</v>
      </c>
    </row>
    <row r="424" spans="1:12" x14ac:dyDescent="0.3">
      <c r="A424">
        <v>13153</v>
      </c>
      <c r="B424">
        <v>5031</v>
      </c>
      <c r="C424">
        <v>1</v>
      </c>
      <c r="D424">
        <v>486.22</v>
      </c>
      <c r="E424">
        <v>486.22</v>
      </c>
      <c r="F424">
        <v>486.22</v>
      </c>
      <c r="G424">
        <f t="shared" si="24"/>
        <v>4</v>
      </c>
      <c r="H424">
        <f t="shared" si="25"/>
        <v>1</v>
      </c>
      <c r="I424">
        <f t="shared" si="26"/>
        <v>2</v>
      </c>
      <c r="J424">
        <f t="shared" si="27"/>
        <v>7</v>
      </c>
      <c r="K424">
        <f>VLOOKUP(J424,Segments!$A$2:$B$7,2,TRUE)</f>
        <v>4</v>
      </c>
      <c r="L424" t="str">
        <f>VLOOKUP(J424,Segments!$A$2:$C$7,3,TRUE)</f>
        <v>Potential</v>
      </c>
    </row>
    <row r="425" spans="1:12" x14ac:dyDescent="0.3">
      <c r="A425">
        <v>13319</v>
      </c>
      <c r="B425">
        <v>5031</v>
      </c>
      <c r="C425">
        <v>26</v>
      </c>
      <c r="D425">
        <v>10845.55</v>
      </c>
      <c r="E425">
        <v>417.14</v>
      </c>
      <c r="F425">
        <v>10845.55</v>
      </c>
      <c r="G425">
        <f t="shared" si="24"/>
        <v>4</v>
      </c>
      <c r="H425">
        <f t="shared" si="25"/>
        <v>4</v>
      </c>
      <c r="I425">
        <f t="shared" si="26"/>
        <v>4</v>
      </c>
      <c r="J425">
        <f t="shared" si="27"/>
        <v>12</v>
      </c>
      <c r="K425">
        <f>VLOOKUP(J425,Segments!$A$2:$B$7,2,TRUE)</f>
        <v>6</v>
      </c>
      <c r="L425" t="str">
        <f>VLOOKUP(J425,Segments!$A$2:$C$7,3,TRUE)</f>
        <v>Champions</v>
      </c>
    </row>
    <row r="426" spans="1:12" x14ac:dyDescent="0.3">
      <c r="A426">
        <v>13435</v>
      </c>
      <c r="B426">
        <v>5031</v>
      </c>
      <c r="C426">
        <v>7</v>
      </c>
      <c r="D426">
        <v>3809.89</v>
      </c>
      <c r="E426">
        <v>544.27</v>
      </c>
      <c r="F426">
        <v>3809.89</v>
      </c>
      <c r="G426">
        <f t="shared" si="24"/>
        <v>4</v>
      </c>
      <c r="H426">
        <f t="shared" si="25"/>
        <v>4</v>
      </c>
      <c r="I426">
        <f t="shared" si="26"/>
        <v>4</v>
      </c>
      <c r="J426">
        <f t="shared" si="27"/>
        <v>12</v>
      </c>
      <c r="K426">
        <f>VLOOKUP(J426,Segments!$A$2:$B$7,2,TRUE)</f>
        <v>6</v>
      </c>
      <c r="L426" t="str">
        <f>VLOOKUP(J426,Segments!$A$2:$C$7,3,TRUE)</f>
        <v>Champions</v>
      </c>
    </row>
    <row r="427" spans="1:12" x14ac:dyDescent="0.3">
      <c r="A427">
        <v>13558</v>
      </c>
      <c r="B427">
        <v>5031</v>
      </c>
      <c r="C427">
        <v>4</v>
      </c>
      <c r="D427">
        <v>594.52</v>
      </c>
      <c r="E427">
        <v>148.63</v>
      </c>
      <c r="F427">
        <v>594.52</v>
      </c>
      <c r="G427">
        <f t="shared" si="24"/>
        <v>4</v>
      </c>
      <c r="H427">
        <f t="shared" si="25"/>
        <v>3</v>
      </c>
      <c r="I427">
        <f t="shared" si="26"/>
        <v>2</v>
      </c>
      <c r="J427">
        <f t="shared" si="27"/>
        <v>9</v>
      </c>
      <c r="K427">
        <f>VLOOKUP(J427,Segments!$A$2:$B$7,2,TRUE)</f>
        <v>5</v>
      </c>
      <c r="L427" t="str">
        <f>VLOOKUP(J427,Segments!$A$2:$C$7,3,TRUE)</f>
        <v>Loyal</v>
      </c>
    </row>
    <row r="428" spans="1:12" x14ac:dyDescent="0.3">
      <c r="A428">
        <v>13596</v>
      </c>
      <c r="B428">
        <v>5031</v>
      </c>
      <c r="C428">
        <v>2</v>
      </c>
      <c r="D428">
        <v>664.11</v>
      </c>
      <c r="E428">
        <v>332.05</v>
      </c>
      <c r="F428">
        <v>664.11</v>
      </c>
      <c r="G428">
        <f t="shared" si="24"/>
        <v>4</v>
      </c>
      <c r="H428">
        <f t="shared" si="25"/>
        <v>2</v>
      </c>
      <c r="I428">
        <f t="shared" si="26"/>
        <v>3</v>
      </c>
      <c r="J428">
        <f t="shared" si="27"/>
        <v>9</v>
      </c>
      <c r="K428">
        <f>VLOOKUP(J428,Segments!$A$2:$B$7,2,TRUE)</f>
        <v>5</v>
      </c>
      <c r="L428" t="str">
        <f>VLOOKUP(J428,Segments!$A$2:$C$7,3,TRUE)</f>
        <v>Loyal</v>
      </c>
    </row>
    <row r="429" spans="1:12" x14ac:dyDescent="0.3">
      <c r="A429">
        <v>13630</v>
      </c>
      <c r="B429">
        <v>5031</v>
      </c>
      <c r="C429">
        <v>7</v>
      </c>
      <c r="D429">
        <v>2031.78</v>
      </c>
      <c r="E429">
        <v>290.25</v>
      </c>
      <c r="F429">
        <v>2031.78</v>
      </c>
      <c r="G429">
        <f t="shared" si="24"/>
        <v>4</v>
      </c>
      <c r="H429">
        <f t="shared" si="25"/>
        <v>4</v>
      </c>
      <c r="I429">
        <f t="shared" si="26"/>
        <v>4</v>
      </c>
      <c r="J429">
        <f t="shared" si="27"/>
        <v>12</v>
      </c>
      <c r="K429">
        <f>VLOOKUP(J429,Segments!$A$2:$B$7,2,TRUE)</f>
        <v>6</v>
      </c>
      <c r="L429" t="str">
        <f>VLOOKUP(J429,Segments!$A$2:$C$7,3,TRUE)</f>
        <v>Champions</v>
      </c>
    </row>
    <row r="430" spans="1:12" x14ac:dyDescent="0.3">
      <c r="A430">
        <v>13704</v>
      </c>
      <c r="B430">
        <v>5031</v>
      </c>
      <c r="C430">
        <v>9</v>
      </c>
      <c r="D430">
        <v>2308.06</v>
      </c>
      <c r="E430">
        <v>256.45</v>
      </c>
      <c r="F430">
        <v>2308.06</v>
      </c>
      <c r="G430">
        <f t="shared" si="24"/>
        <v>4</v>
      </c>
      <c r="H430">
        <f t="shared" si="25"/>
        <v>4</v>
      </c>
      <c r="I430">
        <f t="shared" si="26"/>
        <v>4</v>
      </c>
      <c r="J430">
        <f t="shared" si="27"/>
        <v>12</v>
      </c>
      <c r="K430">
        <f>VLOOKUP(J430,Segments!$A$2:$B$7,2,TRUE)</f>
        <v>6</v>
      </c>
      <c r="L430" t="str">
        <f>VLOOKUP(J430,Segments!$A$2:$C$7,3,TRUE)</f>
        <v>Champions</v>
      </c>
    </row>
    <row r="431" spans="1:12" x14ac:dyDescent="0.3">
      <c r="A431">
        <v>13736</v>
      </c>
      <c r="B431">
        <v>5031</v>
      </c>
      <c r="C431">
        <v>2</v>
      </c>
      <c r="D431">
        <v>729.8</v>
      </c>
      <c r="E431">
        <v>364.9</v>
      </c>
      <c r="F431">
        <v>729.8</v>
      </c>
      <c r="G431">
        <f t="shared" si="24"/>
        <v>4</v>
      </c>
      <c r="H431">
        <f t="shared" si="25"/>
        <v>2</v>
      </c>
      <c r="I431">
        <f t="shared" si="26"/>
        <v>3</v>
      </c>
      <c r="J431">
        <f t="shared" si="27"/>
        <v>9</v>
      </c>
      <c r="K431">
        <f>VLOOKUP(J431,Segments!$A$2:$B$7,2,TRUE)</f>
        <v>5</v>
      </c>
      <c r="L431" t="str">
        <f>VLOOKUP(J431,Segments!$A$2:$C$7,3,TRUE)</f>
        <v>Loyal</v>
      </c>
    </row>
    <row r="432" spans="1:12" x14ac:dyDescent="0.3">
      <c r="A432">
        <v>13808</v>
      </c>
      <c r="B432">
        <v>5031</v>
      </c>
      <c r="C432">
        <v>5</v>
      </c>
      <c r="D432">
        <v>1747.66</v>
      </c>
      <c r="E432">
        <v>349.53</v>
      </c>
      <c r="F432">
        <v>1747.66</v>
      </c>
      <c r="G432">
        <f t="shared" si="24"/>
        <v>4</v>
      </c>
      <c r="H432">
        <f t="shared" si="25"/>
        <v>3</v>
      </c>
      <c r="I432">
        <f t="shared" si="26"/>
        <v>4</v>
      </c>
      <c r="J432">
        <f t="shared" si="27"/>
        <v>11</v>
      </c>
      <c r="K432">
        <f>VLOOKUP(J432,Segments!$A$2:$B$7,2,TRUE)</f>
        <v>6</v>
      </c>
      <c r="L432" t="str">
        <f>VLOOKUP(J432,Segments!$A$2:$C$7,3,TRUE)</f>
        <v>Champions</v>
      </c>
    </row>
    <row r="433" spans="1:12" x14ac:dyDescent="0.3">
      <c r="A433">
        <v>13822</v>
      </c>
      <c r="B433">
        <v>5031</v>
      </c>
      <c r="C433">
        <v>2</v>
      </c>
      <c r="D433">
        <v>632</v>
      </c>
      <c r="E433">
        <v>316</v>
      </c>
      <c r="F433">
        <v>632</v>
      </c>
      <c r="G433">
        <f t="shared" si="24"/>
        <v>4</v>
      </c>
      <c r="H433">
        <f t="shared" si="25"/>
        <v>2</v>
      </c>
      <c r="I433">
        <f t="shared" si="26"/>
        <v>2</v>
      </c>
      <c r="J433">
        <f t="shared" si="27"/>
        <v>8</v>
      </c>
      <c r="K433">
        <f>VLOOKUP(J433,Segments!$A$2:$B$7,2,TRUE)</f>
        <v>5</v>
      </c>
      <c r="L433" t="str">
        <f>VLOOKUP(J433,Segments!$A$2:$C$7,3,TRUE)</f>
        <v>Loyal</v>
      </c>
    </row>
    <row r="434" spans="1:12" x14ac:dyDescent="0.3">
      <c r="A434">
        <v>13838</v>
      </c>
      <c r="B434">
        <v>5031</v>
      </c>
      <c r="C434">
        <v>4</v>
      </c>
      <c r="D434">
        <v>674.82</v>
      </c>
      <c r="E434">
        <v>168.7</v>
      </c>
      <c r="F434">
        <v>674.82</v>
      </c>
      <c r="G434">
        <f t="shared" si="24"/>
        <v>4</v>
      </c>
      <c r="H434">
        <f t="shared" si="25"/>
        <v>3</v>
      </c>
      <c r="I434">
        <f t="shared" si="26"/>
        <v>3</v>
      </c>
      <c r="J434">
        <f t="shared" si="27"/>
        <v>10</v>
      </c>
      <c r="K434">
        <f>VLOOKUP(J434,Segments!$A$2:$B$7,2,TRUE)</f>
        <v>6</v>
      </c>
      <c r="L434" t="str">
        <f>VLOOKUP(J434,Segments!$A$2:$C$7,3,TRUE)</f>
        <v>Champions</v>
      </c>
    </row>
    <row r="435" spans="1:12" x14ac:dyDescent="0.3">
      <c r="A435">
        <v>13956</v>
      </c>
      <c r="B435">
        <v>5031</v>
      </c>
      <c r="C435">
        <v>5</v>
      </c>
      <c r="D435">
        <v>1019.27</v>
      </c>
      <c r="E435">
        <v>203.85</v>
      </c>
      <c r="F435">
        <v>1019.27</v>
      </c>
      <c r="G435">
        <f t="shared" si="24"/>
        <v>4</v>
      </c>
      <c r="H435">
        <f t="shared" si="25"/>
        <v>3</v>
      </c>
      <c r="I435">
        <f t="shared" si="26"/>
        <v>3</v>
      </c>
      <c r="J435">
        <f t="shared" si="27"/>
        <v>10</v>
      </c>
      <c r="K435">
        <f>VLOOKUP(J435,Segments!$A$2:$B$7,2,TRUE)</f>
        <v>6</v>
      </c>
      <c r="L435" t="str">
        <f>VLOOKUP(J435,Segments!$A$2:$C$7,3,TRUE)</f>
        <v>Champions</v>
      </c>
    </row>
    <row r="436" spans="1:12" x14ac:dyDescent="0.3">
      <c r="A436">
        <v>14102</v>
      </c>
      <c r="B436">
        <v>5031</v>
      </c>
      <c r="C436">
        <v>5</v>
      </c>
      <c r="D436">
        <v>1105.8800000000001</v>
      </c>
      <c r="E436">
        <v>221.18</v>
      </c>
      <c r="F436">
        <v>1105.8800000000001</v>
      </c>
      <c r="G436">
        <f t="shared" si="24"/>
        <v>4</v>
      </c>
      <c r="H436">
        <f t="shared" si="25"/>
        <v>3</v>
      </c>
      <c r="I436">
        <f t="shared" si="26"/>
        <v>3</v>
      </c>
      <c r="J436">
        <f t="shared" si="27"/>
        <v>10</v>
      </c>
      <c r="K436">
        <f>VLOOKUP(J436,Segments!$A$2:$B$7,2,TRUE)</f>
        <v>6</v>
      </c>
      <c r="L436" t="str">
        <f>VLOOKUP(J436,Segments!$A$2:$C$7,3,TRUE)</f>
        <v>Champions</v>
      </c>
    </row>
    <row r="437" spans="1:12" x14ac:dyDescent="0.3">
      <c r="A437">
        <v>14354</v>
      </c>
      <c r="B437">
        <v>5031</v>
      </c>
      <c r="C437">
        <v>2</v>
      </c>
      <c r="D437">
        <v>163.62</v>
      </c>
      <c r="E437">
        <v>81.81</v>
      </c>
      <c r="F437">
        <v>163.62</v>
      </c>
      <c r="G437">
        <f t="shared" si="24"/>
        <v>4</v>
      </c>
      <c r="H437">
        <f t="shared" si="25"/>
        <v>2</v>
      </c>
      <c r="I437">
        <f t="shared" si="26"/>
        <v>1</v>
      </c>
      <c r="J437">
        <f t="shared" si="27"/>
        <v>7</v>
      </c>
      <c r="K437">
        <f>VLOOKUP(J437,Segments!$A$2:$B$7,2,TRUE)</f>
        <v>4</v>
      </c>
      <c r="L437" t="str">
        <f>VLOOKUP(J437,Segments!$A$2:$C$7,3,TRUE)</f>
        <v>Potential</v>
      </c>
    </row>
    <row r="438" spans="1:12" x14ac:dyDescent="0.3">
      <c r="A438">
        <v>14456</v>
      </c>
      <c r="B438">
        <v>5031</v>
      </c>
      <c r="C438">
        <v>9</v>
      </c>
      <c r="D438">
        <v>3014.32</v>
      </c>
      <c r="E438">
        <v>334.92</v>
      </c>
      <c r="F438">
        <v>3014.32</v>
      </c>
      <c r="G438">
        <f t="shared" si="24"/>
        <v>4</v>
      </c>
      <c r="H438">
        <f t="shared" si="25"/>
        <v>4</v>
      </c>
      <c r="I438">
        <f t="shared" si="26"/>
        <v>4</v>
      </c>
      <c r="J438">
        <f t="shared" si="27"/>
        <v>12</v>
      </c>
      <c r="K438">
        <f>VLOOKUP(J438,Segments!$A$2:$B$7,2,TRUE)</f>
        <v>6</v>
      </c>
      <c r="L438" t="str">
        <f>VLOOKUP(J438,Segments!$A$2:$C$7,3,TRUE)</f>
        <v>Champions</v>
      </c>
    </row>
    <row r="439" spans="1:12" x14ac:dyDescent="0.3">
      <c r="A439">
        <v>14546</v>
      </c>
      <c r="B439">
        <v>5031</v>
      </c>
      <c r="C439">
        <v>5</v>
      </c>
      <c r="D439">
        <v>2573.9299999999998</v>
      </c>
      <c r="E439">
        <v>514.79</v>
      </c>
      <c r="F439">
        <v>2573.9299999999998</v>
      </c>
      <c r="G439">
        <f t="shared" si="24"/>
        <v>4</v>
      </c>
      <c r="H439">
        <f t="shared" si="25"/>
        <v>3</v>
      </c>
      <c r="I439">
        <f t="shared" si="26"/>
        <v>4</v>
      </c>
      <c r="J439">
        <f t="shared" si="27"/>
        <v>11</v>
      </c>
      <c r="K439">
        <f>VLOOKUP(J439,Segments!$A$2:$B$7,2,TRUE)</f>
        <v>6</v>
      </c>
      <c r="L439" t="str">
        <f>VLOOKUP(J439,Segments!$A$2:$C$7,3,TRUE)</f>
        <v>Champions</v>
      </c>
    </row>
    <row r="440" spans="1:12" x14ac:dyDescent="0.3">
      <c r="A440">
        <v>14583</v>
      </c>
      <c r="B440">
        <v>5031</v>
      </c>
      <c r="C440">
        <v>5</v>
      </c>
      <c r="D440">
        <v>986.96</v>
      </c>
      <c r="E440">
        <v>197.39</v>
      </c>
      <c r="F440">
        <v>986.96</v>
      </c>
      <c r="G440">
        <f t="shared" si="24"/>
        <v>4</v>
      </c>
      <c r="H440">
        <f t="shared" si="25"/>
        <v>3</v>
      </c>
      <c r="I440">
        <f t="shared" si="26"/>
        <v>3</v>
      </c>
      <c r="J440">
        <f t="shared" si="27"/>
        <v>10</v>
      </c>
      <c r="K440">
        <f>VLOOKUP(J440,Segments!$A$2:$B$7,2,TRUE)</f>
        <v>6</v>
      </c>
      <c r="L440" t="str">
        <f>VLOOKUP(J440,Segments!$A$2:$C$7,3,TRUE)</f>
        <v>Champions</v>
      </c>
    </row>
    <row r="441" spans="1:12" x14ac:dyDescent="0.3">
      <c r="A441">
        <v>14658</v>
      </c>
      <c r="B441">
        <v>5031</v>
      </c>
      <c r="C441">
        <v>2</v>
      </c>
      <c r="D441">
        <v>247.15</v>
      </c>
      <c r="E441">
        <v>123.57</v>
      </c>
      <c r="F441">
        <v>247.15</v>
      </c>
      <c r="G441">
        <f t="shared" si="24"/>
        <v>4</v>
      </c>
      <c r="H441">
        <f t="shared" si="25"/>
        <v>2</v>
      </c>
      <c r="I441">
        <f t="shared" si="26"/>
        <v>1</v>
      </c>
      <c r="J441">
        <f t="shared" si="27"/>
        <v>7</v>
      </c>
      <c r="K441">
        <f>VLOOKUP(J441,Segments!$A$2:$B$7,2,TRUE)</f>
        <v>4</v>
      </c>
      <c r="L441" t="str">
        <f>VLOOKUP(J441,Segments!$A$2:$C$7,3,TRUE)</f>
        <v>Potential</v>
      </c>
    </row>
    <row r="442" spans="1:12" x14ac:dyDescent="0.3">
      <c r="A442">
        <v>14720</v>
      </c>
      <c r="B442">
        <v>5031</v>
      </c>
      <c r="C442">
        <v>3</v>
      </c>
      <c r="D442">
        <v>663.81</v>
      </c>
      <c r="E442">
        <v>221.27</v>
      </c>
      <c r="F442">
        <v>663.81</v>
      </c>
      <c r="G442">
        <f t="shared" si="24"/>
        <v>4</v>
      </c>
      <c r="H442">
        <f t="shared" si="25"/>
        <v>3</v>
      </c>
      <c r="I442">
        <f t="shared" si="26"/>
        <v>3</v>
      </c>
      <c r="J442">
        <f t="shared" si="27"/>
        <v>10</v>
      </c>
      <c r="K442">
        <f>VLOOKUP(J442,Segments!$A$2:$B$7,2,TRUE)</f>
        <v>6</v>
      </c>
      <c r="L442" t="str">
        <f>VLOOKUP(J442,Segments!$A$2:$C$7,3,TRUE)</f>
        <v>Champions</v>
      </c>
    </row>
    <row r="443" spans="1:12" x14ac:dyDescent="0.3">
      <c r="A443">
        <v>15773</v>
      </c>
      <c r="B443">
        <v>5031</v>
      </c>
      <c r="C443">
        <v>1</v>
      </c>
      <c r="D443">
        <v>635.67999999999995</v>
      </c>
      <c r="E443">
        <v>635.67999999999995</v>
      </c>
      <c r="F443">
        <v>635.67999999999995</v>
      </c>
      <c r="G443">
        <f t="shared" si="24"/>
        <v>4</v>
      </c>
      <c r="H443">
        <f t="shared" si="25"/>
        <v>1</v>
      </c>
      <c r="I443">
        <f t="shared" si="26"/>
        <v>2</v>
      </c>
      <c r="J443">
        <f t="shared" si="27"/>
        <v>7</v>
      </c>
      <c r="K443">
        <f>VLOOKUP(J443,Segments!$A$2:$B$7,2,TRUE)</f>
        <v>4</v>
      </c>
      <c r="L443" t="str">
        <f>VLOOKUP(J443,Segments!$A$2:$C$7,3,TRUE)</f>
        <v>Potential</v>
      </c>
    </row>
    <row r="444" spans="1:12" x14ac:dyDescent="0.3">
      <c r="A444">
        <v>15867</v>
      </c>
      <c r="B444">
        <v>5031</v>
      </c>
      <c r="C444">
        <v>15</v>
      </c>
      <c r="D444">
        <v>3803.6</v>
      </c>
      <c r="E444">
        <v>253.57</v>
      </c>
      <c r="F444">
        <v>3803.6</v>
      </c>
      <c r="G444">
        <f t="shared" si="24"/>
        <v>4</v>
      </c>
      <c r="H444">
        <f t="shared" si="25"/>
        <v>4</v>
      </c>
      <c r="I444">
        <f t="shared" si="26"/>
        <v>4</v>
      </c>
      <c r="J444">
        <f t="shared" si="27"/>
        <v>12</v>
      </c>
      <c r="K444">
        <f>VLOOKUP(J444,Segments!$A$2:$B$7,2,TRUE)</f>
        <v>6</v>
      </c>
      <c r="L444" t="str">
        <f>VLOOKUP(J444,Segments!$A$2:$C$7,3,TRUE)</f>
        <v>Champions</v>
      </c>
    </row>
    <row r="445" spans="1:12" x14ac:dyDescent="0.3">
      <c r="A445">
        <v>16033</v>
      </c>
      <c r="B445">
        <v>5031</v>
      </c>
      <c r="C445">
        <v>20</v>
      </c>
      <c r="D445">
        <v>8778.82</v>
      </c>
      <c r="E445">
        <v>438.94</v>
      </c>
      <c r="F445">
        <v>8778.82</v>
      </c>
      <c r="G445">
        <f t="shared" si="24"/>
        <v>4</v>
      </c>
      <c r="H445">
        <f t="shared" si="25"/>
        <v>4</v>
      </c>
      <c r="I445">
        <f t="shared" si="26"/>
        <v>4</v>
      </c>
      <c r="J445">
        <f t="shared" si="27"/>
        <v>12</v>
      </c>
      <c r="K445">
        <f>VLOOKUP(J445,Segments!$A$2:$B$7,2,TRUE)</f>
        <v>6</v>
      </c>
      <c r="L445" t="str">
        <f>VLOOKUP(J445,Segments!$A$2:$C$7,3,TRUE)</f>
        <v>Champions</v>
      </c>
    </row>
    <row r="446" spans="1:12" x14ac:dyDescent="0.3">
      <c r="A446">
        <v>16283</v>
      </c>
      <c r="B446">
        <v>5031</v>
      </c>
      <c r="C446">
        <v>5</v>
      </c>
      <c r="D446">
        <v>1569.11</v>
      </c>
      <c r="E446">
        <v>313.82</v>
      </c>
      <c r="F446">
        <v>1569.11</v>
      </c>
      <c r="G446">
        <f t="shared" si="24"/>
        <v>4</v>
      </c>
      <c r="H446">
        <f t="shared" si="25"/>
        <v>3</v>
      </c>
      <c r="I446">
        <f t="shared" si="26"/>
        <v>3</v>
      </c>
      <c r="J446">
        <f t="shared" si="27"/>
        <v>10</v>
      </c>
      <c r="K446">
        <f>VLOOKUP(J446,Segments!$A$2:$B$7,2,TRUE)</f>
        <v>6</v>
      </c>
      <c r="L446" t="str">
        <f>VLOOKUP(J446,Segments!$A$2:$C$7,3,TRUE)</f>
        <v>Champions</v>
      </c>
    </row>
    <row r="447" spans="1:12" x14ac:dyDescent="0.3">
      <c r="A447">
        <v>16326</v>
      </c>
      <c r="B447">
        <v>5031</v>
      </c>
      <c r="C447">
        <v>14</v>
      </c>
      <c r="D447">
        <v>3039.22</v>
      </c>
      <c r="E447">
        <v>217.09</v>
      </c>
      <c r="F447">
        <v>3039.22</v>
      </c>
      <c r="G447">
        <f t="shared" si="24"/>
        <v>4</v>
      </c>
      <c r="H447">
        <f t="shared" si="25"/>
        <v>4</v>
      </c>
      <c r="I447">
        <f t="shared" si="26"/>
        <v>4</v>
      </c>
      <c r="J447">
        <f t="shared" si="27"/>
        <v>12</v>
      </c>
      <c r="K447">
        <f>VLOOKUP(J447,Segments!$A$2:$B$7,2,TRUE)</f>
        <v>6</v>
      </c>
      <c r="L447" t="str">
        <f>VLOOKUP(J447,Segments!$A$2:$C$7,3,TRUE)</f>
        <v>Champions</v>
      </c>
    </row>
    <row r="448" spans="1:12" x14ac:dyDescent="0.3">
      <c r="A448">
        <v>16438</v>
      </c>
      <c r="B448">
        <v>5031</v>
      </c>
      <c r="C448">
        <v>5</v>
      </c>
      <c r="D448">
        <v>798.35</v>
      </c>
      <c r="E448">
        <v>159.66999999999999</v>
      </c>
      <c r="F448">
        <v>798.35</v>
      </c>
      <c r="G448">
        <f t="shared" si="24"/>
        <v>4</v>
      </c>
      <c r="H448">
        <f t="shared" si="25"/>
        <v>3</v>
      </c>
      <c r="I448">
        <f t="shared" si="26"/>
        <v>3</v>
      </c>
      <c r="J448">
        <f t="shared" si="27"/>
        <v>10</v>
      </c>
      <c r="K448">
        <f>VLOOKUP(J448,Segments!$A$2:$B$7,2,TRUE)</f>
        <v>6</v>
      </c>
      <c r="L448" t="str">
        <f>VLOOKUP(J448,Segments!$A$2:$C$7,3,TRUE)</f>
        <v>Champions</v>
      </c>
    </row>
    <row r="449" spans="1:12" x14ac:dyDescent="0.3">
      <c r="A449">
        <v>16535</v>
      </c>
      <c r="B449">
        <v>5031</v>
      </c>
      <c r="C449">
        <v>1</v>
      </c>
      <c r="D449">
        <v>593.75</v>
      </c>
      <c r="E449">
        <v>593.75</v>
      </c>
      <c r="F449">
        <v>593.75</v>
      </c>
      <c r="G449">
        <f t="shared" si="24"/>
        <v>4</v>
      </c>
      <c r="H449">
        <f t="shared" si="25"/>
        <v>1</v>
      </c>
      <c r="I449">
        <f t="shared" si="26"/>
        <v>2</v>
      </c>
      <c r="J449">
        <f t="shared" si="27"/>
        <v>7</v>
      </c>
      <c r="K449">
        <f>VLOOKUP(J449,Segments!$A$2:$B$7,2,TRUE)</f>
        <v>4</v>
      </c>
      <c r="L449" t="str">
        <f>VLOOKUP(J449,Segments!$A$2:$C$7,3,TRUE)</f>
        <v>Potential</v>
      </c>
    </row>
    <row r="450" spans="1:12" x14ac:dyDescent="0.3">
      <c r="A450">
        <v>16561</v>
      </c>
      <c r="B450">
        <v>5031</v>
      </c>
      <c r="C450">
        <v>2</v>
      </c>
      <c r="D450">
        <v>511.12</v>
      </c>
      <c r="E450">
        <v>255.56</v>
      </c>
      <c r="F450">
        <v>511.12</v>
      </c>
      <c r="G450">
        <f t="shared" si="24"/>
        <v>4</v>
      </c>
      <c r="H450">
        <f t="shared" si="25"/>
        <v>2</v>
      </c>
      <c r="I450">
        <f t="shared" si="26"/>
        <v>2</v>
      </c>
      <c r="J450">
        <f t="shared" si="27"/>
        <v>8</v>
      </c>
      <c r="K450">
        <f>VLOOKUP(J450,Segments!$A$2:$B$7,2,TRUE)</f>
        <v>5</v>
      </c>
      <c r="L450" t="str">
        <f>VLOOKUP(J450,Segments!$A$2:$C$7,3,TRUE)</f>
        <v>Loyal</v>
      </c>
    </row>
    <row r="451" spans="1:12" x14ac:dyDescent="0.3">
      <c r="A451">
        <v>16905</v>
      </c>
      <c r="B451">
        <v>5031</v>
      </c>
      <c r="C451">
        <v>7</v>
      </c>
      <c r="D451">
        <v>3037.6</v>
      </c>
      <c r="E451">
        <v>433.94</v>
      </c>
      <c r="F451">
        <v>3037.6</v>
      </c>
      <c r="G451">
        <f t="shared" ref="G451:G514" si="28">IF(B451&lt;=_xlfn.QUARTILE.INC($B$2:$B$4335,1),4,
   IF(B451&lt;=_xlfn.QUARTILE.INC($B$2:$B$4335,2),3,
   IF(B451&lt;=_xlfn.QUARTILE.INC($B$2:$B$4335,3),2,1)))</f>
        <v>4</v>
      </c>
      <c r="H451">
        <f t="shared" ref="H451:H514" si="29">IF(C451&lt;=_xlfn.QUARTILE.INC($C$2:$C$4335,1),1,
   IF(C451&lt;=_xlfn.QUARTILE.INC($C$2:$C$4335,2),2,
   IF(C451&lt;=_xlfn.QUARTILE.INC($C$2:$C$4335,3),3,4)))</f>
        <v>4</v>
      </c>
      <c r="I451">
        <f t="shared" ref="I451:I514" si="30">IF(D451&lt;=_xlfn.QUARTILE.INC($D$2:$D$4335,1),1,
   IF(D451&lt;=_xlfn.QUARTILE.INC($D$2:$D$4335,2),2,
   IF(D451&lt;=_xlfn.QUARTILE.INC($D$2:$D$4335,3),3,4)))</f>
        <v>4</v>
      </c>
      <c r="J451">
        <f t="shared" ref="J451:J514" si="31">G451+H451+I451</f>
        <v>12</v>
      </c>
      <c r="K451">
        <f>VLOOKUP(J451,Segments!$A$2:$B$7,2,TRUE)</f>
        <v>6</v>
      </c>
      <c r="L451" t="str">
        <f>VLOOKUP(J451,Segments!$A$2:$C$7,3,TRUE)</f>
        <v>Champions</v>
      </c>
    </row>
    <row r="452" spans="1:12" x14ac:dyDescent="0.3">
      <c r="A452">
        <v>16931</v>
      </c>
      <c r="B452">
        <v>5031</v>
      </c>
      <c r="C452">
        <v>21</v>
      </c>
      <c r="D452">
        <v>4554.87</v>
      </c>
      <c r="E452">
        <v>216.9</v>
      </c>
      <c r="F452">
        <v>4554.87</v>
      </c>
      <c r="G452">
        <f t="shared" si="28"/>
        <v>4</v>
      </c>
      <c r="H452">
        <f t="shared" si="29"/>
        <v>4</v>
      </c>
      <c r="I452">
        <f t="shared" si="30"/>
        <v>4</v>
      </c>
      <c r="J452">
        <f t="shared" si="31"/>
        <v>12</v>
      </c>
      <c r="K452">
        <f>VLOOKUP(J452,Segments!$A$2:$B$7,2,TRUE)</f>
        <v>6</v>
      </c>
      <c r="L452" t="str">
        <f>VLOOKUP(J452,Segments!$A$2:$C$7,3,TRUE)</f>
        <v>Champions</v>
      </c>
    </row>
    <row r="453" spans="1:12" x14ac:dyDescent="0.3">
      <c r="A453">
        <v>16988</v>
      </c>
      <c r="B453">
        <v>5031</v>
      </c>
      <c r="C453">
        <v>1</v>
      </c>
      <c r="D453">
        <v>126.12</v>
      </c>
      <c r="E453">
        <v>126.12</v>
      </c>
      <c r="F453">
        <v>126.12</v>
      </c>
      <c r="G453">
        <f t="shared" si="28"/>
        <v>4</v>
      </c>
      <c r="H453">
        <f t="shared" si="29"/>
        <v>1</v>
      </c>
      <c r="I453">
        <f t="shared" si="30"/>
        <v>1</v>
      </c>
      <c r="J453">
        <f t="shared" si="31"/>
        <v>6</v>
      </c>
      <c r="K453">
        <f>VLOOKUP(J453,Segments!$A$2:$B$7,2,TRUE)</f>
        <v>3</v>
      </c>
      <c r="L453" t="str">
        <f>VLOOKUP(J453,Segments!$A$2:$C$7,3,TRUE)</f>
        <v>Need Attention</v>
      </c>
    </row>
    <row r="454" spans="1:12" x14ac:dyDescent="0.3">
      <c r="A454">
        <v>17114</v>
      </c>
      <c r="B454">
        <v>5031</v>
      </c>
      <c r="C454">
        <v>8</v>
      </c>
      <c r="D454">
        <v>801.12</v>
      </c>
      <c r="E454">
        <v>100.14</v>
      </c>
      <c r="F454">
        <v>801.12</v>
      </c>
      <c r="G454">
        <f t="shared" si="28"/>
        <v>4</v>
      </c>
      <c r="H454">
        <f t="shared" si="29"/>
        <v>4</v>
      </c>
      <c r="I454">
        <f t="shared" si="30"/>
        <v>3</v>
      </c>
      <c r="J454">
        <f t="shared" si="31"/>
        <v>11</v>
      </c>
      <c r="K454">
        <f>VLOOKUP(J454,Segments!$A$2:$B$7,2,TRUE)</f>
        <v>6</v>
      </c>
      <c r="L454" t="str">
        <f>VLOOKUP(J454,Segments!$A$2:$C$7,3,TRUE)</f>
        <v>Champions</v>
      </c>
    </row>
    <row r="455" spans="1:12" x14ac:dyDescent="0.3">
      <c r="A455">
        <v>17131</v>
      </c>
      <c r="B455">
        <v>5031</v>
      </c>
      <c r="C455">
        <v>5</v>
      </c>
      <c r="D455">
        <v>2463.17</v>
      </c>
      <c r="E455">
        <v>492.63</v>
      </c>
      <c r="F455">
        <v>2463.17</v>
      </c>
      <c r="G455">
        <f t="shared" si="28"/>
        <v>4</v>
      </c>
      <c r="H455">
        <f t="shared" si="29"/>
        <v>3</v>
      </c>
      <c r="I455">
        <f t="shared" si="30"/>
        <v>4</v>
      </c>
      <c r="J455">
        <f t="shared" si="31"/>
        <v>11</v>
      </c>
      <c r="K455">
        <f>VLOOKUP(J455,Segments!$A$2:$B$7,2,TRUE)</f>
        <v>6</v>
      </c>
      <c r="L455" t="str">
        <f>VLOOKUP(J455,Segments!$A$2:$C$7,3,TRUE)</f>
        <v>Champions</v>
      </c>
    </row>
    <row r="456" spans="1:12" x14ac:dyDescent="0.3">
      <c r="A456">
        <v>17173</v>
      </c>
      <c r="B456">
        <v>5031</v>
      </c>
      <c r="C456">
        <v>8</v>
      </c>
      <c r="D456">
        <v>3766.6</v>
      </c>
      <c r="E456">
        <v>470.82</v>
      </c>
      <c r="F456">
        <v>3766.6</v>
      </c>
      <c r="G456">
        <f t="shared" si="28"/>
        <v>4</v>
      </c>
      <c r="H456">
        <f t="shared" si="29"/>
        <v>4</v>
      </c>
      <c r="I456">
        <f t="shared" si="30"/>
        <v>4</v>
      </c>
      <c r="J456">
        <f t="shared" si="31"/>
        <v>12</v>
      </c>
      <c r="K456">
        <f>VLOOKUP(J456,Segments!$A$2:$B$7,2,TRUE)</f>
        <v>6</v>
      </c>
      <c r="L456" t="str">
        <f>VLOOKUP(J456,Segments!$A$2:$C$7,3,TRUE)</f>
        <v>Champions</v>
      </c>
    </row>
    <row r="457" spans="1:12" x14ac:dyDescent="0.3">
      <c r="A457">
        <v>17618</v>
      </c>
      <c r="B457">
        <v>5031</v>
      </c>
      <c r="C457">
        <v>3</v>
      </c>
      <c r="D457">
        <v>930.28</v>
      </c>
      <c r="E457">
        <v>310.08999999999997</v>
      </c>
      <c r="F457">
        <v>930.28</v>
      </c>
      <c r="G457">
        <f t="shared" si="28"/>
        <v>4</v>
      </c>
      <c r="H457">
        <f t="shared" si="29"/>
        <v>3</v>
      </c>
      <c r="I457">
        <f t="shared" si="30"/>
        <v>3</v>
      </c>
      <c r="J457">
        <f t="shared" si="31"/>
        <v>10</v>
      </c>
      <c r="K457">
        <f>VLOOKUP(J457,Segments!$A$2:$B$7,2,TRUE)</f>
        <v>6</v>
      </c>
      <c r="L457" t="str">
        <f>VLOOKUP(J457,Segments!$A$2:$C$7,3,TRUE)</f>
        <v>Champions</v>
      </c>
    </row>
    <row r="458" spans="1:12" x14ac:dyDescent="0.3">
      <c r="A458">
        <v>17629</v>
      </c>
      <c r="B458">
        <v>5031</v>
      </c>
      <c r="C458">
        <v>8</v>
      </c>
      <c r="D458">
        <v>1814.12</v>
      </c>
      <c r="E458">
        <v>226.76</v>
      </c>
      <c r="F458">
        <v>1814.12</v>
      </c>
      <c r="G458">
        <f t="shared" si="28"/>
        <v>4</v>
      </c>
      <c r="H458">
        <f t="shared" si="29"/>
        <v>4</v>
      </c>
      <c r="I458">
        <f t="shared" si="30"/>
        <v>4</v>
      </c>
      <c r="J458">
        <f t="shared" si="31"/>
        <v>12</v>
      </c>
      <c r="K458">
        <f>VLOOKUP(J458,Segments!$A$2:$B$7,2,TRUE)</f>
        <v>6</v>
      </c>
      <c r="L458" t="str">
        <f>VLOOKUP(J458,Segments!$A$2:$C$7,3,TRUE)</f>
        <v>Champions</v>
      </c>
    </row>
    <row r="459" spans="1:12" x14ac:dyDescent="0.3">
      <c r="A459">
        <v>17750</v>
      </c>
      <c r="B459">
        <v>5031</v>
      </c>
      <c r="C459">
        <v>9</v>
      </c>
      <c r="D459">
        <v>1694.16</v>
      </c>
      <c r="E459">
        <v>188.24</v>
      </c>
      <c r="F459">
        <v>1694.16</v>
      </c>
      <c r="G459">
        <f t="shared" si="28"/>
        <v>4</v>
      </c>
      <c r="H459">
        <f t="shared" si="29"/>
        <v>4</v>
      </c>
      <c r="I459">
        <f t="shared" si="30"/>
        <v>4</v>
      </c>
      <c r="J459">
        <f t="shared" si="31"/>
        <v>12</v>
      </c>
      <c r="K459">
        <f>VLOOKUP(J459,Segments!$A$2:$B$7,2,TRUE)</f>
        <v>6</v>
      </c>
      <c r="L459" t="str">
        <f>VLOOKUP(J459,Segments!$A$2:$C$7,3,TRUE)</f>
        <v>Champions</v>
      </c>
    </row>
    <row r="460" spans="1:12" x14ac:dyDescent="0.3">
      <c r="A460">
        <v>17827</v>
      </c>
      <c r="B460">
        <v>5031</v>
      </c>
      <c r="C460">
        <v>5</v>
      </c>
      <c r="D460">
        <v>1987.33</v>
      </c>
      <c r="E460">
        <v>397.47</v>
      </c>
      <c r="F460">
        <v>1987.33</v>
      </c>
      <c r="G460">
        <f t="shared" si="28"/>
        <v>4</v>
      </c>
      <c r="H460">
        <f t="shared" si="29"/>
        <v>3</v>
      </c>
      <c r="I460">
        <f t="shared" si="30"/>
        <v>4</v>
      </c>
      <c r="J460">
        <f t="shared" si="31"/>
        <v>11</v>
      </c>
      <c r="K460">
        <f>VLOOKUP(J460,Segments!$A$2:$B$7,2,TRUE)</f>
        <v>6</v>
      </c>
      <c r="L460" t="str">
        <f>VLOOKUP(J460,Segments!$A$2:$C$7,3,TRUE)</f>
        <v>Champions</v>
      </c>
    </row>
    <row r="461" spans="1:12" x14ac:dyDescent="0.3">
      <c r="A461">
        <v>17858</v>
      </c>
      <c r="B461">
        <v>5031</v>
      </c>
      <c r="C461">
        <v>12</v>
      </c>
      <c r="D461">
        <v>5140.66</v>
      </c>
      <c r="E461">
        <v>428.39</v>
      </c>
      <c r="F461">
        <v>5140.66</v>
      </c>
      <c r="G461">
        <f t="shared" si="28"/>
        <v>4</v>
      </c>
      <c r="H461">
        <f t="shared" si="29"/>
        <v>4</v>
      </c>
      <c r="I461">
        <f t="shared" si="30"/>
        <v>4</v>
      </c>
      <c r="J461">
        <f t="shared" si="31"/>
        <v>12</v>
      </c>
      <c r="K461">
        <f>VLOOKUP(J461,Segments!$A$2:$B$7,2,TRUE)</f>
        <v>6</v>
      </c>
      <c r="L461" t="str">
        <f>VLOOKUP(J461,Segments!$A$2:$C$7,3,TRUE)</f>
        <v>Champions</v>
      </c>
    </row>
    <row r="462" spans="1:12" x14ac:dyDescent="0.3">
      <c r="A462">
        <v>17936</v>
      </c>
      <c r="B462">
        <v>5031</v>
      </c>
      <c r="C462">
        <v>1</v>
      </c>
      <c r="D462">
        <v>380.13</v>
      </c>
      <c r="E462">
        <v>380.13</v>
      </c>
      <c r="F462">
        <v>380.13</v>
      </c>
      <c r="G462">
        <f t="shared" si="28"/>
        <v>4</v>
      </c>
      <c r="H462">
        <f t="shared" si="29"/>
        <v>1</v>
      </c>
      <c r="I462">
        <f t="shared" si="30"/>
        <v>2</v>
      </c>
      <c r="J462">
        <f t="shared" si="31"/>
        <v>7</v>
      </c>
      <c r="K462">
        <f>VLOOKUP(J462,Segments!$A$2:$B$7,2,TRUE)</f>
        <v>4</v>
      </c>
      <c r="L462" t="str">
        <f>VLOOKUP(J462,Segments!$A$2:$C$7,3,TRUE)</f>
        <v>Potential</v>
      </c>
    </row>
    <row r="463" spans="1:12" x14ac:dyDescent="0.3">
      <c r="A463">
        <v>17954</v>
      </c>
      <c r="B463">
        <v>5031</v>
      </c>
      <c r="C463">
        <v>12</v>
      </c>
      <c r="D463">
        <v>2314.13</v>
      </c>
      <c r="E463">
        <v>192.84</v>
      </c>
      <c r="F463">
        <v>2314.13</v>
      </c>
      <c r="G463">
        <f t="shared" si="28"/>
        <v>4</v>
      </c>
      <c r="H463">
        <f t="shared" si="29"/>
        <v>4</v>
      </c>
      <c r="I463">
        <f t="shared" si="30"/>
        <v>4</v>
      </c>
      <c r="J463">
        <f t="shared" si="31"/>
        <v>12</v>
      </c>
      <c r="K463">
        <f>VLOOKUP(J463,Segments!$A$2:$B$7,2,TRUE)</f>
        <v>6</v>
      </c>
      <c r="L463" t="str">
        <f>VLOOKUP(J463,Segments!$A$2:$C$7,3,TRUE)</f>
        <v>Champions</v>
      </c>
    </row>
    <row r="464" spans="1:12" x14ac:dyDescent="0.3">
      <c r="A464">
        <v>18065</v>
      </c>
      <c r="B464">
        <v>5031</v>
      </c>
      <c r="C464">
        <v>14</v>
      </c>
      <c r="D464">
        <v>2392.83</v>
      </c>
      <c r="E464">
        <v>170.92</v>
      </c>
      <c r="F464">
        <v>2392.83</v>
      </c>
      <c r="G464">
        <f t="shared" si="28"/>
        <v>4</v>
      </c>
      <c r="H464">
        <f t="shared" si="29"/>
        <v>4</v>
      </c>
      <c r="I464">
        <f t="shared" si="30"/>
        <v>4</v>
      </c>
      <c r="J464">
        <f t="shared" si="31"/>
        <v>12</v>
      </c>
      <c r="K464">
        <f>VLOOKUP(J464,Segments!$A$2:$B$7,2,TRUE)</f>
        <v>6</v>
      </c>
      <c r="L464" t="str">
        <f>VLOOKUP(J464,Segments!$A$2:$C$7,3,TRUE)</f>
        <v>Champions</v>
      </c>
    </row>
    <row r="465" spans="1:12" x14ac:dyDescent="0.3">
      <c r="A465">
        <v>12364</v>
      </c>
      <c r="B465">
        <v>5033</v>
      </c>
      <c r="C465">
        <v>4</v>
      </c>
      <c r="D465">
        <v>1208.0999999999999</v>
      </c>
      <c r="E465">
        <v>302.02</v>
      </c>
      <c r="F465">
        <v>1208.0999999999999</v>
      </c>
      <c r="G465">
        <f t="shared" si="28"/>
        <v>4</v>
      </c>
      <c r="H465">
        <f t="shared" si="29"/>
        <v>3</v>
      </c>
      <c r="I465">
        <f t="shared" si="30"/>
        <v>3</v>
      </c>
      <c r="J465">
        <f t="shared" si="31"/>
        <v>10</v>
      </c>
      <c r="K465">
        <f>VLOOKUP(J465,Segments!$A$2:$B$7,2,TRUE)</f>
        <v>6</v>
      </c>
      <c r="L465" t="str">
        <f>VLOOKUP(J465,Segments!$A$2:$C$7,3,TRUE)</f>
        <v>Champions</v>
      </c>
    </row>
    <row r="466" spans="1:12" x14ac:dyDescent="0.3">
      <c r="A466">
        <v>12558</v>
      </c>
      <c r="B466">
        <v>5033</v>
      </c>
      <c r="C466">
        <v>1</v>
      </c>
      <c r="D466">
        <v>269.95999999999998</v>
      </c>
      <c r="E466">
        <v>269.95999999999998</v>
      </c>
      <c r="F466">
        <v>269.95999999999998</v>
      </c>
      <c r="G466">
        <f t="shared" si="28"/>
        <v>4</v>
      </c>
      <c r="H466">
        <f t="shared" si="29"/>
        <v>1</v>
      </c>
      <c r="I466">
        <f t="shared" si="30"/>
        <v>1</v>
      </c>
      <c r="J466">
        <f t="shared" si="31"/>
        <v>6</v>
      </c>
      <c r="K466">
        <f>VLOOKUP(J466,Segments!$A$2:$B$7,2,TRUE)</f>
        <v>3</v>
      </c>
      <c r="L466" t="str">
        <f>VLOOKUP(J466,Segments!$A$2:$C$7,3,TRUE)</f>
        <v>Need Attention</v>
      </c>
    </row>
    <row r="467" spans="1:12" x14ac:dyDescent="0.3">
      <c r="A467">
        <v>12587</v>
      </c>
      <c r="B467">
        <v>5033</v>
      </c>
      <c r="C467">
        <v>1</v>
      </c>
      <c r="D467">
        <v>104</v>
      </c>
      <c r="E467">
        <v>104</v>
      </c>
      <c r="F467">
        <v>104</v>
      </c>
      <c r="G467">
        <f t="shared" si="28"/>
        <v>4</v>
      </c>
      <c r="H467">
        <f t="shared" si="29"/>
        <v>1</v>
      </c>
      <c r="I467">
        <f t="shared" si="30"/>
        <v>1</v>
      </c>
      <c r="J467">
        <f t="shared" si="31"/>
        <v>6</v>
      </c>
      <c r="K467">
        <f>VLOOKUP(J467,Segments!$A$2:$B$7,2,TRUE)</f>
        <v>3</v>
      </c>
      <c r="L467" t="str">
        <f>VLOOKUP(J467,Segments!$A$2:$C$7,3,TRUE)</f>
        <v>Need Attention</v>
      </c>
    </row>
    <row r="468" spans="1:12" x14ac:dyDescent="0.3">
      <c r="A468">
        <v>12684</v>
      </c>
      <c r="B468">
        <v>5033</v>
      </c>
      <c r="C468">
        <v>6</v>
      </c>
      <c r="D468">
        <v>2073.63</v>
      </c>
      <c r="E468">
        <v>345.6</v>
      </c>
      <c r="F468">
        <v>2073.63</v>
      </c>
      <c r="G468">
        <f t="shared" si="28"/>
        <v>4</v>
      </c>
      <c r="H468">
        <f t="shared" si="29"/>
        <v>4</v>
      </c>
      <c r="I468">
        <f t="shared" si="30"/>
        <v>4</v>
      </c>
      <c r="J468">
        <f t="shared" si="31"/>
        <v>12</v>
      </c>
      <c r="K468">
        <f>VLOOKUP(J468,Segments!$A$2:$B$7,2,TRUE)</f>
        <v>6</v>
      </c>
      <c r="L468" t="str">
        <f>VLOOKUP(J468,Segments!$A$2:$C$7,3,TRUE)</f>
        <v>Champions</v>
      </c>
    </row>
    <row r="469" spans="1:12" x14ac:dyDescent="0.3">
      <c r="A469">
        <v>12695</v>
      </c>
      <c r="B469">
        <v>5033</v>
      </c>
      <c r="C469">
        <v>4</v>
      </c>
      <c r="D469">
        <v>582.1</v>
      </c>
      <c r="E469">
        <v>145.53</v>
      </c>
      <c r="F469">
        <v>582.1</v>
      </c>
      <c r="G469">
        <f t="shared" si="28"/>
        <v>4</v>
      </c>
      <c r="H469">
        <f t="shared" si="29"/>
        <v>3</v>
      </c>
      <c r="I469">
        <f t="shared" si="30"/>
        <v>2</v>
      </c>
      <c r="J469">
        <f t="shared" si="31"/>
        <v>9</v>
      </c>
      <c r="K469">
        <f>VLOOKUP(J469,Segments!$A$2:$B$7,2,TRUE)</f>
        <v>5</v>
      </c>
      <c r="L469" t="str">
        <f>VLOOKUP(J469,Segments!$A$2:$C$7,3,TRUE)</f>
        <v>Loyal</v>
      </c>
    </row>
    <row r="470" spans="1:12" x14ac:dyDescent="0.3">
      <c r="A470">
        <v>12700</v>
      </c>
      <c r="B470">
        <v>5033</v>
      </c>
      <c r="C470">
        <v>4</v>
      </c>
      <c r="D470">
        <v>4525.99</v>
      </c>
      <c r="E470">
        <v>1131.5</v>
      </c>
      <c r="F470">
        <v>4525.99</v>
      </c>
      <c r="G470">
        <f t="shared" si="28"/>
        <v>4</v>
      </c>
      <c r="H470">
        <f t="shared" si="29"/>
        <v>3</v>
      </c>
      <c r="I470">
        <f t="shared" si="30"/>
        <v>4</v>
      </c>
      <c r="J470">
        <f t="shared" si="31"/>
        <v>11</v>
      </c>
      <c r="K470">
        <f>VLOOKUP(J470,Segments!$A$2:$B$7,2,TRUE)</f>
        <v>6</v>
      </c>
      <c r="L470" t="str">
        <f>VLOOKUP(J470,Segments!$A$2:$C$7,3,TRUE)</f>
        <v>Champions</v>
      </c>
    </row>
    <row r="471" spans="1:12" x14ac:dyDescent="0.3">
      <c r="A471">
        <v>12704</v>
      </c>
      <c r="B471">
        <v>5033</v>
      </c>
      <c r="C471">
        <v>8</v>
      </c>
      <c r="D471">
        <v>1740.84</v>
      </c>
      <c r="E471">
        <v>217.6</v>
      </c>
      <c r="F471">
        <v>1740.84</v>
      </c>
      <c r="G471">
        <f t="shared" si="28"/>
        <v>4</v>
      </c>
      <c r="H471">
        <f t="shared" si="29"/>
        <v>4</v>
      </c>
      <c r="I471">
        <f t="shared" si="30"/>
        <v>4</v>
      </c>
      <c r="J471">
        <f t="shared" si="31"/>
        <v>12</v>
      </c>
      <c r="K471">
        <f>VLOOKUP(J471,Segments!$A$2:$B$7,2,TRUE)</f>
        <v>6</v>
      </c>
      <c r="L471" t="str">
        <f>VLOOKUP(J471,Segments!$A$2:$C$7,3,TRUE)</f>
        <v>Champions</v>
      </c>
    </row>
    <row r="472" spans="1:12" x14ac:dyDescent="0.3">
      <c r="A472">
        <v>12762</v>
      </c>
      <c r="B472">
        <v>5033</v>
      </c>
      <c r="C472">
        <v>2</v>
      </c>
      <c r="D472">
        <v>1702.52</v>
      </c>
      <c r="E472">
        <v>851.26</v>
      </c>
      <c r="F472">
        <v>1702.52</v>
      </c>
      <c r="G472">
        <f t="shared" si="28"/>
        <v>4</v>
      </c>
      <c r="H472">
        <f t="shared" si="29"/>
        <v>2</v>
      </c>
      <c r="I472">
        <f t="shared" si="30"/>
        <v>4</v>
      </c>
      <c r="J472">
        <f t="shared" si="31"/>
        <v>10</v>
      </c>
      <c r="K472">
        <f>VLOOKUP(J472,Segments!$A$2:$B$7,2,TRUE)</f>
        <v>6</v>
      </c>
      <c r="L472" t="str">
        <f>VLOOKUP(J472,Segments!$A$2:$C$7,3,TRUE)</f>
        <v>Champions</v>
      </c>
    </row>
    <row r="473" spans="1:12" x14ac:dyDescent="0.3">
      <c r="A473">
        <v>12856</v>
      </c>
      <c r="B473">
        <v>5033</v>
      </c>
      <c r="C473">
        <v>6</v>
      </c>
      <c r="D473">
        <v>2170.7800000000002</v>
      </c>
      <c r="E473">
        <v>361.8</v>
      </c>
      <c r="F473">
        <v>2170.7800000000002</v>
      </c>
      <c r="G473">
        <f t="shared" si="28"/>
        <v>4</v>
      </c>
      <c r="H473">
        <f t="shared" si="29"/>
        <v>4</v>
      </c>
      <c r="I473">
        <f t="shared" si="30"/>
        <v>4</v>
      </c>
      <c r="J473">
        <f t="shared" si="31"/>
        <v>12</v>
      </c>
      <c r="K473">
        <f>VLOOKUP(J473,Segments!$A$2:$B$7,2,TRUE)</f>
        <v>6</v>
      </c>
      <c r="L473" t="str">
        <f>VLOOKUP(J473,Segments!$A$2:$C$7,3,TRUE)</f>
        <v>Champions</v>
      </c>
    </row>
    <row r="474" spans="1:12" x14ac:dyDescent="0.3">
      <c r="A474">
        <v>12962</v>
      </c>
      <c r="B474">
        <v>5033</v>
      </c>
      <c r="C474">
        <v>2</v>
      </c>
      <c r="D474">
        <v>266.39</v>
      </c>
      <c r="E474">
        <v>133.19999999999999</v>
      </c>
      <c r="F474">
        <v>266.39</v>
      </c>
      <c r="G474">
        <f t="shared" si="28"/>
        <v>4</v>
      </c>
      <c r="H474">
        <f t="shared" si="29"/>
        <v>2</v>
      </c>
      <c r="I474">
        <f t="shared" si="30"/>
        <v>1</v>
      </c>
      <c r="J474">
        <f t="shared" si="31"/>
        <v>7</v>
      </c>
      <c r="K474">
        <f>VLOOKUP(J474,Segments!$A$2:$B$7,2,TRUE)</f>
        <v>4</v>
      </c>
      <c r="L474" t="str">
        <f>VLOOKUP(J474,Segments!$A$2:$C$7,3,TRUE)</f>
        <v>Potential</v>
      </c>
    </row>
    <row r="475" spans="1:12" x14ac:dyDescent="0.3">
      <c r="A475">
        <v>12970</v>
      </c>
      <c r="B475">
        <v>5033</v>
      </c>
      <c r="C475">
        <v>4</v>
      </c>
      <c r="D475">
        <v>405.47</v>
      </c>
      <c r="E475">
        <v>101.37</v>
      </c>
      <c r="F475">
        <v>405.47</v>
      </c>
      <c r="G475">
        <f t="shared" si="28"/>
        <v>4</v>
      </c>
      <c r="H475">
        <f t="shared" si="29"/>
        <v>3</v>
      </c>
      <c r="I475">
        <f t="shared" si="30"/>
        <v>2</v>
      </c>
      <c r="J475">
        <f t="shared" si="31"/>
        <v>9</v>
      </c>
      <c r="K475">
        <f>VLOOKUP(J475,Segments!$A$2:$B$7,2,TRUE)</f>
        <v>5</v>
      </c>
      <c r="L475" t="str">
        <f>VLOOKUP(J475,Segments!$A$2:$C$7,3,TRUE)</f>
        <v>Loyal</v>
      </c>
    </row>
    <row r="476" spans="1:12" x14ac:dyDescent="0.3">
      <c r="A476">
        <v>13017</v>
      </c>
      <c r="B476">
        <v>5033</v>
      </c>
      <c r="C476">
        <v>1</v>
      </c>
      <c r="D476">
        <v>204</v>
      </c>
      <c r="E476">
        <v>204</v>
      </c>
      <c r="F476">
        <v>204</v>
      </c>
      <c r="G476">
        <f t="shared" si="28"/>
        <v>4</v>
      </c>
      <c r="H476">
        <f t="shared" si="29"/>
        <v>1</v>
      </c>
      <c r="I476">
        <f t="shared" si="30"/>
        <v>1</v>
      </c>
      <c r="J476">
        <f t="shared" si="31"/>
        <v>6</v>
      </c>
      <c r="K476">
        <f>VLOOKUP(J476,Segments!$A$2:$B$7,2,TRUE)</f>
        <v>3</v>
      </c>
      <c r="L476" t="str">
        <f>VLOOKUP(J476,Segments!$A$2:$C$7,3,TRUE)</f>
        <v>Need Attention</v>
      </c>
    </row>
    <row r="477" spans="1:12" x14ac:dyDescent="0.3">
      <c r="A477">
        <v>13183</v>
      </c>
      <c r="B477">
        <v>5033</v>
      </c>
      <c r="C477">
        <v>9</v>
      </c>
      <c r="D477">
        <v>3957.78</v>
      </c>
      <c r="E477">
        <v>439.75</v>
      </c>
      <c r="F477">
        <v>3957.78</v>
      </c>
      <c r="G477">
        <f t="shared" si="28"/>
        <v>4</v>
      </c>
      <c r="H477">
        <f t="shared" si="29"/>
        <v>4</v>
      </c>
      <c r="I477">
        <f t="shared" si="30"/>
        <v>4</v>
      </c>
      <c r="J477">
        <f t="shared" si="31"/>
        <v>12</v>
      </c>
      <c r="K477">
        <f>VLOOKUP(J477,Segments!$A$2:$B$7,2,TRUE)</f>
        <v>6</v>
      </c>
      <c r="L477" t="str">
        <f>VLOOKUP(J477,Segments!$A$2:$C$7,3,TRUE)</f>
        <v>Champions</v>
      </c>
    </row>
    <row r="478" spans="1:12" x14ac:dyDescent="0.3">
      <c r="A478">
        <v>13297</v>
      </c>
      <c r="B478">
        <v>5033</v>
      </c>
      <c r="C478">
        <v>4</v>
      </c>
      <c r="D478">
        <v>2089.85</v>
      </c>
      <c r="E478">
        <v>522.46</v>
      </c>
      <c r="F478">
        <v>2089.85</v>
      </c>
      <c r="G478">
        <f t="shared" si="28"/>
        <v>4</v>
      </c>
      <c r="H478">
        <f t="shared" si="29"/>
        <v>3</v>
      </c>
      <c r="I478">
        <f t="shared" si="30"/>
        <v>4</v>
      </c>
      <c r="J478">
        <f t="shared" si="31"/>
        <v>11</v>
      </c>
      <c r="K478">
        <f>VLOOKUP(J478,Segments!$A$2:$B$7,2,TRUE)</f>
        <v>6</v>
      </c>
      <c r="L478" t="str">
        <f>VLOOKUP(J478,Segments!$A$2:$C$7,3,TRUE)</f>
        <v>Champions</v>
      </c>
    </row>
    <row r="479" spans="1:12" x14ac:dyDescent="0.3">
      <c r="A479">
        <v>13309</v>
      </c>
      <c r="B479">
        <v>5033</v>
      </c>
      <c r="C479">
        <v>5</v>
      </c>
      <c r="D479">
        <v>1456.79</v>
      </c>
      <c r="E479">
        <v>291.36</v>
      </c>
      <c r="F479">
        <v>1456.79</v>
      </c>
      <c r="G479">
        <f t="shared" si="28"/>
        <v>4</v>
      </c>
      <c r="H479">
        <f t="shared" si="29"/>
        <v>3</v>
      </c>
      <c r="I479">
        <f t="shared" si="30"/>
        <v>3</v>
      </c>
      <c r="J479">
        <f t="shared" si="31"/>
        <v>10</v>
      </c>
      <c r="K479">
        <f>VLOOKUP(J479,Segments!$A$2:$B$7,2,TRUE)</f>
        <v>6</v>
      </c>
      <c r="L479" t="str">
        <f>VLOOKUP(J479,Segments!$A$2:$C$7,3,TRUE)</f>
        <v>Champions</v>
      </c>
    </row>
    <row r="480" spans="1:12" x14ac:dyDescent="0.3">
      <c r="A480">
        <v>13458</v>
      </c>
      <c r="B480">
        <v>5033</v>
      </c>
      <c r="C480">
        <v>14</v>
      </c>
      <c r="D480">
        <v>9646.57</v>
      </c>
      <c r="E480">
        <v>689.04</v>
      </c>
      <c r="F480">
        <v>9646.57</v>
      </c>
      <c r="G480">
        <f t="shared" si="28"/>
        <v>4</v>
      </c>
      <c r="H480">
        <f t="shared" si="29"/>
        <v>4</v>
      </c>
      <c r="I480">
        <f t="shared" si="30"/>
        <v>4</v>
      </c>
      <c r="J480">
        <f t="shared" si="31"/>
        <v>12</v>
      </c>
      <c r="K480">
        <f>VLOOKUP(J480,Segments!$A$2:$B$7,2,TRUE)</f>
        <v>6</v>
      </c>
      <c r="L480" t="str">
        <f>VLOOKUP(J480,Segments!$A$2:$C$7,3,TRUE)</f>
        <v>Champions</v>
      </c>
    </row>
    <row r="481" spans="1:12" x14ac:dyDescent="0.3">
      <c r="A481">
        <v>13495</v>
      </c>
      <c r="B481">
        <v>5033</v>
      </c>
      <c r="C481">
        <v>5</v>
      </c>
      <c r="D481">
        <v>2044.87</v>
      </c>
      <c r="E481">
        <v>408.97</v>
      </c>
      <c r="F481">
        <v>2044.87</v>
      </c>
      <c r="G481">
        <f t="shared" si="28"/>
        <v>4</v>
      </c>
      <c r="H481">
        <f t="shared" si="29"/>
        <v>3</v>
      </c>
      <c r="I481">
        <f t="shared" si="30"/>
        <v>4</v>
      </c>
      <c r="J481">
        <f t="shared" si="31"/>
        <v>11</v>
      </c>
      <c r="K481">
        <f>VLOOKUP(J481,Segments!$A$2:$B$7,2,TRUE)</f>
        <v>6</v>
      </c>
      <c r="L481" t="str">
        <f>VLOOKUP(J481,Segments!$A$2:$C$7,3,TRUE)</f>
        <v>Champions</v>
      </c>
    </row>
    <row r="482" spans="1:12" x14ac:dyDescent="0.3">
      <c r="A482">
        <v>13560</v>
      </c>
      <c r="B482">
        <v>5033</v>
      </c>
      <c r="C482">
        <v>1</v>
      </c>
      <c r="D482">
        <v>171.42</v>
      </c>
      <c r="E482">
        <v>171.42</v>
      </c>
      <c r="F482">
        <v>171.42</v>
      </c>
      <c r="G482">
        <f t="shared" si="28"/>
        <v>4</v>
      </c>
      <c r="H482">
        <f t="shared" si="29"/>
        <v>1</v>
      </c>
      <c r="I482">
        <f t="shared" si="30"/>
        <v>1</v>
      </c>
      <c r="J482">
        <f t="shared" si="31"/>
        <v>6</v>
      </c>
      <c r="K482">
        <f>VLOOKUP(J482,Segments!$A$2:$B$7,2,TRUE)</f>
        <v>3</v>
      </c>
      <c r="L482" t="str">
        <f>VLOOKUP(J482,Segments!$A$2:$C$7,3,TRUE)</f>
        <v>Need Attention</v>
      </c>
    </row>
    <row r="483" spans="1:12" x14ac:dyDescent="0.3">
      <c r="A483">
        <v>13705</v>
      </c>
      <c r="B483">
        <v>5033</v>
      </c>
      <c r="C483">
        <v>3</v>
      </c>
      <c r="D483">
        <v>711.86</v>
      </c>
      <c r="E483">
        <v>237.29</v>
      </c>
      <c r="F483">
        <v>711.86</v>
      </c>
      <c r="G483">
        <f t="shared" si="28"/>
        <v>4</v>
      </c>
      <c r="H483">
        <f t="shared" si="29"/>
        <v>3</v>
      </c>
      <c r="I483">
        <f t="shared" si="30"/>
        <v>3</v>
      </c>
      <c r="J483">
        <f t="shared" si="31"/>
        <v>10</v>
      </c>
      <c r="K483">
        <f>VLOOKUP(J483,Segments!$A$2:$B$7,2,TRUE)</f>
        <v>6</v>
      </c>
      <c r="L483" t="str">
        <f>VLOOKUP(J483,Segments!$A$2:$C$7,3,TRUE)</f>
        <v>Champions</v>
      </c>
    </row>
    <row r="484" spans="1:12" x14ac:dyDescent="0.3">
      <c r="A484">
        <v>13780</v>
      </c>
      <c r="B484">
        <v>5033</v>
      </c>
      <c r="C484">
        <v>2</v>
      </c>
      <c r="D484">
        <v>360.01</v>
      </c>
      <c r="E484">
        <v>180</v>
      </c>
      <c r="F484">
        <v>360.01</v>
      </c>
      <c r="G484">
        <f t="shared" si="28"/>
        <v>4</v>
      </c>
      <c r="H484">
        <f t="shared" si="29"/>
        <v>2</v>
      </c>
      <c r="I484">
        <f t="shared" si="30"/>
        <v>2</v>
      </c>
      <c r="J484">
        <f t="shared" si="31"/>
        <v>8</v>
      </c>
      <c r="K484">
        <f>VLOOKUP(J484,Segments!$A$2:$B$7,2,TRUE)</f>
        <v>5</v>
      </c>
      <c r="L484" t="str">
        <f>VLOOKUP(J484,Segments!$A$2:$C$7,3,TRUE)</f>
        <v>Loyal</v>
      </c>
    </row>
    <row r="485" spans="1:12" x14ac:dyDescent="0.3">
      <c r="A485">
        <v>13868</v>
      </c>
      <c r="B485">
        <v>5033</v>
      </c>
      <c r="C485">
        <v>2</v>
      </c>
      <c r="D485">
        <v>3192.54</v>
      </c>
      <c r="E485">
        <v>1596.27</v>
      </c>
      <c r="F485">
        <v>3192.54</v>
      </c>
      <c r="G485">
        <f t="shared" si="28"/>
        <v>4</v>
      </c>
      <c r="H485">
        <f t="shared" si="29"/>
        <v>2</v>
      </c>
      <c r="I485">
        <f t="shared" si="30"/>
        <v>4</v>
      </c>
      <c r="J485">
        <f t="shared" si="31"/>
        <v>10</v>
      </c>
      <c r="K485">
        <f>VLOOKUP(J485,Segments!$A$2:$B$7,2,TRUE)</f>
        <v>6</v>
      </c>
      <c r="L485" t="str">
        <f>VLOOKUP(J485,Segments!$A$2:$C$7,3,TRUE)</f>
        <v>Champions</v>
      </c>
    </row>
    <row r="486" spans="1:12" x14ac:dyDescent="0.3">
      <c r="A486">
        <v>13884</v>
      </c>
      <c r="B486">
        <v>5033</v>
      </c>
      <c r="C486">
        <v>5</v>
      </c>
      <c r="D486">
        <v>787.6</v>
      </c>
      <c r="E486">
        <v>157.52000000000001</v>
      </c>
      <c r="F486">
        <v>787.6</v>
      </c>
      <c r="G486">
        <f t="shared" si="28"/>
        <v>4</v>
      </c>
      <c r="H486">
        <f t="shared" si="29"/>
        <v>3</v>
      </c>
      <c r="I486">
        <f t="shared" si="30"/>
        <v>3</v>
      </c>
      <c r="J486">
        <f t="shared" si="31"/>
        <v>10</v>
      </c>
      <c r="K486">
        <f>VLOOKUP(J486,Segments!$A$2:$B$7,2,TRUE)</f>
        <v>6</v>
      </c>
      <c r="L486" t="str">
        <f>VLOOKUP(J486,Segments!$A$2:$C$7,3,TRUE)</f>
        <v>Champions</v>
      </c>
    </row>
    <row r="487" spans="1:12" x14ac:dyDescent="0.3">
      <c r="A487">
        <v>13953</v>
      </c>
      <c r="B487">
        <v>5033</v>
      </c>
      <c r="C487">
        <v>7</v>
      </c>
      <c r="D487">
        <v>3515.68</v>
      </c>
      <c r="E487">
        <v>502.24</v>
      </c>
      <c r="F487">
        <v>3515.68</v>
      </c>
      <c r="G487">
        <f t="shared" si="28"/>
        <v>4</v>
      </c>
      <c r="H487">
        <f t="shared" si="29"/>
        <v>4</v>
      </c>
      <c r="I487">
        <f t="shared" si="30"/>
        <v>4</v>
      </c>
      <c r="J487">
        <f t="shared" si="31"/>
        <v>12</v>
      </c>
      <c r="K487">
        <f>VLOOKUP(J487,Segments!$A$2:$B$7,2,TRUE)</f>
        <v>6</v>
      </c>
      <c r="L487" t="str">
        <f>VLOOKUP(J487,Segments!$A$2:$C$7,3,TRUE)</f>
        <v>Champions</v>
      </c>
    </row>
    <row r="488" spans="1:12" x14ac:dyDescent="0.3">
      <c r="A488">
        <v>13969</v>
      </c>
      <c r="B488">
        <v>5033</v>
      </c>
      <c r="C488">
        <v>18</v>
      </c>
      <c r="D488">
        <v>9024.17</v>
      </c>
      <c r="E488">
        <v>501.34</v>
      </c>
      <c r="F488">
        <v>9024.17</v>
      </c>
      <c r="G488">
        <f t="shared" si="28"/>
        <v>4</v>
      </c>
      <c r="H488">
        <f t="shared" si="29"/>
        <v>4</v>
      </c>
      <c r="I488">
        <f t="shared" si="30"/>
        <v>4</v>
      </c>
      <c r="J488">
        <f t="shared" si="31"/>
        <v>12</v>
      </c>
      <c r="K488">
        <f>VLOOKUP(J488,Segments!$A$2:$B$7,2,TRUE)</f>
        <v>6</v>
      </c>
      <c r="L488" t="str">
        <f>VLOOKUP(J488,Segments!$A$2:$C$7,3,TRUE)</f>
        <v>Champions</v>
      </c>
    </row>
    <row r="489" spans="1:12" x14ac:dyDescent="0.3">
      <c r="A489">
        <v>14023</v>
      </c>
      <c r="B489">
        <v>5033</v>
      </c>
      <c r="C489">
        <v>2</v>
      </c>
      <c r="D489">
        <v>584.07000000000005</v>
      </c>
      <c r="E489">
        <v>292.02999999999997</v>
      </c>
      <c r="F489">
        <v>584.07000000000005</v>
      </c>
      <c r="G489">
        <f t="shared" si="28"/>
        <v>4</v>
      </c>
      <c r="H489">
        <f t="shared" si="29"/>
        <v>2</v>
      </c>
      <c r="I489">
        <f t="shared" si="30"/>
        <v>2</v>
      </c>
      <c r="J489">
        <f t="shared" si="31"/>
        <v>8</v>
      </c>
      <c r="K489">
        <f>VLOOKUP(J489,Segments!$A$2:$B$7,2,TRUE)</f>
        <v>5</v>
      </c>
      <c r="L489" t="str">
        <f>VLOOKUP(J489,Segments!$A$2:$C$7,3,TRUE)</f>
        <v>Loyal</v>
      </c>
    </row>
    <row r="490" spans="1:12" x14ac:dyDescent="0.3">
      <c r="A490">
        <v>14031</v>
      </c>
      <c r="B490">
        <v>5033</v>
      </c>
      <c r="C490">
        <v>19</v>
      </c>
      <c r="D490">
        <v>17286.86</v>
      </c>
      <c r="E490">
        <v>909.83</v>
      </c>
      <c r="F490">
        <v>17286.86</v>
      </c>
      <c r="G490">
        <f t="shared" si="28"/>
        <v>4</v>
      </c>
      <c r="H490">
        <f t="shared" si="29"/>
        <v>4</v>
      </c>
      <c r="I490">
        <f t="shared" si="30"/>
        <v>4</v>
      </c>
      <c r="J490">
        <f t="shared" si="31"/>
        <v>12</v>
      </c>
      <c r="K490">
        <f>VLOOKUP(J490,Segments!$A$2:$B$7,2,TRUE)</f>
        <v>6</v>
      </c>
      <c r="L490" t="str">
        <f>VLOOKUP(J490,Segments!$A$2:$C$7,3,TRUE)</f>
        <v>Champions</v>
      </c>
    </row>
    <row r="491" spans="1:12" x14ac:dyDescent="0.3">
      <c r="A491">
        <v>14092</v>
      </c>
      <c r="B491">
        <v>5033</v>
      </c>
      <c r="C491">
        <v>14</v>
      </c>
      <c r="D491">
        <v>4076.91</v>
      </c>
      <c r="E491">
        <v>291.20999999999998</v>
      </c>
      <c r="F491">
        <v>4076.91</v>
      </c>
      <c r="G491">
        <f t="shared" si="28"/>
        <v>4</v>
      </c>
      <c r="H491">
        <f t="shared" si="29"/>
        <v>4</v>
      </c>
      <c r="I491">
        <f t="shared" si="30"/>
        <v>4</v>
      </c>
      <c r="J491">
        <f t="shared" si="31"/>
        <v>12</v>
      </c>
      <c r="K491">
        <f>VLOOKUP(J491,Segments!$A$2:$B$7,2,TRUE)</f>
        <v>6</v>
      </c>
      <c r="L491" t="str">
        <f>VLOOKUP(J491,Segments!$A$2:$C$7,3,TRUE)</f>
        <v>Champions</v>
      </c>
    </row>
    <row r="492" spans="1:12" x14ac:dyDescent="0.3">
      <c r="A492">
        <v>14126</v>
      </c>
      <c r="B492">
        <v>5033</v>
      </c>
      <c r="C492">
        <v>3</v>
      </c>
      <c r="D492">
        <v>706.13</v>
      </c>
      <c r="E492">
        <v>235.38</v>
      </c>
      <c r="F492">
        <v>706.13</v>
      </c>
      <c r="G492">
        <f t="shared" si="28"/>
        <v>4</v>
      </c>
      <c r="H492">
        <f t="shared" si="29"/>
        <v>3</v>
      </c>
      <c r="I492">
        <f t="shared" si="30"/>
        <v>3</v>
      </c>
      <c r="J492">
        <f t="shared" si="31"/>
        <v>10</v>
      </c>
      <c r="K492">
        <f>VLOOKUP(J492,Segments!$A$2:$B$7,2,TRUE)</f>
        <v>6</v>
      </c>
      <c r="L492" t="str">
        <f>VLOOKUP(J492,Segments!$A$2:$C$7,3,TRUE)</f>
        <v>Champions</v>
      </c>
    </row>
    <row r="493" spans="1:12" x14ac:dyDescent="0.3">
      <c r="A493">
        <v>14250</v>
      </c>
      <c r="B493">
        <v>5033</v>
      </c>
      <c r="C493">
        <v>3</v>
      </c>
      <c r="D493">
        <v>1904.05</v>
      </c>
      <c r="E493">
        <v>634.67999999999995</v>
      </c>
      <c r="F493">
        <v>1904.05</v>
      </c>
      <c r="G493">
        <f t="shared" si="28"/>
        <v>4</v>
      </c>
      <c r="H493">
        <f t="shared" si="29"/>
        <v>3</v>
      </c>
      <c r="I493">
        <f t="shared" si="30"/>
        <v>4</v>
      </c>
      <c r="J493">
        <f t="shared" si="31"/>
        <v>11</v>
      </c>
      <c r="K493">
        <f>VLOOKUP(J493,Segments!$A$2:$B$7,2,TRUE)</f>
        <v>6</v>
      </c>
      <c r="L493" t="str">
        <f>VLOOKUP(J493,Segments!$A$2:$C$7,3,TRUE)</f>
        <v>Champions</v>
      </c>
    </row>
    <row r="494" spans="1:12" x14ac:dyDescent="0.3">
      <c r="A494">
        <v>14292</v>
      </c>
      <c r="B494">
        <v>5033</v>
      </c>
      <c r="C494">
        <v>9</v>
      </c>
      <c r="D494">
        <v>4871.93</v>
      </c>
      <c r="E494">
        <v>541.33000000000004</v>
      </c>
      <c r="F494">
        <v>4871.93</v>
      </c>
      <c r="G494">
        <f t="shared" si="28"/>
        <v>4</v>
      </c>
      <c r="H494">
        <f t="shared" si="29"/>
        <v>4</v>
      </c>
      <c r="I494">
        <f t="shared" si="30"/>
        <v>4</v>
      </c>
      <c r="J494">
        <f t="shared" si="31"/>
        <v>12</v>
      </c>
      <c r="K494">
        <f>VLOOKUP(J494,Segments!$A$2:$B$7,2,TRUE)</f>
        <v>6</v>
      </c>
      <c r="L494" t="str">
        <f>VLOOKUP(J494,Segments!$A$2:$C$7,3,TRUE)</f>
        <v>Champions</v>
      </c>
    </row>
    <row r="495" spans="1:12" x14ac:dyDescent="0.3">
      <c r="A495">
        <v>14428</v>
      </c>
      <c r="B495">
        <v>5033</v>
      </c>
      <c r="C495">
        <v>5</v>
      </c>
      <c r="D495">
        <v>1224.06</v>
      </c>
      <c r="E495">
        <v>244.81</v>
      </c>
      <c r="F495">
        <v>1224.06</v>
      </c>
      <c r="G495">
        <f t="shared" si="28"/>
        <v>4</v>
      </c>
      <c r="H495">
        <f t="shared" si="29"/>
        <v>3</v>
      </c>
      <c r="I495">
        <f t="shared" si="30"/>
        <v>3</v>
      </c>
      <c r="J495">
        <f t="shared" si="31"/>
        <v>10</v>
      </c>
      <c r="K495">
        <f>VLOOKUP(J495,Segments!$A$2:$B$7,2,TRUE)</f>
        <v>6</v>
      </c>
      <c r="L495" t="str">
        <f>VLOOKUP(J495,Segments!$A$2:$C$7,3,TRUE)</f>
        <v>Champions</v>
      </c>
    </row>
    <row r="496" spans="1:12" x14ac:dyDescent="0.3">
      <c r="A496">
        <v>14493</v>
      </c>
      <c r="B496">
        <v>5033</v>
      </c>
      <c r="C496">
        <v>5</v>
      </c>
      <c r="D496">
        <v>2383.2399999999998</v>
      </c>
      <c r="E496">
        <v>476.65</v>
      </c>
      <c r="F496">
        <v>2383.2399999999998</v>
      </c>
      <c r="G496">
        <f t="shared" si="28"/>
        <v>4</v>
      </c>
      <c r="H496">
        <f t="shared" si="29"/>
        <v>3</v>
      </c>
      <c r="I496">
        <f t="shared" si="30"/>
        <v>4</v>
      </c>
      <c r="J496">
        <f t="shared" si="31"/>
        <v>11</v>
      </c>
      <c r="K496">
        <f>VLOOKUP(J496,Segments!$A$2:$B$7,2,TRUE)</f>
        <v>6</v>
      </c>
      <c r="L496" t="str">
        <f>VLOOKUP(J496,Segments!$A$2:$C$7,3,TRUE)</f>
        <v>Champions</v>
      </c>
    </row>
    <row r="497" spans="1:12" x14ac:dyDescent="0.3">
      <c r="A497">
        <v>14560</v>
      </c>
      <c r="B497">
        <v>5033</v>
      </c>
      <c r="C497">
        <v>22</v>
      </c>
      <c r="D497">
        <v>2237.77</v>
      </c>
      <c r="E497">
        <v>101.72</v>
      </c>
      <c r="F497">
        <v>2237.77</v>
      </c>
      <c r="G497">
        <f t="shared" si="28"/>
        <v>4</v>
      </c>
      <c r="H497">
        <f t="shared" si="29"/>
        <v>4</v>
      </c>
      <c r="I497">
        <f t="shared" si="30"/>
        <v>4</v>
      </c>
      <c r="J497">
        <f t="shared" si="31"/>
        <v>12</v>
      </c>
      <c r="K497">
        <f>VLOOKUP(J497,Segments!$A$2:$B$7,2,TRUE)</f>
        <v>6</v>
      </c>
      <c r="L497" t="str">
        <f>VLOOKUP(J497,Segments!$A$2:$C$7,3,TRUE)</f>
        <v>Champions</v>
      </c>
    </row>
    <row r="498" spans="1:12" x14ac:dyDescent="0.3">
      <c r="A498">
        <v>14594</v>
      </c>
      <c r="B498">
        <v>5033</v>
      </c>
      <c r="C498">
        <v>2</v>
      </c>
      <c r="D498">
        <v>363.33</v>
      </c>
      <c r="E498">
        <v>181.66</v>
      </c>
      <c r="F498">
        <v>363.33</v>
      </c>
      <c r="G498">
        <f t="shared" si="28"/>
        <v>4</v>
      </c>
      <c r="H498">
        <f t="shared" si="29"/>
        <v>2</v>
      </c>
      <c r="I498">
        <f t="shared" si="30"/>
        <v>2</v>
      </c>
      <c r="J498">
        <f t="shared" si="31"/>
        <v>8</v>
      </c>
      <c r="K498">
        <f>VLOOKUP(J498,Segments!$A$2:$B$7,2,TRUE)</f>
        <v>5</v>
      </c>
      <c r="L498" t="str">
        <f>VLOOKUP(J498,Segments!$A$2:$C$7,3,TRUE)</f>
        <v>Loyal</v>
      </c>
    </row>
    <row r="499" spans="1:12" x14ac:dyDescent="0.3">
      <c r="A499">
        <v>14688</v>
      </c>
      <c r="B499">
        <v>5033</v>
      </c>
      <c r="C499">
        <v>21</v>
      </c>
      <c r="D499">
        <v>5579.1</v>
      </c>
      <c r="E499">
        <v>265.67</v>
      </c>
      <c r="F499">
        <v>5579.1</v>
      </c>
      <c r="G499">
        <f t="shared" si="28"/>
        <v>4</v>
      </c>
      <c r="H499">
        <f t="shared" si="29"/>
        <v>4</v>
      </c>
      <c r="I499">
        <f t="shared" si="30"/>
        <v>4</v>
      </c>
      <c r="J499">
        <f t="shared" si="31"/>
        <v>12</v>
      </c>
      <c r="K499">
        <f>VLOOKUP(J499,Segments!$A$2:$B$7,2,TRUE)</f>
        <v>6</v>
      </c>
      <c r="L499" t="str">
        <f>VLOOKUP(J499,Segments!$A$2:$C$7,3,TRUE)</f>
        <v>Champions</v>
      </c>
    </row>
    <row r="500" spans="1:12" x14ac:dyDescent="0.3">
      <c r="A500">
        <v>14788</v>
      </c>
      <c r="B500">
        <v>5033</v>
      </c>
      <c r="C500">
        <v>2</v>
      </c>
      <c r="D500">
        <v>679.44</v>
      </c>
      <c r="E500">
        <v>339.72</v>
      </c>
      <c r="F500">
        <v>679.44</v>
      </c>
      <c r="G500">
        <f t="shared" si="28"/>
        <v>4</v>
      </c>
      <c r="H500">
        <f t="shared" si="29"/>
        <v>2</v>
      </c>
      <c r="I500">
        <f t="shared" si="30"/>
        <v>3</v>
      </c>
      <c r="J500">
        <f t="shared" si="31"/>
        <v>9</v>
      </c>
      <c r="K500">
        <f>VLOOKUP(J500,Segments!$A$2:$B$7,2,TRUE)</f>
        <v>5</v>
      </c>
      <c r="L500" t="str">
        <f>VLOOKUP(J500,Segments!$A$2:$C$7,3,TRUE)</f>
        <v>Loyal</v>
      </c>
    </row>
    <row r="501" spans="1:12" x14ac:dyDescent="0.3">
      <c r="A501">
        <v>14865</v>
      </c>
      <c r="B501">
        <v>5033</v>
      </c>
      <c r="C501">
        <v>2</v>
      </c>
      <c r="D501">
        <v>52.2</v>
      </c>
      <c r="E501">
        <v>26.1</v>
      </c>
      <c r="F501">
        <v>52.2</v>
      </c>
      <c r="G501">
        <f t="shared" si="28"/>
        <v>4</v>
      </c>
      <c r="H501">
        <f t="shared" si="29"/>
        <v>2</v>
      </c>
      <c r="I501">
        <f t="shared" si="30"/>
        <v>1</v>
      </c>
      <c r="J501">
        <f t="shared" si="31"/>
        <v>7</v>
      </c>
      <c r="K501">
        <f>VLOOKUP(J501,Segments!$A$2:$B$7,2,TRUE)</f>
        <v>4</v>
      </c>
      <c r="L501" t="str">
        <f>VLOOKUP(J501,Segments!$A$2:$C$7,3,TRUE)</f>
        <v>Potential</v>
      </c>
    </row>
    <row r="502" spans="1:12" x14ac:dyDescent="0.3">
      <c r="A502">
        <v>14895</v>
      </c>
      <c r="B502">
        <v>5033</v>
      </c>
      <c r="C502">
        <v>20</v>
      </c>
      <c r="D502">
        <v>11138.71</v>
      </c>
      <c r="E502">
        <v>556.94000000000005</v>
      </c>
      <c r="F502">
        <v>11138.71</v>
      </c>
      <c r="G502">
        <f t="shared" si="28"/>
        <v>4</v>
      </c>
      <c r="H502">
        <f t="shared" si="29"/>
        <v>4</v>
      </c>
      <c r="I502">
        <f t="shared" si="30"/>
        <v>4</v>
      </c>
      <c r="J502">
        <f t="shared" si="31"/>
        <v>12</v>
      </c>
      <c r="K502">
        <f>VLOOKUP(J502,Segments!$A$2:$B$7,2,TRUE)</f>
        <v>6</v>
      </c>
      <c r="L502" t="str">
        <f>VLOOKUP(J502,Segments!$A$2:$C$7,3,TRUE)</f>
        <v>Champions</v>
      </c>
    </row>
    <row r="503" spans="1:12" x14ac:dyDescent="0.3">
      <c r="A503">
        <v>14897</v>
      </c>
      <c r="B503">
        <v>5033</v>
      </c>
      <c r="C503">
        <v>4</v>
      </c>
      <c r="D503">
        <v>1366.38</v>
      </c>
      <c r="E503">
        <v>341.6</v>
      </c>
      <c r="F503">
        <v>1366.38</v>
      </c>
      <c r="G503">
        <f t="shared" si="28"/>
        <v>4</v>
      </c>
      <c r="H503">
        <f t="shared" si="29"/>
        <v>3</v>
      </c>
      <c r="I503">
        <f t="shared" si="30"/>
        <v>3</v>
      </c>
      <c r="J503">
        <f t="shared" si="31"/>
        <v>10</v>
      </c>
      <c r="K503">
        <f>VLOOKUP(J503,Segments!$A$2:$B$7,2,TRUE)</f>
        <v>6</v>
      </c>
      <c r="L503" t="str">
        <f>VLOOKUP(J503,Segments!$A$2:$C$7,3,TRUE)</f>
        <v>Champions</v>
      </c>
    </row>
    <row r="504" spans="1:12" x14ac:dyDescent="0.3">
      <c r="A504">
        <v>15078</v>
      </c>
      <c r="B504">
        <v>5033</v>
      </c>
      <c r="C504">
        <v>32</v>
      </c>
      <c r="D504">
        <v>9743.11</v>
      </c>
      <c r="E504">
        <v>304.47000000000003</v>
      </c>
      <c r="F504">
        <v>9743.11</v>
      </c>
      <c r="G504">
        <f t="shared" si="28"/>
        <v>4</v>
      </c>
      <c r="H504">
        <f t="shared" si="29"/>
        <v>4</v>
      </c>
      <c r="I504">
        <f t="shared" si="30"/>
        <v>4</v>
      </c>
      <c r="J504">
        <f t="shared" si="31"/>
        <v>12</v>
      </c>
      <c r="K504">
        <f>VLOOKUP(J504,Segments!$A$2:$B$7,2,TRUE)</f>
        <v>6</v>
      </c>
      <c r="L504" t="str">
        <f>VLOOKUP(J504,Segments!$A$2:$C$7,3,TRUE)</f>
        <v>Champions</v>
      </c>
    </row>
    <row r="505" spans="1:12" x14ac:dyDescent="0.3">
      <c r="A505">
        <v>15123</v>
      </c>
      <c r="B505">
        <v>5033</v>
      </c>
      <c r="C505">
        <v>2</v>
      </c>
      <c r="D505">
        <v>2199.31</v>
      </c>
      <c r="E505">
        <v>1099.6500000000001</v>
      </c>
      <c r="F505">
        <v>2199.31</v>
      </c>
      <c r="G505">
        <f t="shared" si="28"/>
        <v>4</v>
      </c>
      <c r="H505">
        <f t="shared" si="29"/>
        <v>2</v>
      </c>
      <c r="I505">
        <f t="shared" si="30"/>
        <v>4</v>
      </c>
      <c r="J505">
        <f t="shared" si="31"/>
        <v>10</v>
      </c>
      <c r="K505">
        <f>VLOOKUP(J505,Segments!$A$2:$B$7,2,TRUE)</f>
        <v>6</v>
      </c>
      <c r="L505" t="str">
        <f>VLOOKUP(J505,Segments!$A$2:$C$7,3,TRUE)</f>
        <v>Champions</v>
      </c>
    </row>
    <row r="506" spans="1:12" x14ac:dyDescent="0.3">
      <c r="A506">
        <v>15271</v>
      </c>
      <c r="B506">
        <v>5033</v>
      </c>
      <c r="C506">
        <v>15</v>
      </c>
      <c r="D506">
        <v>2493.34</v>
      </c>
      <c r="E506">
        <v>166.22</v>
      </c>
      <c r="F506">
        <v>2493.34</v>
      </c>
      <c r="G506">
        <f t="shared" si="28"/>
        <v>4</v>
      </c>
      <c r="H506">
        <f t="shared" si="29"/>
        <v>4</v>
      </c>
      <c r="I506">
        <f t="shared" si="30"/>
        <v>4</v>
      </c>
      <c r="J506">
        <f t="shared" si="31"/>
        <v>12</v>
      </c>
      <c r="K506">
        <f>VLOOKUP(J506,Segments!$A$2:$B$7,2,TRUE)</f>
        <v>6</v>
      </c>
      <c r="L506" t="str">
        <f>VLOOKUP(J506,Segments!$A$2:$C$7,3,TRUE)</f>
        <v>Champions</v>
      </c>
    </row>
    <row r="507" spans="1:12" x14ac:dyDescent="0.3">
      <c r="A507">
        <v>15539</v>
      </c>
      <c r="B507">
        <v>5033</v>
      </c>
      <c r="C507">
        <v>1</v>
      </c>
      <c r="D507">
        <v>538.46</v>
      </c>
      <c r="E507">
        <v>538.46</v>
      </c>
      <c r="F507">
        <v>538.46</v>
      </c>
      <c r="G507">
        <f t="shared" si="28"/>
        <v>4</v>
      </c>
      <c r="H507">
        <f t="shared" si="29"/>
        <v>1</v>
      </c>
      <c r="I507">
        <f t="shared" si="30"/>
        <v>2</v>
      </c>
      <c r="J507">
        <f t="shared" si="31"/>
        <v>7</v>
      </c>
      <c r="K507">
        <f>VLOOKUP(J507,Segments!$A$2:$B$7,2,TRUE)</f>
        <v>4</v>
      </c>
      <c r="L507" t="str">
        <f>VLOOKUP(J507,Segments!$A$2:$C$7,3,TRUE)</f>
        <v>Potential</v>
      </c>
    </row>
    <row r="508" spans="1:12" x14ac:dyDescent="0.3">
      <c r="A508">
        <v>15547</v>
      </c>
      <c r="B508">
        <v>5033</v>
      </c>
      <c r="C508">
        <v>14</v>
      </c>
      <c r="D508">
        <v>4910.6000000000004</v>
      </c>
      <c r="E508">
        <v>350.76</v>
      </c>
      <c r="F508">
        <v>4910.6000000000004</v>
      </c>
      <c r="G508">
        <f t="shared" si="28"/>
        <v>4</v>
      </c>
      <c r="H508">
        <f t="shared" si="29"/>
        <v>4</v>
      </c>
      <c r="I508">
        <f t="shared" si="30"/>
        <v>4</v>
      </c>
      <c r="J508">
        <f t="shared" si="31"/>
        <v>12</v>
      </c>
      <c r="K508">
        <f>VLOOKUP(J508,Segments!$A$2:$B$7,2,TRUE)</f>
        <v>6</v>
      </c>
      <c r="L508" t="str">
        <f>VLOOKUP(J508,Segments!$A$2:$C$7,3,TRUE)</f>
        <v>Champions</v>
      </c>
    </row>
    <row r="509" spans="1:12" x14ac:dyDescent="0.3">
      <c r="A509">
        <v>15570</v>
      </c>
      <c r="B509">
        <v>5033</v>
      </c>
      <c r="C509">
        <v>12</v>
      </c>
      <c r="D509">
        <v>4148.82</v>
      </c>
      <c r="E509">
        <v>345.73</v>
      </c>
      <c r="F509">
        <v>4148.82</v>
      </c>
      <c r="G509">
        <f t="shared" si="28"/>
        <v>4</v>
      </c>
      <c r="H509">
        <f t="shared" si="29"/>
        <v>4</v>
      </c>
      <c r="I509">
        <f t="shared" si="30"/>
        <v>4</v>
      </c>
      <c r="J509">
        <f t="shared" si="31"/>
        <v>12</v>
      </c>
      <c r="K509">
        <f>VLOOKUP(J509,Segments!$A$2:$B$7,2,TRUE)</f>
        <v>6</v>
      </c>
      <c r="L509" t="str">
        <f>VLOOKUP(J509,Segments!$A$2:$C$7,3,TRUE)</f>
        <v>Champions</v>
      </c>
    </row>
    <row r="510" spans="1:12" x14ac:dyDescent="0.3">
      <c r="A510">
        <v>15769</v>
      </c>
      <c r="B510">
        <v>5033</v>
      </c>
      <c r="C510">
        <v>26</v>
      </c>
      <c r="D510">
        <v>56252.72</v>
      </c>
      <c r="E510">
        <v>2163.5700000000002</v>
      </c>
      <c r="F510">
        <v>56252.72</v>
      </c>
      <c r="G510">
        <f t="shared" si="28"/>
        <v>4</v>
      </c>
      <c r="H510">
        <f t="shared" si="29"/>
        <v>4</v>
      </c>
      <c r="I510">
        <f t="shared" si="30"/>
        <v>4</v>
      </c>
      <c r="J510">
        <f t="shared" si="31"/>
        <v>12</v>
      </c>
      <c r="K510">
        <f>VLOOKUP(J510,Segments!$A$2:$B$7,2,TRUE)</f>
        <v>6</v>
      </c>
      <c r="L510" t="str">
        <f>VLOOKUP(J510,Segments!$A$2:$C$7,3,TRUE)</f>
        <v>Champions</v>
      </c>
    </row>
    <row r="511" spans="1:12" x14ac:dyDescent="0.3">
      <c r="A511">
        <v>16038</v>
      </c>
      <c r="B511">
        <v>5033</v>
      </c>
      <c r="C511">
        <v>3</v>
      </c>
      <c r="D511">
        <v>471.78</v>
      </c>
      <c r="E511">
        <v>157.26</v>
      </c>
      <c r="F511">
        <v>471.78</v>
      </c>
      <c r="G511">
        <f t="shared" si="28"/>
        <v>4</v>
      </c>
      <c r="H511">
        <f t="shared" si="29"/>
        <v>3</v>
      </c>
      <c r="I511">
        <f t="shared" si="30"/>
        <v>2</v>
      </c>
      <c r="J511">
        <f t="shared" si="31"/>
        <v>9</v>
      </c>
      <c r="K511">
        <f>VLOOKUP(J511,Segments!$A$2:$B$7,2,TRUE)</f>
        <v>5</v>
      </c>
      <c r="L511" t="str">
        <f>VLOOKUP(J511,Segments!$A$2:$C$7,3,TRUE)</f>
        <v>Loyal</v>
      </c>
    </row>
    <row r="512" spans="1:12" x14ac:dyDescent="0.3">
      <c r="A512">
        <v>16103</v>
      </c>
      <c r="B512">
        <v>5033</v>
      </c>
      <c r="C512">
        <v>6</v>
      </c>
      <c r="D512">
        <v>1429.64</v>
      </c>
      <c r="E512">
        <v>238.27</v>
      </c>
      <c r="F512">
        <v>1429.64</v>
      </c>
      <c r="G512">
        <f t="shared" si="28"/>
        <v>4</v>
      </c>
      <c r="H512">
        <f t="shared" si="29"/>
        <v>4</v>
      </c>
      <c r="I512">
        <f t="shared" si="30"/>
        <v>3</v>
      </c>
      <c r="J512">
        <f t="shared" si="31"/>
        <v>11</v>
      </c>
      <c r="K512">
        <f>VLOOKUP(J512,Segments!$A$2:$B$7,2,TRUE)</f>
        <v>6</v>
      </c>
      <c r="L512" t="str">
        <f>VLOOKUP(J512,Segments!$A$2:$C$7,3,TRUE)</f>
        <v>Champions</v>
      </c>
    </row>
    <row r="513" spans="1:12" x14ac:dyDescent="0.3">
      <c r="A513">
        <v>16333</v>
      </c>
      <c r="B513">
        <v>5033</v>
      </c>
      <c r="C513">
        <v>22</v>
      </c>
      <c r="D513">
        <v>26626.799999999999</v>
      </c>
      <c r="E513">
        <v>1210.31</v>
      </c>
      <c r="F513">
        <v>26626.799999999999</v>
      </c>
      <c r="G513">
        <f t="shared" si="28"/>
        <v>4</v>
      </c>
      <c r="H513">
        <f t="shared" si="29"/>
        <v>4</v>
      </c>
      <c r="I513">
        <f t="shared" si="30"/>
        <v>4</v>
      </c>
      <c r="J513">
        <f t="shared" si="31"/>
        <v>12</v>
      </c>
      <c r="K513">
        <f>VLOOKUP(J513,Segments!$A$2:$B$7,2,TRUE)</f>
        <v>6</v>
      </c>
      <c r="L513" t="str">
        <f>VLOOKUP(J513,Segments!$A$2:$C$7,3,TRUE)</f>
        <v>Champions</v>
      </c>
    </row>
    <row r="514" spans="1:12" x14ac:dyDescent="0.3">
      <c r="A514">
        <v>16359</v>
      </c>
      <c r="B514">
        <v>5033</v>
      </c>
      <c r="C514">
        <v>9</v>
      </c>
      <c r="D514">
        <v>1750.92</v>
      </c>
      <c r="E514">
        <v>194.55</v>
      </c>
      <c r="F514">
        <v>1750.92</v>
      </c>
      <c r="G514">
        <f t="shared" si="28"/>
        <v>4</v>
      </c>
      <c r="H514">
        <f t="shared" si="29"/>
        <v>4</v>
      </c>
      <c r="I514">
        <f t="shared" si="30"/>
        <v>4</v>
      </c>
      <c r="J514">
        <f t="shared" si="31"/>
        <v>12</v>
      </c>
      <c r="K514">
        <f>VLOOKUP(J514,Segments!$A$2:$B$7,2,TRUE)</f>
        <v>6</v>
      </c>
      <c r="L514" t="str">
        <f>VLOOKUP(J514,Segments!$A$2:$C$7,3,TRUE)</f>
        <v>Champions</v>
      </c>
    </row>
    <row r="515" spans="1:12" x14ac:dyDescent="0.3">
      <c r="A515">
        <v>16440</v>
      </c>
      <c r="B515">
        <v>5033</v>
      </c>
      <c r="C515">
        <v>5</v>
      </c>
      <c r="D515">
        <v>3640.67</v>
      </c>
      <c r="E515">
        <v>728.13</v>
      </c>
      <c r="F515">
        <v>3640.67</v>
      </c>
      <c r="G515">
        <f t="shared" ref="G515:G578" si="32">IF(B515&lt;=_xlfn.QUARTILE.INC($B$2:$B$4335,1),4,
   IF(B515&lt;=_xlfn.QUARTILE.INC($B$2:$B$4335,2),3,
   IF(B515&lt;=_xlfn.QUARTILE.INC($B$2:$B$4335,3),2,1)))</f>
        <v>4</v>
      </c>
      <c r="H515">
        <f t="shared" ref="H515:H578" si="33">IF(C515&lt;=_xlfn.QUARTILE.INC($C$2:$C$4335,1),1,
   IF(C515&lt;=_xlfn.QUARTILE.INC($C$2:$C$4335,2),2,
   IF(C515&lt;=_xlfn.QUARTILE.INC($C$2:$C$4335,3),3,4)))</f>
        <v>3</v>
      </c>
      <c r="I515">
        <f t="shared" ref="I515:I578" si="34">IF(D515&lt;=_xlfn.QUARTILE.INC($D$2:$D$4335,1),1,
   IF(D515&lt;=_xlfn.QUARTILE.INC($D$2:$D$4335,2),2,
   IF(D515&lt;=_xlfn.QUARTILE.INC($D$2:$D$4335,3),3,4)))</f>
        <v>4</v>
      </c>
      <c r="J515">
        <f t="shared" ref="J515:J578" si="35">G515+H515+I515</f>
        <v>11</v>
      </c>
      <c r="K515">
        <f>VLOOKUP(J515,Segments!$A$2:$B$7,2,TRUE)</f>
        <v>6</v>
      </c>
      <c r="L515" t="str">
        <f>VLOOKUP(J515,Segments!$A$2:$C$7,3,TRUE)</f>
        <v>Champions</v>
      </c>
    </row>
    <row r="516" spans="1:12" x14ac:dyDescent="0.3">
      <c r="A516">
        <v>16474</v>
      </c>
      <c r="B516">
        <v>5033</v>
      </c>
      <c r="C516">
        <v>7</v>
      </c>
      <c r="D516">
        <v>1810.49</v>
      </c>
      <c r="E516">
        <v>258.64</v>
      </c>
      <c r="F516">
        <v>1810.49</v>
      </c>
      <c r="G516">
        <f t="shared" si="32"/>
        <v>4</v>
      </c>
      <c r="H516">
        <f t="shared" si="33"/>
        <v>4</v>
      </c>
      <c r="I516">
        <f t="shared" si="34"/>
        <v>4</v>
      </c>
      <c r="J516">
        <f t="shared" si="35"/>
        <v>12</v>
      </c>
      <c r="K516">
        <f>VLOOKUP(J516,Segments!$A$2:$B$7,2,TRUE)</f>
        <v>6</v>
      </c>
      <c r="L516" t="str">
        <f>VLOOKUP(J516,Segments!$A$2:$C$7,3,TRUE)</f>
        <v>Champions</v>
      </c>
    </row>
    <row r="517" spans="1:12" x14ac:dyDescent="0.3">
      <c r="A517">
        <v>16759</v>
      </c>
      <c r="B517">
        <v>5033</v>
      </c>
      <c r="C517">
        <v>3</v>
      </c>
      <c r="D517">
        <v>789.79</v>
      </c>
      <c r="E517">
        <v>263.26</v>
      </c>
      <c r="F517">
        <v>789.79</v>
      </c>
      <c r="G517">
        <f t="shared" si="32"/>
        <v>4</v>
      </c>
      <c r="H517">
        <f t="shared" si="33"/>
        <v>3</v>
      </c>
      <c r="I517">
        <f t="shared" si="34"/>
        <v>3</v>
      </c>
      <c r="J517">
        <f t="shared" si="35"/>
        <v>10</v>
      </c>
      <c r="K517">
        <f>VLOOKUP(J517,Segments!$A$2:$B$7,2,TRUE)</f>
        <v>6</v>
      </c>
      <c r="L517" t="str">
        <f>VLOOKUP(J517,Segments!$A$2:$C$7,3,TRUE)</f>
        <v>Champions</v>
      </c>
    </row>
    <row r="518" spans="1:12" x14ac:dyDescent="0.3">
      <c r="A518">
        <v>16899</v>
      </c>
      <c r="B518">
        <v>5033</v>
      </c>
      <c r="C518">
        <v>6</v>
      </c>
      <c r="D518">
        <v>1271.06</v>
      </c>
      <c r="E518">
        <v>211.84</v>
      </c>
      <c r="F518">
        <v>1271.06</v>
      </c>
      <c r="G518">
        <f t="shared" si="32"/>
        <v>4</v>
      </c>
      <c r="H518">
        <f t="shared" si="33"/>
        <v>4</v>
      </c>
      <c r="I518">
        <f t="shared" si="34"/>
        <v>3</v>
      </c>
      <c r="J518">
        <f t="shared" si="35"/>
        <v>11</v>
      </c>
      <c r="K518">
        <f>VLOOKUP(J518,Segments!$A$2:$B$7,2,TRUE)</f>
        <v>6</v>
      </c>
      <c r="L518" t="str">
        <f>VLOOKUP(J518,Segments!$A$2:$C$7,3,TRUE)</f>
        <v>Champions</v>
      </c>
    </row>
    <row r="519" spans="1:12" x14ac:dyDescent="0.3">
      <c r="A519">
        <v>16989</v>
      </c>
      <c r="B519">
        <v>5033</v>
      </c>
      <c r="C519">
        <v>6</v>
      </c>
      <c r="D519">
        <v>1133.25</v>
      </c>
      <c r="E519">
        <v>188.88</v>
      </c>
      <c r="F519">
        <v>1133.25</v>
      </c>
      <c r="G519">
        <f t="shared" si="32"/>
        <v>4</v>
      </c>
      <c r="H519">
        <f t="shared" si="33"/>
        <v>4</v>
      </c>
      <c r="I519">
        <f t="shared" si="34"/>
        <v>3</v>
      </c>
      <c r="J519">
        <f t="shared" si="35"/>
        <v>11</v>
      </c>
      <c r="K519">
        <f>VLOOKUP(J519,Segments!$A$2:$B$7,2,TRUE)</f>
        <v>6</v>
      </c>
      <c r="L519" t="str">
        <f>VLOOKUP(J519,Segments!$A$2:$C$7,3,TRUE)</f>
        <v>Champions</v>
      </c>
    </row>
    <row r="520" spans="1:12" x14ac:dyDescent="0.3">
      <c r="A520">
        <v>17086</v>
      </c>
      <c r="B520">
        <v>5033</v>
      </c>
      <c r="C520">
        <v>6</v>
      </c>
      <c r="D520">
        <v>2050.08</v>
      </c>
      <c r="E520">
        <v>341.68</v>
      </c>
      <c r="F520">
        <v>2050.08</v>
      </c>
      <c r="G520">
        <f t="shared" si="32"/>
        <v>4</v>
      </c>
      <c r="H520">
        <f t="shared" si="33"/>
        <v>4</v>
      </c>
      <c r="I520">
        <f t="shared" si="34"/>
        <v>4</v>
      </c>
      <c r="J520">
        <f t="shared" si="35"/>
        <v>12</v>
      </c>
      <c r="K520">
        <f>VLOOKUP(J520,Segments!$A$2:$B$7,2,TRUE)</f>
        <v>6</v>
      </c>
      <c r="L520" t="str">
        <f>VLOOKUP(J520,Segments!$A$2:$C$7,3,TRUE)</f>
        <v>Champions</v>
      </c>
    </row>
    <row r="521" spans="1:12" x14ac:dyDescent="0.3">
      <c r="A521">
        <v>17157</v>
      </c>
      <c r="B521">
        <v>5033</v>
      </c>
      <c r="C521">
        <v>2</v>
      </c>
      <c r="D521">
        <v>319</v>
      </c>
      <c r="E521">
        <v>159.5</v>
      </c>
      <c r="F521">
        <v>319</v>
      </c>
      <c r="G521">
        <f t="shared" si="32"/>
        <v>4</v>
      </c>
      <c r="H521">
        <f t="shared" si="33"/>
        <v>2</v>
      </c>
      <c r="I521">
        <f t="shared" si="34"/>
        <v>2</v>
      </c>
      <c r="J521">
        <f t="shared" si="35"/>
        <v>8</v>
      </c>
      <c r="K521">
        <f>VLOOKUP(J521,Segments!$A$2:$B$7,2,TRUE)</f>
        <v>5</v>
      </c>
      <c r="L521" t="str">
        <f>VLOOKUP(J521,Segments!$A$2:$C$7,3,TRUE)</f>
        <v>Loyal</v>
      </c>
    </row>
    <row r="522" spans="1:12" x14ac:dyDescent="0.3">
      <c r="A522">
        <v>17183</v>
      </c>
      <c r="B522">
        <v>5033</v>
      </c>
      <c r="C522">
        <v>6</v>
      </c>
      <c r="D522">
        <v>3347.31</v>
      </c>
      <c r="E522">
        <v>557.88</v>
      </c>
      <c r="F522">
        <v>3347.31</v>
      </c>
      <c r="G522">
        <f t="shared" si="32"/>
        <v>4</v>
      </c>
      <c r="H522">
        <f t="shared" si="33"/>
        <v>4</v>
      </c>
      <c r="I522">
        <f t="shared" si="34"/>
        <v>4</v>
      </c>
      <c r="J522">
        <f t="shared" si="35"/>
        <v>12</v>
      </c>
      <c r="K522">
        <f>VLOOKUP(J522,Segments!$A$2:$B$7,2,TRUE)</f>
        <v>6</v>
      </c>
      <c r="L522" t="str">
        <f>VLOOKUP(J522,Segments!$A$2:$C$7,3,TRUE)</f>
        <v>Champions</v>
      </c>
    </row>
    <row r="523" spans="1:12" x14ac:dyDescent="0.3">
      <c r="A523">
        <v>17221</v>
      </c>
      <c r="B523">
        <v>5033</v>
      </c>
      <c r="C523">
        <v>2</v>
      </c>
      <c r="D523">
        <v>334.48</v>
      </c>
      <c r="E523">
        <v>167.24</v>
      </c>
      <c r="F523">
        <v>334.48</v>
      </c>
      <c r="G523">
        <f t="shared" si="32"/>
        <v>4</v>
      </c>
      <c r="H523">
        <f t="shared" si="33"/>
        <v>2</v>
      </c>
      <c r="I523">
        <f t="shared" si="34"/>
        <v>2</v>
      </c>
      <c r="J523">
        <f t="shared" si="35"/>
        <v>8</v>
      </c>
      <c r="K523">
        <f>VLOOKUP(J523,Segments!$A$2:$B$7,2,TRUE)</f>
        <v>5</v>
      </c>
      <c r="L523" t="str">
        <f>VLOOKUP(J523,Segments!$A$2:$C$7,3,TRUE)</f>
        <v>Loyal</v>
      </c>
    </row>
    <row r="524" spans="1:12" x14ac:dyDescent="0.3">
      <c r="A524">
        <v>17386</v>
      </c>
      <c r="B524">
        <v>5033</v>
      </c>
      <c r="C524">
        <v>6</v>
      </c>
      <c r="D524">
        <v>2686.42</v>
      </c>
      <c r="E524">
        <v>447.74</v>
      </c>
      <c r="F524">
        <v>2686.42</v>
      </c>
      <c r="G524">
        <f t="shared" si="32"/>
        <v>4</v>
      </c>
      <c r="H524">
        <f t="shared" si="33"/>
        <v>4</v>
      </c>
      <c r="I524">
        <f t="shared" si="34"/>
        <v>4</v>
      </c>
      <c r="J524">
        <f t="shared" si="35"/>
        <v>12</v>
      </c>
      <c r="K524">
        <f>VLOOKUP(J524,Segments!$A$2:$B$7,2,TRUE)</f>
        <v>6</v>
      </c>
      <c r="L524" t="str">
        <f>VLOOKUP(J524,Segments!$A$2:$C$7,3,TRUE)</f>
        <v>Champions</v>
      </c>
    </row>
    <row r="525" spans="1:12" x14ac:dyDescent="0.3">
      <c r="A525">
        <v>17495</v>
      </c>
      <c r="B525">
        <v>5033</v>
      </c>
      <c r="C525">
        <v>2</v>
      </c>
      <c r="D525">
        <v>497.56</v>
      </c>
      <c r="E525">
        <v>248.78</v>
      </c>
      <c r="F525">
        <v>497.56</v>
      </c>
      <c r="G525">
        <f t="shared" si="32"/>
        <v>4</v>
      </c>
      <c r="H525">
        <f t="shared" si="33"/>
        <v>2</v>
      </c>
      <c r="I525">
        <f t="shared" si="34"/>
        <v>2</v>
      </c>
      <c r="J525">
        <f t="shared" si="35"/>
        <v>8</v>
      </c>
      <c r="K525">
        <f>VLOOKUP(J525,Segments!$A$2:$B$7,2,TRUE)</f>
        <v>5</v>
      </c>
      <c r="L525" t="str">
        <f>VLOOKUP(J525,Segments!$A$2:$C$7,3,TRUE)</f>
        <v>Loyal</v>
      </c>
    </row>
    <row r="526" spans="1:12" x14ac:dyDescent="0.3">
      <c r="A526">
        <v>17567</v>
      </c>
      <c r="B526">
        <v>5033</v>
      </c>
      <c r="C526">
        <v>8</v>
      </c>
      <c r="D526">
        <v>4331.4799999999996</v>
      </c>
      <c r="E526">
        <v>541.44000000000005</v>
      </c>
      <c r="F526">
        <v>4331.4799999999996</v>
      </c>
      <c r="G526">
        <f t="shared" si="32"/>
        <v>4</v>
      </c>
      <c r="H526">
        <f t="shared" si="33"/>
        <v>4</v>
      </c>
      <c r="I526">
        <f t="shared" si="34"/>
        <v>4</v>
      </c>
      <c r="J526">
        <f t="shared" si="35"/>
        <v>12</v>
      </c>
      <c r="K526">
        <f>VLOOKUP(J526,Segments!$A$2:$B$7,2,TRUE)</f>
        <v>6</v>
      </c>
      <c r="L526" t="str">
        <f>VLOOKUP(J526,Segments!$A$2:$C$7,3,TRUE)</f>
        <v>Champions</v>
      </c>
    </row>
    <row r="527" spans="1:12" x14ac:dyDescent="0.3">
      <c r="A527">
        <v>17584</v>
      </c>
      <c r="B527">
        <v>5033</v>
      </c>
      <c r="C527">
        <v>2</v>
      </c>
      <c r="D527">
        <v>1242.3</v>
      </c>
      <c r="E527">
        <v>621.15</v>
      </c>
      <c r="F527">
        <v>1242.3</v>
      </c>
      <c r="G527">
        <f t="shared" si="32"/>
        <v>4</v>
      </c>
      <c r="H527">
        <f t="shared" si="33"/>
        <v>2</v>
      </c>
      <c r="I527">
        <f t="shared" si="34"/>
        <v>3</v>
      </c>
      <c r="J527">
        <f t="shared" si="35"/>
        <v>9</v>
      </c>
      <c r="K527">
        <f>VLOOKUP(J527,Segments!$A$2:$B$7,2,TRUE)</f>
        <v>5</v>
      </c>
      <c r="L527" t="str">
        <f>VLOOKUP(J527,Segments!$A$2:$C$7,3,TRUE)</f>
        <v>Loyal</v>
      </c>
    </row>
    <row r="528" spans="1:12" x14ac:dyDescent="0.3">
      <c r="A528">
        <v>17611</v>
      </c>
      <c r="B528">
        <v>5033</v>
      </c>
      <c r="C528">
        <v>15</v>
      </c>
      <c r="D528">
        <v>3961.12</v>
      </c>
      <c r="E528">
        <v>264.07</v>
      </c>
      <c r="F528">
        <v>3961.12</v>
      </c>
      <c r="G528">
        <f t="shared" si="32"/>
        <v>4</v>
      </c>
      <c r="H528">
        <f t="shared" si="33"/>
        <v>4</v>
      </c>
      <c r="I528">
        <f t="shared" si="34"/>
        <v>4</v>
      </c>
      <c r="J528">
        <f t="shared" si="35"/>
        <v>12</v>
      </c>
      <c r="K528">
        <f>VLOOKUP(J528,Segments!$A$2:$B$7,2,TRUE)</f>
        <v>6</v>
      </c>
      <c r="L528" t="str">
        <f>VLOOKUP(J528,Segments!$A$2:$C$7,3,TRUE)</f>
        <v>Champions</v>
      </c>
    </row>
    <row r="529" spans="1:12" x14ac:dyDescent="0.3">
      <c r="A529">
        <v>17686</v>
      </c>
      <c r="B529">
        <v>5033</v>
      </c>
      <c r="C529">
        <v>7</v>
      </c>
      <c r="D529">
        <v>5739.46</v>
      </c>
      <c r="E529">
        <v>819.92</v>
      </c>
      <c r="F529">
        <v>5739.46</v>
      </c>
      <c r="G529">
        <f t="shared" si="32"/>
        <v>4</v>
      </c>
      <c r="H529">
        <f t="shared" si="33"/>
        <v>4</v>
      </c>
      <c r="I529">
        <f t="shared" si="34"/>
        <v>4</v>
      </c>
      <c r="J529">
        <f t="shared" si="35"/>
        <v>12</v>
      </c>
      <c r="K529">
        <f>VLOOKUP(J529,Segments!$A$2:$B$7,2,TRUE)</f>
        <v>6</v>
      </c>
      <c r="L529" t="str">
        <f>VLOOKUP(J529,Segments!$A$2:$C$7,3,TRUE)</f>
        <v>Champions</v>
      </c>
    </row>
    <row r="530" spans="1:12" x14ac:dyDescent="0.3">
      <c r="A530">
        <v>17942</v>
      </c>
      <c r="B530">
        <v>5033</v>
      </c>
      <c r="C530">
        <v>1</v>
      </c>
      <c r="D530">
        <v>77.5</v>
      </c>
      <c r="E530">
        <v>77.5</v>
      </c>
      <c r="F530">
        <v>77.5</v>
      </c>
      <c r="G530">
        <f t="shared" si="32"/>
        <v>4</v>
      </c>
      <c r="H530">
        <f t="shared" si="33"/>
        <v>1</v>
      </c>
      <c r="I530">
        <f t="shared" si="34"/>
        <v>1</v>
      </c>
      <c r="J530">
        <f t="shared" si="35"/>
        <v>6</v>
      </c>
      <c r="K530">
        <f>VLOOKUP(J530,Segments!$A$2:$B$7,2,TRUE)</f>
        <v>3</v>
      </c>
      <c r="L530" t="str">
        <f>VLOOKUP(J530,Segments!$A$2:$C$7,3,TRUE)</f>
        <v>Need Attention</v>
      </c>
    </row>
    <row r="531" spans="1:12" x14ac:dyDescent="0.3">
      <c r="A531">
        <v>18055</v>
      </c>
      <c r="B531">
        <v>5033</v>
      </c>
      <c r="C531">
        <v>10</v>
      </c>
      <c r="D531">
        <v>6761.34</v>
      </c>
      <c r="E531">
        <v>676.13</v>
      </c>
      <c r="F531">
        <v>6761.34</v>
      </c>
      <c r="G531">
        <f t="shared" si="32"/>
        <v>4</v>
      </c>
      <c r="H531">
        <f t="shared" si="33"/>
        <v>4</v>
      </c>
      <c r="I531">
        <f t="shared" si="34"/>
        <v>4</v>
      </c>
      <c r="J531">
        <f t="shared" si="35"/>
        <v>12</v>
      </c>
      <c r="K531">
        <f>VLOOKUP(J531,Segments!$A$2:$B$7,2,TRUE)</f>
        <v>6</v>
      </c>
      <c r="L531" t="str">
        <f>VLOOKUP(J531,Segments!$A$2:$C$7,3,TRUE)</f>
        <v>Champions</v>
      </c>
    </row>
    <row r="532" spans="1:12" x14ac:dyDescent="0.3">
      <c r="A532">
        <v>18097</v>
      </c>
      <c r="B532">
        <v>5033</v>
      </c>
      <c r="C532">
        <v>6</v>
      </c>
      <c r="D532">
        <v>2662.4</v>
      </c>
      <c r="E532">
        <v>443.73</v>
      </c>
      <c r="F532">
        <v>2662.4</v>
      </c>
      <c r="G532">
        <f t="shared" si="32"/>
        <v>4</v>
      </c>
      <c r="H532">
        <f t="shared" si="33"/>
        <v>4</v>
      </c>
      <c r="I532">
        <f t="shared" si="34"/>
        <v>4</v>
      </c>
      <c r="J532">
        <f t="shared" si="35"/>
        <v>12</v>
      </c>
      <c r="K532">
        <f>VLOOKUP(J532,Segments!$A$2:$B$7,2,TRUE)</f>
        <v>6</v>
      </c>
      <c r="L532" t="str">
        <f>VLOOKUP(J532,Segments!$A$2:$C$7,3,TRUE)</f>
        <v>Champions</v>
      </c>
    </row>
    <row r="533" spans="1:12" x14ac:dyDescent="0.3">
      <c r="A533">
        <v>18144</v>
      </c>
      <c r="B533">
        <v>5033</v>
      </c>
      <c r="C533">
        <v>12</v>
      </c>
      <c r="D533">
        <v>2888.75</v>
      </c>
      <c r="E533">
        <v>240.73</v>
      </c>
      <c r="F533">
        <v>2888.75</v>
      </c>
      <c r="G533">
        <f t="shared" si="32"/>
        <v>4</v>
      </c>
      <c r="H533">
        <f t="shared" si="33"/>
        <v>4</v>
      </c>
      <c r="I533">
        <f t="shared" si="34"/>
        <v>4</v>
      </c>
      <c r="J533">
        <f t="shared" si="35"/>
        <v>12</v>
      </c>
      <c r="K533">
        <f>VLOOKUP(J533,Segments!$A$2:$B$7,2,TRUE)</f>
        <v>6</v>
      </c>
      <c r="L533" t="str">
        <f>VLOOKUP(J533,Segments!$A$2:$C$7,3,TRUE)</f>
        <v>Champions</v>
      </c>
    </row>
    <row r="534" spans="1:12" x14ac:dyDescent="0.3">
      <c r="A534">
        <v>18174</v>
      </c>
      <c r="B534">
        <v>5033</v>
      </c>
      <c r="C534">
        <v>1</v>
      </c>
      <c r="D534">
        <v>104</v>
      </c>
      <c r="E534">
        <v>104</v>
      </c>
      <c r="F534">
        <v>104</v>
      </c>
      <c r="G534">
        <f t="shared" si="32"/>
        <v>4</v>
      </c>
      <c r="H534">
        <f t="shared" si="33"/>
        <v>1</v>
      </c>
      <c r="I534">
        <f t="shared" si="34"/>
        <v>1</v>
      </c>
      <c r="J534">
        <f t="shared" si="35"/>
        <v>6</v>
      </c>
      <c r="K534">
        <f>VLOOKUP(J534,Segments!$A$2:$B$7,2,TRUE)</f>
        <v>3</v>
      </c>
      <c r="L534" t="str">
        <f>VLOOKUP(J534,Segments!$A$2:$C$7,3,TRUE)</f>
        <v>Need Attention</v>
      </c>
    </row>
    <row r="535" spans="1:12" x14ac:dyDescent="0.3">
      <c r="A535">
        <v>18245</v>
      </c>
      <c r="B535">
        <v>5033</v>
      </c>
      <c r="C535">
        <v>7</v>
      </c>
      <c r="D535">
        <v>2567.06</v>
      </c>
      <c r="E535">
        <v>366.72</v>
      </c>
      <c r="F535">
        <v>2567.06</v>
      </c>
      <c r="G535">
        <f t="shared" si="32"/>
        <v>4</v>
      </c>
      <c r="H535">
        <f t="shared" si="33"/>
        <v>4</v>
      </c>
      <c r="I535">
        <f t="shared" si="34"/>
        <v>4</v>
      </c>
      <c r="J535">
        <f t="shared" si="35"/>
        <v>12</v>
      </c>
      <c r="K535">
        <f>VLOOKUP(J535,Segments!$A$2:$B$7,2,TRUE)</f>
        <v>6</v>
      </c>
      <c r="L535" t="str">
        <f>VLOOKUP(J535,Segments!$A$2:$C$7,3,TRUE)</f>
        <v>Champions</v>
      </c>
    </row>
    <row r="536" spans="1:12" x14ac:dyDescent="0.3">
      <c r="A536">
        <v>18282</v>
      </c>
      <c r="B536">
        <v>5033</v>
      </c>
      <c r="C536">
        <v>2</v>
      </c>
      <c r="D536">
        <v>178.05</v>
      </c>
      <c r="E536">
        <v>89.02</v>
      </c>
      <c r="F536">
        <v>178.05</v>
      </c>
      <c r="G536">
        <f t="shared" si="32"/>
        <v>4</v>
      </c>
      <c r="H536">
        <f t="shared" si="33"/>
        <v>2</v>
      </c>
      <c r="I536">
        <f t="shared" si="34"/>
        <v>1</v>
      </c>
      <c r="J536">
        <f t="shared" si="35"/>
        <v>7</v>
      </c>
      <c r="K536">
        <f>VLOOKUP(J536,Segments!$A$2:$B$7,2,TRUE)</f>
        <v>4</v>
      </c>
      <c r="L536" t="str">
        <f>VLOOKUP(J536,Segments!$A$2:$C$7,3,TRUE)</f>
        <v>Potential</v>
      </c>
    </row>
    <row r="537" spans="1:12" x14ac:dyDescent="0.3">
      <c r="A537">
        <v>12553</v>
      </c>
      <c r="B537">
        <v>5034</v>
      </c>
      <c r="C537">
        <v>10</v>
      </c>
      <c r="D537">
        <v>3278.28</v>
      </c>
      <c r="E537">
        <v>327.83</v>
      </c>
      <c r="F537">
        <v>3278.28</v>
      </c>
      <c r="G537">
        <f t="shared" si="32"/>
        <v>4</v>
      </c>
      <c r="H537">
        <f t="shared" si="33"/>
        <v>4</v>
      </c>
      <c r="I537">
        <f t="shared" si="34"/>
        <v>4</v>
      </c>
      <c r="J537">
        <f t="shared" si="35"/>
        <v>12</v>
      </c>
      <c r="K537">
        <f>VLOOKUP(J537,Segments!$A$2:$B$7,2,TRUE)</f>
        <v>6</v>
      </c>
      <c r="L537" t="str">
        <f>VLOOKUP(J537,Segments!$A$2:$C$7,3,TRUE)</f>
        <v>Champions</v>
      </c>
    </row>
    <row r="538" spans="1:12" x14ac:dyDescent="0.3">
      <c r="A538">
        <v>12562</v>
      </c>
      <c r="B538">
        <v>5034</v>
      </c>
      <c r="C538">
        <v>7</v>
      </c>
      <c r="D538">
        <v>3385.74</v>
      </c>
      <c r="E538">
        <v>483.68</v>
      </c>
      <c r="F538">
        <v>3385.74</v>
      </c>
      <c r="G538">
        <f t="shared" si="32"/>
        <v>4</v>
      </c>
      <c r="H538">
        <f t="shared" si="33"/>
        <v>4</v>
      </c>
      <c r="I538">
        <f t="shared" si="34"/>
        <v>4</v>
      </c>
      <c r="J538">
        <f t="shared" si="35"/>
        <v>12</v>
      </c>
      <c r="K538">
        <f>VLOOKUP(J538,Segments!$A$2:$B$7,2,TRUE)</f>
        <v>6</v>
      </c>
      <c r="L538" t="str">
        <f>VLOOKUP(J538,Segments!$A$2:$C$7,3,TRUE)</f>
        <v>Champions</v>
      </c>
    </row>
    <row r="539" spans="1:12" x14ac:dyDescent="0.3">
      <c r="A539">
        <v>12572</v>
      </c>
      <c r="B539">
        <v>5034</v>
      </c>
      <c r="C539">
        <v>2</v>
      </c>
      <c r="D539">
        <v>912.42</v>
      </c>
      <c r="E539">
        <v>456.21</v>
      </c>
      <c r="F539">
        <v>912.42</v>
      </c>
      <c r="G539">
        <f t="shared" si="32"/>
        <v>4</v>
      </c>
      <c r="H539">
        <f t="shared" si="33"/>
        <v>2</v>
      </c>
      <c r="I539">
        <f t="shared" si="34"/>
        <v>3</v>
      </c>
      <c r="J539">
        <f t="shared" si="35"/>
        <v>9</v>
      </c>
      <c r="K539">
        <f>VLOOKUP(J539,Segments!$A$2:$B$7,2,TRUE)</f>
        <v>5</v>
      </c>
      <c r="L539" t="str">
        <f>VLOOKUP(J539,Segments!$A$2:$C$7,3,TRUE)</f>
        <v>Loyal</v>
      </c>
    </row>
    <row r="540" spans="1:12" x14ac:dyDescent="0.3">
      <c r="A540">
        <v>12664</v>
      </c>
      <c r="B540">
        <v>5034</v>
      </c>
      <c r="C540">
        <v>9</v>
      </c>
      <c r="D540">
        <v>4391.88</v>
      </c>
      <c r="E540">
        <v>487.99</v>
      </c>
      <c r="F540">
        <v>4391.88</v>
      </c>
      <c r="G540">
        <f t="shared" si="32"/>
        <v>4</v>
      </c>
      <c r="H540">
        <f t="shared" si="33"/>
        <v>4</v>
      </c>
      <c r="I540">
        <f t="shared" si="34"/>
        <v>4</v>
      </c>
      <c r="J540">
        <f t="shared" si="35"/>
        <v>12</v>
      </c>
      <c r="K540">
        <f>VLOOKUP(J540,Segments!$A$2:$B$7,2,TRUE)</f>
        <v>6</v>
      </c>
      <c r="L540" t="str">
        <f>VLOOKUP(J540,Segments!$A$2:$C$7,3,TRUE)</f>
        <v>Champions</v>
      </c>
    </row>
    <row r="541" spans="1:12" x14ac:dyDescent="0.3">
      <c r="A541">
        <v>12901</v>
      </c>
      <c r="B541">
        <v>5034</v>
      </c>
      <c r="C541">
        <v>28</v>
      </c>
      <c r="D541">
        <v>17654.54</v>
      </c>
      <c r="E541">
        <v>630.52</v>
      </c>
      <c r="F541">
        <v>17654.54</v>
      </c>
      <c r="G541">
        <f t="shared" si="32"/>
        <v>4</v>
      </c>
      <c r="H541">
        <f t="shared" si="33"/>
        <v>4</v>
      </c>
      <c r="I541">
        <f t="shared" si="34"/>
        <v>4</v>
      </c>
      <c r="J541">
        <f t="shared" si="35"/>
        <v>12</v>
      </c>
      <c r="K541">
        <f>VLOOKUP(J541,Segments!$A$2:$B$7,2,TRUE)</f>
        <v>6</v>
      </c>
      <c r="L541" t="str">
        <f>VLOOKUP(J541,Segments!$A$2:$C$7,3,TRUE)</f>
        <v>Champions</v>
      </c>
    </row>
    <row r="542" spans="1:12" x14ac:dyDescent="0.3">
      <c r="A542">
        <v>12919</v>
      </c>
      <c r="B542">
        <v>5034</v>
      </c>
      <c r="C542">
        <v>6</v>
      </c>
      <c r="D542">
        <v>1335.19</v>
      </c>
      <c r="E542">
        <v>222.53</v>
      </c>
      <c r="F542">
        <v>1335.19</v>
      </c>
      <c r="G542">
        <f t="shared" si="32"/>
        <v>4</v>
      </c>
      <c r="H542">
        <f t="shared" si="33"/>
        <v>4</v>
      </c>
      <c r="I542">
        <f t="shared" si="34"/>
        <v>3</v>
      </c>
      <c r="J542">
        <f t="shared" si="35"/>
        <v>11</v>
      </c>
      <c r="K542">
        <f>VLOOKUP(J542,Segments!$A$2:$B$7,2,TRUE)</f>
        <v>6</v>
      </c>
      <c r="L542" t="str">
        <f>VLOOKUP(J542,Segments!$A$2:$C$7,3,TRUE)</f>
        <v>Champions</v>
      </c>
    </row>
    <row r="543" spans="1:12" x14ac:dyDescent="0.3">
      <c r="A543">
        <v>12951</v>
      </c>
      <c r="B543">
        <v>5034</v>
      </c>
      <c r="C543">
        <v>6</v>
      </c>
      <c r="D543">
        <v>1064.07</v>
      </c>
      <c r="E543">
        <v>177.35</v>
      </c>
      <c r="F543">
        <v>1064.07</v>
      </c>
      <c r="G543">
        <f t="shared" si="32"/>
        <v>4</v>
      </c>
      <c r="H543">
        <f t="shared" si="33"/>
        <v>4</v>
      </c>
      <c r="I543">
        <f t="shared" si="34"/>
        <v>3</v>
      </c>
      <c r="J543">
        <f t="shared" si="35"/>
        <v>11</v>
      </c>
      <c r="K543">
        <f>VLOOKUP(J543,Segments!$A$2:$B$7,2,TRUE)</f>
        <v>6</v>
      </c>
      <c r="L543" t="str">
        <f>VLOOKUP(J543,Segments!$A$2:$C$7,3,TRUE)</f>
        <v>Champions</v>
      </c>
    </row>
    <row r="544" spans="1:12" x14ac:dyDescent="0.3">
      <c r="A544">
        <v>12963</v>
      </c>
      <c r="B544">
        <v>5034</v>
      </c>
      <c r="C544">
        <v>8</v>
      </c>
      <c r="D544">
        <v>1856.63</v>
      </c>
      <c r="E544">
        <v>232.08</v>
      </c>
      <c r="F544">
        <v>1856.63</v>
      </c>
      <c r="G544">
        <f t="shared" si="32"/>
        <v>4</v>
      </c>
      <c r="H544">
        <f t="shared" si="33"/>
        <v>4</v>
      </c>
      <c r="I544">
        <f t="shared" si="34"/>
        <v>4</v>
      </c>
      <c r="J544">
        <f t="shared" si="35"/>
        <v>12</v>
      </c>
      <c r="K544">
        <f>VLOOKUP(J544,Segments!$A$2:$B$7,2,TRUE)</f>
        <v>6</v>
      </c>
      <c r="L544" t="str">
        <f>VLOOKUP(J544,Segments!$A$2:$C$7,3,TRUE)</f>
        <v>Champions</v>
      </c>
    </row>
    <row r="545" spans="1:12" x14ac:dyDescent="0.3">
      <c r="A545">
        <v>13040</v>
      </c>
      <c r="B545">
        <v>5034</v>
      </c>
      <c r="C545">
        <v>2</v>
      </c>
      <c r="D545">
        <v>676.99</v>
      </c>
      <c r="E545">
        <v>338.5</v>
      </c>
      <c r="F545">
        <v>676.99</v>
      </c>
      <c r="G545">
        <f t="shared" si="32"/>
        <v>4</v>
      </c>
      <c r="H545">
        <f t="shared" si="33"/>
        <v>2</v>
      </c>
      <c r="I545">
        <f t="shared" si="34"/>
        <v>3</v>
      </c>
      <c r="J545">
        <f t="shared" si="35"/>
        <v>9</v>
      </c>
      <c r="K545">
        <f>VLOOKUP(J545,Segments!$A$2:$B$7,2,TRUE)</f>
        <v>5</v>
      </c>
      <c r="L545" t="str">
        <f>VLOOKUP(J545,Segments!$A$2:$C$7,3,TRUE)</f>
        <v>Loyal</v>
      </c>
    </row>
    <row r="546" spans="1:12" x14ac:dyDescent="0.3">
      <c r="A546">
        <v>13090</v>
      </c>
      <c r="B546">
        <v>5034</v>
      </c>
      <c r="C546">
        <v>13</v>
      </c>
      <c r="D546">
        <v>8895.82</v>
      </c>
      <c r="E546">
        <v>684.29</v>
      </c>
      <c r="F546">
        <v>8895.82</v>
      </c>
      <c r="G546">
        <f t="shared" si="32"/>
        <v>4</v>
      </c>
      <c r="H546">
        <f t="shared" si="33"/>
        <v>4</v>
      </c>
      <c r="I546">
        <f t="shared" si="34"/>
        <v>4</v>
      </c>
      <c r="J546">
        <f t="shared" si="35"/>
        <v>12</v>
      </c>
      <c r="K546">
        <f>VLOOKUP(J546,Segments!$A$2:$B$7,2,TRUE)</f>
        <v>6</v>
      </c>
      <c r="L546" t="str">
        <f>VLOOKUP(J546,Segments!$A$2:$C$7,3,TRUE)</f>
        <v>Champions</v>
      </c>
    </row>
    <row r="547" spans="1:12" x14ac:dyDescent="0.3">
      <c r="A547">
        <v>13159</v>
      </c>
      <c r="B547">
        <v>5034</v>
      </c>
      <c r="C547">
        <v>4</v>
      </c>
      <c r="D547">
        <v>1429.35</v>
      </c>
      <c r="E547">
        <v>357.34</v>
      </c>
      <c r="F547">
        <v>1429.35</v>
      </c>
      <c r="G547">
        <f t="shared" si="32"/>
        <v>4</v>
      </c>
      <c r="H547">
        <f t="shared" si="33"/>
        <v>3</v>
      </c>
      <c r="I547">
        <f t="shared" si="34"/>
        <v>3</v>
      </c>
      <c r="J547">
        <f t="shared" si="35"/>
        <v>10</v>
      </c>
      <c r="K547">
        <f>VLOOKUP(J547,Segments!$A$2:$B$7,2,TRUE)</f>
        <v>6</v>
      </c>
      <c r="L547" t="str">
        <f>VLOOKUP(J547,Segments!$A$2:$C$7,3,TRUE)</f>
        <v>Champions</v>
      </c>
    </row>
    <row r="548" spans="1:12" x14ac:dyDescent="0.3">
      <c r="A548">
        <v>13509</v>
      </c>
      <c r="B548">
        <v>5034</v>
      </c>
      <c r="C548">
        <v>6</v>
      </c>
      <c r="D548">
        <v>964.72</v>
      </c>
      <c r="E548">
        <v>160.79</v>
      </c>
      <c r="F548">
        <v>964.72</v>
      </c>
      <c r="G548">
        <f t="shared" si="32"/>
        <v>4</v>
      </c>
      <c r="H548">
        <f t="shared" si="33"/>
        <v>4</v>
      </c>
      <c r="I548">
        <f t="shared" si="34"/>
        <v>3</v>
      </c>
      <c r="J548">
        <f t="shared" si="35"/>
        <v>11</v>
      </c>
      <c r="K548">
        <f>VLOOKUP(J548,Segments!$A$2:$B$7,2,TRUE)</f>
        <v>6</v>
      </c>
      <c r="L548" t="str">
        <f>VLOOKUP(J548,Segments!$A$2:$C$7,3,TRUE)</f>
        <v>Champions</v>
      </c>
    </row>
    <row r="549" spans="1:12" x14ac:dyDescent="0.3">
      <c r="A549">
        <v>13854</v>
      </c>
      <c r="B549">
        <v>5034</v>
      </c>
      <c r="C549">
        <v>25</v>
      </c>
      <c r="D549">
        <v>8109.52</v>
      </c>
      <c r="E549">
        <v>324.38</v>
      </c>
      <c r="F549">
        <v>8109.52</v>
      </c>
      <c r="G549">
        <f t="shared" si="32"/>
        <v>4</v>
      </c>
      <c r="H549">
        <f t="shared" si="33"/>
        <v>4</v>
      </c>
      <c r="I549">
        <f t="shared" si="34"/>
        <v>4</v>
      </c>
      <c r="J549">
        <f t="shared" si="35"/>
        <v>12</v>
      </c>
      <c r="K549">
        <f>VLOOKUP(J549,Segments!$A$2:$B$7,2,TRUE)</f>
        <v>6</v>
      </c>
      <c r="L549" t="str">
        <f>VLOOKUP(J549,Segments!$A$2:$C$7,3,TRUE)</f>
        <v>Champions</v>
      </c>
    </row>
    <row r="550" spans="1:12" x14ac:dyDescent="0.3">
      <c r="A550">
        <v>14047</v>
      </c>
      <c r="B550">
        <v>5034</v>
      </c>
      <c r="C550">
        <v>5</v>
      </c>
      <c r="D550">
        <v>1308.6099999999999</v>
      </c>
      <c r="E550">
        <v>261.72000000000003</v>
      </c>
      <c r="F550">
        <v>1308.6099999999999</v>
      </c>
      <c r="G550">
        <f t="shared" si="32"/>
        <v>4</v>
      </c>
      <c r="H550">
        <f t="shared" si="33"/>
        <v>3</v>
      </c>
      <c r="I550">
        <f t="shared" si="34"/>
        <v>3</v>
      </c>
      <c r="J550">
        <f t="shared" si="35"/>
        <v>10</v>
      </c>
      <c r="K550">
        <f>VLOOKUP(J550,Segments!$A$2:$B$7,2,TRUE)</f>
        <v>6</v>
      </c>
      <c r="L550" t="str">
        <f>VLOOKUP(J550,Segments!$A$2:$C$7,3,TRUE)</f>
        <v>Champions</v>
      </c>
    </row>
    <row r="551" spans="1:12" x14ac:dyDescent="0.3">
      <c r="A551">
        <v>14146</v>
      </c>
      <c r="B551">
        <v>5034</v>
      </c>
      <c r="C551">
        <v>5</v>
      </c>
      <c r="D551">
        <v>4191</v>
      </c>
      <c r="E551">
        <v>838.2</v>
      </c>
      <c r="F551">
        <v>4191</v>
      </c>
      <c r="G551">
        <f t="shared" si="32"/>
        <v>4</v>
      </c>
      <c r="H551">
        <f t="shared" si="33"/>
        <v>3</v>
      </c>
      <c r="I551">
        <f t="shared" si="34"/>
        <v>4</v>
      </c>
      <c r="J551">
        <f t="shared" si="35"/>
        <v>11</v>
      </c>
      <c r="K551">
        <f>VLOOKUP(J551,Segments!$A$2:$B$7,2,TRUE)</f>
        <v>6</v>
      </c>
      <c r="L551" t="str">
        <f>VLOOKUP(J551,Segments!$A$2:$C$7,3,TRUE)</f>
        <v>Champions</v>
      </c>
    </row>
    <row r="552" spans="1:12" x14ac:dyDescent="0.3">
      <c r="A552">
        <v>14178</v>
      </c>
      <c r="B552">
        <v>5034</v>
      </c>
      <c r="C552">
        <v>7</v>
      </c>
      <c r="D552">
        <v>1580.26</v>
      </c>
      <c r="E552">
        <v>225.75</v>
      </c>
      <c r="F552">
        <v>1580.26</v>
      </c>
      <c r="G552">
        <f t="shared" si="32"/>
        <v>4</v>
      </c>
      <c r="H552">
        <f t="shared" si="33"/>
        <v>4</v>
      </c>
      <c r="I552">
        <f t="shared" si="34"/>
        <v>3</v>
      </c>
      <c r="J552">
        <f t="shared" si="35"/>
        <v>11</v>
      </c>
      <c r="K552">
        <f>VLOOKUP(J552,Segments!$A$2:$B$7,2,TRUE)</f>
        <v>6</v>
      </c>
      <c r="L552" t="str">
        <f>VLOOKUP(J552,Segments!$A$2:$C$7,3,TRUE)</f>
        <v>Champions</v>
      </c>
    </row>
    <row r="553" spans="1:12" x14ac:dyDescent="0.3">
      <c r="A553">
        <v>14243</v>
      </c>
      <c r="B553">
        <v>5034</v>
      </c>
      <c r="C553">
        <v>10</v>
      </c>
      <c r="D553">
        <v>2588.77</v>
      </c>
      <c r="E553">
        <v>258.88</v>
      </c>
      <c r="F553">
        <v>2588.77</v>
      </c>
      <c r="G553">
        <f t="shared" si="32"/>
        <v>4</v>
      </c>
      <c r="H553">
        <f t="shared" si="33"/>
        <v>4</v>
      </c>
      <c r="I553">
        <f t="shared" si="34"/>
        <v>4</v>
      </c>
      <c r="J553">
        <f t="shared" si="35"/>
        <v>12</v>
      </c>
      <c r="K553">
        <f>VLOOKUP(J553,Segments!$A$2:$B$7,2,TRUE)</f>
        <v>6</v>
      </c>
      <c r="L553" t="str">
        <f>VLOOKUP(J553,Segments!$A$2:$C$7,3,TRUE)</f>
        <v>Champions</v>
      </c>
    </row>
    <row r="554" spans="1:12" x14ac:dyDescent="0.3">
      <c r="A554">
        <v>14262</v>
      </c>
      <c r="B554">
        <v>5034</v>
      </c>
      <c r="C554">
        <v>8</v>
      </c>
      <c r="D554">
        <v>2618.23</v>
      </c>
      <c r="E554">
        <v>327.27999999999997</v>
      </c>
      <c r="F554">
        <v>2618.23</v>
      </c>
      <c r="G554">
        <f t="shared" si="32"/>
        <v>4</v>
      </c>
      <c r="H554">
        <f t="shared" si="33"/>
        <v>4</v>
      </c>
      <c r="I554">
        <f t="shared" si="34"/>
        <v>4</v>
      </c>
      <c r="J554">
        <f t="shared" si="35"/>
        <v>12</v>
      </c>
      <c r="K554">
        <f>VLOOKUP(J554,Segments!$A$2:$B$7,2,TRUE)</f>
        <v>6</v>
      </c>
      <c r="L554" t="str">
        <f>VLOOKUP(J554,Segments!$A$2:$C$7,3,TRUE)</f>
        <v>Champions</v>
      </c>
    </row>
    <row r="555" spans="1:12" x14ac:dyDescent="0.3">
      <c r="A555">
        <v>14287</v>
      </c>
      <c r="B555">
        <v>5034</v>
      </c>
      <c r="C555">
        <v>3</v>
      </c>
      <c r="D555">
        <v>176.63</v>
      </c>
      <c r="E555">
        <v>58.88</v>
      </c>
      <c r="F555">
        <v>176.63</v>
      </c>
      <c r="G555">
        <f t="shared" si="32"/>
        <v>4</v>
      </c>
      <c r="H555">
        <f t="shared" si="33"/>
        <v>3</v>
      </c>
      <c r="I555">
        <f t="shared" si="34"/>
        <v>1</v>
      </c>
      <c r="J555">
        <f t="shared" si="35"/>
        <v>8</v>
      </c>
      <c r="K555">
        <f>VLOOKUP(J555,Segments!$A$2:$B$7,2,TRUE)</f>
        <v>5</v>
      </c>
      <c r="L555" t="str">
        <f>VLOOKUP(J555,Segments!$A$2:$C$7,3,TRUE)</f>
        <v>Loyal</v>
      </c>
    </row>
    <row r="556" spans="1:12" x14ac:dyDescent="0.3">
      <c r="A556">
        <v>14289</v>
      </c>
      <c r="B556">
        <v>5034</v>
      </c>
      <c r="C556">
        <v>6</v>
      </c>
      <c r="D556">
        <v>911.26</v>
      </c>
      <c r="E556">
        <v>151.88</v>
      </c>
      <c r="F556">
        <v>911.26</v>
      </c>
      <c r="G556">
        <f t="shared" si="32"/>
        <v>4</v>
      </c>
      <c r="H556">
        <f t="shared" si="33"/>
        <v>4</v>
      </c>
      <c r="I556">
        <f t="shared" si="34"/>
        <v>3</v>
      </c>
      <c r="J556">
        <f t="shared" si="35"/>
        <v>11</v>
      </c>
      <c r="K556">
        <f>VLOOKUP(J556,Segments!$A$2:$B$7,2,TRUE)</f>
        <v>6</v>
      </c>
      <c r="L556" t="str">
        <f>VLOOKUP(J556,Segments!$A$2:$C$7,3,TRUE)</f>
        <v>Champions</v>
      </c>
    </row>
    <row r="557" spans="1:12" x14ac:dyDescent="0.3">
      <c r="A557">
        <v>14298</v>
      </c>
      <c r="B557">
        <v>5034</v>
      </c>
      <c r="C557">
        <v>44</v>
      </c>
      <c r="D557">
        <v>51527.3</v>
      </c>
      <c r="E557">
        <v>1171.08</v>
      </c>
      <c r="F557">
        <v>51527.3</v>
      </c>
      <c r="G557">
        <f t="shared" si="32"/>
        <v>4</v>
      </c>
      <c r="H557">
        <f t="shared" si="33"/>
        <v>4</v>
      </c>
      <c r="I557">
        <f t="shared" si="34"/>
        <v>4</v>
      </c>
      <c r="J557">
        <f t="shared" si="35"/>
        <v>12</v>
      </c>
      <c r="K557">
        <f>VLOOKUP(J557,Segments!$A$2:$B$7,2,TRUE)</f>
        <v>6</v>
      </c>
      <c r="L557" t="str">
        <f>VLOOKUP(J557,Segments!$A$2:$C$7,3,TRUE)</f>
        <v>Champions</v>
      </c>
    </row>
    <row r="558" spans="1:12" x14ac:dyDescent="0.3">
      <c r="A558">
        <v>14299</v>
      </c>
      <c r="B558">
        <v>5034</v>
      </c>
      <c r="C558">
        <v>9</v>
      </c>
      <c r="D558">
        <v>3965.62</v>
      </c>
      <c r="E558">
        <v>440.62</v>
      </c>
      <c r="F558">
        <v>3965.62</v>
      </c>
      <c r="G558">
        <f t="shared" si="32"/>
        <v>4</v>
      </c>
      <c r="H558">
        <f t="shared" si="33"/>
        <v>4</v>
      </c>
      <c r="I558">
        <f t="shared" si="34"/>
        <v>4</v>
      </c>
      <c r="J558">
        <f t="shared" si="35"/>
        <v>12</v>
      </c>
      <c r="K558">
        <f>VLOOKUP(J558,Segments!$A$2:$B$7,2,TRUE)</f>
        <v>6</v>
      </c>
      <c r="L558" t="str">
        <f>VLOOKUP(J558,Segments!$A$2:$C$7,3,TRUE)</f>
        <v>Champions</v>
      </c>
    </row>
    <row r="559" spans="1:12" x14ac:dyDescent="0.3">
      <c r="A559">
        <v>14309</v>
      </c>
      <c r="B559">
        <v>5034</v>
      </c>
      <c r="C559">
        <v>9</v>
      </c>
      <c r="D559">
        <v>2352.5300000000002</v>
      </c>
      <c r="E559">
        <v>261.39</v>
      </c>
      <c r="F559">
        <v>2352.5300000000002</v>
      </c>
      <c r="G559">
        <f t="shared" si="32"/>
        <v>4</v>
      </c>
      <c r="H559">
        <f t="shared" si="33"/>
        <v>4</v>
      </c>
      <c r="I559">
        <f t="shared" si="34"/>
        <v>4</v>
      </c>
      <c r="J559">
        <f t="shared" si="35"/>
        <v>12</v>
      </c>
      <c r="K559">
        <f>VLOOKUP(J559,Segments!$A$2:$B$7,2,TRUE)</f>
        <v>6</v>
      </c>
      <c r="L559" t="str">
        <f>VLOOKUP(J559,Segments!$A$2:$C$7,3,TRUE)</f>
        <v>Champions</v>
      </c>
    </row>
    <row r="560" spans="1:12" x14ac:dyDescent="0.3">
      <c r="A560">
        <v>14367</v>
      </c>
      <c r="B560">
        <v>5034</v>
      </c>
      <c r="C560">
        <v>16</v>
      </c>
      <c r="D560">
        <v>9227.82</v>
      </c>
      <c r="E560">
        <v>576.74</v>
      </c>
      <c r="F560">
        <v>9227.82</v>
      </c>
      <c r="G560">
        <f t="shared" si="32"/>
        <v>4</v>
      </c>
      <c r="H560">
        <f t="shared" si="33"/>
        <v>4</v>
      </c>
      <c r="I560">
        <f t="shared" si="34"/>
        <v>4</v>
      </c>
      <c r="J560">
        <f t="shared" si="35"/>
        <v>12</v>
      </c>
      <c r="K560">
        <f>VLOOKUP(J560,Segments!$A$2:$B$7,2,TRUE)</f>
        <v>6</v>
      </c>
      <c r="L560" t="str">
        <f>VLOOKUP(J560,Segments!$A$2:$C$7,3,TRUE)</f>
        <v>Champions</v>
      </c>
    </row>
    <row r="561" spans="1:12" x14ac:dyDescent="0.3">
      <c r="A561">
        <v>14440</v>
      </c>
      <c r="B561">
        <v>5034</v>
      </c>
      <c r="C561">
        <v>5</v>
      </c>
      <c r="D561">
        <v>2357.6799999999998</v>
      </c>
      <c r="E561">
        <v>471.54</v>
      </c>
      <c r="F561">
        <v>2357.6799999999998</v>
      </c>
      <c r="G561">
        <f t="shared" si="32"/>
        <v>4</v>
      </c>
      <c r="H561">
        <f t="shared" si="33"/>
        <v>3</v>
      </c>
      <c r="I561">
        <f t="shared" si="34"/>
        <v>4</v>
      </c>
      <c r="J561">
        <f t="shared" si="35"/>
        <v>11</v>
      </c>
      <c r="K561">
        <f>VLOOKUP(J561,Segments!$A$2:$B$7,2,TRUE)</f>
        <v>6</v>
      </c>
      <c r="L561" t="str">
        <f>VLOOKUP(J561,Segments!$A$2:$C$7,3,TRUE)</f>
        <v>Champions</v>
      </c>
    </row>
    <row r="562" spans="1:12" x14ac:dyDescent="0.3">
      <c r="A562">
        <v>14655</v>
      </c>
      <c r="B562">
        <v>5034</v>
      </c>
      <c r="C562">
        <v>4</v>
      </c>
      <c r="D562">
        <v>1932.23</v>
      </c>
      <c r="E562">
        <v>483.06</v>
      </c>
      <c r="F562">
        <v>1932.23</v>
      </c>
      <c r="G562">
        <f t="shared" si="32"/>
        <v>4</v>
      </c>
      <c r="H562">
        <f t="shared" si="33"/>
        <v>3</v>
      </c>
      <c r="I562">
        <f t="shared" si="34"/>
        <v>4</v>
      </c>
      <c r="J562">
        <f t="shared" si="35"/>
        <v>11</v>
      </c>
      <c r="K562">
        <f>VLOOKUP(J562,Segments!$A$2:$B$7,2,TRUE)</f>
        <v>6</v>
      </c>
      <c r="L562" t="str">
        <f>VLOOKUP(J562,Segments!$A$2:$C$7,3,TRUE)</f>
        <v>Champions</v>
      </c>
    </row>
    <row r="563" spans="1:12" x14ac:dyDescent="0.3">
      <c r="A563">
        <v>14659</v>
      </c>
      <c r="B563">
        <v>5034</v>
      </c>
      <c r="C563">
        <v>9</v>
      </c>
      <c r="D563">
        <v>2529.9299999999998</v>
      </c>
      <c r="E563">
        <v>281.10000000000002</v>
      </c>
      <c r="F563">
        <v>2529.9299999999998</v>
      </c>
      <c r="G563">
        <f t="shared" si="32"/>
        <v>4</v>
      </c>
      <c r="H563">
        <f t="shared" si="33"/>
        <v>4</v>
      </c>
      <c r="I563">
        <f t="shared" si="34"/>
        <v>4</v>
      </c>
      <c r="J563">
        <f t="shared" si="35"/>
        <v>12</v>
      </c>
      <c r="K563">
        <f>VLOOKUP(J563,Segments!$A$2:$B$7,2,TRUE)</f>
        <v>6</v>
      </c>
      <c r="L563" t="str">
        <f>VLOOKUP(J563,Segments!$A$2:$C$7,3,TRUE)</f>
        <v>Champions</v>
      </c>
    </row>
    <row r="564" spans="1:12" x14ac:dyDescent="0.3">
      <c r="A564">
        <v>14732</v>
      </c>
      <c r="B564">
        <v>5034</v>
      </c>
      <c r="C564">
        <v>8</v>
      </c>
      <c r="D564">
        <v>2702.49</v>
      </c>
      <c r="E564">
        <v>337.81</v>
      </c>
      <c r="F564">
        <v>2702.49</v>
      </c>
      <c r="G564">
        <f t="shared" si="32"/>
        <v>4</v>
      </c>
      <c r="H564">
        <f t="shared" si="33"/>
        <v>4</v>
      </c>
      <c r="I564">
        <f t="shared" si="34"/>
        <v>4</v>
      </c>
      <c r="J564">
        <f t="shared" si="35"/>
        <v>12</v>
      </c>
      <c r="K564">
        <f>VLOOKUP(J564,Segments!$A$2:$B$7,2,TRUE)</f>
        <v>6</v>
      </c>
      <c r="L564" t="str">
        <f>VLOOKUP(J564,Segments!$A$2:$C$7,3,TRUE)</f>
        <v>Champions</v>
      </c>
    </row>
    <row r="565" spans="1:12" x14ac:dyDescent="0.3">
      <c r="A565">
        <v>14766</v>
      </c>
      <c r="B565">
        <v>5034</v>
      </c>
      <c r="C565">
        <v>6</v>
      </c>
      <c r="D565">
        <v>2473.37</v>
      </c>
      <c r="E565">
        <v>412.23</v>
      </c>
      <c r="F565">
        <v>2473.37</v>
      </c>
      <c r="G565">
        <f t="shared" si="32"/>
        <v>4</v>
      </c>
      <c r="H565">
        <f t="shared" si="33"/>
        <v>4</v>
      </c>
      <c r="I565">
        <f t="shared" si="34"/>
        <v>4</v>
      </c>
      <c r="J565">
        <f t="shared" si="35"/>
        <v>12</v>
      </c>
      <c r="K565">
        <f>VLOOKUP(J565,Segments!$A$2:$B$7,2,TRUE)</f>
        <v>6</v>
      </c>
      <c r="L565" t="str">
        <f>VLOOKUP(J565,Segments!$A$2:$C$7,3,TRUE)</f>
        <v>Champions</v>
      </c>
    </row>
    <row r="566" spans="1:12" x14ac:dyDescent="0.3">
      <c r="A566">
        <v>14804</v>
      </c>
      <c r="B566">
        <v>5034</v>
      </c>
      <c r="C566">
        <v>1</v>
      </c>
      <c r="D566">
        <v>353.27</v>
      </c>
      <c r="E566">
        <v>353.27</v>
      </c>
      <c r="F566">
        <v>353.27</v>
      </c>
      <c r="G566">
        <f t="shared" si="32"/>
        <v>4</v>
      </c>
      <c r="H566">
        <f t="shared" si="33"/>
        <v>1</v>
      </c>
      <c r="I566">
        <f t="shared" si="34"/>
        <v>2</v>
      </c>
      <c r="J566">
        <f t="shared" si="35"/>
        <v>7</v>
      </c>
      <c r="K566">
        <f>VLOOKUP(J566,Segments!$A$2:$B$7,2,TRUE)</f>
        <v>4</v>
      </c>
      <c r="L566" t="str">
        <f>VLOOKUP(J566,Segments!$A$2:$C$7,3,TRUE)</f>
        <v>Potential</v>
      </c>
    </row>
    <row r="567" spans="1:12" x14ac:dyDescent="0.3">
      <c r="A567">
        <v>14869</v>
      </c>
      <c r="B567">
        <v>5034</v>
      </c>
      <c r="C567">
        <v>2</v>
      </c>
      <c r="D567">
        <v>721.45</v>
      </c>
      <c r="E567">
        <v>360.72</v>
      </c>
      <c r="F567">
        <v>721.45</v>
      </c>
      <c r="G567">
        <f t="shared" si="32"/>
        <v>4</v>
      </c>
      <c r="H567">
        <f t="shared" si="33"/>
        <v>2</v>
      </c>
      <c r="I567">
        <f t="shared" si="34"/>
        <v>3</v>
      </c>
      <c r="J567">
        <f t="shared" si="35"/>
        <v>9</v>
      </c>
      <c r="K567">
        <f>VLOOKUP(J567,Segments!$A$2:$B$7,2,TRUE)</f>
        <v>5</v>
      </c>
      <c r="L567" t="str">
        <f>VLOOKUP(J567,Segments!$A$2:$C$7,3,TRUE)</f>
        <v>Loyal</v>
      </c>
    </row>
    <row r="568" spans="1:12" x14ac:dyDescent="0.3">
      <c r="A568">
        <v>14960</v>
      </c>
      <c r="B568">
        <v>5034</v>
      </c>
      <c r="C568">
        <v>2</v>
      </c>
      <c r="D568">
        <v>221.27</v>
      </c>
      <c r="E568">
        <v>110.63</v>
      </c>
      <c r="F568">
        <v>221.27</v>
      </c>
      <c r="G568">
        <f t="shared" si="32"/>
        <v>4</v>
      </c>
      <c r="H568">
        <f t="shared" si="33"/>
        <v>2</v>
      </c>
      <c r="I568">
        <f t="shared" si="34"/>
        <v>1</v>
      </c>
      <c r="J568">
        <f t="shared" si="35"/>
        <v>7</v>
      </c>
      <c r="K568">
        <f>VLOOKUP(J568,Segments!$A$2:$B$7,2,TRUE)</f>
        <v>4</v>
      </c>
      <c r="L568" t="str">
        <f>VLOOKUP(J568,Segments!$A$2:$C$7,3,TRUE)</f>
        <v>Potential</v>
      </c>
    </row>
    <row r="569" spans="1:12" x14ac:dyDescent="0.3">
      <c r="A569">
        <v>15021</v>
      </c>
      <c r="B569">
        <v>5034</v>
      </c>
      <c r="C569">
        <v>9</v>
      </c>
      <c r="D569">
        <v>1871.77</v>
      </c>
      <c r="E569">
        <v>207.97</v>
      </c>
      <c r="F569">
        <v>1871.77</v>
      </c>
      <c r="G569">
        <f t="shared" si="32"/>
        <v>4</v>
      </c>
      <c r="H569">
        <f t="shared" si="33"/>
        <v>4</v>
      </c>
      <c r="I569">
        <f t="shared" si="34"/>
        <v>4</v>
      </c>
      <c r="J569">
        <f t="shared" si="35"/>
        <v>12</v>
      </c>
      <c r="K569">
        <f>VLOOKUP(J569,Segments!$A$2:$B$7,2,TRUE)</f>
        <v>6</v>
      </c>
      <c r="L569" t="str">
        <f>VLOOKUP(J569,Segments!$A$2:$C$7,3,TRUE)</f>
        <v>Champions</v>
      </c>
    </row>
    <row r="570" spans="1:12" x14ac:dyDescent="0.3">
      <c r="A570">
        <v>15028</v>
      </c>
      <c r="B570">
        <v>5034</v>
      </c>
      <c r="C570">
        <v>4</v>
      </c>
      <c r="D570">
        <v>627.13</v>
      </c>
      <c r="E570">
        <v>156.78</v>
      </c>
      <c r="F570">
        <v>627.13</v>
      </c>
      <c r="G570">
        <f t="shared" si="32"/>
        <v>4</v>
      </c>
      <c r="H570">
        <f t="shared" si="33"/>
        <v>3</v>
      </c>
      <c r="I570">
        <f t="shared" si="34"/>
        <v>2</v>
      </c>
      <c r="J570">
        <f t="shared" si="35"/>
        <v>9</v>
      </c>
      <c r="K570">
        <f>VLOOKUP(J570,Segments!$A$2:$B$7,2,TRUE)</f>
        <v>5</v>
      </c>
      <c r="L570" t="str">
        <f>VLOOKUP(J570,Segments!$A$2:$C$7,3,TRUE)</f>
        <v>Loyal</v>
      </c>
    </row>
    <row r="571" spans="1:12" x14ac:dyDescent="0.3">
      <c r="A571">
        <v>15060</v>
      </c>
      <c r="B571">
        <v>5034</v>
      </c>
      <c r="C571">
        <v>4</v>
      </c>
      <c r="D571">
        <v>293</v>
      </c>
      <c r="E571">
        <v>73.25</v>
      </c>
      <c r="F571">
        <v>293</v>
      </c>
      <c r="G571">
        <f t="shared" si="32"/>
        <v>4</v>
      </c>
      <c r="H571">
        <f t="shared" si="33"/>
        <v>3</v>
      </c>
      <c r="I571">
        <f t="shared" si="34"/>
        <v>1</v>
      </c>
      <c r="J571">
        <f t="shared" si="35"/>
        <v>8</v>
      </c>
      <c r="K571">
        <f>VLOOKUP(J571,Segments!$A$2:$B$7,2,TRUE)</f>
        <v>5</v>
      </c>
      <c r="L571" t="str">
        <f>VLOOKUP(J571,Segments!$A$2:$C$7,3,TRUE)</f>
        <v>Loyal</v>
      </c>
    </row>
    <row r="572" spans="1:12" x14ac:dyDescent="0.3">
      <c r="A572">
        <v>15101</v>
      </c>
      <c r="B572">
        <v>5034</v>
      </c>
      <c r="C572">
        <v>2</v>
      </c>
      <c r="D572">
        <v>317.52999999999997</v>
      </c>
      <c r="E572">
        <v>158.76</v>
      </c>
      <c r="F572">
        <v>317.52999999999997</v>
      </c>
      <c r="G572">
        <f t="shared" si="32"/>
        <v>4</v>
      </c>
      <c r="H572">
        <f t="shared" si="33"/>
        <v>2</v>
      </c>
      <c r="I572">
        <f t="shared" si="34"/>
        <v>2</v>
      </c>
      <c r="J572">
        <f t="shared" si="35"/>
        <v>8</v>
      </c>
      <c r="K572">
        <f>VLOOKUP(J572,Segments!$A$2:$B$7,2,TRUE)</f>
        <v>5</v>
      </c>
      <c r="L572" t="str">
        <f>VLOOKUP(J572,Segments!$A$2:$C$7,3,TRUE)</f>
        <v>Loyal</v>
      </c>
    </row>
    <row r="573" spans="1:12" x14ac:dyDescent="0.3">
      <c r="A573">
        <v>15144</v>
      </c>
      <c r="B573">
        <v>5034</v>
      </c>
      <c r="C573">
        <v>17</v>
      </c>
      <c r="D573">
        <v>6580.44</v>
      </c>
      <c r="E573">
        <v>387.08</v>
      </c>
      <c r="F573">
        <v>6580.44</v>
      </c>
      <c r="G573">
        <f t="shared" si="32"/>
        <v>4</v>
      </c>
      <c r="H573">
        <f t="shared" si="33"/>
        <v>4</v>
      </c>
      <c r="I573">
        <f t="shared" si="34"/>
        <v>4</v>
      </c>
      <c r="J573">
        <f t="shared" si="35"/>
        <v>12</v>
      </c>
      <c r="K573">
        <f>VLOOKUP(J573,Segments!$A$2:$B$7,2,TRUE)</f>
        <v>6</v>
      </c>
      <c r="L573" t="str">
        <f>VLOOKUP(J573,Segments!$A$2:$C$7,3,TRUE)</f>
        <v>Champions</v>
      </c>
    </row>
    <row r="574" spans="1:12" x14ac:dyDescent="0.3">
      <c r="A574">
        <v>15172</v>
      </c>
      <c r="B574">
        <v>5034</v>
      </c>
      <c r="C574">
        <v>5</v>
      </c>
      <c r="D574">
        <v>1624.05</v>
      </c>
      <c r="E574">
        <v>324.81</v>
      </c>
      <c r="F574">
        <v>1624.05</v>
      </c>
      <c r="G574">
        <f t="shared" si="32"/>
        <v>4</v>
      </c>
      <c r="H574">
        <f t="shared" si="33"/>
        <v>3</v>
      </c>
      <c r="I574">
        <f t="shared" si="34"/>
        <v>3</v>
      </c>
      <c r="J574">
        <f t="shared" si="35"/>
        <v>10</v>
      </c>
      <c r="K574">
        <f>VLOOKUP(J574,Segments!$A$2:$B$7,2,TRUE)</f>
        <v>6</v>
      </c>
      <c r="L574" t="str">
        <f>VLOOKUP(J574,Segments!$A$2:$C$7,3,TRUE)</f>
        <v>Champions</v>
      </c>
    </row>
    <row r="575" spans="1:12" x14ac:dyDescent="0.3">
      <c r="A575">
        <v>15373</v>
      </c>
      <c r="B575">
        <v>5034</v>
      </c>
      <c r="C575">
        <v>12</v>
      </c>
      <c r="D575">
        <v>2415.91</v>
      </c>
      <c r="E575">
        <v>201.33</v>
      </c>
      <c r="F575">
        <v>2415.91</v>
      </c>
      <c r="G575">
        <f t="shared" si="32"/>
        <v>4</v>
      </c>
      <c r="H575">
        <f t="shared" si="33"/>
        <v>4</v>
      </c>
      <c r="I575">
        <f t="shared" si="34"/>
        <v>4</v>
      </c>
      <c r="J575">
        <f t="shared" si="35"/>
        <v>12</v>
      </c>
      <c r="K575">
        <f>VLOOKUP(J575,Segments!$A$2:$B$7,2,TRUE)</f>
        <v>6</v>
      </c>
      <c r="L575" t="str">
        <f>VLOOKUP(J575,Segments!$A$2:$C$7,3,TRUE)</f>
        <v>Champions</v>
      </c>
    </row>
    <row r="576" spans="1:12" x14ac:dyDescent="0.3">
      <c r="A576">
        <v>15380</v>
      </c>
      <c r="B576">
        <v>5034</v>
      </c>
      <c r="C576">
        <v>5</v>
      </c>
      <c r="D576">
        <v>1690.26</v>
      </c>
      <c r="E576">
        <v>338.05</v>
      </c>
      <c r="F576">
        <v>1690.26</v>
      </c>
      <c r="G576">
        <f t="shared" si="32"/>
        <v>4</v>
      </c>
      <c r="H576">
        <f t="shared" si="33"/>
        <v>3</v>
      </c>
      <c r="I576">
        <f t="shared" si="34"/>
        <v>4</v>
      </c>
      <c r="J576">
        <f t="shared" si="35"/>
        <v>11</v>
      </c>
      <c r="K576">
        <f>VLOOKUP(J576,Segments!$A$2:$B$7,2,TRUE)</f>
        <v>6</v>
      </c>
      <c r="L576" t="str">
        <f>VLOOKUP(J576,Segments!$A$2:$C$7,3,TRUE)</f>
        <v>Champions</v>
      </c>
    </row>
    <row r="577" spans="1:12" x14ac:dyDescent="0.3">
      <c r="A577">
        <v>15434</v>
      </c>
      <c r="B577">
        <v>5034</v>
      </c>
      <c r="C577">
        <v>5</v>
      </c>
      <c r="D577">
        <v>1041.48</v>
      </c>
      <c r="E577">
        <v>208.3</v>
      </c>
      <c r="F577">
        <v>1041.48</v>
      </c>
      <c r="G577">
        <f t="shared" si="32"/>
        <v>4</v>
      </c>
      <c r="H577">
        <f t="shared" si="33"/>
        <v>3</v>
      </c>
      <c r="I577">
        <f t="shared" si="34"/>
        <v>3</v>
      </c>
      <c r="J577">
        <f t="shared" si="35"/>
        <v>10</v>
      </c>
      <c r="K577">
        <f>VLOOKUP(J577,Segments!$A$2:$B$7,2,TRUE)</f>
        <v>6</v>
      </c>
      <c r="L577" t="str">
        <f>VLOOKUP(J577,Segments!$A$2:$C$7,3,TRUE)</f>
        <v>Champions</v>
      </c>
    </row>
    <row r="578" spans="1:12" x14ac:dyDescent="0.3">
      <c r="A578">
        <v>15500</v>
      </c>
      <c r="B578">
        <v>5034</v>
      </c>
      <c r="C578">
        <v>4</v>
      </c>
      <c r="D578">
        <v>1131.56</v>
      </c>
      <c r="E578">
        <v>282.89</v>
      </c>
      <c r="F578">
        <v>1131.56</v>
      </c>
      <c r="G578">
        <f t="shared" si="32"/>
        <v>4</v>
      </c>
      <c r="H578">
        <f t="shared" si="33"/>
        <v>3</v>
      </c>
      <c r="I578">
        <f t="shared" si="34"/>
        <v>3</v>
      </c>
      <c r="J578">
        <f t="shared" si="35"/>
        <v>10</v>
      </c>
      <c r="K578">
        <f>VLOOKUP(J578,Segments!$A$2:$B$7,2,TRUE)</f>
        <v>6</v>
      </c>
      <c r="L578" t="str">
        <f>VLOOKUP(J578,Segments!$A$2:$C$7,3,TRUE)</f>
        <v>Champions</v>
      </c>
    </row>
    <row r="579" spans="1:12" x14ac:dyDescent="0.3">
      <c r="A579">
        <v>15531</v>
      </c>
      <c r="B579">
        <v>5034</v>
      </c>
      <c r="C579">
        <v>2</v>
      </c>
      <c r="D579">
        <v>1972.39</v>
      </c>
      <c r="E579">
        <v>986.19</v>
      </c>
      <c r="F579">
        <v>1972.39</v>
      </c>
      <c r="G579">
        <f t="shared" ref="G579:G642" si="36">IF(B579&lt;=_xlfn.QUARTILE.INC($B$2:$B$4335,1),4,
   IF(B579&lt;=_xlfn.QUARTILE.INC($B$2:$B$4335,2),3,
   IF(B579&lt;=_xlfn.QUARTILE.INC($B$2:$B$4335,3),2,1)))</f>
        <v>4</v>
      </c>
      <c r="H579">
        <f t="shared" ref="H579:H642" si="37">IF(C579&lt;=_xlfn.QUARTILE.INC($C$2:$C$4335,1),1,
   IF(C579&lt;=_xlfn.QUARTILE.INC($C$2:$C$4335,2),2,
   IF(C579&lt;=_xlfn.QUARTILE.INC($C$2:$C$4335,3),3,4)))</f>
        <v>2</v>
      </c>
      <c r="I579">
        <f t="shared" ref="I579:I642" si="38">IF(D579&lt;=_xlfn.QUARTILE.INC($D$2:$D$4335,1),1,
   IF(D579&lt;=_xlfn.QUARTILE.INC($D$2:$D$4335,2),2,
   IF(D579&lt;=_xlfn.QUARTILE.INC($D$2:$D$4335,3),3,4)))</f>
        <v>4</v>
      </c>
      <c r="J579">
        <f t="shared" ref="J579:J642" si="39">G579+H579+I579</f>
        <v>10</v>
      </c>
      <c r="K579">
        <f>VLOOKUP(J579,Segments!$A$2:$B$7,2,TRUE)</f>
        <v>6</v>
      </c>
      <c r="L579" t="str">
        <f>VLOOKUP(J579,Segments!$A$2:$C$7,3,TRUE)</f>
        <v>Champions</v>
      </c>
    </row>
    <row r="580" spans="1:12" x14ac:dyDescent="0.3">
      <c r="A580">
        <v>15602</v>
      </c>
      <c r="B580">
        <v>5034</v>
      </c>
      <c r="C580">
        <v>9</v>
      </c>
      <c r="D580">
        <v>1297.8699999999999</v>
      </c>
      <c r="E580">
        <v>144.21</v>
      </c>
      <c r="F580">
        <v>1297.8699999999999</v>
      </c>
      <c r="G580">
        <f t="shared" si="36"/>
        <v>4</v>
      </c>
      <c r="H580">
        <f t="shared" si="37"/>
        <v>4</v>
      </c>
      <c r="I580">
        <f t="shared" si="38"/>
        <v>3</v>
      </c>
      <c r="J580">
        <f t="shared" si="39"/>
        <v>11</v>
      </c>
      <c r="K580">
        <f>VLOOKUP(J580,Segments!$A$2:$B$7,2,TRUE)</f>
        <v>6</v>
      </c>
      <c r="L580" t="str">
        <f>VLOOKUP(J580,Segments!$A$2:$C$7,3,TRUE)</f>
        <v>Champions</v>
      </c>
    </row>
    <row r="581" spans="1:12" x14ac:dyDescent="0.3">
      <c r="A581">
        <v>15687</v>
      </c>
      <c r="B581">
        <v>5034</v>
      </c>
      <c r="C581">
        <v>9</v>
      </c>
      <c r="D581">
        <v>2993.1</v>
      </c>
      <c r="E581">
        <v>332.57</v>
      </c>
      <c r="F581">
        <v>2993.1</v>
      </c>
      <c r="G581">
        <f t="shared" si="36"/>
        <v>4</v>
      </c>
      <c r="H581">
        <f t="shared" si="37"/>
        <v>4</v>
      </c>
      <c r="I581">
        <f t="shared" si="38"/>
        <v>4</v>
      </c>
      <c r="J581">
        <f t="shared" si="39"/>
        <v>12</v>
      </c>
      <c r="K581">
        <f>VLOOKUP(J581,Segments!$A$2:$B$7,2,TRUE)</f>
        <v>6</v>
      </c>
      <c r="L581" t="str">
        <f>VLOOKUP(J581,Segments!$A$2:$C$7,3,TRUE)</f>
        <v>Champions</v>
      </c>
    </row>
    <row r="582" spans="1:12" x14ac:dyDescent="0.3">
      <c r="A582">
        <v>15862</v>
      </c>
      <c r="B582">
        <v>5034</v>
      </c>
      <c r="C582">
        <v>4</v>
      </c>
      <c r="D582">
        <v>832.88</v>
      </c>
      <c r="E582">
        <v>208.22</v>
      </c>
      <c r="F582">
        <v>832.88</v>
      </c>
      <c r="G582">
        <f t="shared" si="36"/>
        <v>4</v>
      </c>
      <c r="H582">
        <f t="shared" si="37"/>
        <v>3</v>
      </c>
      <c r="I582">
        <f t="shared" si="38"/>
        <v>3</v>
      </c>
      <c r="J582">
        <f t="shared" si="39"/>
        <v>10</v>
      </c>
      <c r="K582">
        <f>VLOOKUP(J582,Segments!$A$2:$B$7,2,TRUE)</f>
        <v>6</v>
      </c>
      <c r="L582" t="str">
        <f>VLOOKUP(J582,Segments!$A$2:$C$7,3,TRUE)</f>
        <v>Champions</v>
      </c>
    </row>
    <row r="583" spans="1:12" x14ac:dyDescent="0.3">
      <c r="A583">
        <v>15904</v>
      </c>
      <c r="B583">
        <v>5034</v>
      </c>
      <c r="C583">
        <v>1</v>
      </c>
      <c r="D583">
        <v>164.68</v>
      </c>
      <c r="E583">
        <v>164.68</v>
      </c>
      <c r="F583">
        <v>164.68</v>
      </c>
      <c r="G583">
        <f t="shared" si="36"/>
        <v>4</v>
      </c>
      <c r="H583">
        <f t="shared" si="37"/>
        <v>1</v>
      </c>
      <c r="I583">
        <f t="shared" si="38"/>
        <v>1</v>
      </c>
      <c r="J583">
        <f t="shared" si="39"/>
        <v>6</v>
      </c>
      <c r="K583">
        <f>VLOOKUP(J583,Segments!$A$2:$B$7,2,TRUE)</f>
        <v>3</v>
      </c>
      <c r="L583" t="str">
        <f>VLOOKUP(J583,Segments!$A$2:$C$7,3,TRUE)</f>
        <v>Need Attention</v>
      </c>
    </row>
    <row r="584" spans="1:12" x14ac:dyDescent="0.3">
      <c r="A584">
        <v>15948</v>
      </c>
      <c r="B584">
        <v>5034</v>
      </c>
      <c r="C584">
        <v>2</v>
      </c>
      <c r="D584">
        <v>955.24</v>
      </c>
      <c r="E584">
        <v>477.62</v>
      </c>
      <c r="F584">
        <v>955.24</v>
      </c>
      <c r="G584">
        <f t="shared" si="36"/>
        <v>4</v>
      </c>
      <c r="H584">
        <f t="shared" si="37"/>
        <v>2</v>
      </c>
      <c r="I584">
        <f t="shared" si="38"/>
        <v>3</v>
      </c>
      <c r="J584">
        <f t="shared" si="39"/>
        <v>9</v>
      </c>
      <c r="K584">
        <f>VLOOKUP(J584,Segments!$A$2:$B$7,2,TRUE)</f>
        <v>5</v>
      </c>
      <c r="L584" t="str">
        <f>VLOOKUP(J584,Segments!$A$2:$C$7,3,TRUE)</f>
        <v>Loyal</v>
      </c>
    </row>
    <row r="585" spans="1:12" x14ac:dyDescent="0.3">
      <c r="A585">
        <v>15951</v>
      </c>
      <c r="B585">
        <v>5034</v>
      </c>
      <c r="C585">
        <v>2</v>
      </c>
      <c r="D585">
        <v>708.22</v>
      </c>
      <c r="E585">
        <v>354.11</v>
      </c>
      <c r="F585">
        <v>708.22</v>
      </c>
      <c r="G585">
        <f t="shared" si="36"/>
        <v>4</v>
      </c>
      <c r="H585">
        <f t="shared" si="37"/>
        <v>2</v>
      </c>
      <c r="I585">
        <f t="shared" si="38"/>
        <v>3</v>
      </c>
      <c r="J585">
        <f t="shared" si="39"/>
        <v>9</v>
      </c>
      <c r="K585">
        <f>VLOOKUP(J585,Segments!$A$2:$B$7,2,TRUE)</f>
        <v>5</v>
      </c>
      <c r="L585" t="str">
        <f>VLOOKUP(J585,Segments!$A$2:$C$7,3,TRUE)</f>
        <v>Loyal</v>
      </c>
    </row>
    <row r="586" spans="1:12" x14ac:dyDescent="0.3">
      <c r="A586">
        <v>15993</v>
      </c>
      <c r="B586">
        <v>5034</v>
      </c>
      <c r="C586">
        <v>7</v>
      </c>
      <c r="D586">
        <v>2768.97</v>
      </c>
      <c r="E586">
        <v>395.57</v>
      </c>
      <c r="F586">
        <v>2768.97</v>
      </c>
      <c r="G586">
        <f t="shared" si="36"/>
        <v>4</v>
      </c>
      <c r="H586">
        <f t="shared" si="37"/>
        <v>4</v>
      </c>
      <c r="I586">
        <f t="shared" si="38"/>
        <v>4</v>
      </c>
      <c r="J586">
        <f t="shared" si="39"/>
        <v>12</v>
      </c>
      <c r="K586">
        <f>VLOOKUP(J586,Segments!$A$2:$B$7,2,TRUE)</f>
        <v>6</v>
      </c>
      <c r="L586" t="str">
        <f>VLOOKUP(J586,Segments!$A$2:$C$7,3,TRUE)</f>
        <v>Champions</v>
      </c>
    </row>
    <row r="587" spans="1:12" x14ac:dyDescent="0.3">
      <c r="A587">
        <v>16011</v>
      </c>
      <c r="B587">
        <v>5034</v>
      </c>
      <c r="C587">
        <v>16</v>
      </c>
      <c r="D587">
        <v>3352.96</v>
      </c>
      <c r="E587">
        <v>209.56</v>
      </c>
      <c r="F587">
        <v>3352.96</v>
      </c>
      <c r="G587">
        <f t="shared" si="36"/>
        <v>4</v>
      </c>
      <c r="H587">
        <f t="shared" si="37"/>
        <v>4</v>
      </c>
      <c r="I587">
        <f t="shared" si="38"/>
        <v>4</v>
      </c>
      <c r="J587">
        <f t="shared" si="39"/>
        <v>12</v>
      </c>
      <c r="K587">
        <f>VLOOKUP(J587,Segments!$A$2:$B$7,2,TRUE)</f>
        <v>6</v>
      </c>
      <c r="L587" t="str">
        <f>VLOOKUP(J587,Segments!$A$2:$C$7,3,TRUE)</f>
        <v>Champions</v>
      </c>
    </row>
    <row r="588" spans="1:12" x14ac:dyDescent="0.3">
      <c r="A588">
        <v>16119</v>
      </c>
      <c r="B588">
        <v>5034</v>
      </c>
      <c r="C588">
        <v>2</v>
      </c>
      <c r="D588">
        <v>423.36</v>
      </c>
      <c r="E588">
        <v>211.68</v>
      </c>
      <c r="F588">
        <v>423.36</v>
      </c>
      <c r="G588">
        <f t="shared" si="36"/>
        <v>4</v>
      </c>
      <c r="H588">
        <f t="shared" si="37"/>
        <v>2</v>
      </c>
      <c r="I588">
        <f t="shared" si="38"/>
        <v>2</v>
      </c>
      <c r="J588">
        <f t="shared" si="39"/>
        <v>8</v>
      </c>
      <c r="K588">
        <f>VLOOKUP(J588,Segments!$A$2:$B$7,2,TRUE)</f>
        <v>5</v>
      </c>
      <c r="L588" t="str">
        <f>VLOOKUP(J588,Segments!$A$2:$C$7,3,TRUE)</f>
        <v>Loyal</v>
      </c>
    </row>
    <row r="589" spans="1:12" x14ac:dyDescent="0.3">
      <c r="A589">
        <v>16145</v>
      </c>
      <c r="B589">
        <v>5034</v>
      </c>
      <c r="C589">
        <v>11</v>
      </c>
      <c r="D589">
        <v>3799.49</v>
      </c>
      <c r="E589">
        <v>345.41</v>
      </c>
      <c r="F589">
        <v>3799.49</v>
      </c>
      <c r="G589">
        <f t="shared" si="36"/>
        <v>4</v>
      </c>
      <c r="H589">
        <f t="shared" si="37"/>
        <v>4</v>
      </c>
      <c r="I589">
        <f t="shared" si="38"/>
        <v>4</v>
      </c>
      <c r="J589">
        <f t="shared" si="39"/>
        <v>12</v>
      </c>
      <c r="K589">
        <f>VLOOKUP(J589,Segments!$A$2:$B$7,2,TRUE)</f>
        <v>6</v>
      </c>
      <c r="L589" t="str">
        <f>VLOOKUP(J589,Segments!$A$2:$C$7,3,TRUE)</f>
        <v>Champions</v>
      </c>
    </row>
    <row r="590" spans="1:12" x14ac:dyDescent="0.3">
      <c r="A590">
        <v>16156</v>
      </c>
      <c r="B590">
        <v>5034</v>
      </c>
      <c r="C590">
        <v>9</v>
      </c>
      <c r="D590">
        <v>3092.04</v>
      </c>
      <c r="E590">
        <v>343.56</v>
      </c>
      <c r="F590">
        <v>3092.04</v>
      </c>
      <c r="G590">
        <f t="shared" si="36"/>
        <v>4</v>
      </c>
      <c r="H590">
        <f t="shared" si="37"/>
        <v>4</v>
      </c>
      <c r="I590">
        <f t="shared" si="38"/>
        <v>4</v>
      </c>
      <c r="J590">
        <f t="shared" si="39"/>
        <v>12</v>
      </c>
      <c r="K590">
        <f>VLOOKUP(J590,Segments!$A$2:$B$7,2,TRUE)</f>
        <v>6</v>
      </c>
      <c r="L590" t="str">
        <f>VLOOKUP(J590,Segments!$A$2:$C$7,3,TRUE)</f>
        <v>Champions</v>
      </c>
    </row>
    <row r="591" spans="1:12" x14ac:dyDescent="0.3">
      <c r="A591">
        <v>16169</v>
      </c>
      <c r="B591">
        <v>5034</v>
      </c>
      <c r="C591">
        <v>4</v>
      </c>
      <c r="D591">
        <v>1822.97</v>
      </c>
      <c r="E591">
        <v>455.74</v>
      </c>
      <c r="F591">
        <v>1822.97</v>
      </c>
      <c r="G591">
        <f t="shared" si="36"/>
        <v>4</v>
      </c>
      <c r="H591">
        <f t="shared" si="37"/>
        <v>3</v>
      </c>
      <c r="I591">
        <f t="shared" si="38"/>
        <v>4</v>
      </c>
      <c r="J591">
        <f t="shared" si="39"/>
        <v>11</v>
      </c>
      <c r="K591">
        <f>VLOOKUP(J591,Segments!$A$2:$B$7,2,TRUE)</f>
        <v>6</v>
      </c>
      <c r="L591" t="str">
        <f>VLOOKUP(J591,Segments!$A$2:$C$7,3,TRUE)</f>
        <v>Champions</v>
      </c>
    </row>
    <row r="592" spans="1:12" x14ac:dyDescent="0.3">
      <c r="A592">
        <v>16242</v>
      </c>
      <c r="B592">
        <v>5034</v>
      </c>
      <c r="C592">
        <v>7</v>
      </c>
      <c r="D592">
        <v>3579.86</v>
      </c>
      <c r="E592">
        <v>511.41</v>
      </c>
      <c r="F592">
        <v>3579.86</v>
      </c>
      <c r="G592">
        <f t="shared" si="36"/>
        <v>4</v>
      </c>
      <c r="H592">
        <f t="shared" si="37"/>
        <v>4</v>
      </c>
      <c r="I592">
        <f t="shared" si="38"/>
        <v>4</v>
      </c>
      <c r="J592">
        <f t="shared" si="39"/>
        <v>12</v>
      </c>
      <c r="K592">
        <f>VLOOKUP(J592,Segments!$A$2:$B$7,2,TRUE)</f>
        <v>6</v>
      </c>
      <c r="L592" t="str">
        <f>VLOOKUP(J592,Segments!$A$2:$C$7,3,TRUE)</f>
        <v>Champions</v>
      </c>
    </row>
    <row r="593" spans="1:12" x14ac:dyDescent="0.3">
      <c r="A593">
        <v>16376</v>
      </c>
      <c r="B593">
        <v>5034</v>
      </c>
      <c r="C593">
        <v>2</v>
      </c>
      <c r="D593">
        <v>974.96</v>
      </c>
      <c r="E593">
        <v>487.48</v>
      </c>
      <c r="F593">
        <v>974.96</v>
      </c>
      <c r="G593">
        <f t="shared" si="36"/>
        <v>4</v>
      </c>
      <c r="H593">
        <f t="shared" si="37"/>
        <v>2</v>
      </c>
      <c r="I593">
        <f t="shared" si="38"/>
        <v>3</v>
      </c>
      <c r="J593">
        <f t="shared" si="39"/>
        <v>9</v>
      </c>
      <c r="K593">
        <f>VLOOKUP(J593,Segments!$A$2:$B$7,2,TRUE)</f>
        <v>5</v>
      </c>
      <c r="L593" t="str">
        <f>VLOOKUP(J593,Segments!$A$2:$C$7,3,TRUE)</f>
        <v>Loyal</v>
      </c>
    </row>
    <row r="594" spans="1:12" x14ac:dyDescent="0.3">
      <c r="A594">
        <v>16496</v>
      </c>
      <c r="B594">
        <v>5034</v>
      </c>
      <c r="C594">
        <v>3</v>
      </c>
      <c r="D594">
        <v>1599.52</v>
      </c>
      <c r="E594">
        <v>533.16999999999996</v>
      </c>
      <c r="F594">
        <v>1599.52</v>
      </c>
      <c r="G594">
        <f t="shared" si="36"/>
        <v>4</v>
      </c>
      <c r="H594">
        <f t="shared" si="37"/>
        <v>3</v>
      </c>
      <c r="I594">
        <f t="shared" si="38"/>
        <v>3</v>
      </c>
      <c r="J594">
        <f t="shared" si="39"/>
        <v>10</v>
      </c>
      <c r="K594">
        <f>VLOOKUP(J594,Segments!$A$2:$B$7,2,TRUE)</f>
        <v>6</v>
      </c>
      <c r="L594" t="str">
        <f>VLOOKUP(J594,Segments!$A$2:$C$7,3,TRUE)</f>
        <v>Champions</v>
      </c>
    </row>
    <row r="595" spans="1:12" x14ac:dyDescent="0.3">
      <c r="A595">
        <v>16700</v>
      </c>
      <c r="B595">
        <v>5034</v>
      </c>
      <c r="C595">
        <v>13</v>
      </c>
      <c r="D595">
        <v>5076.55</v>
      </c>
      <c r="E595">
        <v>390.5</v>
      </c>
      <c r="F595">
        <v>5076.55</v>
      </c>
      <c r="G595">
        <f t="shared" si="36"/>
        <v>4</v>
      </c>
      <c r="H595">
        <f t="shared" si="37"/>
        <v>4</v>
      </c>
      <c r="I595">
        <f t="shared" si="38"/>
        <v>4</v>
      </c>
      <c r="J595">
        <f t="shared" si="39"/>
        <v>12</v>
      </c>
      <c r="K595">
        <f>VLOOKUP(J595,Segments!$A$2:$B$7,2,TRUE)</f>
        <v>6</v>
      </c>
      <c r="L595" t="str">
        <f>VLOOKUP(J595,Segments!$A$2:$C$7,3,TRUE)</f>
        <v>Champions</v>
      </c>
    </row>
    <row r="596" spans="1:12" x14ac:dyDescent="0.3">
      <c r="A596">
        <v>16701</v>
      </c>
      <c r="B596">
        <v>5034</v>
      </c>
      <c r="C596">
        <v>13</v>
      </c>
      <c r="D596">
        <v>5398.3</v>
      </c>
      <c r="E596">
        <v>415.25</v>
      </c>
      <c r="F596">
        <v>5398.3</v>
      </c>
      <c r="G596">
        <f t="shared" si="36"/>
        <v>4</v>
      </c>
      <c r="H596">
        <f t="shared" si="37"/>
        <v>4</v>
      </c>
      <c r="I596">
        <f t="shared" si="38"/>
        <v>4</v>
      </c>
      <c r="J596">
        <f t="shared" si="39"/>
        <v>12</v>
      </c>
      <c r="K596">
        <f>VLOOKUP(J596,Segments!$A$2:$B$7,2,TRUE)</f>
        <v>6</v>
      </c>
      <c r="L596" t="str">
        <f>VLOOKUP(J596,Segments!$A$2:$C$7,3,TRUE)</f>
        <v>Champions</v>
      </c>
    </row>
    <row r="597" spans="1:12" x14ac:dyDescent="0.3">
      <c r="A597">
        <v>16789</v>
      </c>
      <c r="B597">
        <v>5034</v>
      </c>
      <c r="C597">
        <v>1</v>
      </c>
      <c r="D597">
        <v>80.8</v>
      </c>
      <c r="E597">
        <v>80.8</v>
      </c>
      <c r="F597">
        <v>80.8</v>
      </c>
      <c r="G597">
        <f t="shared" si="36"/>
        <v>4</v>
      </c>
      <c r="H597">
        <f t="shared" si="37"/>
        <v>1</v>
      </c>
      <c r="I597">
        <f t="shared" si="38"/>
        <v>1</v>
      </c>
      <c r="J597">
        <f t="shared" si="39"/>
        <v>6</v>
      </c>
      <c r="K597">
        <f>VLOOKUP(J597,Segments!$A$2:$B$7,2,TRUE)</f>
        <v>3</v>
      </c>
      <c r="L597" t="str">
        <f>VLOOKUP(J597,Segments!$A$2:$C$7,3,TRUE)</f>
        <v>Need Attention</v>
      </c>
    </row>
    <row r="598" spans="1:12" x14ac:dyDescent="0.3">
      <c r="A598">
        <v>16813</v>
      </c>
      <c r="B598">
        <v>5034</v>
      </c>
      <c r="C598">
        <v>10</v>
      </c>
      <c r="D598">
        <v>1652.18</v>
      </c>
      <c r="E598">
        <v>165.22</v>
      </c>
      <c r="F598">
        <v>1652.18</v>
      </c>
      <c r="G598">
        <f t="shared" si="36"/>
        <v>4</v>
      </c>
      <c r="H598">
        <f t="shared" si="37"/>
        <v>4</v>
      </c>
      <c r="I598">
        <f t="shared" si="38"/>
        <v>4</v>
      </c>
      <c r="J598">
        <f t="shared" si="39"/>
        <v>12</v>
      </c>
      <c r="K598">
        <f>VLOOKUP(J598,Segments!$A$2:$B$7,2,TRUE)</f>
        <v>6</v>
      </c>
      <c r="L598" t="str">
        <f>VLOOKUP(J598,Segments!$A$2:$C$7,3,TRUE)</f>
        <v>Champions</v>
      </c>
    </row>
    <row r="599" spans="1:12" x14ac:dyDescent="0.3">
      <c r="A599">
        <v>16839</v>
      </c>
      <c r="B599">
        <v>5034</v>
      </c>
      <c r="C599">
        <v>34</v>
      </c>
      <c r="D599">
        <v>16594.349999999999</v>
      </c>
      <c r="E599">
        <v>488.07</v>
      </c>
      <c r="F599">
        <v>16594.349999999999</v>
      </c>
      <c r="G599">
        <f t="shared" si="36"/>
        <v>4</v>
      </c>
      <c r="H599">
        <f t="shared" si="37"/>
        <v>4</v>
      </c>
      <c r="I599">
        <f t="shared" si="38"/>
        <v>4</v>
      </c>
      <c r="J599">
        <f t="shared" si="39"/>
        <v>12</v>
      </c>
      <c r="K599">
        <f>VLOOKUP(J599,Segments!$A$2:$B$7,2,TRUE)</f>
        <v>6</v>
      </c>
      <c r="L599" t="str">
        <f>VLOOKUP(J599,Segments!$A$2:$C$7,3,TRUE)</f>
        <v>Champions</v>
      </c>
    </row>
    <row r="600" spans="1:12" x14ac:dyDescent="0.3">
      <c r="A600">
        <v>16938</v>
      </c>
      <c r="B600">
        <v>5034</v>
      </c>
      <c r="C600">
        <v>4</v>
      </c>
      <c r="D600">
        <v>2711.68</v>
      </c>
      <c r="E600">
        <v>677.92</v>
      </c>
      <c r="F600">
        <v>2711.68</v>
      </c>
      <c r="G600">
        <f t="shared" si="36"/>
        <v>4</v>
      </c>
      <c r="H600">
        <f t="shared" si="37"/>
        <v>3</v>
      </c>
      <c r="I600">
        <f t="shared" si="38"/>
        <v>4</v>
      </c>
      <c r="J600">
        <f t="shared" si="39"/>
        <v>11</v>
      </c>
      <c r="K600">
        <f>VLOOKUP(J600,Segments!$A$2:$B$7,2,TRUE)</f>
        <v>6</v>
      </c>
      <c r="L600" t="str">
        <f>VLOOKUP(J600,Segments!$A$2:$C$7,3,TRUE)</f>
        <v>Champions</v>
      </c>
    </row>
    <row r="601" spans="1:12" x14ac:dyDescent="0.3">
      <c r="A601">
        <v>16966</v>
      </c>
      <c r="B601">
        <v>5034</v>
      </c>
      <c r="C601">
        <v>7</v>
      </c>
      <c r="D601">
        <v>2154.9699999999998</v>
      </c>
      <c r="E601">
        <v>307.85000000000002</v>
      </c>
      <c r="F601">
        <v>2154.9699999999998</v>
      </c>
      <c r="G601">
        <f t="shared" si="36"/>
        <v>4</v>
      </c>
      <c r="H601">
        <f t="shared" si="37"/>
        <v>4</v>
      </c>
      <c r="I601">
        <f t="shared" si="38"/>
        <v>4</v>
      </c>
      <c r="J601">
        <f t="shared" si="39"/>
        <v>12</v>
      </c>
      <c r="K601">
        <f>VLOOKUP(J601,Segments!$A$2:$B$7,2,TRUE)</f>
        <v>6</v>
      </c>
      <c r="L601" t="str">
        <f>VLOOKUP(J601,Segments!$A$2:$C$7,3,TRUE)</f>
        <v>Champions</v>
      </c>
    </row>
    <row r="602" spans="1:12" x14ac:dyDescent="0.3">
      <c r="A602">
        <v>17014</v>
      </c>
      <c r="B602">
        <v>5034</v>
      </c>
      <c r="C602">
        <v>3</v>
      </c>
      <c r="D602">
        <v>583.42999999999995</v>
      </c>
      <c r="E602">
        <v>194.48</v>
      </c>
      <c r="F602">
        <v>583.42999999999995</v>
      </c>
      <c r="G602">
        <f t="shared" si="36"/>
        <v>4</v>
      </c>
      <c r="H602">
        <f t="shared" si="37"/>
        <v>3</v>
      </c>
      <c r="I602">
        <f t="shared" si="38"/>
        <v>2</v>
      </c>
      <c r="J602">
        <f t="shared" si="39"/>
        <v>9</v>
      </c>
      <c r="K602">
        <f>VLOOKUP(J602,Segments!$A$2:$B$7,2,TRUE)</f>
        <v>5</v>
      </c>
      <c r="L602" t="str">
        <f>VLOOKUP(J602,Segments!$A$2:$C$7,3,TRUE)</f>
        <v>Loyal</v>
      </c>
    </row>
    <row r="603" spans="1:12" x14ac:dyDescent="0.3">
      <c r="A603">
        <v>17115</v>
      </c>
      <c r="B603">
        <v>5034</v>
      </c>
      <c r="C603">
        <v>3</v>
      </c>
      <c r="D603">
        <v>837.5</v>
      </c>
      <c r="E603">
        <v>279.17</v>
      </c>
      <c r="F603">
        <v>837.5</v>
      </c>
      <c r="G603">
        <f t="shared" si="36"/>
        <v>4</v>
      </c>
      <c r="H603">
        <f t="shared" si="37"/>
        <v>3</v>
      </c>
      <c r="I603">
        <f t="shared" si="38"/>
        <v>3</v>
      </c>
      <c r="J603">
        <f t="shared" si="39"/>
        <v>10</v>
      </c>
      <c r="K603">
        <f>VLOOKUP(J603,Segments!$A$2:$B$7,2,TRUE)</f>
        <v>6</v>
      </c>
      <c r="L603" t="str">
        <f>VLOOKUP(J603,Segments!$A$2:$C$7,3,TRUE)</f>
        <v>Champions</v>
      </c>
    </row>
    <row r="604" spans="1:12" x14ac:dyDescent="0.3">
      <c r="A604">
        <v>17293</v>
      </c>
      <c r="B604">
        <v>5034</v>
      </c>
      <c r="C604">
        <v>9</v>
      </c>
      <c r="D604">
        <v>1854.06</v>
      </c>
      <c r="E604">
        <v>206.01</v>
      </c>
      <c r="F604">
        <v>1854.06</v>
      </c>
      <c r="G604">
        <f t="shared" si="36"/>
        <v>4</v>
      </c>
      <c r="H604">
        <f t="shared" si="37"/>
        <v>4</v>
      </c>
      <c r="I604">
        <f t="shared" si="38"/>
        <v>4</v>
      </c>
      <c r="J604">
        <f t="shared" si="39"/>
        <v>12</v>
      </c>
      <c r="K604">
        <f>VLOOKUP(J604,Segments!$A$2:$B$7,2,TRUE)</f>
        <v>6</v>
      </c>
      <c r="L604" t="str">
        <f>VLOOKUP(J604,Segments!$A$2:$C$7,3,TRUE)</f>
        <v>Champions</v>
      </c>
    </row>
    <row r="605" spans="1:12" x14ac:dyDescent="0.3">
      <c r="A605">
        <v>17321</v>
      </c>
      <c r="B605">
        <v>5034</v>
      </c>
      <c r="C605">
        <v>2</v>
      </c>
      <c r="D605">
        <v>657.16</v>
      </c>
      <c r="E605">
        <v>328.58</v>
      </c>
      <c r="F605">
        <v>657.16</v>
      </c>
      <c r="G605">
        <f t="shared" si="36"/>
        <v>4</v>
      </c>
      <c r="H605">
        <f t="shared" si="37"/>
        <v>2</v>
      </c>
      <c r="I605">
        <f t="shared" si="38"/>
        <v>2</v>
      </c>
      <c r="J605">
        <f t="shared" si="39"/>
        <v>8</v>
      </c>
      <c r="K605">
        <f>VLOOKUP(J605,Segments!$A$2:$B$7,2,TRUE)</f>
        <v>5</v>
      </c>
      <c r="L605" t="str">
        <f>VLOOKUP(J605,Segments!$A$2:$C$7,3,TRUE)</f>
        <v>Loyal</v>
      </c>
    </row>
    <row r="606" spans="1:12" x14ac:dyDescent="0.3">
      <c r="A606">
        <v>17350</v>
      </c>
      <c r="B606">
        <v>5034</v>
      </c>
      <c r="C606">
        <v>4</v>
      </c>
      <c r="D606">
        <v>1281.32</v>
      </c>
      <c r="E606">
        <v>320.33</v>
      </c>
      <c r="F606">
        <v>1281.32</v>
      </c>
      <c r="G606">
        <f t="shared" si="36"/>
        <v>4</v>
      </c>
      <c r="H606">
        <f t="shared" si="37"/>
        <v>3</v>
      </c>
      <c r="I606">
        <f t="shared" si="38"/>
        <v>3</v>
      </c>
      <c r="J606">
        <f t="shared" si="39"/>
        <v>10</v>
      </c>
      <c r="K606">
        <f>VLOOKUP(J606,Segments!$A$2:$B$7,2,TRUE)</f>
        <v>6</v>
      </c>
      <c r="L606" t="str">
        <f>VLOOKUP(J606,Segments!$A$2:$C$7,3,TRUE)</f>
        <v>Champions</v>
      </c>
    </row>
    <row r="607" spans="1:12" x14ac:dyDescent="0.3">
      <c r="A607">
        <v>17381</v>
      </c>
      <c r="B607">
        <v>5034</v>
      </c>
      <c r="C607">
        <v>29</v>
      </c>
      <c r="D607">
        <v>20275.61</v>
      </c>
      <c r="E607">
        <v>699.16</v>
      </c>
      <c r="F607">
        <v>20275.61</v>
      </c>
      <c r="G607">
        <f t="shared" si="36"/>
        <v>4</v>
      </c>
      <c r="H607">
        <f t="shared" si="37"/>
        <v>4</v>
      </c>
      <c r="I607">
        <f t="shared" si="38"/>
        <v>4</v>
      </c>
      <c r="J607">
        <f t="shared" si="39"/>
        <v>12</v>
      </c>
      <c r="K607">
        <f>VLOOKUP(J607,Segments!$A$2:$B$7,2,TRUE)</f>
        <v>6</v>
      </c>
      <c r="L607" t="str">
        <f>VLOOKUP(J607,Segments!$A$2:$C$7,3,TRUE)</f>
        <v>Champions</v>
      </c>
    </row>
    <row r="608" spans="1:12" x14ac:dyDescent="0.3">
      <c r="A608">
        <v>17426</v>
      </c>
      <c r="B608">
        <v>5034</v>
      </c>
      <c r="C608">
        <v>6</v>
      </c>
      <c r="D608">
        <v>5037.26</v>
      </c>
      <c r="E608">
        <v>839.54</v>
      </c>
      <c r="F608">
        <v>5037.26</v>
      </c>
      <c r="G608">
        <f t="shared" si="36"/>
        <v>4</v>
      </c>
      <c r="H608">
        <f t="shared" si="37"/>
        <v>4</v>
      </c>
      <c r="I608">
        <f t="shared" si="38"/>
        <v>4</v>
      </c>
      <c r="J608">
        <f t="shared" si="39"/>
        <v>12</v>
      </c>
      <c r="K608">
        <f>VLOOKUP(J608,Segments!$A$2:$B$7,2,TRUE)</f>
        <v>6</v>
      </c>
      <c r="L608" t="str">
        <f>VLOOKUP(J608,Segments!$A$2:$C$7,3,TRUE)</f>
        <v>Champions</v>
      </c>
    </row>
    <row r="609" spans="1:12" x14ac:dyDescent="0.3">
      <c r="A609">
        <v>17450</v>
      </c>
      <c r="B609">
        <v>5034</v>
      </c>
      <c r="C609">
        <v>46</v>
      </c>
      <c r="D609">
        <v>194390.79</v>
      </c>
      <c r="E609">
        <v>4225.8900000000003</v>
      </c>
      <c r="F609">
        <v>194390.79</v>
      </c>
      <c r="G609">
        <f t="shared" si="36"/>
        <v>4</v>
      </c>
      <c r="H609">
        <f t="shared" si="37"/>
        <v>4</v>
      </c>
      <c r="I609">
        <f t="shared" si="38"/>
        <v>4</v>
      </c>
      <c r="J609">
        <f t="shared" si="39"/>
        <v>12</v>
      </c>
      <c r="K609">
        <f>VLOOKUP(J609,Segments!$A$2:$B$7,2,TRUE)</f>
        <v>6</v>
      </c>
      <c r="L609" t="str">
        <f>VLOOKUP(J609,Segments!$A$2:$C$7,3,TRUE)</f>
        <v>Champions</v>
      </c>
    </row>
    <row r="610" spans="1:12" x14ac:dyDescent="0.3">
      <c r="A610">
        <v>17566</v>
      </c>
      <c r="B610">
        <v>5034</v>
      </c>
      <c r="C610">
        <v>2</v>
      </c>
      <c r="D610">
        <v>869.77</v>
      </c>
      <c r="E610">
        <v>434.89</v>
      </c>
      <c r="F610">
        <v>869.77</v>
      </c>
      <c r="G610">
        <f t="shared" si="36"/>
        <v>4</v>
      </c>
      <c r="H610">
        <f t="shared" si="37"/>
        <v>2</v>
      </c>
      <c r="I610">
        <f t="shared" si="38"/>
        <v>3</v>
      </c>
      <c r="J610">
        <f t="shared" si="39"/>
        <v>9</v>
      </c>
      <c r="K610">
        <f>VLOOKUP(J610,Segments!$A$2:$B$7,2,TRUE)</f>
        <v>5</v>
      </c>
      <c r="L610" t="str">
        <f>VLOOKUP(J610,Segments!$A$2:$C$7,3,TRUE)</f>
        <v>Loyal</v>
      </c>
    </row>
    <row r="611" spans="1:12" x14ac:dyDescent="0.3">
      <c r="A611">
        <v>17576</v>
      </c>
      <c r="B611">
        <v>5034</v>
      </c>
      <c r="C611">
        <v>19</v>
      </c>
      <c r="D611">
        <v>3564.83</v>
      </c>
      <c r="E611">
        <v>187.62</v>
      </c>
      <c r="F611">
        <v>3564.83</v>
      </c>
      <c r="G611">
        <f t="shared" si="36"/>
        <v>4</v>
      </c>
      <c r="H611">
        <f t="shared" si="37"/>
        <v>4</v>
      </c>
      <c r="I611">
        <f t="shared" si="38"/>
        <v>4</v>
      </c>
      <c r="J611">
        <f t="shared" si="39"/>
        <v>12</v>
      </c>
      <c r="K611">
        <f>VLOOKUP(J611,Segments!$A$2:$B$7,2,TRUE)</f>
        <v>6</v>
      </c>
      <c r="L611" t="str">
        <f>VLOOKUP(J611,Segments!$A$2:$C$7,3,TRUE)</f>
        <v>Champions</v>
      </c>
    </row>
    <row r="612" spans="1:12" x14ac:dyDescent="0.3">
      <c r="A612">
        <v>17768</v>
      </c>
      <c r="B612">
        <v>5034</v>
      </c>
      <c r="C612">
        <v>3</v>
      </c>
      <c r="D612">
        <v>2081.9</v>
      </c>
      <c r="E612">
        <v>693.97</v>
      </c>
      <c r="F612">
        <v>2081.9</v>
      </c>
      <c r="G612">
        <f t="shared" si="36"/>
        <v>4</v>
      </c>
      <c r="H612">
        <f t="shared" si="37"/>
        <v>3</v>
      </c>
      <c r="I612">
        <f t="shared" si="38"/>
        <v>4</v>
      </c>
      <c r="J612">
        <f t="shared" si="39"/>
        <v>11</v>
      </c>
      <c r="K612">
        <f>VLOOKUP(J612,Segments!$A$2:$B$7,2,TRUE)</f>
        <v>6</v>
      </c>
      <c r="L612" t="str">
        <f>VLOOKUP(J612,Segments!$A$2:$C$7,3,TRUE)</f>
        <v>Champions</v>
      </c>
    </row>
    <row r="613" spans="1:12" x14ac:dyDescent="0.3">
      <c r="A613">
        <v>17937</v>
      </c>
      <c r="B613">
        <v>5034</v>
      </c>
      <c r="C613">
        <v>7</v>
      </c>
      <c r="D613">
        <v>4301.22</v>
      </c>
      <c r="E613">
        <v>614.46</v>
      </c>
      <c r="F613">
        <v>4301.22</v>
      </c>
      <c r="G613">
        <f t="shared" si="36"/>
        <v>4</v>
      </c>
      <c r="H613">
        <f t="shared" si="37"/>
        <v>4</v>
      </c>
      <c r="I613">
        <f t="shared" si="38"/>
        <v>4</v>
      </c>
      <c r="J613">
        <f t="shared" si="39"/>
        <v>12</v>
      </c>
      <c r="K613">
        <f>VLOOKUP(J613,Segments!$A$2:$B$7,2,TRUE)</f>
        <v>6</v>
      </c>
      <c r="L613" t="str">
        <f>VLOOKUP(J613,Segments!$A$2:$C$7,3,TRUE)</f>
        <v>Champions</v>
      </c>
    </row>
    <row r="614" spans="1:12" x14ac:dyDescent="0.3">
      <c r="A614">
        <v>18077</v>
      </c>
      <c r="B614">
        <v>5034</v>
      </c>
      <c r="C614">
        <v>11</v>
      </c>
      <c r="D614">
        <v>2584.41</v>
      </c>
      <c r="E614">
        <v>234.95</v>
      </c>
      <c r="F614">
        <v>2584.41</v>
      </c>
      <c r="G614">
        <f t="shared" si="36"/>
        <v>4</v>
      </c>
      <c r="H614">
        <f t="shared" si="37"/>
        <v>4</v>
      </c>
      <c r="I614">
        <f t="shared" si="38"/>
        <v>4</v>
      </c>
      <c r="J614">
        <f t="shared" si="39"/>
        <v>12</v>
      </c>
      <c r="K614">
        <f>VLOOKUP(J614,Segments!$A$2:$B$7,2,TRUE)</f>
        <v>6</v>
      </c>
      <c r="L614" t="str">
        <f>VLOOKUP(J614,Segments!$A$2:$C$7,3,TRUE)</f>
        <v>Champions</v>
      </c>
    </row>
    <row r="615" spans="1:12" x14ac:dyDescent="0.3">
      <c r="A615">
        <v>18122</v>
      </c>
      <c r="B615">
        <v>5034</v>
      </c>
      <c r="C615">
        <v>6</v>
      </c>
      <c r="D615">
        <v>1791.84</v>
      </c>
      <c r="E615">
        <v>298.64</v>
      </c>
      <c r="F615">
        <v>1791.84</v>
      </c>
      <c r="G615">
        <f t="shared" si="36"/>
        <v>4</v>
      </c>
      <c r="H615">
        <f t="shared" si="37"/>
        <v>4</v>
      </c>
      <c r="I615">
        <f t="shared" si="38"/>
        <v>4</v>
      </c>
      <c r="J615">
        <f t="shared" si="39"/>
        <v>12</v>
      </c>
      <c r="K615">
        <f>VLOOKUP(J615,Segments!$A$2:$B$7,2,TRUE)</f>
        <v>6</v>
      </c>
      <c r="L615" t="str">
        <f>VLOOKUP(J615,Segments!$A$2:$C$7,3,TRUE)</f>
        <v>Champions</v>
      </c>
    </row>
    <row r="616" spans="1:12" x14ac:dyDescent="0.3">
      <c r="A616">
        <v>12429</v>
      </c>
      <c r="B616">
        <v>5035</v>
      </c>
      <c r="C616">
        <v>4</v>
      </c>
      <c r="D616">
        <v>3388.4</v>
      </c>
      <c r="E616">
        <v>847.1</v>
      </c>
      <c r="F616">
        <v>3388.4</v>
      </c>
      <c r="G616">
        <f t="shared" si="36"/>
        <v>4</v>
      </c>
      <c r="H616">
        <f t="shared" si="37"/>
        <v>3</v>
      </c>
      <c r="I616">
        <f t="shared" si="38"/>
        <v>4</v>
      </c>
      <c r="J616">
        <f t="shared" si="39"/>
        <v>11</v>
      </c>
      <c r="K616">
        <f>VLOOKUP(J616,Segments!$A$2:$B$7,2,TRUE)</f>
        <v>6</v>
      </c>
      <c r="L616" t="str">
        <f>VLOOKUP(J616,Segments!$A$2:$C$7,3,TRUE)</f>
        <v>Champions</v>
      </c>
    </row>
    <row r="617" spans="1:12" x14ac:dyDescent="0.3">
      <c r="A617">
        <v>12488</v>
      </c>
      <c r="B617">
        <v>5035</v>
      </c>
      <c r="C617">
        <v>3</v>
      </c>
      <c r="D617">
        <v>1244.6600000000001</v>
      </c>
      <c r="E617">
        <v>414.89</v>
      </c>
      <c r="F617">
        <v>1244.6600000000001</v>
      </c>
      <c r="G617">
        <f t="shared" si="36"/>
        <v>4</v>
      </c>
      <c r="H617">
        <f t="shared" si="37"/>
        <v>3</v>
      </c>
      <c r="I617">
        <f t="shared" si="38"/>
        <v>3</v>
      </c>
      <c r="J617">
        <f t="shared" si="39"/>
        <v>10</v>
      </c>
      <c r="K617">
        <f>VLOOKUP(J617,Segments!$A$2:$B$7,2,TRUE)</f>
        <v>6</v>
      </c>
      <c r="L617" t="str">
        <f>VLOOKUP(J617,Segments!$A$2:$C$7,3,TRUE)</f>
        <v>Champions</v>
      </c>
    </row>
    <row r="618" spans="1:12" x14ac:dyDescent="0.3">
      <c r="A618">
        <v>12524</v>
      </c>
      <c r="B618">
        <v>5035</v>
      </c>
      <c r="C618">
        <v>8</v>
      </c>
      <c r="D618">
        <v>3945.72</v>
      </c>
      <c r="E618">
        <v>493.22</v>
      </c>
      <c r="F618">
        <v>3945.72</v>
      </c>
      <c r="G618">
        <f t="shared" si="36"/>
        <v>4</v>
      </c>
      <c r="H618">
        <f t="shared" si="37"/>
        <v>4</v>
      </c>
      <c r="I618">
        <f t="shared" si="38"/>
        <v>4</v>
      </c>
      <c r="J618">
        <f t="shared" si="39"/>
        <v>12</v>
      </c>
      <c r="K618">
        <f>VLOOKUP(J618,Segments!$A$2:$B$7,2,TRUE)</f>
        <v>6</v>
      </c>
      <c r="L618" t="str">
        <f>VLOOKUP(J618,Segments!$A$2:$C$7,3,TRUE)</f>
        <v>Champions</v>
      </c>
    </row>
    <row r="619" spans="1:12" x14ac:dyDescent="0.3">
      <c r="A619">
        <v>12528</v>
      </c>
      <c r="B619">
        <v>5035</v>
      </c>
      <c r="C619">
        <v>6</v>
      </c>
      <c r="D619">
        <v>1645.48</v>
      </c>
      <c r="E619">
        <v>274.25</v>
      </c>
      <c r="F619">
        <v>1645.48</v>
      </c>
      <c r="G619">
        <f t="shared" si="36"/>
        <v>4</v>
      </c>
      <c r="H619">
        <f t="shared" si="37"/>
        <v>4</v>
      </c>
      <c r="I619">
        <f t="shared" si="38"/>
        <v>4</v>
      </c>
      <c r="J619">
        <f t="shared" si="39"/>
        <v>12</v>
      </c>
      <c r="K619">
        <f>VLOOKUP(J619,Segments!$A$2:$B$7,2,TRUE)</f>
        <v>6</v>
      </c>
      <c r="L619" t="str">
        <f>VLOOKUP(J619,Segments!$A$2:$C$7,3,TRUE)</f>
        <v>Champions</v>
      </c>
    </row>
    <row r="620" spans="1:12" x14ac:dyDescent="0.3">
      <c r="A620">
        <v>12598</v>
      </c>
      <c r="B620">
        <v>5035</v>
      </c>
      <c r="C620">
        <v>7</v>
      </c>
      <c r="D620">
        <v>2807.08</v>
      </c>
      <c r="E620">
        <v>401.01</v>
      </c>
      <c r="F620">
        <v>2807.08</v>
      </c>
      <c r="G620">
        <f t="shared" si="36"/>
        <v>4</v>
      </c>
      <c r="H620">
        <f t="shared" si="37"/>
        <v>4</v>
      </c>
      <c r="I620">
        <f t="shared" si="38"/>
        <v>4</v>
      </c>
      <c r="J620">
        <f t="shared" si="39"/>
        <v>12</v>
      </c>
      <c r="K620">
        <f>VLOOKUP(J620,Segments!$A$2:$B$7,2,TRUE)</f>
        <v>6</v>
      </c>
      <c r="L620" t="str">
        <f>VLOOKUP(J620,Segments!$A$2:$C$7,3,TRUE)</f>
        <v>Champions</v>
      </c>
    </row>
    <row r="621" spans="1:12" x14ac:dyDescent="0.3">
      <c r="A621">
        <v>12630</v>
      </c>
      <c r="B621">
        <v>5035</v>
      </c>
      <c r="C621">
        <v>2</v>
      </c>
      <c r="D621">
        <v>1030.8800000000001</v>
      </c>
      <c r="E621">
        <v>515.44000000000005</v>
      </c>
      <c r="F621">
        <v>1030.8800000000001</v>
      </c>
      <c r="G621">
        <f t="shared" si="36"/>
        <v>4</v>
      </c>
      <c r="H621">
        <f t="shared" si="37"/>
        <v>2</v>
      </c>
      <c r="I621">
        <f t="shared" si="38"/>
        <v>3</v>
      </c>
      <c r="J621">
        <f t="shared" si="39"/>
        <v>9</v>
      </c>
      <c r="K621">
        <f>VLOOKUP(J621,Segments!$A$2:$B$7,2,TRUE)</f>
        <v>5</v>
      </c>
      <c r="L621" t="str">
        <f>VLOOKUP(J621,Segments!$A$2:$C$7,3,TRUE)</f>
        <v>Loyal</v>
      </c>
    </row>
    <row r="622" spans="1:12" x14ac:dyDescent="0.3">
      <c r="A622">
        <v>12714</v>
      </c>
      <c r="B622">
        <v>5035</v>
      </c>
      <c r="C622">
        <v>5</v>
      </c>
      <c r="D622">
        <v>4294.8599999999997</v>
      </c>
      <c r="E622">
        <v>858.97</v>
      </c>
      <c r="F622">
        <v>4294.8599999999997</v>
      </c>
      <c r="G622">
        <f t="shared" si="36"/>
        <v>4</v>
      </c>
      <c r="H622">
        <f t="shared" si="37"/>
        <v>3</v>
      </c>
      <c r="I622">
        <f t="shared" si="38"/>
        <v>4</v>
      </c>
      <c r="J622">
        <f t="shared" si="39"/>
        <v>11</v>
      </c>
      <c r="K622">
        <f>VLOOKUP(J622,Segments!$A$2:$B$7,2,TRUE)</f>
        <v>6</v>
      </c>
      <c r="L622" t="str">
        <f>VLOOKUP(J622,Segments!$A$2:$C$7,3,TRUE)</f>
        <v>Champions</v>
      </c>
    </row>
    <row r="623" spans="1:12" x14ac:dyDescent="0.3">
      <c r="A623">
        <v>12787</v>
      </c>
      <c r="B623">
        <v>5035</v>
      </c>
      <c r="C623">
        <v>3</v>
      </c>
      <c r="D623">
        <v>418.66</v>
      </c>
      <c r="E623">
        <v>139.55000000000001</v>
      </c>
      <c r="F623">
        <v>418.66</v>
      </c>
      <c r="G623">
        <f t="shared" si="36"/>
        <v>4</v>
      </c>
      <c r="H623">
        <f t="shared" si="37"/>
        <v>3</v>
      </c>
      <c r="I623">
        <f t="shared" si="38"/>
        <v>2</v>
      </c>
      <c r="J623">
        <f t="shared" si="39"/>
        <v>9</v>
      </c>
      <c r="K623">
        <f>VLOOKUP(J623,Segments!$A$2:$B$7,2,TRUE)</f>
        <v>5</v>
      </c>
      <c r="L623" t="str">
        <f>VLOOKUP(J623,Segments!$A$2:$C$7,3,TRUE)</f>
        <v>Loyal</v>
      </c>
    </row>
    <row r="624" spans="1:12" x14ac:dyDescent="0.3">
      <c r="A624">
        <v>12882</v>
      </c>
      <c r="B624">
        <v>5035</v>
      </c>
      <c r="C624">
        <v>2</v>
      </c>
      <c r="D624">
        <v>1463.04</v>
      </c>
      <c r="E624">
        <v>731.52</v>
      </c>
      <c r="F624">
        <v>1463.04</v>
      </c>
      <c r="G624">
        <f t="shared" si="36"/>
        <v>4</v>
      </c>
      <c r="H624">
        <f t="shared" si="37"/>
        <v>2</v>
      </c>
      <c r="I624">
        <f t="shared" si="38"/>
        <v>3</v>
      </c>
      <c r="J624">
        <f t="shared" si="39"/>
        <v>9</v>
      </c>
      <c r="K624">
        <f>VLOOKUP(J624,Segments!$A$2:$B$7,2,TRUE)</f>
        <v>5</v>
      </c>
      <c r="L624" t="str">
        <f>VLOOKUP(J624,Segments!$A$2:$C$7,3,TRUE)</f>
        <v>Loyal</v>
      </c>
    </row>
    <row r="625" spans="1:12" x14ac:dyDescent="0.3">
      <c r="A625">
        <v>12921</v>
      </c>
      <c r="B625">
        <v>5035</v>
      </c>
      <c r="C625">
        <v>37</v>
      </c>
      <c r="D625">
        <v>16587.09</v>
      </c>
      <c r="E625">
        <v>448.3</v>
      </c>
      <c r="F625">
        <v>16587.09</v>
      </c>
      <c r="G625">
        <f t="shared" si="36"/>
        <v>4</v>
      </c>
      <c r="H625">
        <f t="shared" si="37"/>
        <v>4</v>
      </c>
      <c r="I625">
        <f t="shared" si="38"/>
        <v>4</v>
      </c>
      <c r="J625">
        <f t="shared" si="39"/>
        <v>12</v>
      </c>
      <c r="K625">
        <f>VLOOKUP(J625,Segments!$A$2:$B$7,2,TRUE)</f>
        <v>6</v>
      </c>
      <c r="L625" t="str">
        <f>VLOOKUP(J625,Segments!$A$2:$C$7,3,TRUE)</f>
        <v>Champions</v>
      </c>
    </row>
    <row r="626" spans="1:12" x14ac:dyDescent="0.3">
      <c r="A626">
        <v>12953</v>
      </c>
      <c r="B626">
        <v>5035</v>
      </c>
      <c r="C626">
        <v>1</v>
      </c>
      <c r="D626">
        <v>329.85</v>
      </c>
      <c r="E626">
        <v>329.85</v>
      </c>
      <c r="F626">
        <v>329.85</v>
      </c>
      <c r="G626">
        <f t="shared" si="36"/>
        <v>4</v>
      </c>
      <c r="H626">
        <f t="shared" si="37"/>
        <v>1</v>
      </c>
      <c r="I626">
        <f t="shared" si="38"/>
        <v>2</v>
      </c>
      <c r="J626">
        <f t="shared" si="39"/>
        <v>7</v>
      </c>
      <c r="K626">
        <f>VLOOKUP(J626,Segments!$A$2:$B$7,2,TRUE)</f>
        <v>4</v>
      </c>
      <c r="L626" t="str">
        <f>VLOOKUP(J626,Segments!$A$2:$C$7,3,TRUE)</f>
        <v>Potential</v>
      </c>
    </row>
    <row r="627" spans="1:12" x14ac:dyDescent="0.3">
      <c r="A627">
        <v>12957</v>
      </c>
      <c r="B627">
        <v>5035</v>
      </c>
      <c r="C627">
        <v>8</v>
      </c>
      <c r="D627">
        <v>4017.54</v>
      </c>
      <c r="E627">
        <v>502.19</v>
      </c>
      <c r="F627">
        <v>4017.54</v>
      </c>
      <c r="G627">
        <f t="shared" si="36"/>
        <v>4</v>
      </c>
      <c r="H627">
        <f t="shared" si="37"/>
        <v>4</v>
      </c>
      <c r="I627">
        <f t="shared" si="38"/>
        <v>4</v>
      </c>
      <c r="J627">
        <f t="shared" si="39"/>
        <v>12</v>
      </c>
      <c r="K627">
        <f>VLOOKUP(J627,Segments!$A$2:$B$7,2,TRUE)</f>
        <v>6</v>
      </c>
      <c r="L627" t="str">
        <f>VLOOKUP(J627,Segments!$A$2:$C$7,3,TRUE)</f>
        <v>Champions</v>
      </c>
    </row>
    <row r="628" spans="1:12" x14ac:dyDescent="0.3">
      <c r="A628">
        <v>12966</v>
      </c>
      <c r="B628">
        <v>5035</v>
      </c>
      <c r="C628">
        <v>1</v>
      </c>
      <c r="D628">
        <v>160.18</v>
      </c>
      <c r="E628">
        <v>160.18</v>
      </c>
      <c r="F628">
        <v>160.18</v>
      </c>
      <c r="G628">
        <f t="shared" si="36"/>
        <v>4</v>
      </c>
      <c r="H628">
        <f t="shared" si="37"/>
        <v>1</v>
      </c>
      <c r="I628">
        <f t="shared" si="38"/>
        <v>1</v>
      </c>
      <c r="J628">
        <f t="shared" si="39"/>
        <v>6</v>
      </c>
      <c r="K628">
        <f>VLOOKUP(J628,Segments!$A$2:$B$7,2,TRUE)</f>
        <v>3</v>
      </c>
      <c r="L628" t="str">
        <f>VLOOKUP(J628,Segments!$A$2:$C$7,3,TRUE)</f>
        <v>Need Attention</v>
      </c>
    </row>
    <row r="629" spans="1:12" x14ac:dyDescent="0.3">
      <c r="A629">
        <v>13012</v>
      </c>
      <c r="B629">
        <v>5035</v>
      </c>
      <c r="C629">
        <v>8</v>
      </c>
      <c r="D629">
        <v>1646.84</v>
      </c>
      <c r="E629">
        <v>205.86</v>
      </c>
      <c r="F629">
        <v>1646.84</v>
      </c>
      <c r="G629">
        <f t="shared" si="36"/>
        <v>4</v>
      </c>
      <c r="H629">
        <f t="shared" si="37"/>
        <v>4</v>
      </c>
      <c r="I629">
        <f t="shared" si="38"/>
        <v>4</v>
      </c>
      <c r="J629">
        <f t="shared" si="39"/>
        <v>12</v>
      </c>
      <c r="K629">
        <f>VLOOKUP(J629,Segments!$A$2:$B$7,2,TRUE)</f>
        <v>6</v>
      </c>
      <c r="L629" t="str">
        <f>VLOOKUP(J629,Segments!$A$2:$C$7,3,TRUE)</f>
        <v>Champions</v>
      </c>
    </row>
    <row r="630" spans="1:12" x14ac:dyDescent="0.3">
      <c r="A630">
        <v>13203</v>
      </c>
      <c r="B630">
        <v>5035</v>
      </c>
      <c r="C630">
        <v>4</v>
      </c>
      <c r="D630">
        <v>869.46</v>
      </c>
      <c r="E630">
        <v>217.37</v>
      </c>
      <c r="F630">
        <v>869.46</v>
      </c>
      <c r="G630">
        <f t="shared" si="36"/>
        <v>4</v>
      </c>
      <c r="H630">
        <f t="shared" si="37"/>
        <v>3</v>
      </c>
      <c r="I630">
        <f t="shared" si="38"/>
        <v>3</v>
      </c>
      <c r="J630">
        <f t="shared" si="39"/>
        <v>10</v>
      </c>
      <c r="K630">
        <f>VLOOKUP(J630,Segments!$A$2:$B$7,2,TRUE)</f>
        <v>6</v>
      </c>
      <c r="L630" t="str">
        <f>VLOOKUP(J630,Segments!$A$2:$C$7,3,TRUE)</f>
        <v>Champions</v>
      </c>
    </row>
    <row r="631" spans="1:12" x14ac:dyDescent="0.3">
      <c r="A631">
        <v>13255</v>
      </c>
      <c r="B631">
        <v>5035</v>
      </c>
      <c r="C631">
        <v>2</v>
      </c>
      <c r="D631">
        <v>399.51</v>
      </c>
      <c r="E631">
        <v>199.76</v>
      </c>
      <c r="F631">
        <v>399.51</v>
      </c>
      <c r="G631">
        <f t="shared" si="36"/>
        <v>4</v>
      </c>
      <c r="H631">
        <f t="shared" si="37"/>
        <v>2</v>
      </c>
      <c r="I631">
        <f t="shared" si="38"/>
        <v>2</v>
      </c>
      <c r="J631">
        <f t="shared" si="39"/>
        <v>8</v>
      </c>
      <c r="K631">
        <f>VLOOKUP(J631,Segments!$A$2:$B$7,2,TRUE)</f>
        <v>5</v>
      </c>
      <c r="L631" t="str">
        <f>VLOOKUP(J631,Segments!$A$2:$C$7,3,TRUE)</f>
        <v>Loyal</v>
      </c>
    </row>
    <row r="632" spans="1:12" x14ac:dyDescent="0.3">
      <c r="A632">
        <v>13362</v>
      </c>
      <c r="B632">
        <v>5035</v>
      </c>
      <c r="C632">
        <v>4</v>
      </c>
      <c r="D632">
        <v>3090.74</v>
      </c>
      <c r="E632">
        <v>772.68</v>
      </c>
      <c r="F632">
        <v>3090.74</v>
      </c>
      <c r="G632">
        <f t="shared" si="36"/>
        <v>4</v>
      </c>
      <c r="H632">
        <f t="shared" si="37"/>
        <v>3</v>
      </c>
      <c r="I632">
        <f t="shared" si="38"/>
        <v>4</v>
      </c>
      <c r="J632">
        <f t="shared" si="39"/>
        <v>11</v>
      </c>
      <c r="K632">
        <f>VLOOKUP(J632,Segments!$A$2:$B$7,2,TRUE)</f>
        <v>6</v>
      </c>
      <c r="L632" t="str">
        <f>VLOOKUP(J632,Segments!$A$2:$C$7,3,TRUE)</f>
        <v>Champions</v>
      </c>
    </row>
    <row r="633" spans="1:12" x14ac:dyDescent="0.3">
      <c r="A633">
        <v>13647</v>
      </c>
      <c r="B633">
        <v>5035</v>
      </c>
      <c r="C633">
        <v>4</v>
      </c>
      <c r="D633">
        <v>1648.12</v>
      </c>
      <c r="E633">
        <v>412.03</v>
      </c>
      <c r="F633">
        <v>1648.12</v>
      </c>
      <c r="G633">
        <f t="shared" si="36"/>
        <v>4</v>
      </c>
      <c r="H633">
        <f t="shared" si="37"/>
        <v>3</v>
      </c>
      <c r="I633">
        <f t="shared" si="38"/>
        <v>4</v>
      </c>
      <c r="J633">
        <f t="shared" si="39"/>
        <v>11</v>
      </c>
      <c r="K633">
        <f>VLOOKUP(J633,Segments!$A$2:$B$7,2,TRUE)</f>
        <v>6</v>
      </c>
      <c r="L633" t="str">
        <f>VLOOKUP(J633,Segments!$A$2:$C$7,3,TRUE)</f>
        <v>Champions</v>
      </c>
    </row>
    <row r="634" spans="1:12" x14ac:dyDescent="0.3">
      <c r="A634">
        <v>13658</v>
      </c>
      <c r="B634">
        <v>5035</v>
      </c>
      <c r="C634">
        <v>5</v>
      </c>
      <c r="D634">
        <v>2639.17</v>
      </c>
      <c r="E634">
        <v>527.83000000000004</v>
      </c>
      <c r="F634">
        <v>2639.17</v>
      </c>
      <c r="G634">
        <f t="shared" si="36"/>
        <v>4</v>
      </c>
      <c r="H634">
        <f t="shared" si="37"/>
        <v>3</v>
      </c>
      <c r="I634">
        <f t="shared" si="38"/>
        <v>4</v>
      </c>
      <c r="J634">
        <f t="shared" si="39"/>
        <v>11</v>
      </c>
      <c r="K634">
        <f>VLOOKUP(J634,Segments!$A$2:$B$7,2,TRUE)</f>
        <v>6</v>
      </c>
      <c r="L634" t="str">
        <f>VLOOKUP(J634,Segments!$A$2:$C$7,3,TRUE)</f>
        <v>Champions</v>
      </c>
    </row>
    <row r="635" spans="1:12" x14ac:dyDescent="0.3">
      <c r="A635">
        <v>13784</v>
      </c>
      <c r="B635">
        <v>5035</v>
      </c>
      <c r="C635">
        <v>11</v>
      </c>
      <c r="D635">
        <v>2462.79</v>
      </c>
      <c r="E635">
        <v>223.89</v>
      </c>
      <c r="F635">
        <v>2462.79</v>
      </c>
      <c r="G635">
        <f t="shared" si="36"/>
        <v>4</v>
      </c>
      <c r="H635">
        <f t="shared" si="37"/>
        <v>4</v>
      </c>
      <c r="I635">
        <f t="shared" si="38"/>
        <v>4</v>
      </c>
      <c r="J635">
        <f t="shared" si="39"/>
        <v>12</v>
      </c>
      <c r="K635">
        <f>VLOOKUP(J635,Segments!$A$2:$B$7,2,TRUE)</f>
        <v>6</v>
      </c>
      <c r="L635" t="str">
        <f>VLOOKUP(J635,Segments!$A$2:$C$7,3,TRUE)</f>
        <v>Champions</v>
      </c>
    </row>
    <row r="636" spans="1:12" x14ac:dyDescent="0.3">
      <c r="A636">
        <v>14005</v>
      </c>
      <c r="B636">
        <v>5035</v>
      </c>
      <c r="C636">
        <v>5</v>
      </c>
      <c r="D636">
        <v>2874.72</v>
      </c>
      <c r="E636">
        <v>574.94000000000005</v>
      </c>
      <c r="F636">
        <v>2874.72</v>
      </c>
      <c r="G636">
        <f t="shared" si="36"/>
        <v>4</v>
      </c>
      <c r="H636">
        <f t="shared" si="37"/>
        <v>3</v>
      </c>
      <c r="I636">
        <f t="shared" si="38"/>
        <v>4</v>
      </c>
      <c r="J636">
        <f t="shared" si="39"/>
        <v>11</v>
      </c>
      <c r="K636">
        <f>VLOOKUP(J636,Segments!$A$2:$B$7,2,TRUE)</f>
        <v>6</v>
      </c>
      <c r="L636" t="str">
        <f>VLOOKUP(J636,Segments!$A$2:$C$7,3,TRUE)</f>
        <v>Champions</v>
      </c>
    </row>
    <row r="637" spans="1:12" x14ac:dyDescent="0.3">
      <c r="A637">
        <v>14062</v>
      </c>
      <c r="B637">
        <v>5035</v>
      </c>
      <c r="C637">
        <v>12</v>
      </c>
      <c r="D637">
        <v>10464.85</v>
      </c>
      <c r="E637">
        <v>872.07</v>
      </c>
      <c r="F637">
        <v>10464.85</v>
      </c>
      <c r="G637">
        <f t="shared" si="36"/>
        <v>4</v>
      </c>
      <c r="H637">
        <f t="shared" si="37"/>
        <v>4</v>
      </c>
      <c r="I637">
        <f t="shared" si="38"/>
        <v>4</v>
      </c>
      <c r="J637">
        <f t="shared" si="39"/>
        <v>12</v>
      </c>
      <c r="K637">
        <f>VLOOKUP(J637,Segments!$A$2:$B$7,2,TRUE)</f>
        <v>6</v>
      </c>
      <c r="L637" t="str">
        <f>VLOOKUP(J637,Segments!$A$2:$C$7,3,TRUE)</f>
        <v>Champions</v>
      </c>
    </row>
    <row r="638" spans="1:12" x14ac:dyDescent="0.3">
      <c r="A638">
        <v>14156</v>
      </c>
      <c r="B638">
        <v>5035</v>
      </c>
      <c r="C638">
        <v>54</v>
      </c>
      <c r="D638">
        <v>116560.08</v>
      </c>
      <c r="E638">
        <v>2158.52</v>
      </c>
      <c r="F638">
        <v>116560.08</v>
      </c>
      <c r="G638">
        <f t="shared" si="36"/>
        <v>4</v>
      </c>
      <c r="H638">
        <f t="shared" si="37"/>
        <v>4</v>
      </c>
      <c r="I638">
        <f t="shared" si="38"/>
        <v>4</v>
      </c>
      <c r="J638">
        <f t="shared" si="39"/>
        <v>12</v>
      </c>
      <c r="K638">
        <f>VLOOKUP(J638,Segments!$A$2:$B$7,2,TRUE)</f>
        <v>6</v>
      </c>
      <c r="L638" t="str">
        <f>VLOOKUP(J638,Segments!$A$2:$C$7,3,TRUE)</f>
        <v>Champions</v>
      </c>
    </row>
    <row r="639" spans="1:12" x14ac:dyDescent="0.3">
      <c r="A639">
        <v>14258</v>
      </c>
      <c r="B639">
        <v>5035</v>
      </c>
      <c r="C639">
        <v>9</v>
      </c>
      <c r="D639">
        <v>12669.98</v>
      </c>
      <c r="E639">
        <v>1407.78</v>
      </c>
      <c r="F639">
        <v>12669.98</v>
      </c>
      <c r="G639">
        <f t="shared" si="36"/>
        <v>4</v>
      </c>
      <c r="H639">
        <f t="shared" si="37"/>
        <v>4</v>
      </c>
      <c r="I639">
        <f t="shared" si="38"/>
        <v>4</v>
      </c>
      <c r="J639">
        <f t="shared" si="39"/>
        <v>12</v>
      </c>
      <c r="K639">
        <f>VLOOKUP(J639,Segments!$A$2:$B$7,2,TRUE)</f>
        <v>6</v>
      </c>
      <c r="L639" t="str">
        <f>VLOOKUP(J639,Segments!$A$2:$C$7,3,TRUE)</f>
        <v>Champions</v>
      </c>
    </row>
    <row r="640" spans="1:12" x14ac:dyDescent="0.3">
      <c r="A640">
        <v>14385</v>
      </c>
      <c r="B640">
        <v>5035</v>
      </c>
      <c r="C640">
        <v>3</v>
      </c>
      <c r="D640">
        <v>202.11</v>
      </c>
      <c r="E640">
        <v>67.37</v>
      </c>
      <c r="F640">
        <v>202.11</v>
      </c>
      <c r="G640">
        <f t="shared" si="36"/>
        <v>4</v>
      </c>
      <c r="H640">
        <f t="shared" si="37"/>
        <v>3</v>
      </c>
      <c r="I640">
        <f t="shared" si="38"/>
        <v>1</v>
      </c>
      <c r="J640">
        <f t="shared" si="39"/>
        <v>8</v>
      </c>
      <c r="K640">
        <f>VLOOKUP(J640,Segments!$A$2:$B$7,2,TRUE)</f>
        <v>5</v>
      </c>
      <c r="L640" t="str">
        <f>VLOOKUP(J640,Segments!$A$2:$C$7,3,TRUE)</f>
        <v>Loyal</v>
      </c>
    </row>
    <row r="641" spans="1:12" x14ac:dyDescent="0.3">
      <c r="A641">
        <v>14432</v>
      </c>
      <c r="B641">
        <v>5035</v>
      </c>
      <c r="C641">
        <v>6</v>
      </c>
      <c r="D641">
        <v>2248.5</v>
      </c>
      <c r="E641">
        <v>374.75</v>
      </c>
      <c r="F641">
        <v>2248.5</v>
      </c>
      <c r="G641">
        <f t="shared" si="36"/>
        <v>4</v>
      </c>
      <c r="H641">
        <f t="shared" si="37"/>
        <v>4</v>
      </c>
      <c r="I641">
        <f t="shared" si="38"/>
        <v>4</v>
      </c>
      <c r="J641">
        <f t="shared" si="39"/>
        <v>12</v>
      </c>
      <c r="K641">
        <f>VLOOKUP(J641,Segments!$A$2:$B$7,2,TRUE)</f>
        <v>6</v>
      </c>
      <c r="L641" t="str">
        <f>VLOOKUP(J641,Segments!$A$2:$C$7,3,TRUE)</f>
        <v>Champions</v>
      </c>
    </row>
    <row r="642" spans="1:12" x14ac:dyDescent="0.3">
      <c r="A642">
        <v>14448</v>
      </c>
      <c r="B642">
        <v>5035</v>
      </c>
      <c r="C642">
        <v>2</v>
      </c>
      <c r="D642">
        <v>375.35</v>
      </c>
      <c r="E642">
        <v>187.68</v>
      </c>
      <c r="F642">
        <v>375.35</v>
      </c>
      <c r="G642">
        <f t="shared" si="36"/>
        <v>4</v>
      </c>
      <c r="H642">
        <f t="shared" si="37"/>
        <v>2</v>
      </c>
      <c r="I642">
        <f t="shared" si="38"/>
        <v>2</v>
      </c>
      <c r="J642">
        <f t="shared" si="39"/>
        <v>8</v>
      </c>
      <c r="K642">
        <f>VLOOKUP(J642,Segments!$A$2:$B$7,2,TRUE)</f>
        <v>5</v>
      </c>
      <c r="L642" t="str">
        <f>VLOOKUP(J642,Segments!$A$2:$C$7,3,TRUE)</f>
        <v>Loyal</v>
      </c>
    </row>
    <row r="643" spans="1:12" x14ac:dyDescent="0.3">
      <c r="A643">
        <v>14540</v>
      </c>
      <c r="B643">
        <v>5035</v>
      </c>
      <c r="C643">
        <v>3</v>
      </c>
      <c r="D643">
        <v>952.66</v>
      </c>
      <c r="E643">
        <v>317.55</v>
      </c>
      <c r="F643">
        <v>952.66</v>
      </c>
      <c r="G643">
        <f t="shared" ref="G643:G706" si="40">IF(B643&lt;=_xlfn.QUARTILE.INC($B$2:$B$4335,1),4,
   IF(B643&lt;=_xlfn.QUARTILE.INC($B$2:$B$4335,2),3,
   IF(B643&lt;=_xlfn.QUARTILE.INC($B$2:$B$4335,3),2,1)))</f>
        <v>4</v>
      </c>
      <c r="H643">
        <f t="shared" ref="H643:H706" si="41">IF(C643&lt;=_xlfn.QUARTILE.INC($C$2:$C$4335,1),1,
   IF(C643&lt;=_xlfn.QUARTILE.INC($C$2:$C$4335,2),2,
   IF(C643&lt;=_xlfn.QUARTILE.INC($C$2:$C$4335,3),3,4)))</f>
        <v>3</v>
      </c>
      <c r="I643">
        <f t="shared" ref="I643:I706" si="42">IF(D643&lt;=_xlfn.QUARTILE.INC($D$2:$D$4335,1),1,
   IF(D643&lt;=_xlfn.QUARTILE.INC($D$2:$D$4335,2),2,
   IF(D643&lt;=_xlfn.QUARTILE.INC($D$2:$D$4335,3),3,4)))</f>
        <v>3</v>
      </c>
      <c r="J643">
        <f t="shared" ref="J643:J706" si="43">G643+H643+I643</f>
        <v>10</v>
      </c>
      <c r="K643">
        <f>VLOOKUP(J643,Segments!$A$2:$B$7,2,TRUE)</f>
        <v>6</v>
      </c>
      <c r="L643" t="str">
        <f>VLOOKUP(J643,Segments!$A$2:$C$7,3,TRUE)</f>
        <v>Champions</v>
      </c>
    </row>
    <row r="644" spans="1:12" x14ac:dyDescent="0.3">
      <c r="A644">
        <v>14618</v>
      </c>
      <c r="B644">
        <v>5035</v>
      </c>
      <c r="C644">
        <v>3</v>
      </c>
      <c r="D644">
        <v>553.44000000000005</v>
      </c>
      <c r="E644">
        <v>184.48</v>
      </c>
      <c r="F644">
        <v>553.44000000000005</v>
      </c>
      <c r="G644">
        <f t="shared" si="40"/>
        <v>4</v>
      </c>
      <c r="H644">
        <f t="shared" si="41"/>
        <v>3</v>
      </c>
      <c r="I644">
        <f t="shared" si="42"/>
        <v>2</v>
      </c>
      <c r="J644">
        <f t="shared" si="43"/>
        <v>9</v>
      </c>
      <c r="K644">
        <f>VLOOKUP(J644,Segments!$A$2:$B$7,2,TRUE)</f>
        <v>5</v>
      </c>
      <c r="L644" t="str">
        <f>VLOOKUP(J644,Segments!$A$2:$C$7,3,TRUE)</f>
        <v>Loyal</v>
      </c>
    </row>
    <row r="645" spans="1:12" x14ac:dyDescent="0.3">
      <c r="A645">
        <v>14713</v>
      </c>
      <c r="B645">
        <v>5035</v>
      </c>
      <c r="C645">
        <v>11</v>
      </c>
      <c r="D645">
        <v>2662.2</v>
      </c>
      <c r="E645">
        <v>242.02</v>
      </c>
      <c r="F645">
        <v>2662.2</v>
      </c>
      <c r="G645">
        <f t="shared" si="40"/>
        <v>4</v>
      </c>
      <c r="H645">
        <f t="shared" si="41"/>
        <v>4</v>
      </c>
      <c r="I645">
        <f t="shared" si="42"/>
        <v>4</v>
      </c>
      <c r="J645">
        <f t="shared" si="43"/>
        <v>12</v>
      </c>
      <c r="K645">
        <f>VLOOKUP(J645,Segments!$A$2:$B$7,2,TRUE)</f>
        <v>6</v>
      </c>
      <c r="L645" t="str">
        <f>VLOOKUP(J645,Segments!$A$2:$C$7,3,TRUE)</f>
        <v>Champions</v>
      </c>
    </row>
    <row r="646" spans="1:12" x14ac:dyDescent="0.3">
      <c r="A646">
        <v>14755</v>
      </c>
      <c r="B646">
        <v>5035</v>
      </c>
      <c r="C646">
        <v>11</v>
      </c>
      <c r="D646">
        <v>5010.28</v>
      </c>
      <c r="E646">
        <v>455.48</v>
      </c>
      <c r="F646">
        <v>5010.28</v>
      </c>
      <c r="G646">
        <f t="shared" si="40"/>
        <v>4</v>
      </c>
      <c r="H646">
        <f t="shared" si="41"/>
        <v>4</v>
      </c>
      <c r="I646">
        <f t="shared" si="42"/>
        <v>4</v>
      </c>
      <c r="J646">
        <f t="shared" si="43"/>
        <v>12</v>
      </c>
      <c r="K646">
        <f>VLOOKUP(J646,Segments!$A$2:$B$7,2,TRUE)</f>
        <v>6</v>
      </c>
      <c r="L646" t="str">
        <f>VLOOKUP(J646,Segments!$A$2:$C$7,3,TRUE)</f>
        <v>Champions</v>
      </c>
    </row>
    <row r="647" spans="1:12" x14ac:dyDescent="0.3">
      <c r="A647">
        <v>14893</v>
      </c>
      <c r="B647">
        <v>5035</v>
      </c>
      <c r="C647">
        <v>2</v>
      </c>
      <c r="D647">
        <v>1237.8499999999999</v>
      </c>
      <c r="E647">
        <v>618.92999999999995</v>
      </c>
      <c r="F647">
        <v>1237.8499999999999</v>
      </c>
      <c r="G647">
        <f t="shared" si="40"/>
        <v>4</v>
      </c>
      <c r="H647">
        <f t="shared" si="41"/>
        <v>2</v>
      </c>
      <c r="I647">
        <f t="shared" si="42"/>
        <v>3</v>
      </c>
      <c r="J647">
        <f t="shared" si="43"/>
        <v>9</v>
      </c>
      <c r="K647">
        <f>VLOOKUP(J647,Segments!$A$2:$B$7,2,TRUE)</f>
        <v>5</v>
      </c>
      <c r="L647" t="str">
        <f>VLOOKUP(J647,Segments!$A$2:$C$7,3,TRUE)</f>
        <v>Loyal</v>
      </c>
    </row>
    <row r="648" spans="1:12" x14ac:dyDescent="0.3">
      <c r="A648">
        <v>14963</v>
      </c>
      <c r="B648">
        <v>5035</v>
      </c>
      <c r="C648">
        <v>5</v>
      </c>
      <c r="D648">
        <v>1472.34</v>
      </c>
      <c r="E648">
        <v>294.47000000000003</v>
      </c>
      <c r="F648">
        <v>1472.34</v>
      </c>
      <c r="G648">
        <f t="shared" si="40"/>
        <v>4</v>
      </c>
      <c r="H648">
        <f t="shared" si="41"/>
        <v>3</v>
      </c>
      <c r="I648">
        <f t="shared" si="42"/>
        <v>3</v>
      </c>
      <c r="J648">
        <f t="shared" si="43"/>
        <v>10</v>
      </c>
      <c r="K648">
        <f>VLOOKUP(J648,Segments!$A$2:$B$7,2,TRUE)</f>
        <v>6</v>
      </c>
      <c r="L648" t="str">
        <f>VLOOKUP(J648,Segments!$A$2:$C$7,3,TRUE)</f>
        <v>Champions</v>
      </c>
    </row>
    <row r="649" spans="1:12" x14ac:dyDescent="0.3">
      <c r="A649">
        <v>15024</v>
      </c>
      <c r="B649">
        <v>5035</v>
      </c>
      <c r="C649">
        <v>10</v>
      </c>
      <c r="D649">
        <v>1636.43</v>
      </c>
      <c r="E649">
        <v>163.63999999999999</v>
      </c>
      <c r="F649">
        <v>1636.43</v>
      </c>
      <c r="G649">
        <f t="shared" si="40"/>
        <v>4</v>
      </c>
      <c r="H649">
        <f t="shared" si="41"/>
        <v>4</v>
      </c>
      <c r="I649">
        <f t="shared" si="42"/>
        <v>4</v>
      </c>
      <c r="J649">
        <f t="shared" si="43"/>
        <v>12</v>
      </c>
      <c r="K649">
        <f>VLOOKUP(J649,Segments!$A$2:$B$7,2,TRUE)</f>
        <v>6</v>
      </c>
      <c r="L649" t="str">
        <f>VLOOKUP(J649,Segments!$A$2:$C$7,3,TRUE)</f>
        <v>Champions</v>
      </c>
    </row>
    <row r="650" spans="1:12" x14ac:dyDescent="0.3">
      <c r="A650">
        <v>15039</v>
      </c>
      <c r="B650">
        <v>5035</v>
      </c>
      <c r="C650">
        <v>47</v>
      </c>
      <c r="D650">
        <v>19766.59</v>
      </c>
      <c r="E650">
        <v>420.57</v>
      </c>
      <c r="F650">
        <v>19766.59</v>
      </c>
      <c r="G650">
        <f t="shared" si="40"/>
        <v>4</v>
      </c>
      <c r="H650">
        <f t="shared" si="41"/>
        <v>4</v>
      </c>
      <c r="I650">
        <f t="shared" si="42"/>
        <v>4</v>
      </c>
      <c r="J650">
        <f t="shared" si="43"/>
        <v>12</v>
      </c>
      <c r="K650">
        <f>VLOOKUP(J650,Segments!$A$2:$B$7,2,TRUE)</f>
        <v>6</v>
      </c>
      <c r="L650" t="str">
        <f>VLOOKUP(J650,Segments!$A$2:$C$7,3,TRUE)</f>
        <v>Champions</v>
      </c>
    </row>
    <row r="651" spans="1:12" x14ac:dyDescent="0.3">
      <c r="A651">
        <v>15046</v>
      </c>
      <c r="B651">
        <v>5035</v>
      </c>
      <c r="C651">
        <v>15</v>
      </c>
      <c r="D651">
        <v>5071.47</v>
      </c>
      <c r="E651">
        <v>338.1</v>
      </c>
      <c r="F651">
        <v>5071.47</v>
      </c>
      <c r="G651">
        <f t="shared" si="40"/>
        <v>4</v>
      </c>
      <c r="H651">
        <f t="shared" si="41"/>
        <v>4</v>
      </c>
      <c r="I651">
        <f t="shared" si="42"/>
        <v>4</v>
      </c>
      <c r="J651">
        <f t="shared" si="43"/>
        <v>12</v>
      </c>
      <c r="K651">
        <f>VLOOKUP(J651,Segments!$A$2:$B$7,2,TRUE)</f>
        <v>6</v>
      </c>
      <c r="L651" t="str">
        <f>VLOOKUP(J651,Segments!$A$2:$C$7,3,TRUE)</f>
        <v>Champions</v>
      </c>
    </row>
    <row r="652" spans="1:12" x14ac:dyDescent="0.3">
      <c r="A652">
        <v>15073</v>
      </c>
      <c r="B652">
        <v>5035</v>
      </c>
      <c r="C652">
        <v>3</v>
      </c>
      <c r="D652">
        <v>1043.4100000000001</v>
      </c>
      <c r="E652">
        <v>347.8</v>
      </c>
      <c r="F652">
        <v>1043.4100000000001</v>
      </c>
      <c r="G652">
        <f t="shared" si="40"/>
        <v>4</v>
      </c>
      <c r="H652">
        <f t="shared" si="41"/>
        <v>3</v>
      </c>
      <c r="I652">
        <f t="shared" si="42"/>
        <v>3</v>
      </c>
      <c r="J652">
        <f t="shared" si="43"/>
        <v>10</v>
      </c>
      <c r="K652">
        <f>VLOOKUP(J652,Segments!$A$2:$B$7,2,TRUE)</f>
        <v>6</v>
      </c>
      <c r="L652" t="str">
        <f>VLOOKUP(J652,Segments!$A$2:$C$7,3,TRUE)</f>
        <v>Champions</v>
      </c>
    </row>
    <row r="653" spans="1:12" x14ac:dyDescent="0.3">
      <c r="A653">
        <v>15113</v>
      </c>
      <c r="B653">
        <v>5035</v>
      </c>
      <c r="C653">
        <v>3</v>
      </c>
      <c r="D653">
        <v>3509.04</v>
      </c>
      <c r="E653">
        <v>1169.68</v>
      </c>
      <c r="F653">
        <v>3509.04</v>
      </c>
      <c r="G653">
        <f t="shared" si="40"/>
        <v>4</v>
      </c>
      <c r="H653">
        <f t="shared" si="41"/>
        <v>3</v>
      </c>
      <c r="I653">
        <f t="shared" si="42"/>
        <v>4</v>
      </c>
      <c r="J653">
        <f t="shared" si="43"/>
        <v>11</v>
      </c>
      <c r="K653">
        <f>VLOOKUP(J653,Segments!$A$2:$B$7,2,TRUE)</f>
        <v>6</v>
      </c>
      <c r="L653" t="str">
        <f>VLOOKUP(J653,Segments!$A$2:$C$7,3,TRUE)</f>
        <v>Champions</v>
      </c>
    </row>
    <row r="654" spans="1:12" x14ac:dyDescent="0.3">
      <c r="A654">
        <v>15152</v>
      </c>
      <c r="B654">
        <v>5035</v>
      </c>
      <c r="C654">
        <v>13</v>
      </c>
      <c r="D654">
        <v>4745.6899999999996</v>
      </c>
      <c r="E654">
        <v>365.05</v>
      </c>
      <c r="F654">
        <v>4745.6899999999996</v>
      </c>
      <c r="G654">
        <f t="shared" si="40"/>
        <v>4</v>
      </c>
      <c r="H654">
        <f t="shared" si="41"/>
        <v>4</v>
      </c>
      <c r="I654">
        <f t="shared" si="42"/>
        <v>4</v>
      </c>
      <c r="J654">
        <f t="shared" si="43"/>
        <v>12</v>
      </c>
      <c r="K654">
        <f>VLOOKUP(J654,Segments!$A$2:$B$7,2,TRUE)</f>
        <v>6</v>
      </c>
      <c r="L654" t="str">
        <f>VLOOKUP(J654,Segments!$A$2:$C$7,3,TRUE)</f>
        <v>Champions</v>
      </c>
    </row>
    <row r="655" spans="1:12" x14ac:dyDescent="0.3">
      <c r="A655">
        <v>15251</v>
      </c>
      <c r="B655">
        <v>5035</v>
      </c>
      <c r="C655">
        <v>11</v>
      </c>
      <c r="D655">
        <v>10484.99</v>
      </c>
      <c r="E655">
        <v>953.18</v>
      </c>
      <c r="F655">
        <v>10484.99</v>
      </c>
      <c r="G655">
        <f t="shared" si="40"/>
        <v>4</v>
      </c>
      <c r="H655">
        <f t="shared" si="41"/>
        <v>4</v>
      </c>
      <c r="I655">
        <f t="shared" si="42"/>
        <v>4</v>
      </c>
      <c r="J655">
        <f t="shared" si="43"/>
        <v>12</v>
      </c>
      <c r="K655">
        <f>VLOOKUP(J655,Segments!$A$2:$B$7,2,TRUE)</f>
        <v>6</v>
      </c>
      <c r="L655" t="str">
        <f>VLOOKUP(J655,Segments!$A$2:$C$7,3,TRUE)</f>
        <v>Champions</v>
      </c>
    </row>
    <row r="656" spans="1:12" x14ac:dyDescent="0.3">
      <c r="A656">
        <v>15394</v>
      </c>
      <c r="B656">
        <v>5035</v>
      </c>
      <c r="C656">
        <v>4</v>
      </c>
      <c r="D656">
        <v>2183.54</v>
      </c>
      <c r="E656">
        <v>545.89</v>
      </c>
      <c r="F656">
        <v>2183.54</v>
      </c>
      <c r="G656">
        <f t="shared" si="40"/>
        <v>4</v>
      </c>
      <c r="H656">
        <f t="shared" si="41"/>
        <v>3</v>
      </c>
      <c r="I656">
        <f t="shared" si="42"/>
        <v>4</v>
      </c>
      <c r="J656">
        <f t="shared" si="43"/>
        <v>11</v>
      </c>
      <c r="K656">
        <f>VLOOKUP(J656,Segments!$A$2:$B$7,2,TRUE)</f>
        <v>6</v>
      </c>
      <c r="L656" t="str">
        <f>VLOOKUP(J656,Segments!$A$2:$C$7,3,TRUE)</f>
        <v>Champions</v>
      </c>
    </row>
    <row r="657" spans="1:12" x14ac:dyDescent="0.3">
      <c r="A657">
        <v>15414</v>
      </c>
      <c r="B657">
        <v>5035</v>
      </c>
      <c r="C657">
        <v>3</v>
      </c>
      <c r="D657">
        <v>774.9</v>
      </c>
      <c r="E657">
        <v>258.3</v>
      </c>
      <c r="F657">
        <v>774.9</v>
      </c>
      <c r="G657">
        <f t="shared" si="40"/>
        <v>4</v>
      </c>
      <c r="H657">
        <f t="shared" si="41"/>
        <v>3</v>
      </c>
      <c r="I657">
        <f t="shared" si="42"/>
        <v>3</v>
      </c>
      <c r="J657">
        <f t="shared" si="43"/>
        <v>10</v>
      </c>
      <c r="K657">
        <f>VLOOKUP(J657,Segments!$A$2:$B$7,2,TRUE)</f>
        <v>6</v>
      </c>
      <c r="L657" t="str">
        <f>VLOOKUP(J657,Segments!$A$2:$C$7,3,TRUE)</f>
        <v>Champions</v>
      </c>
    </row>
    <row r="658" spans="1:12" x14ac:dyDescent="0.3">
      <c r="A658">
        <v>15444</v>
      </c>
      <c r="B658">
        <v>5035</v>
      </c>
      <c r="C658">
        <v>2</v>
      </c>
      <c r="D658">
        <v>1411.21</v>
      </c>
      <c r="E658">
        <v>705.61</v>
      </c>
      <c r="F658">
        <v>1411.21</v>
      </c>
      <c r="G658">
        <f t="shared" si="40"/>
        <v>4</v>
      </c>
      <c r="H658">
        <f t="shared" si="41"/>
        <v>2</v>
      </c>
      <c r="I658">
        <f t="shared" si="42"/>
        <v>3</v>
      </c>
      <c r="J658">
        <f t="shared" si="43"/>
        <v>9</v>
      </c>
      <c r="K658">
        <f>VLOOKUP(J658,Segments!$A$2:$B$7,2,TRUE)</f>
        <v>5</v>
      </c>
      <c r="L658" t="str">
        <f>VLOOKUP(J658,Segments!$A$2:$C$7,3,TRUE)</f>
        <v>Loyal</v>
      </c>
    </row>
    <row r="659" spans="1:12" x14ac:dyDescent="0.3">
      <c r="A659">
        <v>15467</v>
      </c>
      <c r="B659">
        <v>5035</v>
      </c>
      <c r="C659">
        <v>3</v>
      </c>
      <c r="D659">
        <v>524.88</v>
      </c>
      <c r="E659">
        <v>174.96</v>
      </c>
      <c r="F659">
        <v>524.88</v>
      </c>
      <c r="G659">
        <f t="shared" si="40"/>
        <v>4</v>
      </c>
      <c r="H659">
        <f t="shared" si="41"/>
        <v>3</v>
      </c>
      <c r="I659">
        <f t="shared" si="42"/>
        <v>2</v>
      </c>
      <c r="J659">
        <f t="shared" si="43"/>
        <v>9</v>
      </c>
      <c r="K659">
        <f>VLOOKUP(J659,Segments!$A$2:$B$7,2,TRUE)</f>
        <v>5</v>
      </c>
      <c r="L659" t="str">
        <f>VLOOKUP(J659,Segments!$A$2:$C$7,3,TRUE)</f>
        <v>Loyal</v>
      </c>
    </row>
    <row r="660" spans="1:12" x14ac:dyDescent="0.3">
      <c r="A660">
        <v>15544</v>
      </c>
      <c r="B660">
        <v>5035</v>
      </c>
      <c r="C660">
        <v>9</v>
      </c>
      <c r="D660">
        <v>3546.71</v>
      </c>
      <c r="E660">
        <v>394.08</v>
      </c>
      <c r="F660">
        <v>3546.71</v>
      </c>
      <c r="G660">
        <f t="shared" si="40"/>
        <v>4</v>
      </c>
      <c r="H660">
        <f t="shared" si="41"/>
        <v>4</v>
      </c>
      <c r="I660">
        <f t="shared" si="42"/>
        <v>4</v>
      </c>
      <c r="J660">
        <f t="shared" si="43"/>
        <v>12</v>
      </c>
      <c r="K660">
        <f>VLOOKUP(J660,Segments!$A$2:$B$7,2,TRUE)</f>
        <v>6</v>
      </c>
      <c r="L660" t="str">
        <f>VLOOKUP(J660,Segments!$A$2:$C$7,3,TRUE)</f>
        <v>Champions</v>
      </c>
    </row>
    <row r="661" spans="1:12" x14ac:dyDescent="0.3">
      <c r="A661">
        <v>15611</v>
      </c>
      <c r="B661">
        <v>5035</v>
      </c>
      <c r="C661">
        <v>11</v>
      </c>
      <c r="D661">
        <v>1570.45</v>
      </c>
      <c r="E661">
        <v>142.77000000000001</v>
      </c>
      <c r="F661">
        <v>1570.45</v>
      </c>
      <c r="G661">
        <f t="shared" si="40"/>
        <v>4</v>
      </c>
      <c r="H661">
        <f t="shared" si="41"/>
        <v>4</v>
      </c>
      <c r="I661">
        <f t="shared" si="42"/>
        <v>3</v>
      </c>
      <c r="J661">
        <f t="shared" si="43"/>
        <v>11</v>
      </c>
      <c r="K661">
        <f>VLOOKUP(J661,Segments!$A$2:$B$7,2,TRUE)</f>
        <v>6</v>
      </c>
      <c r="L661" t="str">
        <f>VLOOKUP(J661,Segments!$A$2:$C$7,3,TRUE)</f>
        <v>Champions</v>
      </c>
    </row>
    <row r="662" spans="1:12" x14ac:dyDescent="0.3">
      <c r="A662">
        <v>15654</v>
      </c>
      <c r="B662">
        <v>5035</v>
      </c>
      <c r="C662">
        <v>2</v>
      </c>
      <c r="D662">
        <v>922.53</v>
      </c>
      <c r="E662">
        <v>461.27</v>
      </c>
      <c r="F662">
        <v>922.53</v>
      </c>
      <c r="G662">
        <f t="shared" si="40"/>
        <v>4</v>
      </c>
      <c r="H662">
        <f t="shared" si="41"/>
        <v>2</v>
      </c>
      <c r="I662">
        <f t="shared" si="42"/>
        <v>3</v>
      </c>
      <c r="J662">
        <f t="shared" si="43"/>
        <v>9</v>
      </c>
      <c r="K662">
        <f>VLOOKUP(J662,Segments!$A$2:$B$7,2,TRUE)</f>
        <v>5</v>
      </c>
      <c r="L662" t="str">
        <f>VLOOKUP(J662,Segments!$A$2:$C$7,3,TRUE)</f>
        <v>Loyal</v>
      </c>
    </row>
    <row r="663" spans="1:12" x14ac:dyDescent="0.3">
      <c r="A663">
        <v>15680</v>
      </c>
      <c r="B663">
        <v>5035</v>
      </c>
      <c r="C663">
        <v>3</v>
      </c>
      <c r="D663">
        <v>1333.68</v>
      </c>
      <c r="E663">
        <v>444.56</v>
      </c>
      <c r="F663">
        <v>1333.68</v>
      </c>
      <c r="G663">
        <f t="shared" si="40"/>
        <v>4</v>
      </c>
      <c r="H663">
        <f t="shared" si="41"/>
        <v>3</v>
      </c>
      <c r="I663">
        <f t="shared" si="42"/>
        <v>3</v>
      </c>
      <c r="J663">
        <f t="shared" si="43"/>
        <v>10</v>
      </c>
      <c r="K663">
        <f>VLOOKUP(J663,Segments!$A$2:$B$7,2,TRUE)</f>
        <v>6</v>
      </c>
      <c r="L663" t="str">
        <f>VLOOKUP(J663,Segments!$A$2:$C$7,3,TRUE)</f>
        <v>Champions</v>
      </c>
    </row>
    <row r="664" spans="1:12" x14ac:dyDescent="0.3">
      <c r="A664">
        <v>15712</v>
      </c>
      <c r="B664">
        <v>5035</v>
      </c>
      <c r="C664">
        <v>5</v>
      </c>
      <c r="D664">
        <v>1072.3599999999999</v>
      </c>
      <c r="E664">
        <v>214.47</v>
      </c>
      <c r="F664">
        <v>1072.3599999999999</v>
      </c>
      <c r="G664">
        <f t="shared" si="40"/>
        <v>4</v>
      </c>
      <c r="H664">
        <f t="shared" si="41"/>
        <v>3</v>
      </c>
      <c r="I664">
        <f t="shared" si="42"/>
        <v>3</v>
      </c>
      <c r="J664">
        <f t="shared" si="43"/>
        <v>10</v>
      </c>
      <c r="K664">
        <f>VLOOKUP(J664,Segments!$A$2:$B$7,2,TRUE)</f>
        <v>6</v>
      </c>
      <c r="L664" t="str">
        <f>VLOOKUP(J664,Segments!$A$2:$C$7,3,TRUE)</f>
        <v>Champions</v>
      </c>
    </row>
    <row r="665" spans="1:12" x14ac:dyDescent="0.3">
      <c r="A665">
        <v>15782</v>
      </c>
      <c r="B665">
        <v>5035</v>
      </c>
      <c r="C665">
        <v>3</v>
      </c>
      <c r="D665">
        <v>2614.7399999999998</v>
      </c>
      <c r="E665">
        <v>871.58</v>
      </c>
      <c r="F665">
        <v>2614.7399999999998</v>
      </c>
      <c r="G665">
        <f t="shared" si="40"/>
        <v>4</v>
      </c>
      <c r="H665">
        <f t="shared" si="41"/>
        <v>3</v>
      </c>
      <c r="I665">
        <f t="shared" si="42"/>
        <v>4</v>
      </c>
      <c r="J665">
        <f t="shared" si="43"/>
        <v>11</v>
      </c>
      <c r="K665">
        <f>VLOOKUP(J665,Segments!$A$2:$B$7,2,TRUE)</f>
        <v>6</v>
      </c>
      <c r="L665" t="str">
        <f>VLOOKUP(J665,Segments!$A$2:$C$7,3,TRUE)</f>
        <v>Champions</v>
      </c>
    </row>
    <row r="666" spans="1:12" x14ac:dyDescent="0.3">
      <c r="A666">
        <v>15903</v>
      </c>
      <c r="B666">
        <v>5035</v>
      </c>
      <c r="C666">
        <v>7</v>
      </c>
      <c r="D666">
        <v>5126.76</v>
      </c>
      <c r="E666">
        <v>732.39</v>
      </c>
      <c r="F666">
        <v>5126.76</v>
      </c>
      <c r="G666">
        <f t="shared" si="40"/>
        <v>4</v>
      </c>
      <c r="H666">
        <f t="shared" si="41"/>
        <v>4</v>
      </c>
      <c r="I666">
        <f t="shared" si="42"/>
        <v>4</v>
      </c>
      <c r="J666">
        <f t="shared" si="43"/>
        <v>12</v>
      </c>
      <c r="K666">
        <f>VLOOKUP(J666,Segments!$A$2:$B$7,2,TRUE)</f>
        <v>6</v>
      </c>
      <c r="L666" t="str">
        <f>VLOOKUP(J666,Segments!$A$2:$C$7,3,TRUE)</f>
        <v>Champions</v>
      </c>
    </row>
    <row r="667" spans="1:12" x14ac:dyDescent="0.3">
      <c r="A667">
        <v>16062</v>
      </c>
      <c r="B667">
        <v>5035</v>
      </c>
      <c r="C667">
        <v>4</v>
      </c>
      <c r="D667">
        <v>1153.6199999999999</v>
      </c>
      <c r="E667">
        <v>288.39999999999998</v>
      </c>
      <c r="F667">
        <v>1153.6199999999999</v>
      </c>
      <c r="G667">
        <f t="shared" si="40"/>
        <v>4</v>
      </c>
      <c r="H667">
        <f t="shared" si="41"/>
        <v>3</v>
      </c>
      <c r="I667">
        <f t="shared" si="42"/>
        <v>3</v>
      </c>
      <c r="J667">
        <f t="shared" si="43"/>
        <v>10</v>
      </c>
      <c r="K667">
        <f>VLOOKUP(J667,Segments!$A$2:$B$7,2,TRUE)</f>
        <v>6</v>
      </c>
      <c r="L667" t="str">
        <f>VLOOKUP(J667,Segments!$A$2:$C$7,3,TRUE)</f>
        <v>Champions</v>
      </c>
    </row>
    <row r="668" spans="1:12" x14ac:dyDescent="0.3">
      <c r="A668">
        <v>16115</v>
      </c>
      <c r="B668">
        <v>5035</v>
      </c>
      <c r="C668">
        <v>8</v>
      </c>
      <c r="D668">
        <v>1660.88</v>
      </c>
      <c r="E668">
        <v>207.61</v>
      </c>
      <c r="F668">
        <v>1660.88</v>
      </c>
      <c r="G668">
        <f t="shared" si="40"/>
        <v>4</v>
      </c>
      <c r="H668">
        <f t="shared" si="41"/>
        <v>4</v>
      </c>
      <c r="I668">
        <f t="shared" si="42"/>
        <v>4</v>
      </c>
      <c r="J668">
        <f t="shared" si="43"/>
        <v>12</v>
      </c>
      <c r="K668">
        <f>VLOOKUP(J668,Segments!$A$2:$B$7,2,TRUE)</f>
        <v>6</v>
      </c>
      <c r="L668" t="str">
        <f>VLOOKUP(J668,Segments!$A$2:$C$7,3,TRUE)</f>
        <v>Champions</v>
      </c>
    </row>
    <row r="669" spans="1:12" x14ac:dyDescent="0.3">
      <c r="A669">
        <v>16241</v>
      </c>
      <c r="B669">
        <v>5035</v>
      </c>
      <c r="C669">
        <v>13</v>
      </c>
      <c r="D669">
        <v>2590.31</v>
      </c>
      <c r="E669">
        <v>199.25</v>
      </c>
      <c r="F669">
        <v>2590.31</v>
      </c>
      <c r="G669">
        <f t="shared" si="40"/>
        <v>4</v>
      </c>
      <c r="H669">
        <f t="shared" si="41"/>
        <v>4</v>
      </c>
      <c r="I669">
        <f t="shared" si="42"/>
        <v>4</v>
      </c>
      <c r="J669">
        <f t="shared" si="43"/>
        <v>12</v>
      </c>
      <c r="K669">
        <f>VLOOKUP(J669,Segments!$A$2:$B$7,2,TRUE)</f>
        <v>6</v>
      </c>
      <c r="L669" t="str">
        <f>VLOOKUP(J669,Segments!$A$2:$C$7,3,TRUE)</f>
        <v>Champions</v>
      </c>
    </row>
    <row r="670" spans="1:12" x14ac:dyDescent="0.3">
      <c r="A670">
        <v>16265</v>
      </c>
      <c r="B670">
        <v>5035</v>
      </c>
      <c r="C670">
        <v>9</v>
      </c>
      <c r="D670">
        <v>5347</v>
      </c>
      <c r="E670">
        <v>594.11</v>
      </c>
      <c r="F670">
        <v>5347</v>
      </c>
      <c r="G670">
        <f t="shared" si="40"/>
        <v>4</v>
      </c>
      <c r="H670">
        <f t="shared" si="41"/>
        <v>4</v>
      </c>
      <c r="I670">
        <f t="shared" si="42"/>
        <v>4</v>
      </c>
      <c r="J670">
        <f t="shared" si="43"/>
        <v>12</v>
      </c>
      <c r="K670">
        <f>VLOOKUP(J670,Segments!$A$2:$B$7,2,TRUE)</f>
        <v>6</v>
      </c>
      <c r="L670" t="str">
        <f>VLOOKUP(J670,Segments!$A$2:$C$7,3,TRUE)</f>
        <v>Champions</v>
      </c>
    </row>
    <row r="671" spans="1:12" x14ac:dyDescent="0.3">
      <c r="A671">
        <v>16295</v>
      </c>
      <c r="B671">
        <v>5035</v>
      </c>
      <c r="C671">
        <v>4</v>
      </c>
      <c r="D671">
        <v>1328.55</v>
      </c>
      <c r="E671">
        <v>332.14</v>
      </c>
      <c r="F671">
        <v>1328.55</v>
      </c>
      <c r="G671">
        <f t="shared" si="40"/>
        <v>4</v>
      </c>
      <c r="H671">
        <f t="shared" si="41"/>
        <v>3</v>
      </c>
      <c r="I671">
        <f t="shared" si="42"/>
        <v>3</v>
      </c>
      <c r="J671">
        <f t="shared" si="43"/>
        <v>10</v>
      </c>
      <c r="K671">
        <f>VLOOKUP(J671,Segments!$A$2:$B$7,2,TRUE)</f>
        <v>6</v>
      </c>
      <c r="L671" t="str">
        <f>VLOOKUP(J671,Segments!$A$2:$C$7,3,TRUE)</f>
        <v>Champions</v>
      </c>
    </row>
    <row r="672" spans="1:12" x14ac:dyDescent="0.3">
      <c r="A672">
        <v>16361</v>
      </c>
      <c r="B672">
        <v>5035</v>
      </c>
      <c r="C672">
        <v>4</v>
      </c>
      <c r="D672">
        <v>891.21</v>
      </c>
      <c r="E672">
        <v>222.8</v>
      </c>
      <c r="F672">
        <v>891.21</v>
      </c>
      <c r="G672">
        <f t="shared" si="40"/>
        <v>4</v>
      </c>
      <c r="H672">
        <f t="shared" si="41"/>
        <v>3</v>
      </c>
      <c r="I672">
        <f t="shared" si="42"/>
        <v>3</v>
      </c>
      <c r="J672">
        <f t="shared" si="43"/>
        <v>10</v>
      </c>
      <c r="K672">
        <f>VLOOKUP(J672,Segments!$A$2:$B$7,2,TRUE)</f>
        <v>6</v>
      </c>
      <c r="L672" t="str">
        <f>VLOOKUP(J672,Segments!$A$2:$C$7,3,TRUE)</f>
        <v>Champions</v>
      </c>
    </row>
    <row r="673" spans="1:12" x14ac:dyDescent="0.3">
      <c r="A673">
        <v>16657</v>
      </c>
      <c r="B673">
        <v>5035</v>
      </c>
      <c r="C673">
        <v>4</v>
      </c>
      <c r="D673">
        <v>874.43</v>
      </c>
      <c r="E673">
        <v>218.61</v>
      </c>
      <c r="F673">
        <v>874.43</v>
      </c>
      <c r="G673">
        <f t="shared" si="40"/>
        <v>4</v>
      </c>
      <c r="H673">
        <f t="shared" si="41"/>
        <v>3</v>
      </c>
      <c r="I673">
        <f t="shared" si="42"/>
        <v>3</v>
      </c>
      <c r="J673">
        <f t="shared" si="43"/>
        <v>10</v>
      </c>
      <c r="K673">
        <f>VLOOKUP(J673,Segments!$A$2:$B$7,2,TRUE)</f>
        <v>6</v>
      </c>
      <c r="L673" t="str">
        <f>VLOOKUP(J673,Segments!$A$2:$C$7,3,TRUE)</f>
        <v>Champions</v>
      </c>
    </row>
    <row r="674" spans="1:12" x14ac:dyDescent="0.3">
      <c r="A674">
        <v>16712</v>
      </c>
      <c r="B674">
        <v>5035</v>
      </c>
      <c r="C674">
        <v>11</v>
      </c>
      <c r="D674">
        <v>3603.66</v>
      </c>
      <c r="E674">
        <v>327.61</v>
      </c>
      <c r="F674">
        <v>3603.66</v>
      </c>
      <c r="G674">
        <f t="shared" si="40"/>
        <v>4</v>
      </c>
      <c r="H674">
        <f t="shared" si="41"/>
        <v>4</v>
      </c>
      <c r="I674">
        <f t="shared" si="42"/>
        <v>4</v>
      </c>
      <c r="J674">
        <f t="shared" si="43"/>
        <v>12</v>
      </c>
      <c r="K674">
        <f>VLOOKUP(J674,Segments!$A$2:$B$7,2,TRUE)</f>
        <v>6</v>
      </c>
      <c r="L674" t="str">
        <f>VLOOKUP(J674,Segments!$A$2:$C$7,3,TRUE)</f>
        <v>Champions</v>
      </c>
    </row>
    <row r="675" spans="1:12" x14ac:dyDescent="0.3">
      <c r="A675">
        <v>16915</v>
      </c>
      <c r="B675">
        <v>5035</v>
      </c>
      <c r="C675">
        <v>6</v>
      </c>
      <c r="D675">
        <v>621.67999999999995</v>
      </c>
      <c r="E675">
        <v>103.61</v>
      </c>
      <c r="F675">
        <v>621.67999999999995</v>
      </c>
      <c r="G675">
        <f t="shared" si="40"/>
        <v>4</v>
      </c>
      <c r="H675">
        <f t="shared" si="41"/>
        <v>4</v>
      </c>
      <c r="I675">
        <f t="shared" si="42"/>
        <v>2</v>
      </c>
      <c r="J675">
        <f t="shared" si="43"/>
        <v>10</v>
      </c>
      <c r="K675">
        <f>VLOOKUP(J675,Segments!$A$2:$B$7,2,TRUE)</f>
        <v>6</v>
      </c>
      <c r="L675" t="str">
        <f>VLOOKUP(J675,Segments!$A$2:$C$7,3,TRUE)</f>
        <v>Champions</v>
      </c>
    </row>
    <row r="676" spans="1:12" x14ac:dyDescent="0.3">
      <c r="A676">
        <v>17288</v>
      </c>
      <c r="B676">
        <v>5035</v>
      </c>
      <c r="C676">
        <v>7</v>
      </c>
      <c r="D676">
        <v>1417.63</v>
      </c>
      <c r="E676">
        <v>202.52</v>
      </c>
      <c r="F676">
        <v>1417.63</v>
      </c>
      <c r="G676">
        <f t="shared" si="40"/>
        <v>4</v>
      </c>
      <c r="H676">
        <f t="shared" si="41"/>
        <v>4</v>
      </c>
      <c r="I676">
        <f t="shared" si="42"/>
        <v>3</v>
      </c>
      <c r="J676">
        <f t="shared" si="43"/>
        <v>11</v>
      </c>
      <c r="K676">
        <f>VLOOKUP(J676,Segments!$A$2:$B$7,2,TRUE)</f>
        <v>6</v>
      </c>
      <c r="L676" t="str">
        <f>VLOOKUP(J676,Segments!$A$2:$C$7,3,TRUE)</f>
        <v>Champions</v>
      </c>
    </row>
    <row r="677" spans="1:12" x14ac:dyDescent="0.3">
      <c r="A677">
        <v>17502</v>
      </c>
      <c r="B677">
        <v>5035</v>
      </c>
      <c r="C677">
        <v>4</v>
      </c>
      <c r="D677">
        <v>689.1</v>
      </c>
      <c r="E677">
        <v>172.27</v>
      </c>
      <c r="F677">
        <v>689.1</v>
      </c>
      <c r="G677">
        <f t="shared" si="40"/>
        <v>4</v>
      </c>
      <c r="H677">
        <f t="shared" si="41"/>
        <v>3</v>
      </c>
      <c r="I677">
        <f t="shared" si="42"/>
        <v>3</v>
      </c>
      <c r="J677">
        <f t="shared" si="43"/>
        <v>10</v>
      </c>
      <c r="K677">
        <f>VLOOKUP(J677,Segments!$A$2:$B$7,2,TRUE)</f>
        <v>6</v>
      </c>
      <c r="L677" t="str">
        <f>VLOOKUP(J677,Segments!$A$2:$C$7,3,TRUE)</f>
        <v>Champions</v>
      </c>
    </row>
    <row r="678" spans="1:12" x14ac:dyDescent="0.3">
      <c r="A678">
        <v>17736</v>
      </c>
      <c r="B678">
        <v>5035</v>
      </c>
      <c r="C678">
        <v>3</v>
      </c>
      <c r="D678">
        <v>377.44</v>
      </c>
      <c r="E678">
        <v>125.81</v>
      </c>
      <c r="F678">
        <v>377.44</v>
      </c>
      <c r="G678">
        <f t="shared" si="40"/>
        <v>4</v>
      </c>
      <c r="H678">
        <f t="shared" si="41"/>
        <v>3</v>
      </c>
      <c r="I678">
        <f t="shared" si="42"/>
        <v>2</v>
      </c>
      <c r="J678">
        <f t="shared" si="43"/>
        <v>9</v>
      </c>
      <c r="K678">
        <f>VLOOKUP(J678,Segments!$A$2:$B$7,2,TRUE)</f>
        <v>5</v>
      </c>
      <c r="L678" t="str">
        <f>VLOOKUP(J678,Segments!$A$2:$C$7,3,TRUE)</f>
        <v>Loyal</v>
      </c>
    </row>
    <row r="679" spans="1:12" x14ac:dyDescent="0.3">
      <c r="A679">
        <v>17737</v>
      </c>
      <c r="B679">
        <v>5035</v>
      </c>
      <c r="C679">
        <v>2</v>
      </c>
      <c r="D679">
        <v>168.24</v>
      </c>
      <c r="E679">
        <v>84.12</v>
      </c>
      <c r="F679">
        <v>168.24</v>
      </c>
      <c r="G679">
        <f t="shared" si="40"/>
        <v>4</v>
      </c>
      <c r="H679">
        <f t="shared" si="41"/>
        <v>2</v>
      </c>
      <c r="I679">
        <f t="shared" si="42"/>
        <v>1</v>
      </c>
      <c r="J679">
        <f t="shared" si="43"/>
        <v>7</v>
      </c>
      <c r="K679">
        <f>VLOOKUP(J679,Segments!$A$2:$B$7,2,TRUE)</f>
        <v>4</v>
      </c>
      <c r="L679" t="str">
        <f>VLOOKUP(J679,Segments!$A$2:$C$7,3,TRUE)</f>
        <v>Potential</v>
      </c>
    </row>
    <row r="680" spans="1:12" x14ac:dyDescent="0.3">
      <c r="A680">
        <v>17911</v>
      </c>
      <c r="B680">
        <v>5035</v>
      </c>
      <c r="C680">
        <v>1</v>
      </c>
      <c r="D680">
        <v>366.23</v>
      </c>
      <c r="E680">
        <v>366.23</v>
      </c>
      <c r="F680">
        <v>366.23</v>
      </c>
      <c r="G680">
        <f t="shared" si="40"/>
        <v>4</v>
      </c>
      <c r="H680">
        <f t="shared" si="41"/>
        <v>1</v>
      </c>
      <c r="I680">
        <f t="shared" si="42"/>
        <v>2</v>
      </c>
      <c r="J680">
        <f t="shared" si="43"/>
        <v>7</v>
      </c>
      <c r="K680">
        <f>VLOOKUP(J680,Segments!$A$2:$B$7,2,TRUE)</f>
        <v>4</v>
      </c>
      <c r="L680" t="str">
        <f>VLOOKUP(J680,Segments!$A$2:$C$7,3,TRUE)</f>
        <v>Potential</v>
      </c>
    </row>
    <row r="681" spans="1:12" x14ac:dyDescent="0.3">
      <c r="A681">
        <v>18058</v>
      </c>
      <c r="B681">
        <v>5035</v>
      </c>
      <c r="C681">
        <v>1</v>
      </c>
      <c r="D681">
        <v>170.16</v>
      </c>
      <c r="E681">
        <v>170.16</v>
      </c>
      <c r="F681">
        <v>170.16</v>
      </c>
      <c r="G681">
        <f t="shared" si="40"/>
        <v>4</v>
      </c>
      <c r="H681">
        <f t="shared" si="41"/>
        <v>1</v>
      </c>
      <c r="I681">
        <f t="shared" si="42"/>
        <v>1</v>
      </c>
      <c r="J681">
        <f t="shared" si="43"/>
        <v>6</v>
      </c>
      <c r="K681">
        <f>VLOOKUP(J681,Segments!$A$2:$B$7,2,TRUE)</f>
        <v>3</v>
      </c>
      <c r="L681" t="str">
        <f>VLOOKUP(J681,Segments!$A$2:$C$7,3,TRUE)</f>
        <v>Need Attention</v>
      </c>
    </row>
    <row r="682" spans="1:12" x14ac:dyDescent="0.3">
      <c r="A682">
        <v>18158</v>
      </c>
      <c r="B682">
        <v>5035</v>
      </c>
      <c r="C682">
        <v>2</v>
      </c>
      <c r="D682">
        <v>453.4</v>
      </c>
      <c r="E682">
        <v>226.7</v>
      </c>
      <c r="F682">
        <v>453.4</v>
      </c>
      <c r="G682">
        <f t="shared" si="40"/>
        <v>4</v>
      </c>
      <c r="H682">
        <f t="shared" si="41"/>
        <v>2</v>
      </c>
      <c r="I682">
        <f t="shared" si="42"/>
        <v>2</v>
      </c>
      <c r="J682">
        <f t="shared" si="43"/>
        <v>8</v>
      </c>
      <c r="K682">
        <f>VLOOKUP(J682,Segments!$A$2:$B$7,2,TRUE)</f>
        <v>5</v>
      </c>
      <c r="L682" t="str">
        <f>VLOOKUP(J682,Segments!$A$2:$C$7,3,TRUE)</f>
        <v>Loyal</v>
      </c>
    </row>
    <row r="683" spans="1:12" x14ac:dyDescent="0.3">
      <c r="A683">
        <v>18179</v>
      </c>
      <c r="B683">
        <v>5035</v>
      </c>
      <c r="C683">
        <v>6</v>
      </c>
      <c r="D683">
        <v>1793.17</v>
      </c>
      <c r="E683">
        <v>298.86</v>
      </c>
      <c r="F683">
        <v>1793.17</v>
      </c>
      <c r="G683">
        <f t="shared" si="40"/>
        <v>4</v>
      </c>
      <c r="H683">
        <f t="shared" si="41"/>
        <v>4</v>
      </c>
      <c r="I683">
        <f t="shared" si="42"/>
        <v>4</v>
      </c>
      <c r="J683">
        <f t="shared" si="43"/>
        <v>12</v>
      </c>
      <c r="K683">
        <f>VLOOKUP(J683,Segments!$A$2:$B$7,2,TRUE)</f>
        <v>6</v>
      </c>
      <c r="L683" t="str">
        <f>VLOOKUP(J683,Segments!$A$2:$C$7,3,TRUE)</f>
        <v>Champions</v>
      </c>
    </row>
    <row r="684" spans="1:12" x14ac:dyDescent="0.3">
      <c r="A684">
        <v>18230</v>
      </c>
      <c r="B684">
        <v>5035</v>
      </c>
      <c r="C684">
        <v>7</v>
      </c>
      <c r="D684">
        <v>2810.2</v>
      </c>
      <c r="E684">
        <v>401.46</v>
      </c>
      <c r="F684">
        <v>2810.2</v>
      </c>
      <c r="G684">
        <f t="shared" si="40"/>
        <v>4</v>
      </c>
      <c r="H684">
        <f t="shared" si="41"/>
        <v>4</v>
      </c>
      <c r="I684">
        <f t="shared" si="42"/>
        <v>4</v>
      </c>
      <c r="J684">
        <f t="shared" si="43"/>
        <v>12</v>
      </c>
      <c r="K684">
        <f>VLOOKUP(J684,Segments!$A$2:$B$7,2,TRUE)</f>
        <v>6</v>
      </c>
      <c r="L684" t="str">
        <f>VLOOKUP(J684,Segments!$A$2:$C$7,3,TRUE)</f>
        <v>Champions</v>
      </c>
    </row>
    <row r="685" spans="1:12" x14ac:dyDescent="0.3">
      <c r="A685">
        <v>18241</v>
      </c>
      <c r="B685">
        <v>5035</v>
      </c>
      <c r="C685">
        <v>17</v>
      </c>
      <c r="D685">
        <v>2073.09</v>
      </c>
      <c r="E685">
        <v>121.95</v>
      </c>
      <c r="F685">
        <v>2073.09</v>
      </c>
      <c r="G685">
        <f t="shared" si="40"/>
        <v>4</v>
      </c>
      <c r="H685">
        <f t="shared" si="41"/>
        <v>4</v>
      </c>
      <c r="I685">
        <f t="shared" si="42"/>
        <v>4</v>
      </c>
      <c r="J685">
        <f t="shared" si="43"/>
        <v>12</v>
      </c>
      <c r="K685">
        <f>VLOOKUP(J685,Segments!$A$2:$B$7,2,TRUE)</f>
        <v>6</v>
      </c>
      <c r="L685" t="str">
        <f>VLOOKUP(J685,Segments!$A$2:$C$7,3,TRUE)</f>
        <v>Champions</v>
      </c>
    </row>
    <row r="686" spans="1:12" x14ac:dyDescent="0.3">
      <c r="A686">
        <v>12375</v>
      </c>
      <c r="B686">
        <v>5036</v>
      </c>
      <c r="C686">
        <v>2</v>
      </c>
      <c r="D686">
        <v>377.5</v>
      </c>
      <c r="E686">
        <v>188.75</v>
      </c>
      <c r="F686">
        <v>377.5</v>
      </c>
      <c r="G686">
        <f t="shared" si="40"/>
        <v>4</v>
      </c>
      <c r="H686">
        <f t="shared" si="41"/>
        <v>2</v>
      </c>
      <c r="I686">
        <f t="shared" si="42"/>
        <v>2</v>
      </c>
      <c r="J686">
        <f t="shared" si="43"/>
        <v>8</v>
      </c>
      <c r="K686">
        <f>VLOOKUP(J686,Segments!$A$2:$B$7,2,TRUE)</f>
        <v>5</v>
      </c>
      <c r="L686" t="str">
        <f>VLOOKUP(J686,Segments!$A$2:$C$7,3,TRUE)</f>
        <v>Loyal</v>
      </c>
    </row>
    <row r="687" spans="1:12" x14ac:dyDescent="0.3">
      <c r="A687">
        <v>12451</v>
      </c>
      <c r="B687">
        <v>5036</v>
      </c>
      <c r="C687">
        <v>5</v>
      </c>
      <c r="D687">
        <v>8995.52</v>
      </c>
      <c r="E687">
        <v>1799.1</v>
      </c>
      <c r="F687">
        <v>8995.52</v>
      </c>
      <c r="G687">
        <f t="shared" si="40"/>
        <v>4</v>
      </c>
      <c r="H687">
        <f t="shared" si="41"/>
        <v>3</v>
      </c>
      <c r="I687">
        <f t="shared" si="42"/>
        <v>4</v>
      </c>
      <c r="J687">
        <f t="shared" si="43"/>
        <v>11</v>
      </c>
      <c r="K687">
        <f>VLOOKUP(J687,Segments!$A$2:$B$7,2,TRUE)</f>
        <v>6</v>
      </c>
      <c r="L687" t="str">
        <f>VLOOKUP(J687,Segments!$A$2:$C$7,3,TRUE)</f>
        <v>Champions</v>
      </c>
    </row>
    <row r="688" spans="1:12" x14ac:dyDescent="0.3">
      <c r="A688">
        <v>12464</v>
      </c>
      <c r="B688">
        <v>5036</v>
      </c>
      <c r="C688">
        <v>8</v>
      </c>
      <c r="D688">
        <v>957.05</v>
      </c>
      <c r="E688">
        <v>119.63</v>
      </c>
      <c r="F688">
        <v>957.05</v>
      </c>
      <c r="G688">
        <f t="shared" si="40"/>
        <v>4</v>
      </c>
      <c r="H688">
        <f t="shared" si="41"/>
        <v>4</v>
      </c>
      <c r="I688">
        <f t="shared" si="42"/>
        <v>3</v>
      </c>
      <c r="J688">
        <f t="shared" si="43"/>
        <v>11</v>
      </c>
      <c r="K688">
        <f>VLOOKUP(J688,Segments!$A$2:$B$7,2,TRUE)</f>
        <v>6</v>
      </c>
      <c r="L688" t="str">
        <f>VLOOKUP(J688,Segments!$A$2:$C$7,3,TRUE)</f>
        <v>Champions</v>
      </c>
    </row>
    <row r="689" spans="1:12" x14ac:dyDescent="0.3">
      <c r="A689">
        <v>12627</v>
      </c>
      <c r="B689">
        <v>5036</v>
      </c>
      <c r="C689">
        <v>6</v>
      </c>
      <c r="D689">
        <v>4082.53</v>
      </c>
      <c r="E689">
        <v>680.42</v>
      </c>
      <c r="F689">
        <v>4082.53</v>
      </c>
      <c r="G689">
        <f t="shared" si="40"/>
        <v>4</v>
      </c>
      <c r="H689">
        <f t="shared" si="41"/>
        <v>4</v>
      </c>
      <c r="I689">
        <f t="shared" si="42"/>
        <v>4</v>
      </c>
      <c r="J689">
        <f t="shared" si="43"/>
        <v>12</v>
      </c>
      <c r="K689">
        <f>VLOOKUP(J689,Segments!$A$2:$B$7,2,TRUE)</f>
        <v>6</v>
      </c>
      <c r="L689" t="str">
        <f>VLOOKUP(J689,Segments!$A$2:$C$7,3,TRUE)</f>
        <v>Champions</v>
      </c>
    </row>
    <row r="690" spans="1:12" x14ac:dyDescent="0.3">
      <c r="A690">
        <v>12654</v>
      </c>
      <c r="B690">
        <v>5036</v>
      </c>
      <c r="C690">
        <v>5</v>
      </c>
      <c r="D690">
        <v>529.98</v>
      </c>
      <c r="E690">
        <v>106</v>
      </c>
      <c r="F690">
        <v>529.98</v>
      </c>
      <c r="G690">
        <f t="shared" si="40"/>
        <v>4</v>
      </c>
      <c r="H690">
        <f t="shared" si="41"/>
        <v>3</v>
      </c>
      <c r="I690">
        <f t="shared" si="42"/>
        <v>2</v>
      </c>
      <c r="J690">
        <f t="shared" si="43"/>
        <v>9</v>
      </c>
      <c r="K690">
        <f>VLOOKUP(J690,Segments!$A$2:$B$7,2,TRUE)</f>
        <v>5</v>
      </c>
      <c r="L690" t="str">
        <f>VLOOKUP(J690,Segments!$A$2:$C$7,3,TRUE)</f>
        <v>Loyal</v>
      </c>
    </row>
    <row r="691" spans="1:12" x14ac:dyDescent="0.3">
      <c r="A691">
        <v>12670</v>
      </c>
      <c r="B691">
        <v>5036</v>
      </c>
      <c r="C691">
        <v>5</v>
      </c>
      <c r="D691">
        <v>2744.05</v>
      </c>
      <c r="E691">
        <v>548.80999999999995</v>
      </c>
      <c r="F691">
        <v>2744.05</v>
      </c>
      <c r="G691">
        <f t="shared" si="40"/>
        <v>4</v>
      </c>
      <c r="H691">
        <f t="shared" si="41"/>
        <v>3</v>
      </c>
      <c r="I691">
        <f t="shared" si="42"/>
        <v>4</v>
      </c>
      <c r="J691">
        <f t="shared" si="43"/>
        <v>11</v>
      </c>
      <c r="K691">
        <f>VLOOKUP(J691,Segments!$A$2:$B$7,2,TRUE)</f>
        <v>6</v>
      </c>
      <c r="L691" t="str">
        <f>VLOOKUP(J691,Segments!$A$2:$C$7,3,TRUE)</f>
        <v>Champions</v>
      </c>
    </row>
    <row r="692" spans="1:12" x14ac:dyDescent="0.3">
      <c r="A692">
        <v>12727</v>
      </c>
      <c r="B692">
        <v>5036</v>
      </c>
      <c r="C692">
        <v>7</v>
      </c>
      <c r="D692">
        <v>3440.7</v>
      </c>
      <c r="E692">
        <v>491.53</v>
      </c>
      <c r="F692">
        <v>3440.7</v>
      </c>
      <c r="G692">
        <f t="shared" si="40"/>
        <v>4</v>
      </c>
      <c r="H692">
        <f t="shared" si="41"/>
        <v>4</v>
      </c>
      <c r="I692">
        <f t="shared" si="42"/>
        <v>4</v>
      </c>
      <c r="J692">
        <f t="shared" si="43"/>
        <v>12</v>
      </c>
      <c r="K692">
        <f>VLOOKUP(J692,Segments!$A$2:$B$7,2,TRUE)</f>
        <v>6</v>
      </c>
      <c r="L692" t="str">
        <f>VLOOKUP(J692,Segments!$A$2:$C$7,3,TRUE)</f>
        <v>Champions</v>
      </c>
    </row>
    <row r="693" spans="1:12" x14ac:dyDescent="0.3">
      <c r="A693">
        <v>12798</v>
      </c>
      <c r="B693">
        <v>5036</v>
      </c>
      <c r="C693">
        <v>3</v>
      </c>
      <c r="D693">
        <v>6977.04</v>
      </c>
      <c r="E693">
        <v>2325.6799999999998</v>
      </c>
      <c r="F693">
        <v>6977.04</v>
      </c>
      <c r="G693">
        <f t="shared" si="40"/>
        <v>4</v>
      </c>
      <c r="H693">
        <f t="shared" si="41"/>
        <v>3</v>
      </c>
      <c r="I693">
        <f t="shared" si="42"/>
        <v>4</v>
      </c>
      <c r="J693">
        <f t="shared" si="43"/>
        <v>11</v>
      </c>
      <c r="K693">
        <f>VLOOKUP(J693,Segments!$A$2:$B$7,2,TRUE)</f>
        <v>6</v>
      </c>
      <c r="L693" t="str">
        <f>VLOOKUP(J693,Segments!$A$2:$C$7,3,TRUE)</f>
        <v>Champions</v>
      </c>
    </row>
    <row r="694" spans="1:12" x14ac:dyDescent="0.3">
      <c r="A694">
        <v>13014</v>
      </c>
      <c r="B694">
        <v>5036</v>
      </c>
      <c r="C694">
        <v>10</v>
      </c>
      <c r="D694">
        <v>3466.28</v>
      </c>
      <c r="E694">
        <v>346.63</v>
      </c>
      <c r="F694">
        <v>3466.28</v>
      </c>
      <c r="G694">
        <f t="shared" si="40"/>
        <v>4</v>
      </c>
      <c r="H694">
        <f t="shared" si="41"/>
        <v>4</v>
      </c>
      <c r="I694">
        <f t="shared" si="42"/>
        <v>4</v>
      </c>
      <c r="J694">
        <f t="shared" si="43"/>
        <v>12</v>
      </c>
      <c r="K694">
        <f>VLOOKUP(J694,Segments!$A$2:$B$7,2,TRUE)</f>
        <v>6</v>
      </c>
      <c r="L694" t="str">
        <f>VLOOKUP(J694,Segments!$A$2:$C$7,3,TRUE)</f>
        <v>Champions</v>
      </c>
    </row>
    <row r="695" spans="1:12" x14ac:dyDescent="0.3">
      <c r="A695">
        <v>13068</v>
      </c>
      <c r="B695">
        <v>5036</v>
      </c>
      <c r="C695">
        <v>2</v>
      </c>
      <c r="D695">
        <v>344</v>
      </c>
      <c r="E695">
        <v>172</v>
      </c>
      <c r="F695">
        <v>344</v>
      </c>
      <c r="G695">
        <f t="shared" si="40"/>
        <v>4</v>
      </c>
      <c r="H695">
        <f t="shared" si="41"/>
        <v>2</v>
      </c>
      <c r="I695">
        <f t="shared" si="42"/>
        <v>2</v>
      </c>
      <c r="J695">
        <f t="shared" si="43"/>
        <v>8</v>
      </c>
      <c r="K695">
        <f>VLOOKUP(J695,Segments!$A$2:$B$7,2,TRUE)</f>
        <v>5</v>
      </c>
      <c r="L695" t="str">
        <f>VLOOKUP(J695,Segments!$A$2:$C$7,3,TRUE)</f>
        <v>Loyal</v>
      </c>
    </row>
    <row r="696" spans="1:12" x14ac:dyDescent="0.3">
      <c r="A696">
        <v>13137</v>
      </c>
      <c r="B696">
        <v>5036</v>
      </c>
      <c r="C696">
        <v>8</v>
      </c>
      <c r="D696">
        <v>3603.29</v>
      </c>
      <c r="E696">
        <v>450.41</v>
      </c>
      <c r="F696">
        <v>3603.29</v>
      </c>
      <c r="G696">
        <f t="shared" si="40"/>
        <v>4</v>
      </c>
      <c r="H696">
        <f t="shared" si="41"/>
        <v>4</v>
      </c>
      <c r="I696">
        <f t="shared" si="42"/>
        <v>4</v>
      </c>
      <c r="J696">
        <f t="shared" si="43"/>
        <v>12</v>
      </c>
      <c r="K696">
        <f>VLOOKUP(J696,Segments!$A$2:$B$7,2,TRUE)</f>
        <v>6</v>
      </c>
      <c r="L696" t="str">
        <f>VLOOKUP(J696,Segments!$A$2:$C$7,3,TRUE)</f>
        <v>Champions</v>
      </c>
    </row>
    <row r="697" spans="1:12" x14ac:dyDescent="0.3">
      <c r="A697">
        <v>13147</v>
      </c>
      <c r="B697">
        <v>5036</v>
      </c>
      <c r="C697">
        <v>4</v>
      </c>
      <c r="D697">
        <v>712.8</v>
      </c>
      <c r="E697">
        <v>178.2</v>
      </c>
      <c r="F697">
        <v>712.8</v>
      </c>
      <c r="G697">
        <f t="shared" si="40"/>
        <v>4</v>
      </c>
      <c r="H697">
        <f t="shared" si="41"/>
        <v>3</v>
      </c>
      <c r="I697">
        <f t="shared" si="42"/>
        <v>3</v>
      </c>
      <c r="J697">
        <f t="shared" si="43"/>
        <v>10</v>
      </c>
      <c r="K697">
        <f>VLOOKUP(J697,Segments!$A$2:$B$7,2,TRUE)</f>
        <v>6</v>
      </c>
      <c r="L697" t="str">
        <f>VLOOKUP(J697,Segments!$A$2:$C$7,3,TRUE)</f>
        <v>Champions</v>
      </c>
    </row>
    <row r="698" spans="1:12" x14ac:dyDescent="0.3">
      <c r="A698">
        <v>13198</v>
      </c>
      <c r="B698">
        <v>5036</v>
      </c>
      <c r="C698">
        <v>6</v>
      </c>
      <c r="D698">
        <v>3401.24</v>
      </c>
      <c r="E698">
        <v>566.87</v>
      </c>
      <c r="F698">
        <v>3401.24</v>
      </c>
      <c r="G698">
        <f t="shared" si="40"/>
        <v>4</v>
      </c>
      <c r="H698">
        <f t="shared" si="41"/>
        <v>4</v>
      </c>
      <c r="I698">
        <f t="shared" si="42"/>
        <v>4</v>
      </c>
      <c r="J698">
        <f t="shared" si="43"/>
        <v>12</v>
      </c>
      <c r="K698">
        <f>VLOOKUP(J698,Segments!$A$2:$B$7,2,TRUE)</f>
        <v>6</v>
      </c>
      <c r="L698" t="str">
        <f>VLOOKUP(J698,Segments!$A$2:$C$7,3,TRUE)</f>
        <v>Champions</v>
      </c>
    </row>
    <row r="699" spans="1:12" x14ac:dyDescent="0.3">
      <c r="A699">
        <v>13211</v>
      </c>
      <c r="B699">
        <v>5036</v>
      </c>
      <c r="C699">
        <v>3</v>
      </c>
      <c r="D699">
        <v>1095.42</v>
      </c>
      <c r="E699">
        <v>365.14</v>
      </c>
      <c r="F699">
        <v>1095.42</v>
      </c>
      <c r="G699">
        <f t="shared" si="40"/>
        <v>4</v>
      </c>
      <c r="H699">
        <f t="shared" si="41"/>
        <v>3</v>
      </c>
      <c r="I699">
        <f t="shared" si="42"/>
        <v>3</v>
      </c>
      <c r="J699">
        <f t="shared" si="43"/>
        <v>10</v>
      </c>
      <c r="K699">
        <f>VLOOKUP(J699,Segments!$A$2:$B$7,2,TRUE)</f>
        <v>6</v>
      </c>
      <c r="L699" t="str">
        <f>VLOOKUP(J699,Segments!$A$2:$C$7,3,TRUE)</f>
        <v>Champions</v>
      </c>
    </row>
    <row r="700" spans="1:12" x14ac:dyDescent="0.3">
      <c r="A700">
        <v>13349</v>
      </c>
      <c r="B700">
        <v>5036</v>
      </c>
      <c r="C700">
        <v>1</v>
      </c>
      <c r="D700">
        <v>197.32</v>
      </c>
      <c r="E700">
        <v>197.32</v>
      </c>
      <c r="F700">
        <v>197.32</v>
      </c>
      <c r="G700">
        <f t="shared" si="40"/>
        <v>4</v>
      </c>
      <c r="H700">
        <f t="shared" si="41"/>
        <v>1</v>
      </c>
      <c r="I700">
        <f t="shared" si="42"/>
        <v>1</v>
      </c>
      <c r="J700">
        <f t="shared" si="43"/>
        <v>6</v>
      </c>
      <c r="K700">
        <f>VLOOKUP(J700,Segments!$A$2:$B$7,2,TRUE)</f>
        <v>3</v>
      </c>
      <c r="L700" t="str">
        <f>VLOOKUP(J700,Segments!$A$2:$C$7,3,TRUE)</f>
        <v>Need Attention</v>
      </c>
    </row>
    <row r="701" spans="1:12" x14ac:dyDescent="0.3">
      <c r="A701">
        <v>13428</v>
      </c>
      <c r="B701">
        <v>5036</v>
      </c>
      <c r="C701">
        <v>1</v>
      </c>
      <c r="D701">
        <v>201.78</v>
      </c>
      <c r="E701">
        <v>201.78</v>
      </c>
      <c r="F701">
        <v>201.78</v>
      </c>
      <c r="G701">
        <f t="shared" si="40"/>
        <v>4</v>
      </c>
      <c r="H701">
        <f t="shared" si="41"/>
        <v>1</v>
      </c>
      <c r="I701">
        <f t="shared" si="42"/>
        <v>1</v>
      </c>
      <c r="J701">
        <f t="shared" si="43"/>
        <v>6</v>
      </c>
      <c r="K701">
        <f>VLOOKUP(J701,Segments!$A$2:$B$7,2,TRUE)</f>
        <v>3</v>
      </c>
      <c r="L701" t="str">
        <f>VLOOKUP(J701,Segments!$A$2:$C$7,3,TRUE)</f>
        <v>Need Attention</v>
      </c>
    </row>
    <row r="702" spans="1:12" x14ac:dyDescent="0.3">
      <c r="A702">
        <v>13429</v>
      </c>
      <c r="B702">
        <v>5036</v>
      </c>
      <c r="C702">
        <v>4</v>
      </c>
      <c r="D702">
        <v>1006.8</v>
      </c>
      <c r="E702">
        <v>251.7</v>
      </c>
      <c r="F702">
        <v>1006.8</v>
      </c>
      <c r="G702">
        <f t="shared" si="40"/>
        <v>4</v>
      </c>
      <c r="H702">
        <f t="shared" si="41"/>
        <v>3</v>
      </c>
      <c r="I702">
        <f t="shared" si="42"/>
        <v>3</v>
      </c>
      <c r="J702">
        <f t="shared" si="43"/>
        <v>10</v>
      </c>
      <c r="K702">
        <f>VLOOKUP(J702,Segments!$A$2:$B$7,2,TRUE)</f>
        <v>6</v>
      </c>
      <c r="L702" t="str">
        <f>VLOOKUP(J702,Segments!$A$2:$C$7,3,TRUE)</f>
        <v>Champions</v>
      </c>
    </row>
    <row r="703" spans="1:12" x14ac:dyDescent="0.3">
      <c r="A703">
        <v>13467</v>
      </c>
      <c r="B703">
        <v>5036</v>
      </c>
      <c r="C703">
        <v>2</v>
      </c>
      <c r="D703">
        <v>1071.9100000000001</v>
      </c>
      <c r="E703">
        <v>535.96</v>
      </c>
      <c r="F703">
        <v>1071.9100000000001</v>
      </c>
      <c r="G703">
        <f t="shared" si="40"/>
        <v>4</v>
      </c>
      <c r="H703">
        <f t="shared" si="41"/>
        <v>2</v>
      </c>
      <c r="I703">
        <f t="shared" si="42"/>
        <v>3</v>
      </c>
      <c r="J703">
        <f t="shared" si="43"/>
        <v>9</v>
      </c>
      <c r="K703">
        <f>VLOOKUP(J703,Segments!$A$2:$B$7,2,TRUE)</f>
        <v>5</v>
      </c>
      <c r="L703" t="str">
        <f>VLOOKUP(J703,Segments!$A$2:$C$7,3,TRUE)</f>
        <v>Loyal</v>
      </c>
    </row>
    <row r="704" spans="1:12" x14ac:dyDescent="0.3">
      <c r="A704">
        <v>13496</v>
      </c>
      <c r="B704">
        <v>5036</v>
      </c>
      <c r="C704">
        <v>2</v>
      </c>
      <c r="D704">
        <v>653.33000000000004</v>
      </c>
      <c r="E704">
        <v>326.67</v>
      </c>
      <c r="F704">
        <v>653.33000000000004</v>
      </c>
      <c r="G704">
        <f t="shared" si="40"/>
        <v>4</v>
      </c>
      <c r="H704">
        <f t="shared" si="41"/>
        <v>2</v>
      </c>
      <c r="I704">
        <f t="shared" si="42"/>
        <v>2</v>
      </c>
      <c r="J704">
        <f t="shared" si="43"/>
        <v>8</v>
      </c>
      <c r="K704">
        <f>VLOOKUP(J704,Segments!$A$2:$B$7,2,TRUE)</f>
        <v>5</v>
      </c>
      <c r="L704" t="str">
        <f>VLOOKUP(J704,Segments!$A$2:$C$7,3,TRUE)</f>
        <v>Loyal</v>
      </c>
    </row>
    <row r="705" spans="1:12" x14ac:dyDescent="0.3">
      <c r="A705">
        <v>13576</v>
      </c>
      <c r="B705">
        <v>5036</v>
      </c>
      <c r="C705">
        <v>18</v>
      </c>
      <c r="D705">
        <v>6717.34</v>
      </c>
      <c r="E705">
        <v>373.19</v>
      </c>
      <c r="F705">
        <v>6717.34</v>
      </c>
      <c r="G705">
        <f t="shared" si="40"/>
        <v>4</v>
      </c>
      <c r="H705">
        <f t="shared" si="41"/>
        <v>4</v>
      </c>
      <c r="I705">
        <f t="shared" si="42"/>
        <v>4</v>
      </c>
      <c r="J705">
        <f t="shared" si="43"/>
        <v>12</v>
      </c>
      <c r="K705">
        <f>VLOOKUP(J705,Segments!$A$2:$B$7,2,TRUE)</f>
        <v>6</v>
      </c>
      <c r="L705" t="str">
        <f>VLOOKUP(J705,Segments!$A$2:$C$7,3,TRUE)</f>
        <v>Champions</v>
      </c>
    </row>
    <row r="706" spans="1:12" x14ac:dyDescent="0.3">
      <c r="A706">
        <v>13657</v>
      </c>
      <c r="B706">
        <v>5036</v>
      </c>
      <c r="C706">
        <v>2</v>
      </c>
      <c r="D706">
        <v>382.14</v>
      </c>
      <c r="E706">
        <v>191.07</v>
      </c>
      <c r="F706">
        <v>382.14</v>
      </c>
      <c r="G706">
        <f t="shared" si="40"/>
        <v>4</v>
      </c>
      <c r="H706">
        <f t="shared" si="41"/>
        <v>2</v>
      </c>
      <c r="I706">
        <f t="shared" si="42"/>
        <v>2</v>
      </c>
      <c r="J706">
        <f t="shared" si="43"/>
        <v>8</v>
      </c>
      <c r="K706">
        <f>VLOOKUP(J706,Segments!$A$2:$B$7,2,TRUE)</f>
        <v>5</v>
      </c>
      <c r="L706" t="str">
        <f>VLOOKUP(J706,Segments!$A$2:$C$7,3,TRUE)</f>
        <v>Loyal</v>
      </c>
    </row>
    <row r="707" spans="1:12" x14ac:dyDescent="0.3">
      <c r="A707">
        <v>13883</v>
      </c>
      <c r="B707">
        <v>5036</v>
      </c>
      <c r="C707">
        <v>5</v>
      </c>
      <c r="D707">
        <v>2674.48</v>
      </c>
      <c r="E707">
        <v>534.9</v>
      </c>
      <c r="F707">
        <v>2674.48</v>
      </c>
      <c r="G707">
        <f t="shared" ref="G707:G770" si="44">IF(B707&lt;=_xlfn.QUARTILE.INC($B$2:$B$4335,1),4,
   IF(B707&lt;=_xlfn.QUARTILE.INC($B$2:$B$4335,2),3,
   IF(B707&lt;=_xlfn.QUARTILE.INC($B$2:$B$4335,3),2,1)))</f>
        <v>4</v>
      </c>
      <c r="H707">
        <f t="shared" ref="H707:H770" si="45">IF(C707&lt;=_xlfn.QUARTILE.INC($C$2:$C$4335,1),1,
   IF(C707&lt;=_xlfn.QUARTILE.INC($C$2:$C$4335,2),2,
   IF(C707&lt;=_xlfn.QUARTILE.INC($C$2:$C$4335,3),3,4)))</f>
        <v>3</v>
      </c>
      <c r="I707">
        <f t="shared" ref="I707:I770" si="46">IF(D707&lt;=_xlfn.QUARTILE.INC($D$2:$D$4335,1),1,
   IF(D707&lt;=_xlfn.QUARTILE.INC($D$2:$D$4335,2),2,
   IF(D707&lt;=_xlfn.QUARTILE.INC($D$2:$D$4335,3),3,4)))</f>
        <v>4</v>
      </c>
      <c r="J707">
        <f t="shared" ref="J707:J770" si="47">G707+H707+I707</f>
        <v>11</v>
      </c>
      <c r="K707">
        <f>VLOOKUP(J707,Segments!$A$2:$B$7,2,TRUE)</f>
        <v>6</v>
      </c>
      <c r="L707" t="str">
        <f>VLOOKUP(J707,Segments!$A$2:$C$7,3,TRUE)</f>
        <v>Champions</v>
      </c>
    </row>
    <row r="708" spans="1:12" x14ac:dyDescent="0.3">
      <c r="A708">
        <v>13928</v>
      </c>
      <c r="B708">
        <v>5036</v>
      </c>
      <c r="C708">
        <v>4</v>
      </c>
      <c r="D708">
        <v>464.57</v>
      </c>
      <c r="E708">
        <v>116.14</v>
      </c>
      <c r="F708">
        <v>464.57</v>
      </c>
      <c r="G708">
        <f t="shared" si="44"/>
        <v>4</v>
      </c>
      <c r="H708">
        <f t="shared" si="45"/>
        <v>3</v>
      </c>
      <c r="I708">
        <f t="shared" si="46"/>
        <v>2</v>
      </c>
      <c r="J708">
        <f t="shared" si="47"/>
        <v>9</v>
      </c>
      <c r="K708">
        <f>VLOOKUP(J708,Segments!$A$2:$B$7,2,TRUE)</f>
        <v>5</v>
      </c>
      <c r="L708" t="str">
        <f>VLOOKUP(J708,Segments!$A$2:$C$7,3,TRUE)</f>
        <v>Loyal</v>
      </c>
    </row>
    <row r="709" spans="1:12" x14ac:dyDescent="0.3">
      <c r="A709">
        <v>13999</v>
      </c>
      <c r="B709">
        <v>5036</v>
      </c>
      <c r="C709">
        <v>12</v>
      </c>
      <c r="D709">
        <v>3901.81</v>
      </c>
      <c r="E709">
        <v>325.14999999999998</v>
      </c>
      <c r="F709">
        <v>3901.81</v>
      </c>
      <c r="G709">
        <f t="shared" si="44"/>
        <v>4</v>
      </c>
      <c r="H709">
        <f t="shared" si="45"/>
        <v>4</v>
      </c>
      <c r="I709">
        <f t="shared" si="46"/>
        <v>4</v>
      </c>
      <c r="J709">
        <f t="shared" si="47"/>
        <v>12</v>
      </c>
      <c r="K709">
        <f>VLOOKUP(J709,Segments!$A$2:$B$7,2,TRUE)</f>
        <v>6</v>
      </c>
      <c r="L709" t="str">
        <f>VLOOKUP(J709,Segments!$A$2:$C$7,3,TRUE)</f>
        <v>Champions</v>
      </c>
    </row>
    <row r="710" spans="1:12" x14ac:dyDescent="0.3">
      <c r="A710">
        <v>14088</v>
      </c>
      <c r="B710">
        <v>5036</v>
      </c>
      <c r="C710">
        <v>13</v>
      </c>
      <c r="D710">
        <v>50491.81</v>
      </c>
      <c r="E710">
        <v>3883.99</v>
      </c>
      <c r="F710">
        <v>50491.81</v>
      </c>
      <c r="G710">
        <f t="shared" si="44"/>
        <v>4</v>
      </c>
      <c r="H710">
        <f t="shared" si="45"/>
        <v>4</v>
      </c>
      <c r="I710">
        <f t="shared" si="46"/>
        <v>4</v>
      </c>
      <c r="J710">
        <f t="shared" si="47"/>
        <v>12</v>
      </c>
      <c r="K710">
        <f>VLOOKUP(J710,Segments!$A$2:$B$7,2,TRUE)</f>
        <v>6</v>
      </c>
      <c r="L710" t="str">
        <f>VLOOKUP(J710,Segments!$A$2:$C$7,3,TRUE)</f>
        <v>Champions</v>
      </c>
    </row>
    <row r="711" spans="1:12" x14ac:dyDescent="0.3">
      <c r="A711">
        <v>14125</v>
      </c>
      <c r="B711">
        <v>5036</v>
      </c>
      <c r="C711">
        <v>3</v>
      </c>
      <c r="D711">
        <v>2720.63</v>
      </c>
      <c r="E711">
        <v>906.88</v>
      </c>
      <c r="F711">
        <v>2720.63</v>
      </c>
      <c r="G711">
        <f t="shared" si="44"/>
        <v>4</v>
      </c>
      <c r="H711">
        <f t="shared" si="45"/>
        <v>3</v>
      </c>
      <c r="I711">
        <f t="shared" si="46"/>
        <v>4</v>
      </c>
      <c r="J711">
        <f t="shared" si="47"/>
        <v>11</v>
      </c>
      <c r="K711">
        <f>VLOOKUP(J711,Segments!$A$2:$B$7,2,TRUE)</f>
        <v>6</v>
      </c>
      <c r="L711" t="str">
        <f>VLOOKUP(J711,Segments!$A$2:$C$7,3,TRUE)</f>
        <v>Champions</v>
      </c>
    </row>
    <row r="712" spans="1:12" x14ac:dyDescent="0.3">
      <c r="A712">
        <v>14173</v>
      </c>
      <c r="B712">
        <v>5036</v>
      </c>
      <c r="C712">
        <v>4</v>
      </c>
      <c r="D712">
        <v>450.84</v>
      </c>
      <c r="E712">
        <v>112.71</v>
      </c>
      <c r="F712">
        <v>450.84</v>
      </c>
      <c r="G712">
        <f t="shared" si="44"/>
        <v>4</v>
      </c>
      <c r="H712">
        <f t="shared" si="45"/>
        <v>3</v>
      </c>
      <c r="I712">
        <f t="shared" si="46"/>
        <v>2</v>
      </c>
      <c r="J712">
        <f t="shared" si="47"/>
        <v>9</v>
      </c>
      <c r="K712">
        <f>VLOOKUP(J712,Segments!$A$2:$B$7,2,TRUE)</f>
        <v>5</v>
      </c>
      <c r="L712" t="str">
        <f>VLOOKUP(J712,Segments!$A$2:$C$7,3,TRUE)</f>
        <v>Loyal</v>
      </c>
    </row>
    <row r="713" spans="1:12" x14ac:dyDescent="0.3">
      <c r="A713">
        <v>14180</v>
      </c>
      <c r="B713">
        <v>5036</v>
      </c>
      <c r="C713">
        <v>25</v>
      </c>
      <c r="D713">
        <v>4748.5200000000004</v>
      </c>
      <c r="E713">
        <v>189.94</v>
      </c>
      <c r="F713">
        <v>4748.5200000000004</v>
      </c>
      <c r="G713">
        <f t="shared" si="44"/>
        <v>4</v>
      </c>
      <c r="H713">
        <f t="shared" si="45"/>
        <v>4</v>
      </c>
      <c r="I713">
        <f t="shared" si="46"/>
        <v>4</v>
      </c>
      <c r="J713">
        <f t="shared" si="47"/>
        <v>12</v>
      </c>
      <c r="K713">
        <f>VLOOKUP(J713,Segments!$A$2:$B$7,2,TRUE)</f>
        <v>6</v>
      </c>
      <c r="L713" t="str">
        <f>VLOOKUP(J713,Segments!$A$2:$C$7,3,TRUE)</f>
        <v>Champions</v>
      </c>
    </row>
    <row r="714" spans="1:12" x14ac:dyDescent="0.3">
      <c r="A714">
        <v>14209</v>
      </c>
      <c r="B714">
        <v>5036</v>
      </c>
      <c r="C714">
        <v>6</v>
      </c>
      <c r="D714">
        <v>2073.4299999999998</v>
      </c>
      <c r="E714">
        <v>345.57</v>
      </c>
      <c r="F714">
        <v>2073.4299999999998</v>
      </c>
      <c r="G714">
        <f t="shared" si="44"/>
        <v>4</v>
      </c>
      <c r="H714">
        <f t="shared" si="45"/>
        <v>4</v>
      </c>
      <c r="I714">
        <f t="shared" si="46"/>
        <v>4</v>
      </c>
      <c r="J714">
        <f t="shared" si="47"/>
        <v>12</v>
      </c>
      <c r="K714">
        <f>VLOOKUP(J714,Segments!$A$2:$B$7,2,TRUE)</f>
        <v>6</v>
      </c>
      <c r="L714" t="str">
        <f>VLOOKUP(J714,Segments!$A$2:$C$7,3,TRUE)</f>
        <v>Champions</v>
      </c>
    </row>
    <row r="715" spans="1:12" x14ac:dyDescent="0.3">
      <c r="A715">
        <v>14321</v>
      </c>
      <c r="B715">
        <v>5036</v>
      </c>
      <c r="C715">
        <v>5</v>
      </c>
      <c r="D715">
        <v>1530.75</v>
      </c>
      <c r="E715">
        <v>306.14999999999998</v>
      </c>
      <c r="F715">
        <v>1530.75</v>
      </c>
      <c r="G715">
        <f t="shared" si="44"/>
        <v>4</v>
      </c>
      <c r="H715">
        <f t="shared" si="45"/>
        <v>3</v>
      </c>
      <c r="I715">
        <f t="shared" si="46"/>
        <v>3</v>
      </c>
      <c r="J715">
        <f t="shared" si="47"/>
        <v>10</v>
      </c>
      <c r="K715">
        <f>VLOOKUP(J715,Segments!$A$2:$B$7,2,TRUE)</f>
        <v>6</v>
      </c>
      <c r="L715" t="str">
        <f>VLOOKUP(J715,Segments!$A$2:$C$7,3,TRUE)</f>
        <v>Champions</v>
      </c>
    </row>
    <row r="716" spans="1:12" x14ac:dyDescent="0.3">
      <c r="A716">
        <v>14349</v>
      </c>
      <c r="B716">
        <v>5036</v>
      </c>
      <c r="C716">
        <v>1</v>
      </c>
      <c r="D716">
        <v>133.5</v>
      </c>
      <c r="E716">
        <v>133.5</v>
      </c>
      <c r="F716">
        <v>133.5</v>
      </c>
      <c r="G716">
        <f t="shared" si="44"/>
        <v>4</v>
      </c>
      <c r="H716">
        <f t="shared" si="45"/>
        <v>1</v>
      </c>
      <c r="I716">
        <f t="shared" si="46"/>
        <v>1</v>
      </c>
      <c r="J716">
        <f t="shared" si="47"/>
        <v>6</v>
      </c>
      <c r="K716">
        <f>VLOOKUP(J716,Segments!$A$2:$B$7,2,TRUE)</f>
        <v>3</v>
      </c>
      <c r="L716" t="str">
        <f>VLOOKUP(J716,Segments!$A$2:$C$7,3,TRUE)</f>
        <v>Need Attention</v>
      </c>
    </row>
    <row r="717" spans="1:12" x14ac:dyDescent="0.3">
      <c r="A717">
        <v>14388</v>
      </c>
      <c r="B717">
        <v>5036</v>
      </c>
      <c r="C717">
        <v>8</v>
      </c>
      <c r="D717">
        <v>3212.84</v>
      </c>
      <c r="E717">
        <v>401.61</v>
      </c>
      <c r="F717">
        <v>3212.84</v>
      </c>
      <c r="G717">
        <f t="shared" si="44"/>
        <v>4</v>
      </c>
      <c r="H717">
        <f t="shared" si="45"/>
        <v>4</v>
      </c>
      <c r="I717">
        <f t="shared" si="46"/>
        <v>4</v>
      </c>
      <c r="J717">
        <f t="shared" si="47"/>
        <v>12</v>
      </c>
      <c r="K717">
        <f>VLOOKUP(J717,Segments!$A$2:$B$7,2,TRUE)</f>
        <v>6</v>
      </c>
      <c r="L717" t="str">
        <f>VLOOKUP(J717,Segments!$A$2:$C$7,3,TRUE)</f>
        <v>Champions</v>
      </c>
    </row>
    <row r="718" spans="1:12" x14ac:dyDescent="0.3">
      <c r="A718">
        <v>14390</v>
      </c>
      <c r="B718">
        <v>5036</v>
      </c>
      <c r="C718">
        <v>9</v>
      </c>
      <c r="D718">
        <v>4642.57</v>
      </c>
      <c r="E718">
        <v>515.84</v>
      </c>
      <c r="F718">
        <v>4642.57</v>
      </c>
      <c r="G718">
        <f t="shared" si="44"/>
        <v>4</v>
      </c>
      <c r="H718">
        <f t="shared" si="45"/>
        <v>4</v>
      </c>
      <c r="I718">
        <f t="shared" si="46"/>
        <v>4</v>
      </c>
      <c r="J718">
        <f t="shared" si="47"/>
        <v>12</v>
      </c>
      <c r="K718">
        <f>VLOOKUP(J718,Segments!$A$2:$B$7,2,TRUE)</f>
        <v>6</v>
      </c>
      <c r="L718" t="str">
        <f>VLOOKUP(J718,Segments!$A$2:$C$7,3,TRUE)</f>
        <v>Champions</v>
      </c>
    </row>
    <row r="719" spans="1:12" x14ac:dyDescent="0.3">
      <c r="A719">
        <v>14408</v>
      </c>
      <c r="B719">
        <v>5036</v>
      </c>
      <c r="C719">
        <v>7</v>
      </c>
      <c r="D719">
        <v>2599.0300000000002</v>
      </c>
      <c r="E719">
        <v>371.29</v>
      </c>
      <c r="F719">
        <v>2599.0300000000002</v>
      </c>
      <c r="G719">
        <f t="shared" si="44"/>
        <v>4</v>
      </c>
      <c r="H719">
        <f t="shared" si="45"/>
        <v>4</v>
      </c>
      <c r="I719">
        <f t="shared" si="46"/>
        <v>4</v>
      </c>
      <c r="J719">
        <f t="shared" si="47"/>
        <v>12</v>
      </c>
      <c r="K719">
        <f>VLOOKUP(J719,Segments!$A$2:$B$7,2,TRUE)</f>
        <v>6</v>
      </c>
      <c r="L719" t="str">
        <f>VLOOKUP(J719,Segments!$A$2:$C$7,3,TRUE)</f>
        <v>Champions</v>
      </c>
    </row>
    <row r="720" spans="1:12" x14ac:dyDescent="0.3">
      <c r="A720">
        <v>14419</v>
      </c>
      <c r="B720">
        <v>5036</v>
      </c>
      <c r="C720">
        <v>6</v>
      </c>
      <c r="D720">
        <v>1051.79</v>
      </c>
      <c r="E720">
        <v>175.3</v>
      </c>
      <c r="F720">
        <v>1051.79</v>
      </c>
      <c r="G720">
        <f t="shared" si="44"/>
        <v>4</v>
      </c>
      <c r="H720">
        <f t="shared" si="45"/>
        <v>4</v>
      </c>
      <c r="I720">
        <f t="shared" si="46"/>
        <v>3</v>
      </c>
      <c r="J720">
        <f t="shared" si="47"/>
        <v>11</v>
      </c>
      <c r="K720">
        <f>VLOOKUP(J720,Segments!$A$2:$B$7,2,TRUE)</f>
        <v>6</v>
      </c>
      <c r="L720" t="str">
        <f>VLOOKUP(J720,Segments!$A$2:$C$7,3,TRUE)</f>
        <v>Champions</v>
      </c>
    </row>
    <row r="721" spans="1:12" x14ac:dyDescent="0.3">
      <c r="A721">
        <v>14452</v>
      </c>
      <c r="B721">
        <v>5036</v>
      </c>
      <c r="C721">
        <v>2</v>
      </c>
      <c r="D721">
        <v>259.05</v>
      </c>
      <c r="E721">
        <v>129.52000000000001</v>
      </c>
      <c r="F721">
        <v>259.05</v>
      </c>
      <c r="G721">
        <f t="shared" si="44"/>
        <v>4</v>
      </c>
      <c r="H721">
        <f t="shared" si="45"/>
        <v>2</v>
      </c>
      <c r="I721">
        <f t="shared" si="46"/>
        <v>1</v>
      </c>
      <c r="J721">
        <f t="shared" si="47"/>
        <v>7</v>
      </c>
      <c r="K721">
        <f>VLOOKUP(J721,Segments!$A$2:$B$7,2,TRUE)</f>
        <v>4</v>
      </c>
      <c r="L721" t="str">
        <f>VLOOKUP(J721,Segments!$A$2:$C$7,3,TRUE)</f>
        <v>Potential</v>
      </c>
    </row>
    <row r="722" spans="1:12" x14ac:dyDescent="0.3">
      <c r="A722">
        <v>14550</v>
      </c>
      <c r="B722">
        <v>5036</v>
      </c>
      <c r="C722">
        <v>2</v>
      </c>
      <c r="D722">
        <v>757.37</v>
      </c>
      <c r="E722">
        <v>378.68</v>
      </c>
      <c r="F722">
        <v>757.37</v>
      </c>
      <c r="G722">
        <f t="shared" si="44"/>
        <v>4</v>
      </c>
      <c r="H722">
        <f t="shared" si="45"/>
        <v>2</v>
      </c>
      <c r="I722">
        <f t="shared" si="46"/>
        <v>3</v>
      </c>
      <c r="J722">
        <f t="shared" si="47"/>
        <v>9</v>
      </c>
      <c r="K722">
        <f>VLOOKUP(J722,Segments!$A$2:$B$7,2,TRUE)</f>
        <v>5</v>
      </c>
      <c r="L722" t="str">
        <f>VLOOKUP(J722,Segments!$A$2:$C$7,3,TRUE)</f>
        <v>Loyal</v>
      </c>
    </row>
    <row r="723" spans="1:12" x14ac:dyDescent="0.3">
      <c r="A723">
        <v>14554</v>
      </c>
      <c r="B723">
        <v>5036</v>
      </c>
      <c r="C723">
        <v>4</v>
      </c>
      <c r="D723">
        <v>2279.4899999999998</v>
      </c>
      <c r="E723">
        <v>569.87</v>
      </c>
      <c r="F723">
        <v>2279.4899999999998</v>
      </c>
      <c r="G723">
        <f t="shared" si="44"/>
        <v>4</v>
      </c>
      <c r="H723">
        <f t="shared" si="45"/>
        <v>3</v>
      </c>
      <c r="I723">
        <f t="shared" si="46"/>
        <v>4</v>
      </c>
      <c r="J723">
        <f t="shared" si="47"/>
        <v>11</v>
      </c>
      <c r="K723">
        <f>VLOOKUP(J723,Segments!$A$2:$B$7,2,TRUE)</f>
        <v>6</v>
      </c>
      <c r="L723" t="str">
        <f>VLOOKUP(J723,Segments!$A$2:$C$7,3,TRUE)</f>
        <v>Champions</v>
      </c>
    </row>
    <row r="724" spans="1:12" x14ac:dyDescent="0.3">
      <c r="A724">
        <v>14601</v>
      </c>
      <c r="B724">
        <v>5036</v>
      </c>
      <c r="C724">
        <v>1</v>
      </c>
      <c r="D724">
        <v>213.96</v>
      </c>
      <c r="E724">
        <v>213.96</v>
      </c>
      <c r="F724">
        <v>213.96</v>
      </c>
      <c r="G724">
        <f t="shared" si="44"/>
        <v>4</v>
      </c>
      <c r="H724">
        <f t="shared" si="45"/>
        <v>1</v>
      </c>
      <c r="I724">
        <f t="shared" si="46"/>
        <v>1</v>
      </c>
      <c r="J724">
        <f t="shared" si="47"/>
        <v>6</v>
      </c>
      <c r="K724">
        <f>VLOOKUP(J724,Segments!$A$2:$B$7,2,TRUE)</f>
        <v>3</v>
      </c>
      <c r="L724" t="str">
        <f>VLOOKUP(J724,Segments!$A$2:$C$7,3,TRUE)</f>
        <v>Need Attention</v>
      </c>
    </row>
    <row r="725" spans="1:12" x14ac:dyDescent="0.3">
      <c r="A725">
        <v>14667</v>
      </c>
      <c r="B725">
        <v>5036</v>
      </c>
      <c r="C725">
        <v>25</v>
      </c>
      <c r="D725">
        <v>9170.7900000000009</v>
      </c>
      <c r="E725">
        <v>366.83</v>
      </c>
      <c r="F725">
        <v>9170.7900000000009</v>
      </c>
      <c r="G725">
        <f t="shared" si="44"/>
        <v>4</v>
      </c>
      <c r="H725">
        <f t="shared" si="45"/>
        <v>4</v>
      </c>
      <c r="I725">
        <f t="shared" si="46"/>
        <v>4</v>
      </c>
      <c r="J725">
        <f t="shared" si="47"/>
        <v>12</v>
      </c>
      <c r="K725">
        <f>VLOOKUP(J725,Segments!$A$2:$B$7,2,TRUE)</f>
        <v>6</v>
      </c>
      <c r="L725" t="str">
        <f>VLOOKUP(J725,Segments!$A$2:$C$7,3,TRUE)</f>
        <v>Champions</v>
      </c>
    </row>
    <row r="726" spans="1:12" x14ac:dyDescent="0.3">
      <c r="A726">
        <v>14701</v>
      </c>
      <c r="B726">
        <v>5036</v>
      </c>
      <c r="C726">
        <v>9</v>
      </c>
      <c r="D726">
        <v>2526.09</v>
      </c>
      <c r="E726">
        <v>280.68</v>
      </c>
      <c r="F726">
        <v>2526.09</v>
      </c>
      <c r="G726">
        <f t="shared" si="44"/>
        <v>4</v>
      </c>
      <c r="H726">
        <f t="shared" si="45"/>
        <v>4</v>
      </c>
      <c r="I726">
        <f t="shared" si="46"/>
        <v>4</v>
      </c>
      <c r="J726">
        <f t="shared" si="47"/>
        <v>12</v>
      </c>
      <c r="K726">
        <f>VLOOKUP(J726,Segments!$A$2:$B$7,2,TRUE)</f>
        <v>6</v>
      </c>
      <c r="L726" t="str">
        <f>VLOOKUP(J726,Segments!$A$2:$C$7,3,TRUE)</f>
        <v>Champions</v>
      </c>
    </row>
    <row r="727" spans="1:12" x14ac:dyDescent="0.3">
      <c r="A727">
        <v>14711</v>
      </c>
      <c r="B727">
        <v>5036</v>
      </c>
      <c r="C727">
        <v>11</v>
      </c>
      <c r="D727">
        <v>2839.62</v>
      </c>
      <c r="E727">
        <v>258.14999999999998</v>
      </c>
      <c r="F727">
        <v>2839.62</v>
      </c>
      <c r="G727">
        <f t="shared" si="44"/>
        <v>4</v>
      </c>
      <c r="H727">
        <f t="shared" si="45"/>
        <v>4</v>
      </c>
      <c r="I727">
        <f t="shared" si="46"/>
        <v>4</v>
      </c>
      <c r="J727">
        <f t="shared" si="47"/>
        <v>12</v>
      </c>
      <c r="K727">
        <f>VLOOKUP(J727,Segments!$A$2:$B$7,2,TRUE)</f>
        <v>6</v>
      </c>
      <c r="L727" t="str">
        <f>VLOOKUP(J727,Segments!$A$2:$C$7,3,TRUE)</f>
        <v>Champions</v>
      </c>
    </row>
    <row r="728" spans="1:12" x14ac:dyDescent="0.3">
      <c r="A728">
        <v>14723</v>
      </c>
      <c r="B728">
        <v>5036</v>
      </c>
      <c r="C728">
        <v>6</v>
      </c>
      <c r="D728">
        <v>1120.6600000000001</v>
      </c>
      <c r="E728">
        <v>186.78</v>
      </c>
      <c r="F728">
        <v>1120.6600000000001</v>
      </c>
      <c r="G728">
        <f t="shared" si="44"/>
        <v>4</v>
      </c>
      <c r="H728">
        <f t="shared" si="45"/>
        <v>4</v>
      </c>
      <c r="I728">
        <f t="shared" si="46"/>
        <v>3</v>
      </c>
      <c r="J728">
        <f t="shared" si="47"/>
        <v>11</v>
      </c>
      <c r="K728">
        <f>VLOOKUP(J728,Segments!$A$2:$B$7,2,TRUE)</f>
        <v>6</v>
      </c>
      <c r="L728" t="str">
        <f>VLOOKUP(J728,Segments!$A$2:$C$7,3,TRUE)</f>
        <v>Champions</v>
      </c>
    </row>
    <row r="729" spans="1:12" x14ac:dyDescent="0.3">
      <c r="A729">
        <v>14785</v>
      </c>
      <c r="B729">
        <v>5036</v>
      </c>
      <c r="C729">
        <v>2</v>
      </c>
      <c r="D729">
        <v>77.400000000000006</v>
      </c>
      <c r="E729">
        <v>38.700000000000003</v>
      </c>
      <c r="F729">
        <v>77.400000000000006</v>
      </c>
      <c r="G729">
        <f t="shared" si="44"/>
        <v>4</v>
      </c>
      <c r="H729">
        <f t="shared" si="45"/>
        <v>2</v>
      </c>
      <c r="I729">
        <f t="shared" si="46"/>
        <v>1</v>
      </c>
      <c r="J729">
        <f t="shared" si="47"/>
        <v>7</v>
      </c>
      <c r="K729">
        <f>VLOOKUP(J729,Segments!$A$2:$B$7,2,TRUE)</f>
        <v>4</v>
      </c>
      <c r="L729" t="str">
        <f>VLOOKUP(J729,Segments!$A$2:$C$7,3,TRUE)</f>
        <v>Potential</v>
      </c>
    </row>
    <row r="730" spans="1:12" x14ac:dyDescent="0.3">
      <c r="A730">
        <v>14824</v>
      </c>
      <c r="B730">
        <v>5036</v>
      </c>
      <c r="C730">
        <v>4</v>
      </c>
      <c r="D730">
        <v>1127.71</v>
      </c>
      <c r="E730">
        <v>281.93</v>
      </c>
      <c r="F730">
        <v>1127.71</v>
      </c>
      <c r="G730">
        <f t="shared" si="44"/>
        <v>4</v>
      </c>
      <c r="H730">
        <f t="shared" si="45"/>
        <v>3</v>
      </c>
      <c r="I730">
        <f t="shared" si="46"/>
        <v>3</v>
      </c>
      <c r="J730">
        <f t="shared" si="47"/>
        <v>10</v>
      </c>
      <c r="K730">
        <f>VLOOKUP(J730,Segments!$A$2:$B$7,2,TRUE)</f>
        <v>6</v>
      </c>
      <c r="L730" t="str">
        <f>VLOOKUP(J730,Segments!$A$2:$C$7,3,TRUE)</f>
        <v>Champions</v>
      </c>
    </row>
    <row r="731" spans="1:12" x14ac:dyDescent="0.3">
      <c r="A731">
        <v>14836</v>
      </c>
      <c r="B731">
        <v>5036</v>
      </c>
      <c r="C731">
        <v>3</v>
      </c>
      <c r="D731">
        <v>102.45</v>
      </c>
      <c r="E731">
        <v>34.15</v>
      </c>
      <c r="F731">
        <v>102.45</v>
      </c>
      <c r="G731">
        <f t="shared" si="44"/>
        <v>4</v>
      </c>
      <c r="H731">
        <f t="shared" si="45"/>
        <v>3</v>
      </c>
      <c r="I731">
        <f t="shared" si="46"/>
        <v>1</v>
      </c>
      <c r="J731">
        <f t="shared" si="47"/>
        <v>8</v>
      </c>
      <c r="K731">
        <f>VLOOKUP(J731,Segments!$A$2:$B$7,2,TRUE)</f>
        <v>5</v>
      </c>
      <c r="L731" t="str">
        <f>VLOOKUP(J731,Segments!$A$2:$C$7,3,TRUE)</f>
        <v>Loyal</v>
      </c>
    </row>
    <row r="732" spans="1:12" x14ac:dyDescent="0.3">
      <c r="A732">
        <v>14866</v>
      </c>
      <c r="B732">
        <v>5036</v>
      </c>
      <c r="C732">
        <v>11</v>
      </c>
      <c r="D732">
        <v>14353.4</v>
      </c>
      <c r="E732">
        <v>1304.8499999999999</v>
      </c>
      <c r="F732">
        <v>14353.4</v>
      </c>
      <c r="G732">
        <f t="shared" si="44"/>
        <v>4</v>
      </c>
      <c r="H732">
        <f t="shared" si="45"/>
        <v>4</v>
      </c>
      <c r="I732">
        <f t="shared" si="46"/>
        <v>4</v>
      </c>
      <c r="J732">
        <f t="shared" si="47"/>
        <v>12</v>
      </c>
      <c r="K732">
        <f>VLOOKUP(J732,Segments!$A$2:$B$7,2,TRUE)</f>
        <v>6</v>
      </c>
      <c r="L732" t="str">
        <f>VLOOKUP(J732,Segments!$A$2:$C$7,3,TRUE)</f>
        <v>Champions</v>
      </c>
    </row>
    <row r="733" spans="1:12" x14ac:dyDescent="0.3">
      <c r="A733">
        <v>14961</v>
      </c>
      <c r="B733">
        <v>5036</v>
      </c>
      <c r="C733">
        <v>9</v>
      </c>
      <c r="D733">
        <v>7044.68</v>
      </c>
      <c r="E733">
        <v>782.74</v>
      </c>
      <c r="F733">
        <v>7044.68</v>
      </c>
      <c r="G733">
        <f t="shared" si="44"/>
        <v>4</v>
      </c>
      <c r="H733">
        <f t="shared" si="45"/>
        <v>4</v>
      </c>
      <c r="I733">
        <f t="shared" si="46"/>
        <v>4</v>
      </c>
      <c r="J733">
        <f t="shared" si="47"/>
        <v>12</v>
      </c>
      <c r="K733">
        <f>VLOOKUP(J733,Segments!$A$2:$B$7,2,TRUE)</f>
        <v>6</v>
      </c>
      <c r="L733" t="str">
        <f>VLOOKUP(J733,Segments!$A$2:$C$7,3,TRUE)</f>
        <v>Champions</v>
      </c>
    </row>
    <row r="734" spans="1:12" x14ac:dyDescent="0.3">
      <c r="A734">
        <v>15089</v>
      </c>
      <c r="B734">
        <v>5036</v>
      </c>
      <c r="C734">
        <v>6</v>
      </c>
      <c r="D734">
        <v>2420.84</v>
      </c>
      <c r="E734">
        <v>403.47</v>
      </c>
      <c r="F734">
        <v>2420.84</v>
      </c>
      <c r="G734">
        <f t="shared" si="44"/>
        <v>4</v>
      </c>
      <c r="H734">
        <f t="shared" si="45"/>
        <v>4</v>
      </c>
      <c r="I734">
        <f t="shared" si="46"/>
        <v>4</v>
      </c>
      <c r="J734">
        <f t="shared" si="47"/>
        <v>12</v>
      </c>
      <c r="K734">
        <f>VLOOKUP(J734,Segments!$A$2:$B$7,2,TRUE)</f>
        <v>6</v>
      </c>
      <c r="L734" t="str">
        <f>VLOOKUP(J734,Segments!$A$2:$C$7,3,TRUE)</f>
        <v>Champions</v>
      </c>
    </row>
    <row r="735" spans="1:12" x14ac:dyDescent="0.3">
      <c r="A735">
        <v>15148</v>
      </c>
      <c r="B735">
        <v>5036</v>
      </c>
      <c r="C735">
        <v>1</v>
      </c>
      <c r="D735">
        <v>301.29000000000002</v>
      </c>
      <c r="E735">
        <v>301.29000000000002</v>
      </c>
      <c r="F735">
        <v>301.29000000000002</v>
      </c>
      <c r="G735">
        <f t="shared" si="44"/>
        <v>4</v>
      </c>
      <c r="H735">
        <f t="shared" si="45"/>
        <v>1</v>
      </c>
      <c r="I735">
        <f t="shared" si="46"/>
        <v>1</v>
      </c>
      <c r="J735">
        <f t="shared" si="47"/>
        <v>6</v>
      </c>
      <c r="K735">
        <f>VLOOKUP(J735,Segments!$A$2:$B$7,2,TRUE)</f>
        <v>3</v>
      </c>
      <c r="L735" t="str">
        <f>VLOOKUP(J735,Segments!$A$2:$C$7,3,TRUE)</f>
        <v>Need Attention</v>
      </c>
    </row>
    <row r="736" spans="1:12" x14ac:dyDescent="0.3">
      <c r="A736">
        <v>15197</v>
      </c>
      <c r="B736">
        <v>5036</v>
      </c>
      <c r="C736">
        <v>3</v>
      </c>
      <c r="D736">
        <v>1079.6099999999999</v>
      </c>
      <c r="E736">
        <v>359.87</v>
      </c>
      <c r="F736">
        <v>1079.6099999999999</v>
      </c>
      <c r="G736">
        <f t="shared" si="44"/>
        <v>4</v>
      </c>
      <c r="H736">
        <f t="shared" si="45"/>
        <v>3</v>
      </c>
      <c r="I736">
        <f t="shared" si="46"/>
        <v>3</v>
      </c>
      <c r="J736">
        <f t="shared" si="47"/>
        <v>10</v>
      </c>
      <c r="K736">
        <f>VLOOKUP(J736,Segments!$A$2:$B$7,2,TRUE)</f>
        <v>6</v>
      </c>
      <c r="L736" t="str">
        <f>VLOOKUP(J736,Segments!$A$2:$C$7,3,TRUE)</f>
        <v>Champions</v>
      </c>
    </row>
    <row r="737" spans="1:12" x14ac:dyDescent="0.3">
      <c r="A737">
        <v>15206</v>
      </c>
      <c r="B737">
        <v>5036</v>
      </c>
      <c r="C737">
        <v>4</v>
      </c>
      <c r="D737">
        <v>420.3</v>
      </c>
      <c r="E737">
        <v>105.07</v>
      </c>
      <c r="F737">
        <v>420.3</v>
      </c>
      <c r="G737">
        <f t="shared" si="44"/>
        <v>4</v>
      </c>
      <c r="H737">
        <f t="shared" si="45"/>
        <v>3</v>
      </c>
      <c r="I737">
        <f t="shared" si="46"/>
        <v>2</v>
      </c>
      <c r="J737">
        <f t="shared" si="47"/>
        <v>9</v>
      </c>
      <c r="K737">
        <f>VLOOKUP(J737,Segments!$A$2:$B$7,2,TRUE)</f>
        <v>5</v>
      </c>
      <c r="L737" t="str">
        <f>VLOOKUP(J737,Segments!$A$2:$C$7,3,TRUE)</f>
        <v>Loyal</v>
      </c>
    </row>
    <row r="738" spans="1:12" x14ac:dyDescent="0.3">
      <c r="A738">
        <v>15218</v>
      </c>
      <c r="B738">
        <v>5036</v>
      </c>
      <c r="C738">
        <v>11</v>
      </c>
      <c r="D738">
        <v>5756.89</v>
      </c>
      <c r="E738">
        <v>523.35</v>
      </c>
      <c r="F738">
        <v>5756.89</v>
      </c>
      <c r="G738">
        <f t="shared" si="44"/>
        <v>4</v>
      </c>
      <c r="H738">
        <f t="shared" si="45"/>
        <v>4</v>
      </c>
      <c r="I738">
        <f t="shared" si="46"/>
        <v>4</v>
      </c>
      <c r="J738">
        <f t="shared" si="47"/>
        <v>12</v>
      </c>
      <c r="K738">
        <f>VLOOKUP(J738,Segments!$A$2:$B$7,2,TRUE)</f>
        <v>6</v>
      </c>
      <c r="L738" t="str">
        <f>VLOOKUP(J738,Segments!$A$2:$C$7,3,TRUE)</f>
        <v>Champions</v>
      </c>
    </row>
    <row r="739" spans="1:12" x14ac:dyDescent="0.3">
      <c r="A739">
        <v>15239</v>
      </c>
      <c r="B739">
        <v>5036</v>
      </c>
      <c r="C739">
        <v>2</v>
      </c>
      <c r="D739">
        <v>780.59</v>
      </c>
      <c r="E739">
        <v>390.3</v>
      </c>
      <c r="F739">
        <v>780.59</v>
      </c>
      <c r="G739">
        <f t="shared" si="44"/>
        <v>4</v>
      </c>
      <c r="H739">
        <f t="shared" si="45"/>
        <v>2</v>
      </c>
      <c r="I739">
        <f t="shared" si="46"/>
        <v>3</v>
      </c>
      <c r="J739">
        <f t="shared" si="47"/>
        <v>9</v>
      </c>
      <c r="K739">
        <f>VLOOKUP(J739,Segments!$A$2:$B$7,2,TRUE)</f>
        <v>5</v>
      </c>
      <c r="L739" t="str">
        <f>VLOOKUP(J739,Segments!$A$2:$C$7,3,TRUE)</f>
        <v>Loyal</v>
      </c>
    </row>
    <row r="740" spans="1:12" x14ac:dyDescent="0.3">
      <c r="A740">
        <v>15297</v>
      </c>
      <c r="B740">
        <v>5036</v>
      </c>
      <c r="C740">
        <v>3</v>
      </c>
      <c r="D740">
        <v>641.94000000000005</v>
      </c>
      <c r="E740">
        <v>213.98</v>
      </c>
      <c r="F740">
        <v>641.94000000000005</v>
      </c>
      <c r="G740">
        <f t="shared" si="44"/>
        <v>4</v>
      </c>
      <c r="H740">
        <f t="shared" si="45"/>
        <v>3</v>
      </c>
      <c r="I740">
        <f t="shared" si="46"/>
        <v>2</v>
      </c>
      <c r="J740">
        <f t="shared" si="47"/>
        <v>9</v>
      </c>
      <c r="K740">
        <f>VLOOKUP(J740,Segments!$A$2:$B$7,2,TRUE)</f>
        <v>5</v>
      </c>
      <c r="L740" t="str">
        <f>VLOOKUP(J740,Segments!$A$2:$C$7,3,TRUE)</f>
        <v>Loyal</v>
      </c>
    </row>
    <row r="741" spans="1:12" x14ac:dyDescent="0.3">
      <c r="A741">
        <v>15615</v>
      </c>
      <c r="B741">
        <v>5036</v>
      </c>
      <c r="C741">
        <v>23</v>
      </c>
      <c r="D741">
        <v>10399.74</v>
      </c>
      <c r="E741">
        <v>452.16</v>
      </c>
      <c r="F741">
        <v>10399.74</v>
      </c>
      <c r="G741">
        <f t="shared" si="44"/>
        <v>4</v>
      </c>
      <c r="H741">
        <f t="shared" si="45"/>
        <v>4</v>
      </c>
      <c r="I741">
        <f t="shared" si="46"/>
        <v>4</v>
      </c>
      <c r="J741">
        <f t="shared" si="47"/>
        <v>12</v>
      </c>
      <c r="K741">
        <f>VLOOKUP(J741,Segments!$A$2:$B$7,2,TRUE)</f>
        <v>6</v>
      </c>
      <c r="L741" t="str">
        <f>VLOOKUP(J741,Segments!$A$2:$C$7,3,TRUE)</f>
        <v>Champions</v>
      </c>
    </row>
    <row r="742" spans="1:12" x14ac:dyDescent="0.3">
      <c r="A742">
        <v>15619</v>
      </c>
      <c r="B742">
        <v>5036</v>
      </c>
      <c r="C742">
        <v>1</v>
      </c>
      <c r="D742">
        <v>336.4</v>
      </c>
      <c r="E742">
        <v>336.4</v>
      </c>
      <c r="F742">
        <v>336.4</v>
      </c>
      <c r="G742">
        <f t="shared" si="44"/>
        <v>4</v>
      </c>
      <c r="H742">
        <f t="shared" si="45"/>
        <v>1</v>
      </c>
      <c r="I742">
        <f t="shared" si="46"/>
        <v>2</v>
      </c>
      <c r="J742">
        <f t="shared" si="47"/>
        <v>7</v>
      </c>
      <c r="K742">
        <f>VLOOKUP(J742,Segments!$A$2:$B$7,2,TRUE)</f>
        <v>4</v>
      </c>
      <c r="L742" t="str">
        <f>VLOOKUP(J742,Segments!$A$2:$C$7,3,TRUE)</f>
        <v>Potential</v>
      </c>
    </row>
    <row r="743" spans="1:12" x14ac:dyDescent="0.3">
      <c r="A743">
        <v>15755</v>
      </c>
      <c r="B743">
        <v>5036</v>
      </c>
      <c r="C743">
        <v>6</v>
      </c>
      <c r="D743">
        <v>2364.25</v>
      </c>
      <c r="E743">
        <v>394.04</v>
      </c>
      <c r="F743">
        <v>2364.25</v>
      </c>
      <c r="G743">
        <f t="shared" si="44"/>
        <v>4</v>
      </c>
      <c r="H743">
        <f t="shared" si="45"/>
        <v>4</v>
      </c>
      <c r="I743">
        <f t="shared" si="46"/>
        <v>4</v>
      </c>
      <c r="J743">
        <f t="shared" si="47"/>
        <v>12</v>
      </c>
      <c r="K743">
        <f>VLOOKUP(J743,Segments!$A$2:$B$7,2,TRUE)</f>
        <v>6</v>
      </c>
      <c r="L743" t="str">
        <f>VLOOKUP(J743,Segments!$A$2:$C$7,3,TRUE)</f>
        <v>Champions</v>
      </c>
    </row>
    <row r="744" spans="1:12" x14ac:dyDescent="0.3">
      <c r="A744">
        <v>15783</v>
      </c>
      <c r="B744">
        <v>5036</v>
      </c>
      <c r="C744">
        <v>1</v>
      </c>
      <c r="D744">
        <v>246.3</v>
      </c>
      <c r="E744">
        <v>246.3</v>
      </c>
      <c r="F744">
        <v>246.3</v>
      </c>
      <c r="G744">
        <f t="shared" si="44"/>
        <v>4</v>
      </c>
      <c r="H744">
        <f t="shared" si="45"/>
        <v>1</v>
      </c>
      <c r="I744">
        <f t="shared" si="46"/>
        <v>1</v>
      </c>
      <c r="J744">
        <f t="shared" si="47"/>
        <v>6</v>
      </c>
      <c r="K744">
        <f>VLOOKUP(J744,Segments!$A$2:$B$7,2,TRUE)</f>
        <v>3</v>
      </c>
      <c r="L744" t="str">
        <f>VLOOKUP(J744,Segments!$A$2:$C$7,3,TRUE)</f>
        <v>Need Attention</v>
      </c>
    </row>
    <row r="745" spans="1:12" x14ac:dyDescent="0.3">
      <c r="A745">
        <v>15790</v>
      </c>
      <c r="B745">
        <v>5036</v>
      </c>
      <c r="C745">
        <v>1</v>
      </c>
      <c r="D745">
        <v>218.75</v>
      </c>
      <c r="E745">
        <v>218.75</v>
      </c>
      <c r="F745">
        <v>218.75</v>
      </c>
      <c r="G745">
        <f t="shared" si="44"/>
        <v>4</v>
      </c>
      <c r="H745">
        <f t="shared" si="45"/>
        <v>1</v>
      </c>
      <c r="I745">
        <f t="shared" si="46"/>
        <v>1</v>
      </c>
      <c r="J745">
        <f t="shared" si="47"/>
        <v>6</v>
      </c>
      <c r="K745">
        <f>VLOOKUP(J745,Segments!$A$2:$B$7,2,TRUE)</f>
        <v>3</v>
      </c>
      <c r="L745" t="str">
        <f>VLOOKUP(J745,Segments!$A$2:$C$7,3,TRUE)</f>
        <v>Need Attention</v>
      </c>
    </row>
    <row r="746" spans="1:12" x14ac:dyDescent="0.3">
      <c r="A746">
        <v>16168</v>
      </c>
      <c r="B746">
        <v>5036</v>
      </c>
      <c r="C746">
        <v>27</v>
      </c>
      <c r="D746">
        <v>3787.6</v>
      </c>
      <c r="E746">
        <v>140.28</v>
      </c>
      <c r="F746">
        <v>3787.6</v>
      </c>
      <c r="G746">
        <f t="shared" si="44"/>
        <v>4</v>
      </c>
      <c r="H746">
        <f t="shared" si="45"/>
        <v>4</v>
      </c>
      <c r="I746">
        <f t="shared" si="46"/>
        <v>4</v>
      </c>
      <c r="J746">
        <f t="shared" si="47"/>
        <v>12</v>
      </c>
      <c r="K746">
        <f>VLOOKUP(J746,Segments!$A$2:$B$7,2,TRUE)</f>
        <v>6</v>
      </c>
      <c r="L746" t="str">
        <f>VLOOKUP(J746,Segments!$A$2:$C$7,3,TRUE)</f>
        <v>Champions</v>
      </c>
    </row>
    <row r="747" spans="1:12" x14ac:dyDescent="0.3">
      <c r="A747">
        <v>16479</v>
      </c>
      <c r="B747">
        <v>5036</v>
      </c>
      <c r="C747">
        <v>2</v>
      </c>
      <c r="D747">
        <v>300.83</v>
      </c>
      <c r="E747">
        <v>150.41999999999999</v>
      </c>
      <c r="F747">
        <v>300.83</v>
      </c>
      <c r="G747">
        <f t="shared" si="44"/>
        <v>4</v>
      </c>
      <c r="H747">
        <f t="shared" si="45"/>
        <v>2</v>
      </c>
      <c r="I747">
        <f t="shared" si="46"/>
        <v>1</v>
      </c>
      <c r="J747">
        <f t="shared" si="47"/>
        <v>7</v>
      </c>
      <c r="K747">
        <f>VLOOKUP(J747,Segments!$A$2:$B$7,2,TRUE)</f>
        <v>4</v>
      </c>
      <c r="L747" t="str">
        <f>VLOOKUP(J747,Segments!$A$2:$C$7,3,TRUE)</f>
        <v>Potential</v>
      </c>
    </row>
    <row r="748" spans="1:12" x14ac:dyDescent="0.3">
      <c r="A748">
        <v>16549</v>
      </c>
      <c r="B748">
        <v>5036</v>
      </c>
      <c r="C748">
        <v>10</v>
      </c>
      <c r="D748">
        <v>4034.9</v>
      </c>
      <c r="E748">
        <v>403.49</v>
      </c>
      <c r="F748">
        <v>4034.9</v>
      </c>
      <c r="G748">
        <f t="shared" si="44"/>
        <v>4</v>
      </c>
      <c r="H748">
        <f t="shared" si="45"/>
        <v>4</v>
      </c>
      <c r="I748">
        <f t="shared" si="46"/>
        <v>4</v>
      </c>
      <c r="J748">
        <f t="shared" si="47"/>
        <v>12</v>
      </c>
      <c r="K748">
        <f>VLOOKUP(J748,Segments!$A$2:$B$7,2,TRUE)</f>
        <v>6</v>
      </c>
      <c r="L748" t="str">
        <f>VLOOKUP(J748,Segments!$A$2:$C$7,3,TRUE)</f>
        <v>Champions</v>
      </c>
    </row>
    <row r="749" spans="1:12" x14ac:dyDescent="0.3">
      <c r="A749">
        <v>16775</v>
      </c>
      <c r="B749">
        <v>5036</v>
      </c>
      <c r="C749">
        <v>11</v>
      </c>
      <c r="D749">
        <v>1691.51</v>
      </c>
      <c r="E749">
        <v>153.77000000000001</v>
      </c>
      <c r="F749">
        <v>1691.51</v>
      </c>
      <c r="G749">
        <f t="shared" si="44"/>
        <v>4</v>
      </c>
      <c r="H749">
        <f t="shared" si="45"/>
        <v>4</v>
      </c>
      <c r="I749">
        <f t="shared" si="46"/>
        <v>4</v>
      </c>
      <c r="J749">
        <f t="shared" si="47"/>
        <v>12</v>
      </c>
      <c r="K749">
        <f>VLOOKUP(J749,Segments!$A$2:$B$7,2,TRUE)</f>
        <v>6</v>
      </c>
      <c r="L749" t="str">
        <f>VLOOKUP(J749,Segments!$A$2:$C$7,3,TRUE)</f>
        <v>Champions</v>
      </c>
    </row>
    <row r="750" spans="1:12" x14ac:dyDescent="0.3">
      <c r="A750">
        <v>16782</v>
      </c>
      <c r="B750">
        <v>5036</v>
      </c>
      <c r="C750">
        <v>13</v>
      </c>
      <c r="D750">
        <v>2267.9499999999998</v>
      </c>
      <c r="E750">
        <v>174.46</v>
      </c>
      <c r="F750">
        <v>2267.9499999999998</v>
      </c>
      <c r="G750">
        <f t="shared" si="44"/>
        <v>4</v>
      </c>
      <c r="H750">
        <f t="shared" si="45"/>
        <v>4</v>
      </c>
      <c r="I750">
        <f t="shared" si="46"/>
        <v>4</v>
      </c>
      <c r="J750">
        <f t="shared" si="47"/>
        <v>12</v>
      </c>
      <c r="K750">
        <f>VLOOKUP(J750,Segments!$A$2:$B$7,2,TRUE)</f>
        <v>6</v>
      </c>
      <c r="L750" t="str">
        <f>VLOOKUP(J750,Segments!$A$2:$C$7,3,TRUE)</f>
        <v>Champions</v>
      </c>
    </row>
    <row r="751" spans="1:12" x14ac:dyDescent="0.3">
      <c r="A751">
        <v>16818</v>
      </c>
      <c r="B751">
        <v>5036</v>
      </c>
      <c r="C751">
        <v>11</v>
      </c>
      <c r="D751">
        <v>3349.57</v>
      </c>
      <c r="E751">
        <v>304.51</v>
      </c>
      <c r="F751">
        <v>3349.57</v>
      </c>
      <c r="G751">
        <f t="shared" si="44"/>
        <v>4</v>
      </c>
      <c r="H751">
        <f t="shared" si="45"/>
        <v>4</v>
      </c>
      <c r="I751">
        <f t="shared" si="46"/>
        <v>4</v>
      </c>
      <c r="J751">
        <f t="shared" si="47"/>
        <v>12</v>
      </c>
      <c r="K751">
        <f>VLOOKUP(J751,Segments!$A$2:$B$7,2,TRUE)</f>
        <v>6</v>
      </c>
      <c r="L751" t="str">
        <f>VLOOKUP(J751,Segments!$A$2:$C$7,3,TRUE)</f>
        <v>Champions</v>
      </c>
    </row>
    <row r="752" spans="1:12" x14ac:dyDescent="0.3">
      <c r="A752">
        <v>16852</v>
      </c>
      <c r="B752">
        <v>5036</v>
      </c>
      <c r="C752">
        <v>2</v>
      </c>
      <c r="D752">
        <v>144.91</v>
      </c>
      <c r="E752">
        <v>72.459999999999994</v>
      </c>
      <c r="F752">
        <v>144.91</v>
      </c>
      <c r="G752">
        <f t="shared" si="44"/>
        <v>4</v>
      </c>
      <c r="H752">
        <f t="shared" si="45"/>
        <v>2</v>
      </c>
      <c r="I752">
        <f t="shared" si="46"/>
        <v>1</v>
      </c>
      <c r="J752">
        <f t="shared" si="47"/>
        <v>7</v>
      </c>
      <c r="K752">
        <f>VLOOKUP(J752,Segments!$A$2:$B$7,2,TRUE)</f>
        <v>4</v>
      </c>
      <c r="L752" t="str">
        <f>VLOOKUP(J752,Segments!$A$2:$C$7,3,TRUE)</f>
        <v>Potential</v>
      </c>
    </row>
    <row r="753" spans="1:12" x14ac:dyDescent="0.3">
      <c r="A753">
        <v>16992</v>
      </c>
      <c r="B753">
        <v>5036</v>
      </c>
      <c r="C753">
        <v>5</v>
      </c>
      <c r="D753">
        <v>1614.31</v>
      </c>
      <c r="E753">
        <v>322.86</v>
      </c>
      <c r="F753">
        <v>1614.31</v>
      </c>
      <c r="G753">
        <f t="shared" si="44"/>
        <v>4</v>
      </c>
      <c r="H753">
        <f t="shared" si="45"/>
        <v>3</v>
      </c>
      <c r="I753">
        <f t="shared" si="46"/>
        <v>3</v>
      </c>
      <c r="J753">
        <f t="shared" si="47"/>
        <v>10</v>
      </c>
      <c r="K753">
        <f>VLOOKUP(J753,Segments!$A$2:$B$7,2,TRUE)</f>
        <v>6</v>
      </c>
      <c r="L753" t="str">
        <f>VLOOKUP(J753,Segments!$A$2:$C$7,3,TRUE)</f>
        <v>Champions</v>
      </c>
    </row>
    <row r="754" spans="1:12" x14ac:dyDescent="0.3">
      <c r="A754">
        <v>17101</v>
      </c>
      <c r="B754">
        <v>5036</v>
      </c>
      <c r="C754">
        <v>4</v>
      </c>
      <c r="D754">
        <v>1621.73</v>
      </c>
      <c r="E754">
        <v>405.43</v>
      </c>
      <c r="F754">
        <v>1621.73</v>
      </c>
      <c r="G754">
        <f t="shared" si="44"/>
        <v>4</v>
      </c>
      <c r="H754">
        <f t="shared" si="45"/>
        <v>3</v>
      </c>
      <c r="I754">
        <f t="shared" si="46"/>
        <v>3</v>
      </c>
      <c r="J754">
        <f t="shared" si="47"/>
        <v>10</v>
      </c>
      <c r="K754">
        <f>VLOOKUP(J754,Segments!$A$2:$B$7,2,TRUE)</f>
        <v>6</v>
      </c>
      <c r="L754" t="str">
        <f>VLOOKUP(J754,Segments!$A$2:$C$7,3,TRUE)</f>
        <v>Champions</v>
      </c>
    </row>
    <row r="755" spans="1:12" x14ac:dyDescent="0.3">
      <c r="A755">
        <v>17306</v>
      </c>
      <c r="B755">
        <v>5036</v>
      </c>
      <c r="C755">
        <v>19</v>
      </c>
      <c r="D755">
        <v>8631.31</v>
      </c>
      <c r="E755">
        <v>454.28</v>
      </c>
      <c r="F755">
        <v>8631.31</v>
      </c>
      <c r="G755">
        <f t="shared" si="44"/>
        <v>4</v>
      </c>
      <c r="H755">
        <f t="shared" si="45"/>
        <v>4</v>
      </c>
      <c r="I755">
        <f t="shared" si="46"/>
        <v>4</v>
      </c>
      <c r="J755">
        <f t="shared" si="47"/>
        <v>12</v>
      </c>
      <c r="K755">
        <f>VLOOKUP(J755,Segments!$A$2:$B$7,2,TRUE)</f>
        <v>6</v>
      </c>
      <c r="L755" t="str">
        <f>VLOOKUP(J755,Segments!$A$2:$C$7,3,TRUE)</f>
        <v>Champions</v>
      </c>
    </row>
    <row r="756" spans="1:12" x14ac:dyDescent="0.3">
      <c r="A756">
        <v>17466</v>
      </c>
      <c r="B756">
        <v>5036</v>
      </c>
      <c r="C756">
        <v>2</v>
      </c>
      <c r="D756">
        <v>763.28</v>
      </c>
      <c r="E756">
        <v>381.64</v>
      </c>
      <c r="F756">
        <v>763.28</v>
      </c>
      <c r="G756">
        <f t="shared" si="44"/>
        <v>4</v>
      </c>
      <c r="H756">
        <f t="shared" si="45"/>
        <v>2</v>
      </c>
      <c r="I756">
        <f t="shared" si="46"/>
        <v>3</v>
      </c>
      <c r="J756">
        <f t="shared" si="47"/>
        <v>9</v>
      </c>
      <c r="K756">
        <f>VLOOKUP(J756,Segments!$A$2:$B$7,2,TRUE)</f>
        <v>5</v>
      </c>
      <c r="L756" t="str">
        <f>VLOOKUP(J756,Segments!$A$2:$C$7,3,TRUE)</f>
        <v>Loyal</v>
      </c>
    </row>
    <row r="757" spans="1:12" x14ac:dyDescent="0.3">
      <c r="A757">
        <v>17468</v>
      </c>
      <c r="B757">
        <v>5036</v>
      </c>
      <c r="C757">
        <v>2</v>
      </c>
      <c r="D757">
        <v>137</v>
      </c>
      <c r="E757">
        <v>68.5</v>
      </c>
      <c r="F757">
        <v>137</v>
      </c>
      <c r="G757">
        <f t="shared" si="44"/>
        <v>4</v>
      </c>
      <c r="H757">
        <f t="shared" si="45"/>
        <v>2</v>
      </c>
      <c r="I757">
        <f t="shared" si="46"/>
        <v>1</v>
      </c>
      <c r="J757">
        <f t="shared" si="47"/>
        <v>7</v>
      </c>
      <c r="K757">
        <f>VLOOKUP(J757,Segments!$A$2:$B$7,2,TRUE)</f>
        <v>4</v>
      </c>
      <c r="L757" t="str">
        <f>VLOOKUP(J757,Segments!$A$2:$C$7,3,TRUE)</f>
        <v>Potential</v>
      </c>
    </row>
    <row r="758" spans="1:12" x14ac:dyDescent="0.3">
      <c r="A758">
        <v>17655</v>
      </c>
      <c r="B758">
        <v>5036</v>
      </c>
      <c r="C758">
        <v>7</v>
      </c>
      <c r="D758">
        <v>2638.94</v>
      </c>
      <c r="E758">
        <v>376.99</v>
      </c>
      <c r="F758">
        <v>2638.94</v>
      </c>
      <c r="G758">
        <f t="shared" si="44"/>
        <v>4</v>
      </c>
      <c r="H758">
        <f t="shared" si="45"/>
        <v>4</v>
      </c>
      <c r="I758">
        <f t="shared" si="46"/>
        <v>4</v>
      </c>
      <c r="J758">
        <f t="shared" si="47"/>
        <v>12</v>
      </c>
      <c r="K758">
        <f>VLOOKUP(J758,Segments!$A$2:$B$7,2,TRUE)</f>
        <v>6</v>
      </c>
      <c r="L758" t="str">
        <f>VLOOKUP(J758,Segments!$A$2:$C$7,3,TRUE)</f>
        <v>Champions</v>
      </c>
    </row>
    <row r="759" spans="1:12" x14ac:dyDescent="0.3">
      <c r="A759">
        <v>17682</v>
      </c>
      <c r="B759">
        <v>5036</v>
      </c>
      <c r="C759">
        <v>6</v>
      </c>
      <c r="D759">
        <v>2474.33</v>
      </c>
      <c r="E759">
        <v>412.39</v>
      </c>
      <c r="F759">
        <v>2474.33</v>
      </c>
      <c r="G759">
        <f t="shared" si="44"/>
        <v>4</v>
      </c>
      <c r="H759">
        <f t="shared" si="45"/>
        <v>4</v>
      </c>
      <c r="I759">
        <f t="shared" si="46"/>
        <v>4</v>
      </c>
      <c r="J759">
        <f t="shared" si="47"/>
        <v>12</v>
      </c>
      <c r="K759">
        <f>VLOOKUP(J759,Segments!$A$2:$B$7,2,TRUE)</f>
        <v>6</v>
      </c>
      <c r="L759" t="str">
        <f>VLOOKUP(J759,Segments!$A$2:$C$7,3,TRUE)</f>
        <v>Champions</v>
      </c>
    </row>
    <row r="760" spans="1:12" x14ac:dyDescent="0.3">
      <c r="A760">
        <v>17711</v>
      </c>
      <c r="B760">
        <v>5036</v>
      </c>
      <c r="C760">
        <v>2</v>
      </c>
      <c r="D760">
        <v>385.1</v>
      </c>
      <c r="E760">
        <v>192.55</v>
      </c>
      <c r="F760">
        <v>385.1</v>
      </c>
      <c r="G760">
        <f t="shared" si="44"/>
        <v>4</v>
      </c>
      <c r="H760">
        <f t="shared" si="45"/>
        <v>2</v>
      </c>
      <c r="I760">
        <f t="shared" si="46"/>
        <v>2</v>
      </c>
      <c r="J760">
        <f t="shared" si="47"/>
        <v>8</v>
      </c>
      <c r="K760">
        <f>VLOOKUP(J760,Segments!$A$2:$B$7,2,TRUE)</f>
        <v>5</v>
      </c>
      <c r="L760" t="str">
        <f>VLOOKUP(J760,Segments!$A$2:$C$7,3,TRUE)</f>
        <v>Loyal</v>
      </c>
    </row>
    <row r="761" spans="1:12" x14ac:dyDescent="0.3">
      <c r="A761">
        <v>17772</v>
      </c>
      <c r="B761">
        <v>5036</v>
      </c>
      <c r="C761">
        <v>2</v>
      </c>
      <c r="D761">
        <v>173.45</v>
      </c>
      <c r="E761">
        <v>86.72</v>
      </c>
      <c r="F761">
        <v>173.45</v>
      </c>
      <c r="G761">
        <f t="shared" si="44"/>
        <v>4</v>
      </c>
      <c r="H761">
        <f t="shared" si="45"/>
        <v>2</v>
      </c>
      <c r="I761">
        <f t="shared" si="46"/>
        <v>1</v>
      </c>
      <c r="J761">
        <f t="shared" si="47"/>
        <v>7</v>
      </c>
      <c r="K761">
        <f>VLOOKUP(J761,Segments!$A$2:$B$7,2,TRUE)</f>
        <v>4</v>
      </c>
      <c r="L761" t="str">
        <f>VLOOKUP(J761,Segments!$A$2:$C$7,3,TRUE)</f>
        <v>Potential</v>
      </c>
    </row>
    <row r="762" spans="1:12" x14ac:dyDescent="0.3">
      <c r="A762">
        <v>18118</v>
      </c>
      <c r="B762">
        <v>5036</v>
      </c>
      <c r="C762">
        <v>26</v>
      </c>
      <c r="D762">
        <v>5622.68</v>
      </c>
      <c r="E762">
        <v>216.26</v>
      </c>
      <c r="F762">
        <v>5622.68</v>
      </c>
      <c r="G762">
        <f t="shared" si="44"/>
        <v>4</v>
      </c>
      <c r="H762">
        <f t="shared" si="45"/>
        <v>4</v>
      </c>
      <c r="I762">
        <f t="shared" si="46"/>
        <v>4</v>
      </c>
      <c r="J762">
        <f t="shared" si="47"/>
        <v>12</v>
      </c>
      <c r="K762">
        <f>VLOOKUP(J762,Segments!$A$2:$B$7,2,TRUE)</f>
        <v>6</v>
      </c>
      <c r="L762" t="str">
        <f>VLOOKUP(J762,Segments!$A$2:$C$7,3,TRUE)</f>
        <v>Champions</v>
      </c>
    </row>
    <row r="763" spans="1:12" x14ac:dyDescent="0.3">
      <c r="A763">
        <v>12479</v>
      </c>
      <c r="B763">
        <v>5037</v>
      </c>
      <c r="C763">
        <v>1</v>
      </c>
      <c r="D763">
        <v>473.2</v>
      </c>
      <c r="E763">
        <v>473.2</v>
      </c>
      <c r="F763">
        <v>473.2</v>
      </c>
      <c r="G763">
        <f t="shared" si="44"/>
        <v>4</v>
      </c>
      <c r="H763">
        <f t="shared" si="45"/>
        <v>1</v>
      </c>
      <c r="I763">
        <f t="shared" si="46"/>
        <v>2</v>
      </c>
      <c r="J763">
        <f t="shared" si="47"/>
        <v>7</v>
      </c>
      <c r="K763">
        <f>VLOOKUP(J763,Segments!$A$2:$B$7,2,TRUE)</f>
        <v>4</v>
      </c>
      <c r="L763" t="str">
        <f>VLOOKUP(J763,Segments!$A$2:$C$7,3,TRUE)</f>
        <v>Potential</v>
      </c>
    </row>
    <row r="764" spans="1:12" x14ac:dyDescent="0.3">
      <c r="A764">
        <v>12657</v>
      </c>
      <c r="B764">
        <v>5037</v>
      </c>
      <c r="C764">
        <v>4</v>
      </c>
      <c r="D764">
        <v>1427.18</v>
      </c>
      <c r="E764">
        <v>356.79</v>
      </c>
      <c r="F764">
        <v>1427.18</v>
      </c>
      <c r="G764">
        <f t="shared" si="44"/>
        <v>4</v>
      </c>
      <c r="H764">
        <f t="shared" si="45"/>
        <v>3</v>
      </c>
      <c r="I764">
        <f t="shared" si="46"/>
        <v>3</v>
      </c>
      <c r="J764">
        <f t="shared" si="47"/>
        <v>10</v>
      </c>
      <c r="K764">
        <f>VLOOKUP(J764,Segments!$A$2:$B$7,2,TRUE)</f>
        <v>6</v>
      </c>
      <c r="L764" t="str">
        <f>VLOOKUP(J764,Segments!$A$2:$C$7,3,TRUE)</f>
        <v>Champions</v>
      </c>
    </row>
    <row r="765" spans="1:12" x14ac:dyDescent="0.3">
      <c r="A765">
        <v>12660</v>
      </c>
      <c r="B765">
        <v>5037</v>
      </c>
      <c r="C765">
        <v>1</v>
      </c>
      <c r="D765">
        <v>227.1</v>
      </c>
      <c r="E765">
        <v>227.1</v>
      </c>
      <c r="F765">
        <v>227.1</v>
      </c>
      <c r="G765">
        <f t="shared" si="44"/>
        <v>4</v>
      </c>
      <c r="H765">
        <f t="shared" si="45"/>
        <v>1</v>
      </c>
      <c r="I765">
        <f t="shared" si="46"/>
        <v>1</v>
      </c>
      <c r="J765">
        <f t="shared" si="47"/>
        <v>6</v>
      </c>
      <c r="K765">
        <f>VLOOKUP(J765,Segments!$A$2:$B$7,2,TRUE)</f>
        <v>3</v>
      </c>
      <c r="L765" t="str">
        <f>VLOOKUP(J765,Segments!$A$2:$C$7,3,TRUE)</f>
        <v>Need Attention</v>
      </c>
    </row>
    <row r="766" spans="1:12" x14ac:dyDescent="0.3">
      <c r="A766">
        <v>12668</v>
      </c>
      <c r="B766">
        <v>5037</v>
      </c>
      <c r="C766">
        <v>4</v>
      </c>
      <c r="D766">
        <v>3177.15</v>
      </c>
      <c r="E766">
        <v>794.29</v>
      </c>
      <c r="F766">
        <v>3177.15</v>
      </c>
      <c r="G766">
        <f t="shared" si="44"/>
        <v>4</v>
      </c>
      <c r="H766">
        <f t="shared" si="45"/>
        <v>3</v>
      </c>
      <c r="I766">
        <f t="shared" si="46"/>
        <v>4</v>
      </c>
      <c r="J766">
        <f t="shared" si="47"/>
        <v>11</v>
      </c>
      <c r="K766">
        <f>VLOOKUP(J766,Segments!$A$2:$B$7,2,TRUE)</f>
        <v>6</v>
      </c>
      <c r="L766" t="str">
        <f>VLOOKUP(J766,Segments!$A$2:$C$7,3,TRUE)</f>
        <v>Champions</v>
      </c>
    </row>
    <row r="767" spans="1:12" x14ac:dyDescent="0.3">
      <c r="A767">
        <v>12906</v>
      </c>
      <c r="B767">
        <v>5037</v>
      </c>
      <c r="C767">
        <v>5</v>
      </c>
      <c r="D767">
        <v>2919.81</v>
      </c>
      <c r="E767">
        <v>583.96</v>
      </c>
      <c r="F767">
        <v>2919.81</v>
      </c>
      <c r="G767">
        <f t="shared" si="44"/>
        <v>4</v>
      </c>
      <c r="H767">
        <f t="shared" si="45"/>
        <v>3</v>
      </c>
      <c r="I767">
        <f t="shared" si="46"/>
        <v>4</v>
      </c>
      <c r="J767">
        <f t="shared" si="47"/>
        <v>11</v>
      </c>
      <c r="K767">
        <f>VLOOKUP(J767,Segments!$A$2:$B$7,2,TRUE)</f>
        <v>6</v>
      </c>
      <c r="L767" t="str">
        <f>VLOOKUP(J767,Segments!$A$2:$C$7,3,TRUE)</f>
        <v>Champions</v>
      </c>
    </row>
    <row r="768" spans="1:12" x14ac:dyDescent="0.3">
      <c r="A768">
        <v>13004</v>
      </c>
      <c r="B768">
        <v>5037</v>
      </c>
      <c r="C768">
        <v>18</v>
      </c>
      <c r="D768">
        <v>5655.91</v>
      </c>
      <c r="E768">
        <v>314.22000000000003</v>
      </c>
      <c r="F768">
        <v>5655.91</v>
      </c>
      <c r="G768">
        <f t="shared" si="44"/>
        <v>4</v>
      </c>
      <c r="H768">
        <f t="shared" si="45"/>
        <v>4</v>
      </c>
      <c r="I768">
        <f t="shared" si="46"/>
        <v>4</v>
      </c>
      <c r="J768">
        <f t="shared" si="47"/>
        <v>12</v>
      </c>
      <c r="K768">
        <f>VLOOKUP(J768,Segments!$A$2:$B$7,2,TRUE)</f>
        <v>6</v>
      </c>
      <c r="L768" t="str">
        <f>VLOOKUP(J768,Segments!$A$2:$C$7,3,TRUE)</f>
        <v>Champions</v>
      </c>
    </row>
    <row r="769" spans="1:12" x14ac:dyDescent="0.3">
      <c r="A769">
        <v>13030</v>
      </c>
      <c r="B769">
        <v>5037</v>
      </c>
      <c r="C769">
        <v>2</v>
      </c>
      <c r="D769">
        <v>752.44</v>
      </c>
      <c r="E769">
        <v>376.22</v>
      </c>
      <c r="F769">
        <v>752.44</v>
      </c>
      <c r="G769">
        <f t="shared" si="44"/>
        <v>4</v>
      </c>
      <c r="H769">
        <f t="shared" si="45"/>
        <v>2</v>
      </c>
      <c r="I769">
        <f t="shared" si="46"/>
        <v>3</v>
      </c>
      <c r="J769">
        <f t="shared" si="47"/>
        <v>9</v>
      </c>
      <c r="K769">
        <f>VLOOKUP(J769,Segments!$A$2:$B$7,2,TRUE)</f>
        <v>5</v>
      </c>
      <c r="L769" t="str">
        <f>VLOOKUP(J769,Segments!$A$2:$C$7,3,TRUE)</f>
        <v>Loyal</v>
      </c>
    </row>
    <row r="770" spans="1:12" x14ac:dyDescent="0.3">
      <c r="A770">
        <v>13081</v>
      </c>
      <c r="B770">
        <v>5037</v>
      </c>
      <c r="C770">
        <v>11</v>
      </c>
      <c r="D770">
        <v>28337.38</v>
      </c>
      <c r="E770">
        <v>2576.13</v>
      </c>
      <c r="F770">
        <v>28337.38</v>
      </c>
      <c r="G770">
        <f t="shared" si="44"/>
        <v>4</v>
      </c>
      <c r="H770">
        <f t="shared" si="45"/>
        <v>4</v>
      </c>
      <c r="I770">
        <f t="shared" si="46"/>
        <v>4</v>
      </c>
      <c r="J770">
        <f t="shared" si="47"/>
        <v>12</v>
      </c>
      <c r="K770">
        <f>VLOOKUP(J770,Segments!$A$2:$B$7,2,TRUE)</f>
        <v>6</v>
      </c>
      <c r="L770" t="str">
        <f>VLOOKUP(J770,Segments!$A$2:$C$7,3,TRUE)</f>
        <v>Champions</v>
      </c>
    </row>
    <row r="771" spans="1:12" x14ac:dyDescent="0.3">
      <c r="A771">
        <v>13115</v>
      </c>
      <c r="B771">
        <v>5037</v>
      </c>
      <c r="C771">
        <v>4</v>
      </c>
      <c r="D771">
        <v>2294.7800000000002</v>
      </c>
      <c r="E771">
        <v>573.70000000000005</v>
      </c>
      <c r="F771">
        <v>2294.7800000000002</v>
      </c>
      <c r="G771">
        <f t="shared" ref="G771:G834" si="48">IF(B771&lt;=_xlfn.QUARTILE.INC($B$2:$B$4335,1),4,
   IF(B771&lt;=_xlfn.QUARTILE.INC($B$2:$B$4335,2),3,
   IF(B771&lt;=_xlfn.QUARTILE.INC($B$2:$B$4335,3),2,1)))</f>
        <v>4</v>
      </c>
      <c r="H771">
        <f t="shared" ref="H771:H834" si="49">IF(C771&lt;=_xlfn.QUARTILE.INC($C$2:$C$4335,1),1,
   IF(C771&lt;=_xlfn.QUARTILE.INC($C$2:$C$4335,2),2,
   IF(C771&lt;=_xlfn.QUARTILE.INC($C$2:$C$4335,3),3,4)))</f>
        <v>3</v>
      </c>
      <c r="I771">
        <f t="shared" ref="I771:I834" si="50">IF(D771&lt;=_xlfn.QUARTILE.INC($D$2:$D$4335,1),1,
   IF(D771&lt;=_xlfn.QUARTILE.INC($D$2:$D$4335,2),2,
   IF(D771&lt;=_xlfn.QUARTILE.INC($D$2:$D$4335,3),3,4)))</f>
        <v>4</v>
      </c>
      <c r="J771">
        <f t="shared" ref="J771:J834" si="51">G771+H771+I771</f>
        <v>11</v>
      </c>
      <c r="K771">
        <f>VLOOKUP(J771,Segments!$A$2:$B$7,2,TRUE)</f>
        <v>6</v>
      </c>
      <c r="L771" t="str">
        <f>VLOOKUP(J771,Segments!$A$2:$C$7,3,TRUE)</f>
        <v>Champions</v>
      </c>
    </row>
    <row r="772" spans="1:12" x14ac:dyDescent="0.3">
      <c r="A772">
        <v>13188</v>
      </c>
      <c r="B772">
        <v>5037</v>
      </c>
      <c r="C772">
        <v>1</v>
      </c>
      <c r="D772">
        <v>114.6</v>
      </c>
      <c r="E772">
        <v>114.6</v>
      </c>
      <c r="F772">
        <v>114.6</v>
      </c>
      <c r="G772">
        <f t="shared" si="48"/>
        <v>4</v>
      </c>
      <c r="H772">
        <f t="shared" si="49"/>
        <v>1</v>
      </c>
      <c r="I772">
        <f t="shared" si="50"/>
        <v>1</v>
      </c>
      <c r="J772">
        <f t="shared" si="51"/>
        <v>6</v>
      </c>
      <c r="K772">
        <f>VLOOKUP(J772,Segments!$A$2:$B$7,2,TRUE)</f>
        <v>3</v>
      </c>
      <c r="L772" t="str">
        <f>VLOOKUP(J772,Segments!$A$2:$C$7,3,TRUE)</f>
        <v>Need Attention</v>
      </c>
    </row>
    <row r="773" spans="1:12" x14ac:dyDescent="0.3">
      <c r="A773">
        <v>13196</v>
      </c>
      <c r="B773">
        <v>5037</v>
      </c>
      <c r="C773">
        <v>4</v>
      </c>
      <c r="D773">
        <v>1797.78</v>
      </c>
      <c r="E773">
        <v>449.44</v>
      </c>
      <c r="F773">
        <v>1797.78</v>
      </c>
      <c r="G773">
        <f t="shared" si="48"/>
        <v>4</v>
      </c>
      <c r="H773">
        <f t="shared" si="49"/>
        <v>3</v>
      </c>
      <c r="I773">
        <f t="shared" si="50"/>
        <v>4</v>
      </c>
      <c r="J773">
        <f t="shared" si="51"/>
        <v>11</v>
      </c>
      <c r="K773">
        <f>VLOOKUP(J773,Segments!$A$2:$B$7,2,TRUE)</f>
        <v>6</v>
      </c>
      <c r="L773" t="str">
        <f>VLOOKUP(J773,Segments!$A$2:$C$7,3,TRUE)</f>
        <v>Champions</v>
      </c>
    </row>
    <row r="774" spans="1:12" x14ac:dyDescent="0.3">
      <c r="A774">
        <v>13258</v>
      </c>
      <c r="B774">
        <v>5037</v>
      </c>
      <c r="C774">
        <v>3</v>
      </c>
      <c r="D774">
        <v>672.83</v>
      </c>
      <c r="E774">
        <v>224.28</v>
      </c>
      <c r="F774">
        <v>672.83</v>
      </c>
      <c r="G774">
        <f t="shared" si="48"/>
        <v>4</v>
      </c>
      <c r="H774">
        <f t="shared" si="49"/>
        <v>3</v>
      </c>
      <c r="I774">
        <f t="shared" si="50"/>
        <v>3</v>
      </c>
      <c r="J774">
        <f t="shared" si="51"/>
        <v>10</v>
      </c>
      <c r="K774">
        <f>VLOOKUP(J774,Segments!$A$2:$B$7,2,TRUE)</f>
        <v>6</v>
      </c>
      <c r="L774" t="str">
        <f>VLOOKUP(J774,Segments!$A$2:$C$7,3,TRUE)</f>
        <v>Champions</v>
      </c>
    </row>
    <row r="775" spans="1:12" x14ac:dyDescent="0.3">
      <c r="A775">
        <v>13266</v>
      </c>
      <c r="B775">
        <v>5037</v>
      </c>
      <c r="C775">
        <v>12</v>
      </c>
      <c r="D775">
        <v>3834.26</v>
      </c>
      <c r="E775">
        <v>319.52</v>
      </c>
      <c r="F775">
        <v>3834.26</v>
      </c>
      <c r="G775">
        <f t="shared" si="48"/>
        <v>4</v>
      </c>
      <c r="H775">
        <f t="shared" si="49"/>
        <v>4</v>
      </c>
      <c r="I775">
        <f t="shared" si="50"/>
        <v>4</v>
      </c>
      <c r="J775">
        <f t="shared" si="51"/>
        <v>12</v>
      </c>
      <c r="K775">
        <f>VLOOKUP(J775,Segments!$A$2:$B$7,2,TRUE)</f>
        <v>6</v>
      </c>
      <c r="L775" t="str">
        <f>VLOOKUP(J775,Segments!$A$2:$C$7,3,TRUE)</f>
        <v>Champions</v>
      </c>
    </row>
    <row r="776" spans="1:12" x14ac:dyDescent="0.3">
      <c r="A776">
        <v>13389</v>
      </c>
      <c r="B776">
        <v>5037</v>
      </c>
      <c r="C776">
        <v>3</v>
      </c>
      <c r="D776">
        <v>797.96</v>
      </c>
      <c r="E776">
        <v>265.99</v>
      </c>
      <c r="F776">
        <v>797.96</v>
      </c>
      <c r="G776">
        <f t="shared" si="48"/>
        <v>4</v>
      </c>
      <c r="H776">
        <f t="shared" si="49"/>
        <v>3</v>
      </c>
      <c r="I776">
        <f t="shared" si="50"/>
        <v>3</v>
      </c>
      <c r="J776">
        <f t="shared" si="51"/>
        <v>10</v>
      </c>
      <c r="K776">
        <f>VLOOKUP(J776,Segments!$A$2:$B$7,2,TRUE)</f>
        <v>6</v>
      </c>
      <c r="L776" t="str">
        <f>VLOOKUP(J776,Segments!$A$2:$C$7,3,TRUE)</f>
        <v>Champions</v>
      </c>
    </row>
    <row r="777" spans="1:12" x14ac:dyDescent="0.3">
      <c r="A777">
        <v>13418</v>
      </c>
      <c r="B777">
        <v>5037</v>
      </c>
      <c r="C777">
        <v>18</v>
      </c>
      <c r="D777">
        <v>6127.43</v>
      </c>
      <c r="E777">
        <v>340.41</v>
      </c>
      <c r="F777">
        <v>6127.43</v>
      </c>
      <c r="G777">
        <f t="shared" si="48"/>
        <v>4</v>
      </c>
      <c r="H777">
        <f t="shared" si="49"/>
        <v>4</v>
      </c>
      <c r="I777">
        <f t="shared" si="50"/>
        <v>4</v>
      </c>
      <c r="J777">
        <f t="shared" si="51"/>
        <v>12</v>
      </c>
      <c r="K777">
        <f>VLOOKUP(J777,Segments!$A$2:$B$7,2,TRUE)</f>
        <v>6</v>
      </c>
      <c r="L777" t="str">
        <f>VLOOKUP(J777,Segments!$A$2:$C$7,3,TRUE)</f>
        <v>Champions</v>
      </c>
    </row>
    <row r="778" spans="1:12" x14ac:dyDescent="0.3">
      <c r="A778">
        <v>13590</v>
      </c>
      <c r="B778">
        <v>5037</v>
      </c>
      <c r="C778">
        <v>6</v>
      </c>
      <c r="D778">
        <v>1981.92</v>
      </c>
      <c r="E778">
        <v>330.32</v>
      </c>
      <c r="F778">
        <v>1981.92</v>
      </c>
      <c r="G778">
        <f t="shared" si="48"/>
        <v>4</v>
      </c>
      <c r="H778">
        <f t="shared" si="49"/>
        <v>4</v>
      </c>
      <c r="I778">
        <f t="shared" si="50"/>
        <v>4</v>
      </c>
      <c r="J778">
        <f t="shared" si="51"/>
        <v>12</v>
      </c>
      <c r="K778">
        <f>VLOOKUP(J778,Segments!$A$2:$B$7,2,TRUE)</f>
        <v>6</v>
      </c>
      <c r="L778" t="str">
        <f>VLOOKUP(J778,Segments!$A$2:$C$7,3,TRUE)</f>
        <v>Champions</v>
      </c>
    </row>
    <row r="779" spans="1:12" x14ac:dyDescent="0.3">
      <c r="A779">
        <v>13758</v>
      </c>
      <c r="B779">
        <v>5037</v>
      </c>
      <c r="C779">
        <v>7</v>
      </c>
      <c r="D779">
        <v>3190.55</v>
      </c>
      <c r="E779">
        <v>455.79</v>
      </c>
      <c r="F779">
        <v>3190.55</v>
      </c>
      <c r="G779">
        <f t="shared" si="48"/>
        <v>4</v>
      </c>
      <c r="H779">
        <f t="shared" si="49"/>
        <v>4</v>
      </c>
      <c r="I779">
        <f t="shared" si="50"/>
        <v>4</v>
      </c>
      <c r="J779">
        <f t="shared" si="51"/>
        <v>12</v>
      </c>
      <c r="K779">
        <f>VLOOKUP(J779,Segments!$A$2:$B$7,2,TRUE)</f>
        <v>6</v>
      </c>
      <c r="L779" t="str">
        <f>VLOOKUP(J779,Segments!$A$2:$C$7,3,TRUE)</f>
        <v>Champions</v>
      </c>
    </row>
    <row r="780" spans="1:12" x14ac:dyDescent="0.3">
      <c r="A780">
        <v>13844</v>
      </c>
      <c r="B780">
        <v>5037</v>
      </c>
      <c r="C780">
        <v>1</v>
      </c>
      <c r="D780">
        <v>361.62</v>
      </c>
      <c r="E780">
        <v>361.62</v>
      </c>
      <c r="F780">
        <v>361.62</v>
      </c>
      <c r="G780">
        <f t="shared" si="48"/>
        <v>4</v>
      </c>
      <c r="H780">
        <f t="shared" si="49"/>
        <v>1</v>
      </c>
      <c r="I780">
        <f t="shared" si="50"/>
        <v>2</v>
      </c>
      <c r="J780">
        <f t="shared" si="51"/>
        <v>7</v>
      </c>
      <c r="K780">
        <f>VLOOKUP(J780,Segments!$A$2:$B$7,2,TRUE)</f>
        <v>4</v>
      </c>
      <c r="L780" t="str">
        <f>VLOOKUP(J780,Segments!$A$2:$C$7,3,TRUE)</f>
        <v>Potential</v>
      </c>
    </row>
    <row r="781" spans="1:12" x14ac:dyDescent="0.3">
      <c r="A781">
        <v>13914</v>
      </c>
      <c r="B781">
        <v>5037</v>
      </c>
      <c r="C781">
        <v>2</v>
      </c>
      <c r="D781">
        <v>626.45000000000005</v>
      </c>
      <c r="E781">
        <v>313.22000000000003</v>
      </c>
      <c r="F781">
        <v>626.45000000000005</v>
      </c>
      <c r="G781">
        <f t="shared" si="48"/>
        <v>4</v>
      </c>
      <c r="H781">
        <f t="shared" si="49"/>
        <v>2</v>
      </c>
      <c r="I781">
        <f t="shared" si="50"/>
        <v>2</v>
      </c>
      <c r="J781">
        <f t="shared" si="51"/>
        <v>8</v>
      </c>
      <c r="K781">
        <f>VLOOKUP(J781,Segments!$A$2:$B$7,2,TRUE)</f>
        <v>5</v>
      </c>
      <c r="L781" t="str">
        <f>VLOOKUP(J781,Segments!$A$2:$C$7,3,TRUE)</f>
        <v>Loyal</v>
      </c>
    </row>
    <row r="782" spans="1:12" x14ac:dyDescent="0.3">
      <c r="A782">
        <v>13950</v>
      </c>
      <c r="B782">
        <v>5037</v>
      </c>
      <c r="C782">
        <v>4</v>
      </c>
      <c r="D782">
        <v>745.06</v>
      </c>
      <c r="E782">
        <v>186.26</v>
      </c>
      <c r="F782">
        <v>745.06</v>
      </c>
      <c r="G782">
        <f t="shared" si="48"/>
        <v>4</v>
      </c>
      <c r="H782">
        <f t="shared" si="49"/>
        <v>3</v>
      </c>
      <c r="I782">
        <f t="shared" si="50"/>
        <v>3</v>
      </c>
      <c r="J782">
        <f t="shared" si="51"/>
        <v>10</v>
      </c>
      <c r="K782">
        <f>VLOOKUP(J782,Segments!$A$2:$B$7,2,TRUE)</f>
        <v>6</v>
      </c>
      <c r="L782" t="str">
        <f>VLOOKUP(J782,Segments!$A$2:$C$7,3,TRUE)</f>
        <v>Champions</v>
      </c>
    </row>
    <row r="783" spans="1:12" x14ac:dyDescent="0.3">
      <c r="A783">
        <v>14215</v>
      </c>
      <c r="B783">
        <v>5037</v>
      </c>
      <c r="C783">
        <v>6</v>
      </c>
      <c r="D783">
        <v>1789.72</v>
      </c>
      <c r="E783">
        <v>298.29000000000002</v>
      </c>
      <c r="F783">
        <v>1789.72</v>
      </c>
      <c r="G783">
        <f t="shared" si="48"/>
        <v>4</v>
      </c>
      <c r="H783">
        <f t="shared" si="49"/>
        <v>4</v>
      </c>
      <c r="I783">
        <f t="shared" si="50"/>
        <v>4</v>
      </c>
      <c r="J783">
        <f t="shared" si="51"/>
        <v>12</v>
      </c>
      <c r="K783">
        <f>VLOOKUP(J783,Segments!$A$2:$B$7,2,TRUE)</f>
        <v>6</v>
      </c>
      <c r="L783" t="str">
        <f>VLOOKUP(J783,Segments!$A$2:$C$7,3,TRUE)</f>
        <v>Champions</v>
      </c>
    </row>
    <row r="784" spans="1:12" x14ac:dyDescent="0.3">
      <c r="A784">
        <v>14290</v>
      </c>
      <c r="B784">
        <v>5037</v>
      </c>
      <c r="C784">
        <v>5</v>
      </c>
      <c r="D784">
        <v>2314.65</v>
      </c>
      <c r="E784">
        <v>462.93</v>
      </c>
      <c r="F784">
        <v>2314.65</v>
      </c>
      <c r="G784">
        <f t="shared" si="48"/>
        <v>4</v>
      </c>
      <c r="H784">
        <f t="shared" si="49"/>
        <v>3</v>
      </c>
      <c r="I784">
        <f t="shared" si="50"/>
        <v>4</v>
      </c>
      <c r="J784">
        <f t="shared" si="51"/>
        <v>11</v>
      </c>
      <c r="K784">
        <f>VLOOKUP(J784,Segments!$A$2:$B$7,2,TRUE)</f>
        <v>6</v>
      </c>
      <c r="L784" t="str">
        <f>VLOOKUP(J784,Segments!$A$2:$C$7,3,TRUE)</f>
        <v>Champions</v>
      </c>
    </row>
    <row r="785" spans="1:12" x14ac:dyDescent="0.3">
      <c r="A785">
        <v>14470</v>
      </c>
      <c r="B785">
        <v>5037</v>
      </c>
      <c r="C785">
        <v>2</v>
      </c>
      <c r="D785">
        <v>461.19</v>
      </c>
      <c r="E785">
        <v>230.6</v>
      </c>
      <c r="F785">
        <v>461.19</v>
      </c>
      <c r="G785">
        <f t="shared" si="48"/>
        <v>4</v>
      </c>
      <c r="H785">
        <f t="shared" si="49"/>
        <v>2</v>
      </c>
      <c r="I785">
        <f t="shared" si="50"/>
        <v>2</v>
      </c>
      <c r="J785">
        <f t="shared" si="51"/>
        <v>8</v>
      </c>
      <c r="K785">
        <f>VLOOKUP(J785,Segments!$A$2:$B$7,2,TRUE)</f>
        <v>5</v>
      </c>
      <c r="L785" t="str">
        <f>VLOOKUP(J785,Segments!$A$2:$C$7,3,TRUE)</f>
        <v>Loyal</v>
      </c>
    </row>
    <row r="786" spans="1:12" x14ac:dyDescent="0.3">
      <c r="A786">
        <v>14480</v>
      </c>
      <c r="B786">
        <v>5037</v>
      </c>
      <c r="C786">
        <v>1</v>
      </c>
      <c r="D786">
        <v>279.05</v>
      </c>
      <c r="E786">
        <v>279.05</v>
      </c>
      <c r="F786">
        <v>279.05</v>
      </c>
      <c r="G786">
        <f t="shared" si="48"/>
        <v>4</v>
      </c>
      <c r="H786">
        <f t="shared" si="49"/>
        <v>1</v>
      </c>
      <c r="I786">
        <f t="shared" si="50"/>
        <v>1</v>
      </c>
      <c r="J786">
        <f t="shared" si="51"/>
        <v>6</v>
      </c>
      <c r="K786">
        <f>VLOOKUP(J786,Segments!$A$2:$B$7,2,TRUE)</f>
        <v>3</v>
      </c>
      <c r="L786" t="str">
        <f>VLOOKUP(J786,Segments!$A$2:$C$7,3,TRUE)</f>
        <v>Need Attention</v>
      </c>
    </row>
    <row r="787" spans="1:12" x14ac:dyDescent="0.3">
      <c r="A787">
        <v>14511</v>
      </c>
      <c r="B787">
        <v>5037</v>
      </c>
      <c r="C787">
        <v>5</v>
      </c>
      <c r="D787">
        <v>1314.81</v>
      </c>
      <c r="E787">
        <v>262.95999999999998</v>
      </c>
      <c r="F787">
        <v>1314.81</v>
      </c>
      <c r="G787">
        <f t="shared" si="48"/>
        <v>4</v>
      </c>
      <c r="H787">
        <f t="shared" si="49"/>
        <v>3</v>
      </c>
      <c r="I787">
        <f t="shared" si="50"/>
        <v>3</v>
      </c>
      <c r="J787">
        <f t="shared" si="51"/>
        <v>10</v>
      </c>
      <c r="K787">
        <f>VLOOKUP(J787,Segments!$A$2:$B$7,2,TRUE)</f>
        <v>6</v>
      </c>
      <c r="L787" t="str">
        <f>VLOOKUP(J787,Segments!$A$2:$C$7,3,TRUE)</f>
        <v>Champions</v>
      </c>
    </row>
    <row r="788" spans="1:12" x14ac:dyDescent="0.3">
      <c r="A788">
        <v>14597</v>
      </c>
      <c r="B788">
        <v>5037</v>
      </c>
      <c r="C788">
        <v>2</v>
      </c>
      <c r="D788">
        <v>866.24</v>
      </c>
      <c r="E788">
        <v>433.12</v>
      </c>
      <c r="F788">
        <v>866.24</v>
      </c>
      <c r="G788">
        <f t="shared" si="48"/>
        <v>4</v>
      </c>
      <c r="H788">
        <f t="shared" si="49"/>
        <v>2</v>
      </c>
      <c r="I788">
        <f t="shared" si="50"/>
        <v>3</v>
      </c>
      <c r="J788">
        <f t="shared" si="51"/>
        <v>9</v>
      </c>
      <c r="K788">
        <f>VLOOKUP(J788,Segments!$A$2:$B$7,2,TRUE)</f>
        <v>5</v>
      </c>
      <c r="L788" t="str">
        <f>VLOOKUP(J788,Segments!$A$2:$C$7,3,TRUE)</f>
        <v>Loyal</v>
      </c>
    </row>
    <row r="789" spans="1:12" x14ac:dyDescent="0.3">
      <c r="A789">
        <v>14741</v>
      </c>
      <c r="B789">
        <v>5037</v>
      </c>
      <c r="C789">
        <v>6</v>
      </c>
      <c r="D789">
        <v>1400.34</v>
      </c>
      <c r="E789">
        <v>233.39</v>
      </c>
      <c r="F789">
        <v>1400.34</v>
      </c>
      <c r="G789">
        <f t="shared" si="48"/>
        <v>4</v>
      </c>
      <c r="H789">
        <f t="shared" si="49"/>
        <v>4</v>
      </c>
      <c r="I789">
        <f t="shared" si="50"/>
        <v>3</v>
      </c>
      <c r="J789">
        <f t="shared" si="51"/>
        <v>11</v>
      </c>
      <c r="K789">
        <f>VLOOKUP(J789,Segments!$A$2:$B$7,2,TRUE)</f>
        <v>6</v>
      </c>
      <c r="L789" t="str">
        <f>VLOOKUP(J789,Segments!$A$2:$C$7,3,TRUE)</f>
        <v>Champions</v>
      </c>
    </row>
    <row r="790" spans="1:12" x14ac:dyDescent="0.3">
      <c r="A790">
        <v>14901</v>
      </c>
      <c r="B790">
        <v>5037</v>
      </c>
      <c r="C790">
        <v>9</v>
      </c>
      <c r="D790">
        <v>1421.29</v>
      </c>
      <c r="E790">
        <v>157.91999999999999</v>
      </c>
      <c r="F790">
        <v>1421.29</v>
      </c>
      <c r="G790">
        <f t="shared" si="48"/>
        <v>4</v>
      </c>
      <c r="H790">
        <f t="shared" si="49"/>
        <v>4</v>
      </c>
      <c r="I790">
        <f t="shared" si="50"/>
        <v>3</v>
      </c>
      <c r="J790">
        <f t="shared" si="51"/>
        <v>11</v>
      </c>
      <c r="K790">
        <f>VLOOKUP(J790,Segments!$A$2:$B$7,2,TRUE)</f>
        <v>6</v>
      </c>
      <c r="L790" t="str">
        <f>VLOOKUP(J790,Segments!$A$2:$C$7,3,TRUE)</f>
        <v>Champions</v>
      </c>
    </row>
    <row r="791" spans="1:12" x14ac:dyDescent="0.3">
      <c r="A791">
        <v>15022</v>
      </c>
      <c r="B791">
        <v>5037</v>
      </c>
      <c r="C791">
        <v>4</v>
      </c>
      <c r="D791">
        <v>852.39</v>
      </c>
      <c r="E791">
        <v>213.1</v>
      </c>
      <c r="F791">
        <v>852.39</v>
      </c>
      <c r="G791">
        <f t="shared" si="48"/>
        <v>4</v>
      </c>
      <c r="H791">
        <f t="shared" si="49"/>
        <v>3</v>
      </c>
      <c r="I791">
        <f t="shared" si="50"/>
        <v>3</v>
      </c>
      <c r="J791">
        <f t="shared" si="51"/>
        <v>10</v>
      </c>
      <c r="K791">
        <f>VLOOKUP(J791,Segments!$A$2:$B$7,2,TRUE)</f>
        <v>6</v>
      </c>
      <c r="L791" t="str">
        <f>VLOOKUP(J791,Segments!$A$2:$C$7,3,TRUE)</f>
        <v>Champions</v>
      </c>
    </row>
    <row r="792" spans="1:12" x14ac:dyDescent="0.3">
      <c r="A792">
        <v>15511</v>
      </c>
      <c r="B792">
        <v>5037</v>
      </c>
      <c r="C792">
        <v>5</v>
      </c>
      <c r="D792">
        <v>900.53</v>
      </c>
      <c r="E792">
        <v>180.11</v>
      </c>
      <c r="F792">
        <v>900.53</v>
      </c>
      <c r="G792">
        <f t="shared" si="48"/>
        <v>4</v>
      </c>
      <c r="H792">
        <f t="shared" si="49"/>
        <v>3</v>
      </c>
      <c r="I792">
        <f t="shared" si="50"/>
        <v>3</v>
      </c>
      <c r="J792">
        <f t="shared" si="51"/>
        <v>10</v>
      </c>
      <c r="K792">
        <f>VLOOKUP(J792,Segments!$A$2:$B$7,2,TRUE)</f>
        <v>6</v>
      </c>
      <c r="L792" t="str">
        <f>VLOOKUP(J792,Segments!$A$2:$C$7,3,TRUE)</f>
        <v>Champions</v>
      </c>
    </row>
    <row r="793" spans="1:12" x14ac:dyDescent="0.3">
      <c r="A793">
        <v>15540</v>
      </c>
      <c r="B793">
        <v>5037</v>
      </c>
      <c r="C793">
        <v>1</v>
      </c>
      <c r="D793">
        <v>213.3</v>
      </c>
      <c r="E793">
        <v>213.3</v>
      </c>
      <c r="F793">
        <v>213.3</v>
      </c>
      <c r="G793">
        <f t="shared" si="48"/>
        <v>4</v>
      </c>
      <c r="H793">
        <f t="shared" si="49"/>
        <v>1</v>
      </c>
      <c r="I793">
        <f t="shared" si="50"/>
        <v>1</v>
      </c>
      <c r="J793">
        <f t="shared" si="51"/>
        <v>6</v>
      </c>
      <c r="K793">
        <f>VLOOKUP(J793,Segments!$A$2:$B$7,2,TRUE)</f>
        <v>3</v>
      </c>
      <c r="L793" t="str">
        <f>VLOOKUP(J793,Segments!$A$2:$C$7,3,TRUE)</f>
        <v>Need Attention</v>
      </c>
    </row>
    <row r="794" spans="1:12" x14ac:dyDescent="0.3">
      <c r="A794">
        <v>15561</v>
      </c>
      <c r="B794">
        <v>5037</v>
      </c>
      <c r="C794">
        <v>4</v>
      </c>
      <c r="D794">
        <v>800.59</v>
      </c>
      <c r="E794">
        <v>200.15</v>
      </c>
      <c r="F794">
        <v>800.59</v>
      </c>
      <c r="G794">
        <f t="shared" si="48"/>
        <v>4</v>
      </c>
      <c r="H794">
        <f t="shared" si="49"/>
        <v>3</v>
      </c>
      <c r="I794">
        <f t="shared" si="50"/>
        <v>3</v>
      </c>
      <c r="J794">
        <f t="shared" si="51"/>
        <v>10</v>
      </c>
      <c r="K794">
        <f>VLOOKUP(J794,Segments!$A$2:$B$7,2,TRUE)</f>
        <v>6</v>
      </c>
      <c r="L794" t="str">
        <f>VLOOKUP(J794,Segments!$A$2:$C$7,3,TRUE)</f>
        <v>Champions</v>
      </c>
    </row>
    <row r="795" spans="1:12" x14ac:dyDescent="0.3">
      <c r="A795">
        <v>15571</v>
      </c>
      <c r="B795">
        <v>5037</v>
      </c>
      <c r="C795">
        <v>4</v>
      </c>
      <c r="D795">
        <v>650.42999999999995</v>
      </c>
      <c r="E795">
        <v>162.61000000000001</v>
      </c>
      <c r="F795">
        <v>650.42999999999995</v>
      </c>
      <c r="G795">
        <f t="shared" si="48"/>
        <v>4</v>
      </c>
      <c r="H795">
        <f t="shared" si="49"/>
        <v>3</v>
      </c>
      <c r="I795">
        <f t="shared" si="50"/>
        <v>2</v>
      </c>
      <c r="J795">
        <f t="shared" si="51"/>
        <v>9</v>
      </c>
      <c r="K795">
        <f>VLOOKUP(J795,Segments!$A$2:$B$7,2,TRUE)</f>
        <v>5</v>
      </c>
      <c r="L795" t="str">
        <f>VLOOKUP(J795,Segments!$A$2:$C$7,3,TRUE)</f>
        <v>Loyal</v>
      </c>
    </row>
    <row r="796" spans="1:12" x14ac:dyDescent="0.3">
      <c r="A796">
        <v>15601</v>
      </c>
      <c r="B796">
        <v>5037</v>
      </c>
      <c r="C796">
        <v>14</v>
      </c>
      <c r="D796">
        <v>6776.56</v>
      </c>
      <c r="E796">
        <v>484.04</v>
      </c>
      <c r="F796">
        <v>6776.56</v>
      </c>
      <c r="G796">
        <f t="shared" si="48"/>
        <v>4</v>
      </c>
      <c r="H796">
        <f t="shared" si="49"/>
        <v>4</v>
      </c>
      <c r="I796">
        <f t="shared" si="50"/>
        <v>4</v>
      </c>
      <c r="J796">
        <f t="shared" si="51"/>
        <v>12</v>
      </c>
      <c r="K796">
        <f>VLOOKUP(J796,Segments!$A$2:$B$7,2,TRUE)</f>
        <v>6</v>
      </c>
      <c r="L796" t="str">
        <f>VLOOKUP(J796,Segments!$A$2:$C$7,3,TRUE)</f>
        <v>Champions</v>
      </c>
    </row>
    <row r="797" spans="1:12" x14ac:dyDescent="0.3">
      <c r="A797">
        <v>15714</v>
      </c>
      <c r="B797">
        <v>5037</v>
      </c>
      <c r="C797">
        <v>2</v>
      </c>
      <c r="D797">
        <v>330.03</v>
      </c>
      <c r="E797">
        <v>165.01</v>
      </c>
      <c r="F797">
        <v>330.03</v>
      </c>
      <c r="G797">
        <f t="shared" si="48"/>
        <v>4</v>
      </c>
      <c r="H797">
        <f t="shared" si="49"/>
        <v>2</v>
      </c>
      <c r="I797">
        <f t="shared" si="50"/>
        <v>2</v>
      </c>
      <c r="J797">
        <f t="shared" si="51"/>
        <v>8</v>
      </c>
      <c r="K797">
        <f>VLOOKUP(J797,Segments!$A$2:$B$7,2,TRUE)</f>
        <v>5</v>
      </c>
      <c r="L797" t="str">
        <f>VLOOKUP(J797,Segments!$A$2:$C$7,3,TRUE)</f>
        <v>Loyal</v>
      </c>
    </row>
    <row r="798" spans="1:12" x14ac:dyDescent="0.3">
      <c r="A798">
        <v>15721</v>
      </c>
      <c r="B798">
        <v>5037</v>
      </c>
      <c r="C798">
        <v>1</v>
      </c>
      <c r="D798">
        <v>471.4</v>
      </c>
      <c r="E798">
        <v>471.4</v>
      </c>
      <c r="F798">
        <v>471.4</v>
      </c>
      <c r="G798">
        <f t="shared" si="48"/>
        <v>4</v>
      </c>
      <c r="H798">
        <f t="shared" si="49"/>
        <v>1</v>
      </c>
      <c r="I798">
        <f t="shared" si="50"/>
        <v>2</v>
      </c>
      <c r="J798">
        <f t="shared" si="51"/>
        <v>7</v>
      </c>
      <c r="K798">
        <f>VLOOKUP(J798,Segments!$A$2:$B$7,2,TRUE)</f>
        <v>4</v>
      </c>
      <c r="L798" t="str">
        <f>VLOOKUP(J798,Segments!$A$2:$C$7,3,TRUE)</f>
        <v>Potential</v>
      </c>
    </row>
    <row r="799" spans="1:12" x14ac:dyDescent="0.3">
      <c r="A799">
        <v>15838</v>
      </c>
      <c r="B799">
        <v>5037</v>
      </c>
      <c r="C799">
        <v>19</v>
      </c>
      <c r="D799">
        <v>33643.08</v>
      </c>
      <c r="E799">
        <v>1770.69</v>
      </c>
      <c r="F799">
        <v>33643.08</v>
      </c>
      <c r="G799">
        <f t="shared" si="48"/>
        <v>4</v>
      </c>
      <c r="H799">
        <f t="shared" si="49"/>
        <v>4</v>
      </c>
      <c r="I799">
        <f t="shared" si="50"/>
        <v>4</v>
      </c>
      <c r="J799">
        <f t="shared" si="51"/>
        <v>12</v>
      </c>
      <c r="K799">
        <f>VLOOKUP(J799,Segments!$A$2:$B$7,2,TRUE)</f>
        <v>6</v>
      </c>
      <c r="L799" t="str">
        <f>VLOOKUP(J799,Segments!$A$2:$C$7,3,TRUE)</f>
        <v>Champions</v>
      </c>
    </row>
    <row r="800" spans="1:12" x14ac:dyDescent="0.3">
      <c r="A800">
        <v>16094</v>
      </c>
      <c r="B800">
        <v>5037</v>
      </c>
      <c r="C800">
        <v>4</v>
      </c>
      <c r="D800">
        <v>1078.23</v>
      </c>
      <c r="E800">
        <v>269.56</v>
      </c>
      <c r="F800">
        <v>1078.23</v>
      </c>
      <c r="G800">
        <f t="shared" si="48"/>
        <v>4</v>
      </c>
      <c r="H800">
        <f t="shared" si="49"/>
        <v>3</v>
      </c>
      <c r="I800">
        <f t="shared" si="50"/>
        <v>3</v>
      </c>
      <c r="J800">
        <f t="shared" si="51"/>
        <v>10</v>
      </c>
      <c r="K800">
        <f>VLOOKUP(J800,Segments!$A$2:$B$7,2,TRUE)</f>
        <v>6</v>
      </c>
      <c r="L800" t="str">
        <f>VLOOKUP(J800,Segments!$A$2:$C$7,3,TRUE)</f>
        <v>Champions</v>
      </c>
    </row>
    <row r="801" spans="1:12" x14ac:dyDescent="0.3">
      <c r="A801">
        <v>16347</v>
      </c>
      <c r="B801">
        <v>5037</v>
      </c>
      <c r="C801">
        <v>2</v>
      </c>
      <c r="D801">
        <v>847.45</v>
      </c>
      <c r="E801">
        <v>423.72</v>
      </c>
      <c r="F801">
        <v>847.45</v>
      </c>
      <c r="G801">
        <f t="shared" si="48"/>
        <v>4</v>
      </c>
      <c r="H801">
        <f t="shared" si="49"/>
        <v>2</v>
      </c>
      <c r="I801">
        <f t="shared" si="50"/>
        <v>3</v>
      </c>
      <c r="J801">
        <f t="shared" si="51"/>
        <v>9</v>
      </c>
      <c r="K801">
        <f>VLOOKUP(J801,Segments!$A$2:$B$7,2,TRUE)</f>
        <v>5</v>
      </c>
      <c r="L801" t="str">
        <f>VLOOKUP(J801,Segments!$A$2:$C$7,3,TRUE)</f>
        <v>Loyal</v>
      </c>
    </row>
    <row r="802" spans="1:12" x14ac:dyDescent="0.3">
      <c r="A802">
        <v>16364</v>
      </c>
      <c r="B802">
        <v>5037</v>
      </c>
      <c r="C802">
        <v>2</v>
      </c>
      <c r="D802">
        <v>705.79</v>
      </c>
      <c r="E802">
        <v>352.9</v>
      </c>
      <c r="F802">
        <v>705.79</v>
      </c>
      <c r="G802">
        <f t="shared" si="48"/>
        <v>4</v>
      </c>
      <c r="H802">
        <f t="shared" si="49"/>
        <v>2</v>
      </c>
      <c r="I802">
        <f t="shared" si="50"/>
        <v>3</v>
      </c>
      <c r="J802">
        <f t="shared" si="51"/>
        <v>9</v>
      </c>
      <c r="K802">
        <f>VLOOKUP(J802,Segments!$A$2:$B$7,2,TRUE)</f>
        <v>5</v>
      </c>
      <c r="L802" t="str">
        <f>VLOOKUP(J802,Segments!$A$2:$C$7,3,TRUE)</f>
        <v>Loyal</v>
      </c>
    </row>
    <row r="803" spans="1:12" x14ac:dyDescent="0.3">
      <c r="A803">
        <v>16744</v>
      </c>
      <c r="B803">
        <v>5037</v>
      </c>
      <c r="C803">
        <v>7</v>
      </c>
      <c r="D803">
        <v>1291.9100000000001</v>
      </c>
      <c r="E803">
        <v>184.56</v>
      </c>
      <c r="F803">
        <v>1291.9100000000001</v>
      </c>
      <c r="G803">
        <f t="shared" si="48"/>
        <v>4</v>
      </c>
      <c r="H803">
        <f t="shared" si="49"/>
        <v>4</v>
      </c>
      <c r="I803">
        <f t="shared" si="50"/>
        <v>3</v>
      </c>
      <c r="J803">
        <f t="shared" si="51"/>
        <v>11</v>
      </c>
      <c r="K803">
        <f>VLOOKUP(J803,Segments!$A$2:$B$7,2,TRUE)</f>
        <v>6</v>
      </c>
      <c r="L803" t="str">
        <f>VLOOKUP(J803,Segments!$A$2:$C$7,3,TRUE)</f>
        <v>Champions</v>
      </c>
    </row>
    <row r="804" spans="1:12" x14ac:dyDescent="0.3">
      <c r="A804">
        <v>16800</v>
      </c>
      <c r="B804">
        <v>5037</v>
      </c>
      <c r="C804">
        <v>1</v>
      </c>
      <c r="D804">
        <v>1162.6500000000001</v>
      </c>
      <c r="E804">
        <v>1162.6500000000001</v>
      </c>
      <c r="F804">
        <v>1162.6500000000001</v>
      </c>
      <c r="G804">
        <f t="shared" si="48"/>
        <v>4</v>
      </c>
      <c r="H804">
        <f t="shared" si="49"/>
        <v>1</v>
      </c>
      <c r="I804">
        <f t="shared" si="50"/>
        <v>3</v>
      </c>
      <c r="J804">
        <f t="shared" si="51"/>
        <v>8</v>
      </c>
      <c r="K804">
        <f>VLOOKUP(J804,Segments!$A$2:$B$7,2,TRUE)</f>
        <v>5</v>
      </c>
      <c r="L804" t="str">
        <f>VLOOKUP(J804,Segments!$A$2:$C$7,3,TRUE)</f>
        <v>Loyal</v>
      </c>
    </row>
    <row r="805" spans="1:12" x14ac:dyDescent="0.3">
      <c r="A805">
        <v>17019</v>
      </c>
      <c r="B805">
        <v>5037</v>
      </c>
      <c r="C805">
        <v>4</v>
      </c>
      <c r="D805">
        <v>1258.08</v>
      </c>
      <c r="E805">
        <v>314.52</v>
      </c>
      <c r="F805">
        <v>1258.08</v>
      </c>
      <c r="G805">
        <f t="shared" si="48"/>
        <v>4</v>
      </c>
      <c r="H805">
        <f t="shared" si="49"/>
        <v>3</v>
      </c>
      <c r="I805">
        <f t="shared" si="50"/>
        <v>3</v>
      </c>
      <c r="J805">
        <f t="shared" si="51"/>
        <v>10</v>
      </c>
      <c r="K805">
        <f>VLOOKUP(J805,Segments!$A$2:$B$7,2,TRUE)</f>
        <v>6</v>
      </c>
      <c r="L805" t="str">
        <f>VLOOKUP(J805,Segments!$A$2:$C$7,3,TRUE)</f>
        <v>Champions</v>
      </c>
    </row>
    <row r="806" spans="1:12" x14ac:dyDescent="0.3">
      <c r="A806">
        <v>17031</v>
      </c>
      <c r="B806">
        <v>5037</v>
      </c>
      <c r="C806">
        <v>2</v>
      </c>
      <c r="D806">
        <v>380.35</v>
      </c>
      <c r="E806">
        <v>190.18</v>
      </c>
      <c r="F806">
        <v>380.35</v>
      </c>
      <c r="G806">
        <f t="shared" si="48"/>
        <v>4</v>
      </c>
      <c r="H806">
        <f t="shared" si="49"/>
        <v>2</v>
      </c>
      <c r="I806">
        <f t="shared" si="50"/>
        <v>2</v>
      </c>
      <c r="J806">
        <f t="shared" si="51"/>
        <v>8</v>
      </c>
      <c r="K806">
        <f>VLOOKUP(J806,Segments!$A$2:$B$7,2,TRUE)</f>
        <v>5</v>
      </c>
      <c r="L806" t="str">
        <f>VLOOKUP(J806,Segments!$A$2:$C$7,3,TRUE)</f>
        <v>Loyal</v>
      </c>
    </row>
    <row r="807" spans="1:12" x14ac:dyDescent="0.3">
      <c r="A807">
        <v>17188</v>
      </c>
      <c r="B807">
        <v>5037</v>
      </c>
      <c r="C807">
        <v>7</v>
      </c>
      <c r="D807">
        <v>2474.23</v>
      </c>
      <c r="E807">
        <v>353.46</v>
      </c>
      <c r="F807">
        <v>2474.23</v>
      </c>
      <c r="G807">
        <f t="shared" si="48"/>
        <v>4</v>
      </c>
      <c r="H807">
        <f t="shared" si="49"/>
        <v>4</v>
      </c>
      <c r="I807">
        <f t="shared" si="50"/>
        <v>4</v>
      </c>
      <c r="J807">
        <f t="shared" si="51"/>
        <v>12</v>
      </c>
      <c r="K807">
        <f>VLOOKUP(J807,Segments!$A$2:$B$7,2,TRUE)</f>
        <v>6</v>
      </c>
      <c r="L807" t="str">
        <f>VLOOKUP(J807,Segments!$A$2:$C$7,3,TRUE)</f>
        <v>Champions</v>
      </c>
    </row>
    <row r="808" spans="1:12" x14ac:dyDescent="0.3">
      <c r="A808">
        <v>17237</v>
      </c>
      <c r="B808">
        <v>5037</v>
      </c>
      <c r="C808">
        <v>2</v>
      </c>
      <c r="D808">
        <v>314.69</v>
      </c>
      <c r="E808">
        <v>157.34</v>
      </c>
      <c r="F808">
        <v>314.69</v>
      </c>
      <c r="G808">
        <f t="shared" si="48"/>
        <v>4</v>
      </c>
      <c r="H808">
        <f t="shared" si="49"/>
        <v>2</v>
      </c>
      <c r="I808">
        <f t="shared" si="50"/>
        <v>2</v>
      </c>
      <c r="J808">
        <f t="shared" si="51"/>
        <v>8</v>
      </c>
      <c r="K808">
        <f>VLOOKUP(J808,Segments!$A$2:$B$7,2,TRUE)</f>
        <v>5</v>
      </c>
      <c r="L808" t="str">
        <f>VLOOKUP(J808,Segments!$A$2:$C$7,3,TRUE)</f>
        <v>Loyal</v>
      </c>
    </row>
    <row r="809" spans="1:12" x14ac:dyDescent="0.3">
      <c r="A809">
        <v>17299</v>
      </c>
      <c r="B809">
        <v>5037</v>
      </c>
      <c r="C809">
        <v>4</v>
      </c>
      <c r="D809">
        <v>656.61</v>
      </c>
      <c r="E809">
        <v>164.15</v>
      </c>
      <c r="F809">
        <v>656.61</v>
      </c>
      <c r="G809">
        <f t="shared" si="48"/>
        <v>4</v>
      </c>
      <c r="H809">
        <f t="shared" si="49"/>
        <v>3</v>
      </c>
      <c r="I809">
        <f t="shared" si="50"/>
        <v>2</v>
      </c>
      <c r="J809">
        <f t="shared" si="51"/>
        <v>9</v>
      </c>
      <c r="K809">
        <f>VLOOKUP(J809,Segments!$A$2:$B$7,2,TRUE)</f>
        <v>5</v>
      </c>
      <c r="L809" t="str">
        <f>VLOOKUP(J809,Segments!$A$2:$C$7,3,TRUE)</f>
        <v>Loyal</v>
      </c>
    </row>
    <row r="810" spans="1:12" x14ac:dyDescent="0.3">
      <c r="A810">
        <v>17359</v>
      </c>
      <c r="B810">
        <v>5037</v>
      </c>
      <c r="C810">
        <v>1</v>
      </c>
      <c r="D810">
        <v>127.86</v>
      </c>
      <c r="E810">
        <v>127.86</v>
      </c>
      <c r="F810">
        <v>127.86</v>
      </c>
      <c r="G810">
        <f t="shared" si="48"/>
        <v>4</v>
      </c>
      <c r="H810">
        <f t="shared" si="49"/>
        <v>1</v>
      </c>
      <c r="I810">
        <f t="shared" si="50"/>
        <v>1</v>
      </c>
      <c r="J810">
        <f t="shared" si="51"/>
        <v>6</v>
      </c>
      <c r="K810">
        <f>VLOOKUP(J810,Segments!$A$2:$B$7,2,TRUE)</f>
        <v>3</v>
      </c>
      <c r="L810" t="str">
        <f>VLOOKUP(J810,Segments!$A$2:$C$7,3,TRUE)</f>
        <v>Need Attention</v>
      </c>
    </row>
    <row r="811" spans="1:12" x14ac:dyDescent="0.3">
      <c r="A811">
        <v>17379</v>
      </c>
      <c r="B811">
        <v>5037</v>
      </c>
      <c r="C811">
        <v>1</v>
      </c>
      <c r="D811">
        <v>389.72</v>
      </c>
      <c r="E811">
        <v>389.72</v>
      </c>
      <c r="F811">
        <v>389.72</v>
      </c>
      <c r="G811">
        <f t="shared" si="48"/>
        <v>4</v>
      </c>
      <c r="H811">
        <f t="shared" si="49"/>
        <v>1</v>
      </c>
      <c r="I811">
        <f t="shared" si="50"/>
        <v>2</v>
      </c>
      <c r="J811">
        <f t="shared" si="51"/>
        <v>7</v>
      </c>
      <c r="K811">
        <f>VLOOKUP(J811,Segments!$A$2:$B$7,2,TRUE)</f>
        <v>4</v>
      </c>
      <c r="L811" t="str">
        <f>VLOOKUP(J811,Segments!$A$2:$C$7,3,TRUE)</f>
        <v>Potential</v>
      </c>
    </row>
    <row r="812" spans="1:12" x14ac:dyDescent="0.3">
      <c r="A812">
        <v>17419</v>
      </c>
      <c r="B812">
        <v>5037</v>
      </c>
      <c r="C812">
        <v>12</v>
      </c>
      <c r="D812">
        <v>4226.57</v>
      </c>
      <c r="E812">
        <v>352.21</v>
      </c>
      <c r="F812">
        <v>4226.57</v>
      </c>
      <c r="G812">
        <f t="shared" si="48"/>
        <v>4</v>
      </c>
      <c r="H812">
        <f t="shared" si="49"/>
        <v>4</v>
      </c>
      <c r="I812">
        <f t="shared" si="50"/>
        <v>4</v>
      </c>
      <c r="J812">
        <f t="shared" si="51"/>
        <v>12</v>
      </c>
      <c r="K812">
        <f>VLOOKUP(J812,Segments!$A$2:$B$7,2,TRUE)</f>
        <v>6</v>
      </c>
      <c r="L812" t="str">
        <f>VLOOKUP(J812,Segments!$A$2:$C$7,3,TRUE)</f>
        <v>Champions</v>
      </c>
    </row>
    <row r="813" spans="1:12" x14ac:dyDescent="0.3">
      <c r="A813">
        <v>17523</v>
      </c>
      <c r="B813">
        <v>5037</v>
      </c>
      <c r="C813">
        <v>4</v>
      </c>
      <c r="D813">
        <v>652.74</v>
      </c>
      <c r="E813">
        <v>163.18</v>
      </c>
      <c r="F813">
        <v>652.74</v>
      </c>
      <c r="G813">
        <f t="shared" si="48"/>
        <v>4</v>
      </c>
      <c r="H813">
        <f t="shared" si="49"/>
        <v>3</v>
      </c>
      <c r="I813">
        <f t="shared" si="50"/>
        <v>2</v>
      </c>
      <c r="J813">
        <f t="shared" si="51"/>
        <v>9</v>
      </c>
      <c r="K813">
        <f>VLOOKUP(J813,Segments!$A$2:$B$7,2,TRUE)</f>
        <v>5</v>
      </c>
      <c r="L813" t="str">
        <f>VLOOKUP(J813,Segments!$A$2:$C$7,3,TRUE)</f>
        <v>Loyal</v>
      </c>
    </row>
    <row r="814" spans="1:12" x14ac:dyDescent="0.3">
      <c r="A814">
        <v>17651</v>
      </c>
      <c r="B814">
        <v>5037</v>
      </c>
      <c r="C814">
        <v>10</v>
      </c>
      <c r="D814">
        <v>3945</v>
      </c>
      <c r="E814">
        <v>394.5</v>
      </c>
      <c r="F814">
        <v>3945</v>
      </c>
      <c r="G814">
        <f t="shared" si="48"/>
        <v>4</v>
      </c>
      <c r="H814">
        <f t="shared" si="49"/>
        <v>4</v>
      </c>
      <c r="I814">
        <f t="shared" si="50"/>
        <v>4</v>
      </c>
      <c r="J814">
        <f t="shared" si="51"/>
        <v>12</v>
      </c>
      <c r="K814">
        <f>VLOOKUP(J814,Segments!$A$2:$B$7,2,TRUE)</f>
        <v>6</v>
      </c>
      <c r="L814" t="str">
        <f>VLOOKUP(J814,Segments!$A$2:$C$7,3,TRUE)</f>
        <v>Champions</v>
      </c>
    </row>
    <row r="815" spans="1:12" x14ac:dyDescent="0.3">
      <c r="A815">
        <v>17739</v>
      </c>
      <c r="B815">
        <v>5037</v>
      </c>
      <c r="C815">
        <v>7</v>
      </c>
      <c r="D815">
        <v>2791.35</v>
      </c>
      <c r="E815">
        <v>398.76</v>
      </c>
      <c r="F815">
        <v>2791.35</v>
      </c>
      <c r="G815">
        <f t="shared" si="48"/>
        <v>4</v>
      </c>
      <c r="H815">
        <f t="shared" si="49"/>
        <v>4</v>
      </c>
      <c r="I815">
        <f t="shared" si="50"/>
        <v>4</v>
      </c>
      <c r="J815">
        <f t="shared" si="51"/>
        <v>12</v>
      </c>
      <c r="K815">
        <f>VLOOKUP(J815,Segments!$A$2:$B$7,2,TRUE)</f>
        <v>6</v>
      </c>
      <c r="L815" t="str">
        <f>VLOOKUP(J815,Segments!$A$2:$C$7,3,TRUE)</f>
        <v>Champions</v>
      </c>
    </row>
    <row r="816" spans="1:12" x14ac:dyDescent="0.3">
      <c r="A816">
        <v>17806</v>
      </c>
      <c r="B816">
        <v>5037</v>
      </c>
      <c r="C816">
        <v>1</v>
      </c>
      <c r="D816">
        <v>546.04</v>
      </c>
      <c r="E816">
        <v>546.04</v>
      </c>
      <c r="F816">
        <v>546.04</v>
      </c>
      <c r="G816">
        <f t="shared" si="48"/>
        <v>4</v>
      </c>
      <c r="H816">
        <f t="shared" si="49"/>
        <v>1</v>
      </c>
      <c r="I816">
        <f t="shared" si="50"/>
        <v>2</v>
      </c>
      <c r="J816">
        <f t="shared" si="51"/>
        <v>7</v>
      </c>
      <c r="K816">
        <f>VLOOKUP(J816,Segments!$A$2:$B$7,2,TRUE)</f>
        <v>4</v>
      </c>
      <c r="L816" t="str">
        <f>VLOOKUP(J816,Segments!$A$2:$C$7,3,TRUE)</f>
        <v>Potential</v>
      </c>
    </row>
    <row r="817" spans="1:12" x14ac:dyDescent="0.3">
      <c r="A817">
        <v>17852</v>
      </c>
      <c r="B817">
        <v>5037</v>
      </c>
      <c r="C817">
        <v>2</v>
      </c>
      <c r="D817">
        <v>114.34</v>
      </c>
      <c r="E817">
        <v>57.17</v>
      </c>
      <c r="F817">
        <v>114.34</v>
      </c>
      <c r="G817">
        <f t="shared" si="48"/>
        <v>4</v>
      </c>
      <c r="H817">
        <f t="shared" si="49"/>
        <v>2</v>
      </c>
      <c r="I817">
        <f t="shared" si="50"/>
        <v>1</v>
      </c>
      <c r="J817">
        <f t="shared" si="51"/>
        <v>7</v>
      </c>
      <c r="K817">
        <f>VLOOKUP(J817,Segments!$A$2:$B$7,2,TRUE)</f>
        <v>4</v>
      </c>
      <c r="L817" t="str">
        <f>VLOOKUP(J817,Segments!$A$2:$C$7,3,TRUE)</f>
        <v>Potential</v>
      </c>
    </row>
    <row r="818" spans="1:12" x14ac:dyDescent="0.3">
      <c r="A818">
        <v>17924</v>
      </c>
      <c r="B818">
        <v>5037</v>
      </c>
      <c r="C818">
        <v>7</v>
      </c>
      <c r="D818">
        <v>2962.5</v>
      </c>
      <c r="E818">
        <v>423.21</v>
      </c>
      <c r="F818">
        <v>2962.5</v>
      </c>
      <c r="G818">
        <f t="shared" si="48"/>
        <v>4</v>
      </c>
      <c r="H818">
        <f t="shared" si="49"/>
        <v>4</v>
      </c>
      <c r="I818">
        <f t="shared" si="50"/>
        <v>4</v>
      </c>
      <c r="J818">
        <f t="shared" si="51"/>
        <v>12</v>
      </c>
      <c r="K818">
        <f>VLOOKUP(J818,Segments!$A$2:$B$7,2,TRUE)</f>
        <v>6</v>
      </c>
      <c r="L818" t="str">
        <f>VLOOKUP(J818,Segments!$A$2:$C$7,3,TRUE)</f>
        <v>Champions</v>
      </c>
    </row>
    <row r="819" spans="1:12" x14ac:dyDescent="0.3">
      <c r="A819">
        <v>17929</v>
      </c>
      <c r="B819">
        <v>5037</v>
      </c>
      <c r="C819">
        <v>4</v>
      </c>
      <c r="D819">
        <v>843</v>
      </c>
      <c r="E819">
        <v>210.75</v>
      </c>
      <c r="F819">
        <v>843</v>
      </c>
      <c r="G819">
        <f t="shared" si="48"/>
        <v>4</v>
      </c>
      <c r="H819">
        <f t="shared" si="49"/>
        <v>3</v>
      </c>
      <c r="I819">
        <f t="shared" si="50"/>
        <v>3</v>
      </c>
      <c r="J819">
        <f t="shared" si="51"/>
        <v>10</v>
      </c>
      <c r="K819">
        <f>VLOOKUP(J819,Segments!$A$2:$B$7,2,TRUE)</f>
        <v>6</v>
      </c>
      <c r="L819" t="str">
        <f>VLOOKUP(J819,Segments!$A$2:$C$7,3,TRUE)</f>
        <v>Champions</v>
      </c>
    </row>
    <row r="820" spans="1:12" x14ac:dyDescent="0.3">
      <c r="A820">
        <v>17988</v>
      </c>
      <c r="B820">
        <v>5037</v>
      </c>
      <c r="C820">
        <v>7</v>
      </c>
      <c r="D820">
        <v>201.12</v>
      </c>
      <c r="E820">
        <v>28.73</v>
      </c>
      <c r="F820">
        <v>201.12</v>
      </c>
      <c r="G820">
        <f t="shared" si="48"/>
        <v>4</v>
      </c>
      <c r="H820">
        <f t="shared" si="49"/>
        <v>4</v>
      </c>
      <c r="I820">
        <f t="shared" si="50"/>
        <v>1</v>
      </c>
      <c r="J820">
        <f t="shared" si="51"/>
        <v>9</v>
      </c>
      <c r="K820">
        <f>VLOOKUP(J820,Segments!$A$2:$B$7,2,TRUE)</f>
        <v>5</v>
      </c>
      <c r="L820" t="str">
        <f>VLOOKUP(J820,Segments!$A$2:$C$7,3,TRUE)</f>
        <v>Loyal</v>
      </c>
    </row>
    <row r="821" spans="1:12" x14ac:dyDescent="0.3">
      <c r="A821">
        <v>18041</v>
      </c>
      <c r="B821">
        <v>5037</v>
      </c>
      <c r="C821">
        <v>21</v>
      </c>
      <c r="D821">
        <v>4097.37</v>
      </c>
      <c r="E821">
        <v>195.11</v>
      </c>
      <c r="F821">
        <v>4097.37</v>
      </c>
      <c r="G821">
        <f t="shared" si="48"/>
        <v>4</v>
      </c>
      <c r="H821">
        <f t="shared" si="49"/>
        <v>4</v>
      </c>
      <c r="I821">
        <f t="shared" si="50"/>
        <v>4</v>
      </c>
      <c r="J821">
        <f t="shared" si="51"/>
        <v>12</v>
      </c>
      <c r="K821">
        <f>VLOOKUP(J821,Segments!$A$2:$B$7,2,TRUE)</f>
        <v>6</v>
      </c>
      <c r="L821" t="str">
        <f>VLOOKUP(J821,Segments!$A$2:$C$7,3,TRUE)</f>
        <v>Champions</v>
      </c>
    </row>
    <row r="822" spans="1:12" x14ac:dyDescent="0.3">
      <c r="A822">
        <v>18096</v>
      </c>
      <c r="B822">
        <v>5037</v>
      </c>
      <c r="C822">
        <v>3</v>
      </c>
      <c r="D822">
        <v>849.06</v>
      </c>
      <c r="E822">
        <v>283.02</v>
      </c>
      <c r="F822">
        <v>849.06</v>
      </c>
      <c r="G822">
        <f t="shared" si="48"/>
        <v>4</v>
      </c>
      <c r="H822">
        <f t="shared" si="49"/>
        <v>3</v>
      </c>
      <c r="I822">
        <f t="shared" si="50"/>
        <v>3</v>
      </c>
      <c r="J822">
        <f t="shared" si="51"/>
        <v>10</v>
      </c>
      <c r="K822">
        <f>VLOOKUP(J822,Segments!$A$2:$B$7,2,TRUE)</f>
        <v>6</v>
      </c>
      <c r="L822" t="str">
        <f>VLOOKUP(J822,Segments!$A$2:$C$7,3,TRUE)</f>
        <v>Champions</v>
      </c>
    </row>
    <row r="823" spans="1:12" x14ac:dyDescent="0.3">
      <c r="A823">
        <v>18101</v>
      </c>
      <c r="B823">
        <v>5037</v>
      </c>
      <c r="C823">
        <v>2</v>
      </c>
      <c r="D823">
        <v>222.4</v>
      </c>
      <c r="E823">
        <v>111.2</v>
      </c>
      <c r="F823">
        <v>222.4</v>
      </c>
      <c r="G823">
        <f t="shared" si="48"/>
        <v>4</v>
      </c>
      <c r="H823">
        <f t="shared" si="49"/>
        <v>2</v>
      </c>
      <c r="I823">
        <f t="shared" si="50"/>
        <v>1</v>
      </c>
      <c r="J823">
        <f t="shared" si="51"/>
        <v>7</v>
      </c>
      <c r="K823">
        <f>VLOOKUP(J823,Segments!$A$2:$B$7,2,TRUE)</f>
        <v>4</v>
      </c>
      <c r="L823" t="str">
        <f>VLOOKUP(J823,Segments!$A$2:$C$7,3,TRUE)</f>
        <v>Potential</v>
      </c>
    </row>
    <row r="824" spans="1:12" x14ac:dyDescent="0.3">
      <c r="A824">
        <v>18229</v>
      </c>
      <c r="B824">
        <v>5037</v>
      </c>
      <c r="C824">
        <v>20</v>
      </c>
      <c r="D824">
        <v>7276.9</v>
      </c>
      <c r="E824">
        <v>363.85</v>
      </c>
      <c r="F824">
        <v>7276.9</v>
      </c>
      <c r="G824">
        <f t="shared" si="48"/>
        <v>4</v>
      </c>
      <c r="H824">
        <f t="shared" si="49"/>
        <v>4</v>
      </c>
      <c r="I824">
        <f t="shared" si="50"/>
        <v>4</v>
      </c>
      <c r="J824">
        <f t="shared" si="51"/>
        <v>12</v>
      </c>
      <c r="K824">
        <f>VLOOKUP(J824,Segments!$A$2:$B$7,2,TRUE)</f>
        <v>6</v>
      </c>
      <c r="L824" t="str">
        <f>VLOOKUP(J824,Segments!$A$2:$C$7,3,TRUE)</f>
        <v>Champions</v>
      </c>
    </row>
    <row r="825" spans="1:12" x14ac:dyDescent="0.3">
      <c r="A825">
        <v>13064</v>
      </c>
      <c r="B825">
        <v>5038</v>
      </c>
      <c r="C825">
        <v>4</v>
      </c>
      <c r="D825">
        <v>1105.5899999999999</v>
      </c>
      <c r="E825">
        <v>276.39999999999998</v>
      </c>
      <c r="F825">
        <v>1105.5899999999999</v>
      </c>
      <c r="G825">
        <f t="shared" si="48"/>
        <v>4</v>
      </c>
      <c r="H825">
        <f t="shared" si="49"/>
        <v>3</v>
      </c>
      <c r="I825">
        <f t="shared" si="50"/>
        <v>3</v>
      </c>
      <c r="J825">
        <f t="shared" si="51"/>
        <v>10</v>
      </c>
      <c r="K825">
        <f>VLOOKUP(J825,Segments!$A$2:$B$7,2,TRUE)</f>
        <v>6</v>
      </c>
      <c r="L825" t="str">
        <f>VLOOKUP(J825,Segments!$A$2:$C$7,3,TRUE)</f>
        <v>Champions</v>
      </c>
    </row>
    <row r="826" spans="1:12" x14ac:dyDescent="0.3">
      <c r="A826">
        <v>13232</v>
      </c>
      <c r="B826">
        <v>5038</v>
      </c>
      <c r="C826">
        <v>7</v>
      </c>
      <c r="D826">
        <v>1327.75</v>
      </c>
      <c r="E826">
        <v>189.68</v>
      </c>
      <c r="F826">
        <v>1327.75</v>
      </c>
      <c r="G826">
        <f t="shared" si="48"/>
        <v>4</v>
      </c>
      <c r="H826">
        <f t="shared" si="49"/>
        <v>4</v>
      </c>
      <c r="I826">
        <f t="shared" si="50"/>
        <v>3</v>
      </c>
      <c r="J826">
        <f t="shared" si="51"/>
        <v>11</v>
      </c>
      <c r="K826">
        <f>VLOOKUP(J826,Segments!$A$2:$B$7,2,TRUE)</f>
        <v>6</v>
      </c>
      <c r="L826" t="str">
        <f>VLOOKUP(J826,Segments!$A$2:$C$7,3,TRUE)</f>
        <v>Champions</v>
      </c>
    </row>
    <row r="827" spans="1:12" x14ac:dyDescent="0.3">
      <c r="A827">
        <v>13546</v>
      </c>
      <c r="B827">
        <v>5038</v>
      </c>
      <c r="C827">
        <v>3</v>
      </c>
      <c r="D827">
        <v>621.09</v>
      </c>
      <c r="E827">
        <v>207.03</v>
      </c>
      <c r="F827">
        <v>621.09</v>
      </c>
      <c r="G827">
        <f t="shared" si="48"/>
        <v>4</v>
      </c>
      <c r="H827">
        <f t="shared" si="49"/>
        <v>3</v>
      </c>
      <c r="I827">
        <f t="shared" si="50"/>
        <v>2</v>
      </c>
      <c r="J827">
        <f t="shared" si="51"/>
        <v>9</v>
      </c>
      <c r="K827">
        <f>VLOOKUP(J827,Segments!$A$2:$B$7,2,TRUE)</f>
        <v>5</v>
      </c>
      <c r="L827" t="str">
        <f>VLOOKUP(J827,Segments!$A$2:$C$7,3,TRUE)</f>
        <v>Loyal</v>
      </c>
    </row>
    <row r="828" spans="1:12" x14ac:dyDescent="0.3">
      <c r="A828">
        <v>13571</v>
      </c>
      <c r="B828">
        <v>5038</v>
      </c>
      <c r="C828">
        <v>12</v>
      </c>
      <c r="D828">
        <v>2088.94</v>
      </c>
      <c r="E828">
        <v>174.08</v>
      </c>
      <c r="F828">
        <v>2088.94</v>
      </c>
      <c r="G828">
        <f t="shared" si="48"/>
        <v>4</v>
      </c>
      <c r="H828">
        <f t="shared" si="49"/>
        <v>4</v>
      </c>
      <c r="I828">
        <f t="shared" si="50"/>
        <v>4</v>
      </c>
      <c r="J828">
        <f t="shared" si="51"/>
        <v>12</v>
      </c>
      <c r="K828">
        <f>VLOOKUP(J828,Segments!$A$2:$B$7,2,TRUE)</f>
        <v>6</v>
      </c>
      <c r="L828" t="str">
        <f>VLOOKUP(J828,Segments!$A$2:$C$7,3,TRUE)</f>
        <v>Champions</v>
      </c>
    </row>
    <row r="829" spans="1:12" x14ac:dyDescent="0.3">
      <c r="A829">
        <v>13610</v>
      </c>
      <c r="B829">
        <v>5038</v>
      </c>
      <c r="C829">
        <v>7</v>
      </c>
      <c r="D829">
        <v>1082.33</v>
      </c>
      <c r="E829">
        <v>154.62</v>
      </c>
      <c r="F829">
        <v>1082.33</v>
      </c>
      <c r="G829">
        <f t="shared" si="48"/>
        <v>4</v>
      </c>
      <c r="H829">
        <f t="shared" si="49"/>
        <v>4</v>
      </c>
      <c r="I829">
        <f t="shared" si="50"/>
        <v>3</v>
      </c>
      <c r="J829">
        <f t="shared" si="51"/>
        <v>11</v>
      </c>
      <c r="K829">
        <f>VLOOKUP(J829,Segments!$A$2:$B$7,2,TRUE)</f>
        <v>6</v>
      </c>
      <c r="L829" t="str">
        <f>VLOOKUP(J829,Segments!$A$2:$C$7,3,TRUE)</f>
        <v>Champions</v>
      </c>
    </row>
    <row r="830" spans="1:12" x14ac:dyDescent="0.3">
      <c r="A830">
        <v>13782</v>
      </c>
      <c r="B830">
        <v>5038</v>
      </c>
      <c r="C830">
        <v>6</v>
      </c>
      <c r="D830">
        <v>908.86</v>
      </c>
      <c r="E830">
        <v>151.47999999999999</v>
      </c>
      <c r="F830">
        <v>908.86</v>
      </c>
      <c r="G830">
        <f t="shared" si="48"/>
        <v>4</v>
      </c>
      <c r="H830">
        <f t="shared" si="49"/>
        <v>4</v>
      </c>
      <c r="I830">
        <f t="shared" si="50"/>
        <v>3</v>
      </c>
      <c r="J830">
        <f t="shared" si="51"/>
        <v>11</v>
      </c>
      <c r="K830">
        <f>VLOOKUP(J830,Segments!$A$2:$B$7,2,TRUE)</f>
        <v>6</v>
      </c>
      <c r="L830" t="str">
        <f>VLOOKUP(J830,Segments!$A$2:$C$7,3,TRUE)</f>
        <v>Champions</v>
      </c>
    </row>
    <row r="831" spans="1:12" x14ac:dyDescent="0.3">
      <c r="A831">
        <v>13991</v>
      </c>
      <c r="B831">
        <v>5038</v>
      </c>
      <c r="C831">
        <v>6</v>
      </c>
      <c r="D831">
        <v>851.88</v>
      </c>
      <c r="E831">
        <v>141.97999999999999</v>
      </c>
      <c r="F831">
        <v>851.88</v>
      </c>
      <c r="G831">
        <f t="shared" si="48"/>
        <v>4</v>
      </c>
      <c r="H831">
        <f t="shared" si="49"/>
        <v>4</v>
      </c>
      <c r="I831">
        <f t="shared" si="50"/>
        <v>3</v>
      </c>
      <c r="J831">
        <f t="shared" si="51"/>
        <v>11</v>
      </c>
      <c r="K831">
        <f>VLOOKUP(J831,Segments!$A$2:$B$7,2,TRUE)</f>
        <v>6</v>
      </c>
      <c r="L831" t="str">
        <f>VLOOKUP(J831,Segments!$A$2:$C$7,3,TRUE)</f>
        <v>Champions</v>
      </c>
    </row>
    <row r="832" spans="1:12" x14ac:dyDescent="0.3">
      <c r="A832">
        <v>14093</v>
      </c>
      <c r="B832">
        <v>5038</v>
      </c>
      <c r="C832">
        <v>1</v>
      </c>
      <c r="D832">
        <v>433.86</v>
      </c>
      <c r="E832">
        <v>433.86</v>
      </c>
      <c r="F832">
        <v>433.86</v>
      </c>
      <c r="G832">
        <f t="shared" si="48"/>
        <v>4</v>
      </c>
      <c r="H832">
        <f t="shared" si="49"/>
        <v>1</v>
      </c>
      <c r="I832">
        <f t="shared" si="50"/>
        <v>2</v>
      </c>
      <c r="J832">
        <f t="shared" si="51"/>
        <v>7</v>
      </c>
      <c r="K832">
        <f>VLOOKUP(J832,Segments!$A$2:$B$7,2,TRUE)</f>
        <v>4</v>
      </c>
      <c r="L832" t="str">
        <f>VLOOKUP(J832,Segments!$A$2:$C$7,3,TRUE)</f>
        <v>Potential</v>
      </c>
    </row>
    <row r="833" spans="1:12" x14ac:dyDescent="0.3">
      <c r="A833">
        <v>14577</v>
      </c>
      <c r="B833">
        <v>5038</v>
      </c>
      <c r="C833">
        <v>4</v>
      </c>
      <c r="D833">
        <v>859.71</v>
      </c>
      <c r="E833">
        <v>214.93</v>
      </c>
      <c r="F833">
        <v>859.71</v>
      </c>
      <c r="G833">
        <f t="shared" si="48"/>
        <v>4</v>
      </c>
      <c r="H833">
        <f t="shared" si="49"/>
        <v>3</v>
      </c>
      <c r="I833">
        <f t="shared" si="50"/>
        <v>3</v>
      </c>
      <c r="J833">
        <f t="shared" si="51"/>
        <v>10</v>
      </c>
      <c r="K833">
        <f>VLOOKUP(J833,Segments!$A$2:$B$7,2,TRUE)</f>
        <v>6</v>
      </c>
      <c r="L833" t="str">
        <f>VLOOKUP(J833,Segments!$A$2:$C$7,3,TRUE)</f>
        <v>Champions</v>
      </c>
    </row>
    <row r="834" spans="1:12" x14ac:dyDescent="0.3">
      <c r="A834">
        <v>14859</v>
      </c>
      <c r="B834">
        <v>5038</v>
      </c>
      <c r="C834">
        <v>4</v>
      </c>
      <c r="D834">
        <v>1353.74</v>
      </c>
      <c r="E834">
        <v>338.43</v>
      </c>
      <c r="F834">
        <v>1353.74</v>
      </c>
      <c r="G834">
        <f t="shared" si="48"/>
        <v>4</v>
      </c>
      <c r="H834">
        <f t="shared" si="49"/>
        <v>3</v>
      </c>
      <c r="I834">
        <f t="shared" si="50"/>
        <v>3</v>
      </c>
      <c r="J834">
        <f t="shared" si="51"/>
        <v>10</v>
      </c>
      <c r="K834">
        <f>VLOOKUP(J834,Segments!$A$2:$B$7,2,TRUE)</f>
        <v>6</v>
      </c>
      <c r="L834" t="str">
        <f>VLOOKUP(J834,Segments!$A$2:$C$7,3,TRUE)</f>
        <v>Champions</v>
      </c>
    </row>
    <row r="835" spans="1:12" x14ac:dyDescent="0.3">
      <c r="A835">
        <v>14878</v>
      </c>
      <c r="B835">
        <v>5038</v>
      </c>
      <c r="C835">
        <v>9</v>
      </c>
      <c r="D835">
        <v>1476.09</v>
      </c>
      <c r="E835">
        <v>164.01</v>
      </c>
      <c r="F835">
        <v>1476.09</v>
      </c>
      <c r="G835">
        <f t="shared" ref="G835:G898" si="52">IF(B835&lt;=_xlfn.QUARTILE.INC($B$2:$B$4335,1),4,
   IF(B835&lt;=_xlfn.QUARTILE.INC($B$2:$B$4335,2),3,
   IF(B835&lt;=_xlfn.QUARTILE.INC($B$2:$B$4335,3),2,1)))</f>
        <v>4</v>
      </c>
      <c r="H835">
        <f t="shared" ref="H835:H898" si="53">IF(C835&lt;=_xlfn.QUARTILE.INC($C$2:$C$4335,1),1,
   IF(C835&lt;=_xlfn.QUARTILE.INC($C$2:$C$4335,2),2,
   IF(C835&lt;=_xlfn.QUARTILE.INC($C$2:$C$4335,3),3,4)))</f>
        <v>4</v>
      </c>
      <c r="I835">
        <f t="shared" ref="I835:I898" si="54">IF(D835&lt;=_xlfn.QUARTILE.INC($D$2:$D$4335,1),1,
   IF(D835&lt;=_xlfn.QUARTILE.INC($D$2:$D$4335,2),2,
   IF(D835&lt;=_xlfn.QUARTILE.INC($D$2:$D$4335,3),3,4)))</f>
        <v>3</v>
      </c>
      <c r="J835">
        <f t="shared" ref="J835:J898" si="55">G835+H835+I835</f>
        <v>11</v>
      </c>
      <c r="K835">
        <f>VLOOKUP(J835,Segments!$A$2:$B$7,2,TRUE)</f>
        <v>6</v>
      </c>
      <c r="L835" t="str">
        <f>VLOOKUP(J835,Segments!$A$2:$C$7,3,TRUE)</f>
        <v>Champions</v>
      </c>
    </row>
    <row r="836" spans="1:12" x14ac:dyDescent="0.3">
      <c r="A836">
        <v>14954</v>
      </c>
      <c r="B836">
        <v>5038</v>
      </c>
      <c r="C836">
        <v>1</v>
      </c>
      <c r="D836">
        <v>294.85000000000002</v>
      </c>
      <c r="E836">
        <v>294.85000000000002</v>
      </c>
      <c r="F836">
        <v>294.85000000000002</v>
      </c>
      <c r="G836">
        <f t="shared" si="52"/>
        <v>4</v>
      </c>
      <c r="H836">
        <f t="shared" si="53"/>
        <v>1</v>
      </c>
      <c r="I836">
        <f t="shared" si="54"/>
        <v>1</v>
      </c>
      <c r="J836">
        <f t="shared" si="55"/>
        <v>6</v>
      </c>
      <c r="K836">
        <f>VLOOKUP(J836,Segments!$A$2:$B$7,2,TRUE)</f>
        <v>3</v>
      </c>
      <c r="L836" t="str">
        <f>VLOOKUP(J836,Segments!$A$2:$C$7,3,TRUE)</f>
        <v>Need Attention</v>
      </c>
    </row>
    <row r="837" spans="1:12" x14ac:dyDescent="0.3">
      <c r="A837">
        <v>15009</v>
      </c>
      <c r="B837">
        <v>5038</v>
      </c>
      <c r="C837">
        <v>3</v>
      </c>
      <c r="D837">
        <v>1259.43</v>
      </c>
      <c r="E837">
        <v>419.81</v>
      </c>
      <c r="F837">
        <v>1259.43</v>
      </c>
      <c r="G837">
        <f t="shared" si="52"/>
        <v>4</v>
      </c>
      <c r="H837">
        <f t="shared" si="53"/>
        <v>3</v>
      </c>
      <c r="I837">
        <f t="shared" si="54"/>
        <v>3</v>
      </c>
      <c r="J837">
        <f t="shared" si="55"/>
        <v>10</v>
      </c>
      <c r="K837">
        <f>VLOOKUP(J837,Segments!$A$2:$B$7,2,TRUE)</f>
        <v>6</v>
      </c>
      <c r="L837" t="str">
        <f>VLOOKUP(J837,Segments!$A$2:$C$7,3,TRUE)</f>
        <v>Champions</v>
      </c>
    </row>
    <row r="838" spans="1:12" x14ac:dyDescent="0.3">
      <c r="A838">
        <v>15054</v>
      </c>
      <c r="B838">
        <v>5038</v>
      </c>
      <c r="C838">
        <v>2</v>
      </c>
      <c r="D838">
        <v>302.10000000000002</v>
      </c>
      <c r="E838">
        <v>151.05000000000001</v>
      </c>
      <c r="F838">
        <v>302.10000000000002</v>
      </c>
      <c r="G838">
        <f t="shared" si="52"/>
        <v>4</v>
      </c>
      <c r="H838">
        <f t="shared" si="53"/>
        <v>2</v>
      </c>
      <c r="I838">
        <f t="shared" si="54"/>
        <v>1</v>
      </c>
      <c r="J838">
        <f t="shared" si="55"/>
        <v>7</v>
      </c>
      <c r="K838">
        <f>VLOOKUP(J838,Segments!$A$2:$B$7,2,TRUE)</f>
        <v>4</v>
      </c>
      <c r="L838" t="str">
        <f>VLOOKUP(J838,Segments!$A$2:$C$7,3,TRUE)</f>
        <v>Potential</v>
      </c>
    </row>
    <row r="839" spans="1:12" x14ac:dyDescent="0.3">
      <c r="A839">
        <v>15351</v>
      </c>
      <c r="B839">
        <v>5038</v>
      </c>
      <c r="C839">
        <v>7</v>
      </c>
      <c r="D839">
        <v>1934.66</v>
      </c>
      <c r="E839">
        <v>276.38</v>
      </c>
      <c r="F839">
        <v>1934.66</v>
      </c>
      <c r="G839">
        <f t="shared" si="52"/>
        <v>4</v>
      </c>
      <c r="H839">
        <f t="shared" si="53"/>
        <v>4</v>
      </c>
      <c r="I839">
        <f t="shared" si="54"/>
        <v>4</v>
      </c>
      <c r="J839">
        <f t="shared" si="55"/>
        <v>12</v>
      </c>
      <c r="K839">
        <f>VLOOKUP(J839,Segments!$A$2:$B$7,2,TRUE)</f>
        <v>6</v>
      </c>
      <c r="L839" t="str">
        <f>VLOOKUP(J839,Segments!$A$2:$C$7,3,TRUE)</f>
        <v>Champions</v>
      </c>
    </row>
    <row r="840" spans="1:12" x14ac:dyDescent="0.3">
      <c r="A840">
        <v>15436</v>
      </c>
      <c r="B840">
        <v>5038</v>
      </c>
      <c r="C840">
        <v>3</v>
      </c>
      <c r="D840">
        <v>1067.75</v>
      </c>
      <c r="E840">
        <v>355.92</v>
      </c>
      <c r="F840">
        <v>1067.75</v>
      </c>
      <c r="G840">
        <f t="shared" si="52"/>
        <v>4</v>
      </c>
      <c r="H840">
        <f t="shared" si="53"/>
        <v>3</v>
      </c>
      <c r="I840">
        <f t="shared" si="54"/>
        <v>3</v>
      </c>
      <c r="J840">
        <f t="shared" si="55"/>
        <v>10</v>
      </c>
      <c r="K840">
        <f>VLOOKUP(J840,Segments!$A$2:$B$7,2,TRUE)</f>
        <v>6</v>
      </c>
      <c r="L840" t="str">
        <f>VLOOKUP(J840,Segments!$A$2:$C$7,3,TRUE)</f>
        <v>Champions</v>
      </c>
    </row>
    <row r="841" spans="1:12" x14ac:dyDescent="0.3">
      <c r="A841">
        <v>15514</v>
      </c>
      <c r="B841">
        <v>5038</v>
      </c>
      <c r="C841">
        <v>11</v>
      </c>
      <c r="D841">
        <v>4023.72</v>
      </c>
      <c r="E841">
        <v>365.79</v>
      </c>
      <c r="F841">
        <v>4023.72</v>
      </c>
      <c r="G841">
        <f t="shared" si="52"/>
        <v>4</v>
      </c>
      <c r="H841">
        <f t="shared" si="53"/>
        <v>4</v>
      </c>
      <c r="I841">
        <f t="shared" si="54"/>
        <v>4</v>
      </c>
      <c r="J841">
        <f t="shared" si="55"/>
        <v>12</v>
      </c>
      <c r="K841">
        <f>VLOOKUP(J841,Segments!$A$2:$B$7,2,TRUE)</f>
        <v>6</v>
      </c>
      <c r="L841" t="str">
        <f>VLOOKUP(J841,Segments!$A$2:$C$7,3,TRUE)</f>
        <v>Champions</v>
      </c>
    </row>
    <row r="842" spans="1:12" x14ac:dyDescent="0.3">
      <c r="A842">
        <v>15555</v>
      </c>
      <c r="B842">
        <v>5038</v>
      </c>
      <c r="C842">
        <v>16</v>
      </c>
      <c r="D842">
        <v>4791.87</v>
      </c>
      <c r="E842">
        <v>299.49</v>
      </c>
      <c r="F842">
        <v>4791.87</v>
      </c>
      <c r="G842">
        <f t="shared" si="52"/>
        <v>4</v>
      </c>
      <c r="H842">
        <f t="shared" si="53"/>
        <v>4</v>
      </c>
      <c r="I842">
        <f t="shared" si="54"/>
        <v>4</v>
      </c>
      <c r="J842">
        <f t="shared" si="55"/>
        <v>12</v>
      </c>
      <c r="K842">
        <f>VLOOKUP(J842,Segments!$A$2:$B$7,2,TRUE)</f>
        <v>6</v>
      </c>
      <c r="L842" t="str">
        <f>VLOOKUP(J842,Segments!$A$2:$C$7,3,TRUE)</f>
        <v>Champions</v>
      </c>
    </row>
    <row r="843" spans="1:12" x14ac:dyDescent="0.3">
      <c r="A843">
        <v>15747</v>
      </c>
      <c r="B843">
        <v>5038</v>
      </c>
      <c r="C843">
        <v>3</v>
      </c>
      <c r="D843">
        <v>946.64</v>
      </c>
      <c r="E843">
        <v>315.55</v>
      </c>
      <c r="F843">
        <v>946.64</v>
      </c>
      <c r="G843">
        <f t="shared" si="52"/>
        <v>4</v>
      </c>
      <c r="H843">
        <f t="shared" si="53"/>
        <v>3</v>
      </c>
      <c r="I843">
        <f t="shared" si="54"/>
        <v>3</v>
      </c>
      <c r="J843">
        <f t="shared" si="55"/>
        <v>10</v>
      </c>
      <c r="K843">
        <f>VLOOKUP(J843,Segments!$A$2:$B$7,2,TRUE)</f>
        <v>6</v>
      </c>
      <c r="L843" t="str">
        <f>VLOOKUP(J843,Segments!$A$2:$C$7,3,TRUE)</f>
        <v>Champions</v>
      </c>
    </row>
    <row r="844" spans="1:12" x14ac:dyDescent="0.3">
      <c r="A844">
        <v>15861</v>
      </c>
      <c r="B844">
        <v>5038</v>
      </c>
      <c r="C844">
        <v>8</v>
      </c>
      <c r="D844">
        <v>3146.92</v>
      </c>
      <c r="E844">
        <v>393.36</v>
      </c>
      <c r="F844">
        <v>3146.92</v>
      </c>
      <c r="G844">
        <f t="shared" si="52"/>
        <v>4</v>
      </c>
      <c r="H844">
        <f t="shared" si="53"/>
        <v>4</v>
      </c>
      <c r="I844">
        <f t="shared" si="54"/>
        <v>4</v>
      </c>
      <c r="J844">
        <f t="shared" si="55"/>
        <v>12</v>
      </c>
      <c r="K844">
        <f>VLOOKUP(J844,Segments!$A$2:$B$7,2,TRUE)</f>
        <v>6</v>
      </c>
      <c r="L844" t="str">
        <f>VLOOKUP(J844,Segments!$A$2:$C$7,3,TRUE)</f>
        <v>Champions</v>
      </c>
    </row>
    <row r="845" spans="1:12" x14ac:dyDescent="0.3">
      <c r="A845">
        <v>15987</v>
      </c>
      <c r="B845">
        <v>5038</v>
      </c>
      <c r="C845">
        <v>7</v>
      </c>
      <c r="D845">
        <v>1432.77</v>
      </c>
      <c r="E845">
        <v>204.68</v>
      </c>
      <c r="F845">
        <v>1432.77</v>
      </c>
      <c r="G845">
        <f t="shared" si="52"/>
        <v>4</v>
      </c>
      <c r="H845">
        <f t="shared" si="53"/>
        <v>4</v>
      </c>
      <c r="I845">
        <f t="shared" si="54"/>
        <v>3</v>
      </c>
      <c r="J845">
        <f t="shared" si="55"/>
        <v>11</v>
      </c>
      <c r="K845">
        <f>VLOOKUP(J845,Segments!$A$2:$B$7,2,TRUE)</f>
        <v>6</v>
      </c>
      <c r="L845" t="str">
        <f>VLOOKUP(J845,Segments!$A$2:$C$7,3,TRUE)</f>
        <v>Champions</v>
      </c>
    </row>
    <row r="846" spans="1:12" x14ac:dyDescent="0.3">
      <c r="A846">
        <v>16005</v>
      </c>
      <c r="B846">
        <v>5038</v>
      </c>
      <c r="C846">
        <v>4</v>
      </c>
      <c r="D846">
        <v>578.71</v>
      </c>
      <c r="E846">
        <v>144.68</v>
      </c>
      <c r="F846">
        <v>578.71</v>
      </c>
      <c r="G846">
        <f t="shared" si="52"/>
        <v>4</v>
      </c>
      <c r="H846">
        <f t="shared" si="53"/>
        <v>3</v>
      </c>
      <c r="I846">
        <f t="shared" si="54"/>
        <v>2</v>
      </c>
      <c r="J846">
        <f t="shared" si="55"/>
        <v>9</v>
      </c>
      <c r="K846">
        <f>VLOOKUP(J846,Segments!$A$2:$B$7,2,TRUE)</f>
        <v>5</v>
      </c>
      <c r="L846" t="str">
        <f>VLOOKUP(J846,Segments!$A$2:$C$7,3,TRUE)</f>
        <v>Loyal</v>
      </c>
    </row>
    <row r="847" spans="1:12" x14ac:dyDescent="0.3">
      <c r="A847">
        <v>16024</v>
      </c>
      <c r="B847">
        <v>5038</v>
      </c>
      <c r="C847">
        <v>1</v>
      </c>
      <c r="D847">
        <v>245.75</v>
      </c>
      <c r="E847">
        <v>245.75</v>
      </c>
      <c r="F847">
        <v>245.75</v>
      </c>
      <c r="G847">
        <f t="shared" si="52"/>
        <v>4</v>
      </c>
      <c r="H847">
        <f t="shared" si="53"/>
        <v>1</v>
      </c>
      <c r="I847">
        <f t="shared" si="54"/>
        <v>1</v>
      </c>
      <c r="J847">
        <f t="shared" si="55"/>
        <v>6</v>
      </c>
      <c r="K847">
        <f>VLOOKUP(J847,Segments!$A$2:$B$7,2,TRUE)</f>
        <v>3</v>
      </c>
      <c r="L847" t="str">
        <f>VLOOKUP(J847,Segments!$A$2:$C$7,3,TRUE)</f>
        <v>Need Attention</v>
      </c>
    </row>
    <row r="848" spans="1:12" x14ac:dyDescent="0.3">
      <c r="A848">
        <v>16407</v>
      </c>
      <c r="B848">
        <v>5038</v>
      </c>
      <c r="C848">
        <v>10</v>
      </c>
      <c r="D848">
        <v>2079.6799999999998</v>
      </c>
      <c r="E848">
        <v>207.97</v>
      </c>
      <c r="F848">
        <v>2079.6799999999998</v>
      </c>
      <c r="G848">
        <f t="shared" si="52"/>
        <v>4</v>
      </c>
      <c r="H848">
        <f t="shared" si="53"/>
        <v>4</v>
      </c>
      <c r="I848">
        <f t="shared" si="54"/>
        <v>4</v>
      </c>
      <c r="J848">
        <f t="shared" si="55"/>
        <v>12</v>
      </c>
      <c r="K848">
        <f>VLOOKUP(J848,Segments!$A$2:$B$7,2,TRUE)</f>
        <v>6</v>
      </c>
      <c r="L848" t="str">
        <f>VLOOKUP(J848,Segments!$A$2:$C$7,3,TRUE)</f>
        <v>Champions</v>
      </c>
    </row>
    <row r="849" spans="1:12" x14ac:dyDescent="0.3">
      <c r="A849">
        <v>16877</v>
      </c>
      <c r="B849">
        <v>5038</v>
      </c>
      <c r="C849">
        <v>6</v>
      </c>
      <c r="D849">
        <v>846.62</v>
      </c>
      <c r="E849">
        <v>141.1</v>
      </c>
      <c r="F849">
        <v>846.62</v>
      </c>
      <c r="G849">
        <f t="shared" si="52"/>
        <v>4</v>
      </c>
      <c r="H849">
        <f t="shared" si="53"/>
        <v>4</v>
      </c>
      <c r="I849">
        <f t="shared" si="54"/>
        <v>3</v>
      </c>
      <c r="J849">
        <f t="shared" si="55"/>
        <v>11</v>
      </c>
      <c r="K849">
        <f>VLOOKUP(J849,Segments!$A$2:$B$7,2,TRUE)</f>
        <v>6</v>
      </c>
      <c r="L849" t="str">
        <f>VLOOKUP(J849,Segments!$A$2:$C$7,3,TRUE)</f>
        <v>Champions</v>
      </c>
    </row>
    <row r="850" spans="1:12" x14ac:dyDescent="0.3">
      <c r="A850">
        <v>16923</v>
      </c>
      <c r="B850">
        <v>5038</v>
      </c>
      <c r="C850">
        <v>19</v>
      </c>
      <c r="D850">
        <v>7069.08</v>
      </c>
      <c r="E850">
        <v>372.06</v>
      </c>
      <c r="F850">
        <v>7069.08</v>
      </c>
      <c r="G850">
        <f t="shared" si="52"/>
        <v>4</v>
      </c>
      <c r="H850">
        <f t="shared" si="53"/>
        <v>4</v>
      </c>
      <c r="I850">
        <f t="shared" si="54"/>
        <v>4</v>
      </c>
      <c r="J850">
        <f t="shared" si="55"/>
        <v>12</v>
      </c>
      <c r="K850">
        <f>VLOOKUP(J850,Segments!$A$2:$B$7,2,TRUE)</f>
        <v>6</v>
      </c>
      <c r="L850" t="str">
        <f>VLOOKUP(J850,Segments!$A$2:$C$7,3,TRUE)</f>
        <v>Champions</v>
      </c>
    </row>
    <row r="851" spans="1:12" x14ac:dyDescent="0.3">
      <c r="A851">
        <v>16942</v>
      </c>
      <c r="B851">
        <v>5038</v>
      </c>
      <c r="C851">
        <v>9</v>
      </c>
      <c r="D851">
        <v>1904.99</v>
      </c>
      <c r="E851">
        <v>211.67</v>
      </c>
      <c r="F851">
        <v>1904.99</v>
      </c>
      <c r="G851">
        <f t="shared" si="52"/>
        <v>4</v>
      </c>
      <c r="H851">
        <f t="shared" si="53"/>
        <v>4</v>
      </c>
      <c r="I851">
        <f t="shared" si="54"/>
        <v>4</v>
      </c>
      <c r="J851">
        <f t="shared" si="55"/>
        <v>12</v>
      </c>
      <c r="K851">
        <f>VLOOKUP(J851,Segments!$A$2:$B$7,2,TRUE)</f>
        <v>6</v>
      </c>
      <c r="L851" t="str">
        <f>VLOOKUP(J851,Segments!$A$2:$C$7,3,TRUE)</f>
        <v>Champions</v>
      </c>
    </row>
    <row r="852" spans="1:12" x14ac:dyDescent="0.3">
      <c r="A852">
        <v>16983</v>
      </c>
      <c r="B852">
        <v>5038</v>
      </c>
      <c r="C852">
        <v>7</v>
      </c>
      <c r="D852">
        <v>1905.87</v>
      </c>
      <c r="E852">
        <v>272.27</v>
      </c>
      <c r="F852">
        <v>1905.87</v>
      </c>
      <c r="G852">
        <f t="shared" si="52"/>
        <v>4</v>
      </c>
      <c r="H852">
        <f t="shared" si="53"/>
        <v>4</v>
      </c>
      <c r="I852">
        <f t="shared" si="54"/>
        <v>4</v>
      </c>
      <c r="J852">
        <f t="shared" si="55"/>
        <v>12</v>
      </c>
      <c r="K852">
        <f>VLOOKUP(J852,Segments!$A$2:$B$7,2,TRUE)</f>
        <v>6</v>
      </c>
      <c r="L852" t="str">
        <f>VLOOKUP(J852,Segments!$A$2:$C$7,3,TRUE)</f>
        <v>Champions</v>
      </c>
    </row>
    <row r="853" spans="1:12" x14ac:dyDescent="0.3">
      <c r="A853">
        <v>17068</v>
      </c>
      <c r="B853">
        <v>5038</v>
      </c>
      <c r="C853">
        <v>21</v>
      </c>
      <c r="D853">
        <v>4545.8900000000003</v>
      </c>
      <c r="E853">
        <v>216.47</v>
      </c>
      <c r="F853">
        <v>4545.8900000000003</v>
      </c>
      <c r="G853">
        <f t="shared" si="52"/>
        <v>4</v>
      </c>
      <c r="H853">
        <f t="shared" si="53"/>
        <v>4</v>
      </c>
      <c r="I853">
        <f t="shared" si="54"/>
        <v>4</v>
      </c>
      <c r="J853">
        <f t="shared" si="55"/>
        <v>12</v>
      </c>
      <c r="K853">
        <f>VLOOKUP(J853,Segments!$A$2:$B$7,2,TRUE)</f>
        <v>6</v>
      </c>
      <c r="L853" t="str">
        <f>VLOOKUP(J853,Segments!$A$2:$C$7,3,TRUE)</f>
        <v>Champions</v>
      </c>
    </row>
    <row r="854" spans="1:12" x14ac:dyDescent="0.3">
      <c r="A854">
        <v>17231</v>
      </c>
      <c r="B854">
        <v>5038</v>
      </c>
      <c r="C854">
        <v>10</v>
      </c>
      <c r="D854">
        <v>3124.72</v>
      </c>
      <c r="E854">
        <v>312.47000000000003</v>
      </c>
      <c r="F854">
        <v>3124.72</v>
      </c>
      <c r="G854">
        <f t="shared" si="52"/>
        <v>4</v>
      </c>
      <c r="H854">
        <f t="shared" si="53"/>
        <v>4</v>
      </c>
      <c r="I854">
        <f t="shared" si="54"/>
        <v>4</v>
      </c>
      <c r="J854">
        <f t="shared" si="55"/>
        <v>12</v>
      </c>
      <c r="K854">
        <f>VLOOKUP(J854,Segments!$A$2:$B$7,2,TRUE)</f>
        <v>6</v>
      </c>
      <c r="L854" t="str">
        <f>VLOOKUP(J854,Segments!$A$2:$C$7,3,TRUE)</f>
        <v>Champions</v>
      </c>
    </row>
    <row r="855" spans="1:12" x14ac:dyDescent="0.3">
      <c r="A855">
        <v>17236</v>
      </c>
      <c r="B855">
        <v>5038</v>
      </c>
      <c r="C855">
        <v>6</v>
      </c>
      <c r="D855">
        <v>916.13</v>
      </c>
      <c r="E855">
        <v>152.69</v>
      </c>
      <c r="F855">
        <v>916.13</v>
      </c>
      <c r="G855">
        <f t="shared" si="52"/>
        <v>4</v>
      </c>
      <c r="H855">
        <f t="shared" si="53"/>
        <v>4</v>
      </c>
      <c r="I855">
        <f t="shared" si="54"/>
        <v>3</v>
      </c>
      <c r="J855">
        <f t="shared" si="55"/>
        <v>11</v>
      </c>
      <c r="K855">
        <f>VLOOKUP(J855,Segments!$A$2:$B$7,2,TRUE)</f>
        <v>6</v>
      </c>
      <c r="L855" t="str">
        <f>VLOOKUP(J855,Segments!$A$2:$C$7,3,TRUE)</f>
        <v>Champions</v>
      </c>
    </row>
    <row r="856" spans="1:12" x14ac:dyDescent="0.3">
      <c r="A856">
        <v>17365</v>
      </c>
      <c r="B856">
        <v>5038</v>
      </c>
      <c r="C856">
        <v>8</v>
      </c>
      <c r="D856">
        <v>4762.32</v>
      </c>
      <c r="E856">
        <v>595.29</v>
      </c>
      <c r="F856">
        <v>4762.32</v>
      </c>
      <c r="G856">
        <f t="shared" si="52"/>
        <v>4</v>
      </c>
      <c r="H856">
        <f t="shared" si="53"/>
        <v>4</v>
      </c>
      <c r="I856">
        <f t="shared" si="54"/>
        <v>4</v>
      </c>
      <c r="J856">
        <f t="shared" si="55"/>
        <v>12</v>
      </c>
      <c r="K856">
        <f>VLOOKUP(J856,Segments!$A$2:$B$7,2,TRUE)</f>
        <v>6</v>
      </c>
      <c r="L856" t="str">
        <f>VLOOKUP(J856,Segments!$A$2:$C$7,3,TRUE)</f>
        <v>Champions</v>
      </c>
    </row>
    <row r="857" spans="1:12" x14ac:dyDescent="0.3">
      <c r="A857">
        <v>17411</v>
      </c>
      <c r="B857">
        <v>5038</v>
      </c>
      <c r="C857">
        <v>3</v>
      </c>
      <c r="D857">
        <v>778.94</v>
      </c>
      <c r="E857">
        <v>259.64999999999998</v>
      </c>
      <c r="F857">
        <v>778.94</v>
      </c>
      <c r="G857">
        <f t="shared" si="52"/>
        <v>4</v>
      </c>
      <c r="H857">
        <f t="shared" si="53"/>
        <v>3</v>
      </c>
      <c r="I857">
        <f t="shared" si="54"/>
        <v>3</v>
      </c>
      <c r="J857">
        <f t="shared" si="55"/>
        <v>10</v>
      </c>
      <c r="K857">
        <f>VLOOKUP(J857,Segments!$A$2:$B$7,2,TRUE)</f>
        <v>6</v>
      </c>
      <c r="L857" t="str">
        <f>VLOOKUP(J857,Segments!$A$2:$C$7,3,TRUE)</f>
        <v>Champions</v>
      </c>
    </row>
    <row r="858" spans="1:12" x14ac:dyDescent="0.3">
      <c r="A858">
        <v>17595</v>
      </c>
      <c r="B858">
        <v>5038</v>
      </c>
      <c r="C858">
        <v>2</v>
      </c>
      <c r="D858">
        <v>386.69</v>
      </c>
      <c r="E858">
        <v>193.34</v>
      </c>
      <c r="F858">
        <v>386.69</v>
      </c>
      <c r="G858">
        <f t="shared" si="52"/>
        <v>4</v>
      </c>
      <c r="H858">
        <f t="shared" si="53"/>
        <v>2</v>
      </c>
      <c r="I858">
        <f t="shared" si="54"/>
        <v>2</v>
      </c>
      <c r="J858">
        <f t="shared" si="55"/>
        <v>8</v>
      </c>
      <c r="K858">
        <f>VLOOKUP(J858,Segments!$A$2:$B$7,2,TRUE)</f>
        <v>5</v>
      </c>
      <c r="L858" t="str">
        <f>VLOOKUP(J858,Segments!$A$2:$C$7,3,TRUE)</f>
        <v>Loyal</v>
      </c>
    </row>
    <row r="859" spans="1:12" x14ac:dyDescent="0.3">
      <c r="A859">
        <v>17769</v>
      </c>
      <c r="B859">
        <v>5038</v>
      </c>
      <c r="C859">
        <v>10</v>
      </c>
      <c r="D859">
        <v>3957.43</v>
      </c>
      <c r="E859">
        <v>395.74</v>
      </c>
      <c r="F859">
        <v>3957.43</v>
      </c>
      <c r="G859">
        <f t="shared" si="52"/>
        <v>4</v>
      </c>
      <c r="H859">
        <f t="shared" si="53"/>
        <v>4</v>
      </c>
      <c r="I859">
        <f t="shared" si="54"/>
        <v>4</v>
      </c>
      <c r="J859">
        <f t="shared" si="55"/>
        <v>12</v>
      </c>
      <c r="K859">
        <f>VLOOKUP(J859,Segments!$A$2:$B$7,2,TRUE)</f>
        <v>6</v>
      </c>
      <c r="L859" t="str">
        <f>VLOOKUP(J859,Segments!$A$2:$C$7,3,TRUE)</f>
        <v>Champions</v>
      </c>
    </row>
    <row r="860" spans="1:12" x14ac:dyDescent="0.3">
      <c r="A860">
        <v>17812</v>
      </c>
      <c r="B860">
        <v>5038</v>
      </c>
      <c r="C860">
        <v>4</v>
      </c>
      <c r="D860">
        <v>699.81</v>
      </c>
      <c r="E860">
        <v>174.95</v>
      </c>
      <c r="F860">
        <v>699.81</v>
      </c>
      <c r="G860">
        <f t="shared" si="52"/>
        <v>4</v>
      </c>
      <c r="H860">
        <f t="shared" si="53"/>
        <v>3</v>
      </c>
      <c r="I860">
        <f t="shared" si="54"/>
        <v>3</v>
      </c>
      <c r="J860">
        <f t="shared" si="55"/>
        <v>10</v>
      </c>
      <c r="K860">
        <f>VLOOKUP(J860,Segments!$A$2:$B$7,2,TRUE)</f>
        <v>6</v>
      </c>
      <c r="L860" t="str">
        <f>VLOOKUP(J860,Segments!$A$2:$C$7,3,TRUE)</f>
        <v>Champions</v>
      </c>
    </row>
    <row r="861" spans="1:12" x14ac:dyDescent="0.3">
      <c r="A861">
        <v>17864</v>
      </c>
      <c r="B861">
        <v>5038</v>
      </c>
      <c r="C861">
        <v>3</v>
      </c>
      <c r="D861">
        <v>554.85</v>
      </c>
      <c r="E861">
        <v>184.95</v>
      </c>
      <c r="F861">
        <v>554.85</v>
      </c>
      <c r="G861">
        <f t="shared" si="52"/>
        <v>4</v>
      </c>
      <c r="H861">
        <f t="shared" si="53"/>
        <v>3</v>
      </c>
      <c r="I861">
        <f t="shared" si="54"/>
        <v>2</v>
      </c>
      <c r="J861">
        <f t="shared" si="55"/>
        <v>9</v>
      </c>
      <c r="K861">
        <f>VLOOKUP(J861,Segments!$A$2:$B$7,2,TRUE)</f>
        <v>5</v>
      </c>
      <c r="L861" t="str">
        <f>VLOOKUP(J861,Segments!$A$2:$C$7,3,TRUE)</f>
        <v>Loyal</v>
      </c>
    </row>
    <row r="862" spans="1:12" x14ac:dyDescent="0.3">
      <c r="A862">
        <v>17885</v>
      </c>
      <c r="B862">
        <v>5038</v>
      </c>
      <c r="C862">
        <v>1</v>
      </c>
      <c r="D862">
        <v>156.34</v>
      </c>
      <c r="E862">
        <v>156.34</v>
      </c>
      <c r="F862">
        <v>156.34</v>
      </c>
      <c r="G862">
        <f t="shared" si="52"/>
        <v>4</v>
      </c>
      <c r="H862">
        <f t="shared" si="53"/>
        <v>1</v>
      </c>
      <c r="I862">
        <f t="shared" si="54"/>
        <v>1</v>
      </c>
      <c r="J862">
        <f t="shared" si="55"/>
        <v>6</v>
      </c>
      <c r="K862">
        <f>VLOOKUP(J862,Segments!$A$2:$B$7,2,TRUE)</f>
        <v>3</v>
      </c>
      <c r="L862" t="str">
        <f>VLOOKUP(J862,Segments!$A$2:$C$7,3,TRUE)</f>
        <v>Need Attention</v>
      </c>
    </row>
    <row r="863" spans="1:12" x14ac:dyDescent="0.3">
      <c r="A863">
        <v>18001</v>
      </c>
      <c r="B863">
        <v>5038</v>
      </c>
      <c r="C863">
        <v>2</v>
      </c>
      <c r="D863">
        <v>415.13</v>
      </c>
      <c r="E863">
        <v>207.56</v>
      </c>
      <c r="F863">
        <v>415.13</v>
      </c>
      <c r="G863">
        <f t="shared" si="52"/>
        <v>4</v>
      </c>
      <c r="H863">
        <f t="shared" si="53"/>
        <v>2</v>
      </c>
      <c r="I863">
        <f t="shared" si="54"/>
        <v>2</v>
      </c>
      <c r="J863">
        <f t="shared" si="55"/>
        <v>8</v>
      </c>
      <c r="K863">
        <f>VLOOKUP(J863,Segments!$A$2:$B$7,2,TRUE)</f>
        <v>5</v>
      </c>
      <c r="L863" t="str">
        <f>VLOOKUP(J863,Segments!$A$2:$C$7,3,TRUE)</f>
        <v>Loyal</v>
      </c>
    </row>
    <row r="864" spans="1:12" x14ac:dyDescent="0.3">
      <c r="A864">
        <v>18112</v>
      </c>
      <c r="B864">
        <v>5038</v>
      </c>
      <c r="C864">
        <v>2</v>
      </c>
      <c r="D864">
        <v>352.69</v>
      </c>
      <c r="E864">
        <v>176.34</v>
      </c>
      <c r="F864">
        <v>352.69</v>
      </c>
      <c r="G864">
        <f t="shared" si="52"/>
        <v>4</v>
      </c>
      <c r="H864">
        <f t="shared" si="53"/>
        <v>2</v>
      </c>
      <c r="I864">
        <f t="shared" si="54"/>
        <v>2</v>
      </c>
      <c r="J864">
        <f t="shared" si="55"/>
        <v>8</v>
      </c>
      <c r="K864">
        <f>VLOOKUP(J864,Segments!$A$2:$B$7,2,TRUE)</f>
        <v>5</v>
      </c>
      <c r="L864" t="str">
        <f>VLOOKUP(J864,Segments!$A$2:$C$7,3,TRUE)</f>
        <v>Loyal</v>
      </c>
    </row>
    <row r="865" spans="1:12" x14ac:dyDescent="0.3">
      <c r="A865">
        <v>18145</v>
      </c>
      <c r="B865">
        <v>5038</v>
      </c>
      <c r="C865">
        <v>4</v>
      </c>
      <c r="D865">
        <v>2861.55</v>
      </c>
      <c r="E865">
        <v>715.39</v>
      </c>
      <c r="F865">
        <v>2861.55</v>
      </c>
      <c r="G865">
        <f t="shared" si="52"/>
        <v>4</v>
      </c>
      <c r="H865">
        <f t="shared" si="53"/>
        <v>3</v>
      </c>
      <c r="I865">
        <f t="shared" si="54"/>
        <v>4</v>
      </c>
      <c r="J865">
        <f t="shared" si="55"/>
        <v>11</v>
      </c>
      <c r="K865">
        <f>VLOOKUP(J865,Segments!$A$2:$B$7,2,TRUE)</f>
        <v>6</v>
      </c>
      <c r="L865" t="str">
        <f>VLOOKUP(J865,Segments!$A$2:$C$7,3,TRUE)</f>
        <v>Champions</v>
      </c>
    </row>
    <row r="866" spans="1:12" x14ac:dyDescent="0.3">
      <c r="A866">
        <v>18156</v>
      </c>
      <c r="B866">
        <v>5038</v>
      </c>
      <c r="C866">
        <v>2</v>
      </c>
      <c r="D866">
        <v>675.64</v>
      </c>
      <c r="E866">
        <v>337.82</v>
      </c>
      <c r="F866">
        <v>675.64</v>
      </c>
      <c r="G866">
        <f t="shared" si="52"/>
        <v>4</v>
      </c>
      <c r="H866">
        <f t="shared" si="53"/>
        <v>2</v>
      </c>
      <c r="I866">
        <f t="shared" si="54"/>
        <v>3</v>
      </c>
      <c r="J866">
        <f t="shared" si="55"/>
        <v>9</v>
      </c>
      <c r="K866">
        <f>VLOOKUP(J866,Segments!$A$2:$B$7,2,TRUE)</f>
        <v>5</v>
      </c>
      <c r="L866" t="str">
        <f>VLOOKUP(J866,Segments!$A$2:$C$7,3,TRUE)</f>
        <v>Loyal</v>
      </c>
    </row>
    <row r="867" spans="1:12" x14ac:dyDescent="0.3">
      <c r="A867">
        <v>12438</v>
      </c>
      <c r="B867">
        <v>5040</v>
      </c>
      <c r="C867">
        <v>2</v>
      </c>
      <c r="D867">
        <v>2466.85</v>
      </c>
      <c r="E867">
        <v>1233.43</v>
      </c>
      <c r="F867">
        <v>2466.85</v>
      </c>
      <c r="G867">
        <f t="shared" si="52"/>
        <v>4</v>
      </c>
      <c r="H867">
        <f t="shared" si="53"/>
        <v>2</v>
      </c>
      <c r="I867">
        <f t="shared" si="54"/>
        <v>4</v>
      </c>
      <c r="J867">
        <f t="shared" si="55"/>
        <v>10</v>
      </c>
      <c r="K867">
        <f>VLOOKUP(J867,Segments!$A$2:$B$7,2,TRUE)</f>
        <v>6</v>
      </c>
      <c r="L867" t="str">
        <f>VLOOKUP(J867,Segments!$A$2:$C$7,3,TRUE)</f>
        <v>Champions</v>
      </c>
    </row>
    <row r="868" spans="1:12" x14ac:dyDescent="0.3">
      <c r="A868">
        <v>12531</v>
      </c>
      <c r="B868">
        <v>5040</v>
      </c>
      <c r="C868">
        <v>1</v>
      </c>
      <c r="D868">
        <v>125.22</v>
      </c>
      <c r="E868">
        <v>125.22</v>
      </c>
      <c r="F868">
        <v>125.22</v>
      </c>
      <c r="G868">
        <f t="shared" si="52"/>
        <v>4</v>
      </c>
      <c r="H868">
        <f t="shared" si="53"/>
        <v>1</v>
      </c>
      <c r="I868">
        <f t="shared" si="54"/>
        <v>1</v>
      </c>
      <c r="J868">
        <f t="shared" si="55"/>
        <v>6</v>
      </c>
      <c r="K868">
        <f>VLOOKUP(J868,Segments!$A$2:$B$7,2,TRUE)</f>
        <v>3</v>
      </c>
      <c r="L868" t="str">
        <f>VLOOKUP(J868,Segments!$A$2:$C$7,3,TRUE)</f>
        <v>Need Attention</v>
      </c>
    </row>
    <row r="869" spans="1:12" x14ac:dyDescent="0.3">
      <c r="A869">
        <v>12620</v>
      </c>
      <c r="B869">
        <v>5040</v>
      </c>
      <c r="C869">
        <v>3</v>
      </c>
      <c r="D869">
        <v>1303.4100000000001</v>
      </c>
      <c r="E869">
        <v>434.47</v>
      </c>
      <c r="F869">
        <v>1303.4100000000001</v>
      </c>
      <c r="G869">
        <f t="shared" si="52"/>
        <v>4</v>
      </c>
      <c r="H869">
        <f t="shared" si="53"/>
        <v>3</v>
      </c>
      <c r="I869">
        <f t="shared" si="54"/>
        <v>3</v>
      </c>
      <c r="J869">
        <f t="shared" si="55"/>
        <v>10</v>
      </c>
      <c r="K869">
        <f>VLOOKUP(J869,Segments!$A$2:$B$7,2,TRUE)</f>
        <v>6</v>
      </c>
      <c r="L869" t="str">
        <f>VLOOKUP(J869,Segments!$A$2:$C$7,3,TRUE)</f>
        <v>Champions</v>
      </c>
    </row>
    <row r="870" spans="1:12" x14ac:dyDescent="0.3">
      <c r="A870">
        <v>12681</v>
      </c>
      <c r="B870">
        <v>5040</v>
      </c>
      <c r="C870">
        <v>22</v>
      </c>
      <c r="D870">
        <v>12365.54</v>
      </c>
      <c r="E870">
        <v>562.07000000000005</v>
      </c>
      <c r="F870">
        <v>12365.54</v>
      </c>
      <c r="G870">
        <f t="shared" si="52"/>
        <v>4</v>
      </c>
      <c r="H870">
        <f t="shared" si="53"/>
        <v>4</v>
      </c>
      <c r="I870">
        <f t="shared" si="54"/>
        <v>4</v>
      </c>
      <c r="J870">
        <f t="shared" si="55"/>
        <v>12</v>
      </c>
      <c r="K870">
        <f>VLOOKUP(J870,Segments!$A$2:$B$7,2,TRUE)</f>
        <v>6</v>
      </c>
      <c r="L870" t="str">
        <f>VLOOKUP(J870,Segments!$A$2:$C$7,3,TRUE)</f>
        <v>Champions</v>
      </c>
    </row>
    <row r="871" spans="1:12" x14ac:dyDescent="0.3">
      <c r="A871">
        <v>13048</v>
      </c>
      <c r="B871">
        <v>5040</v>
      </c>
      <c r="C871">
        <v>4</v>
      </c>
      <c r="D871">
        <v>1819.41</v>
      </c>
      <c r="E871">
        <v>454.85</v>
      </c>
      <c r="F871">
        <v>1819.41</v>
      </c>
      <c r="G871">
        <f t="shared" si="52"/>
        <v>4</v>
      </c>
      <c r="H871">
        <f t="shared" si="53"/>
        <v>3</v>
      </c>
      <c r="I871">
        <f t="shared" si="54"/>
        <v>4</v>
      </c>
      <c r="J871">
        <f t="shared" si="55"/>
        <v>11</v>
      </c>
      <c r="K871">
        <f>VLOOKUP(J871,Segments!$A$2:$B$7,2,TRUE)</f>
        <v>6</v>
      </c>
      <c r="L871" t="str">
        <f>VLOOKUP(J871,Segments!$A$2:$C$7,3,TRUE)</f>
        <v>Champions</v>
      </c>
    </row>
    <row r="872" spans="1:12" x14ac:dyDescent="0.3">
      <c r="A872">
        <v>13050</v>
      </c>
      <c r="B872">
        <v>5040</v>
      </c>
      <c r="C872">
        <v>17</v>
      </c>
      <c r="D872">
        <v>5833.11</v>
      </c>
      <c r="E872">
        <v>343.12</v>
      </c>
      <c r="F872">
        <v>5833.11</v>
      </c>
      <c r="G872">
        <f t="shared" si="52"/>
        <v>4</v>
      </c>
      <c r="H872">
        <f t="shared" si="53"/>
        <v>4</v>
      </c>
      <c r="I872">
        <f t="shared" si="54"/>
        <v>4</v>
      </c>
      <c r="J872">
        <f t="shared" si="55"/>
        <v>12</v>
      </c>
      <c r="K872">
        <f>VLOOKUP(J872,Segments!$A$2:$B$7,2,TRUE)</f>
        <v>6</v>
      </c>
      <c r="L872" t="str">
        <f>VLOOKUP(J872,Segments!$A$2:$C$7,3,TRUE)</f>
        <v>Champions</v>
      </c>
    </row>
    <row r="873" spans="1:12" x14ac:dyDescent="0.3">
      <c r="A873">
        <v>13149</v>
      </c>
      <c r="B873">
        <v>5040</v>
      </c>
      <c r="C873">
        <v>4</v>
      </c>
      <c r="D873">
        <v>1676.06</v>
      </c>
      <c r="E873">
        <v>419.01</v>
      </c>
      <c r="F873">
        <v>1676.06</v>
      </c>
      <c r="G873">
        <f t="shared" si="52"/>
        <v>4</v>
      </c>
      <c r="H873">
        <f t="shared" si="53"/>
        <v>3</v>
      </c>
      <c r="I873">
        <f t="shared" si="54"/>
        <v>4</v>
      </c>
      <c r="J873">
        <f t="shared" si="55"/>
        <v>11</v>
      </c>
      <c r="K873">
        <f>VLOOKUP(J873,Segments!$A$2:$B$7,2,TRUE)</f>
        <v>6</v>
      </c>
      <c r="L873" t="str">
        <f>VLOOKUP(J873,Segments!$A$2:$C$7,3,TRUE)</f>
        <v>Champions</v>
      </c>
    </row>
    <row r="874" spans="1:12" x14ac:dyDescent="0.3">
      <c r="A874">
        <v>13184</v>
      </c>
      <c r="B874">
        <v>5040</v>
      </c>
      <c r="C874">
        <v>10</v>
      </c>
      <c r="D874">
        <v>1667.95</v>
      </c>
      <c r="E874">
        <v>166.8</v>
      </c>
      <c r="F874">
        <v>1667.95</v>
      </c>
      <c r="G874">
        <f t="shared" si="52"/>
        <v>4</v>
      </c>
      <c r="H874">
        <f t="shared" si="53"/>
        <v>4</v>
      </c>
      <c r="I874">
        <f t="shared" si="54"/>
        <v>4</v>
      </c>
      <c r="J874">
        <f t="shared" si="55"/>
        <v>12</v>
      </c>
      <c r="K874">
        <f>VLOOKUP(J874,Segments!$A$2:$B$7,2,TRUE)</f>
        <v>6</v>
      </c>
      <c r="L874" t="str">
        <f>VLOOKUP(J874,Segments!$A$2:$C$7,3,TRUE)</f>
        <v>Champions</v>
      </c>
    </row>
    <row r="875" spans="1:12" x14ac:dyDescent="0.3">
      <c r="A875">
        <v>13332</v>
      </c>
      <c r="B875">
        <v>5040</v>
      </c>
      <c r="C875">
        <v>1</v>
      </c>
      <c r="D875">
        <v>350.9</v>
      </c>
      <c r="E875">
        <v>350.9</v>
      </c>
      <c r="F875">
        <v>350.9</v>
      </c>
      <c r="G875">
        <f t="shared" si="52"/>
        <v>4</v>
      </c>
      <c r="H875">
        <f t="shared" si="53"/>
        <v>1</v>
      </c>
      <c r="I875">
        <f t="shared" si="54"/>
        <v>2</v>
      </c>
      <c r="J875">
        <f t="shared" si="55"/>
        <v>7</v>
      </c>
      <c r="K875">
        <f>VLOOKUP(J875,Segments!$A$2:$B$7,2,TRUE)</f>
        <v>4</v>
      </c>
      <c r="L875" t="str">
        <f>VLOOKUP(J875,Segments!$A$2:$C$7,3,TRUE)</f>
        <v>Potential</v>
      </c>
    </row>
    <row r="876" spans="1:12" x14ac:dyDescent="0.3">
      <c r="A876">
        <v>13437</v>
      </c>
      <c r="B876">
        <v>5040</v>
      </c>
      <c r="C876">
        <v>7</v>
      </c>
      <c r="D876">
        <v>3408.06</v>
      </c>
      <c r="E876">
        <v>486.87</v>
      </c>
      <c r="F876">
        <v>3408.06</v>
      </c>
      <c r="G876">
        <f t="shared" si="52"/>
        <v>4</v>
      </c>
      <c r="H876">
        <f t="shared" si="53"/>
        <v>4</v>
      </c>
      <c r="I876">
        <f t="shared" si="54"/>
        <v>4</v>
      </c>
      <c r="J876">
        <f t="shared" si="55"/>
        <v>12</v>
      </c>
      <c r="K876">
        <f>VLOOKUP(J876,Segments!$A$2:$B$7,2,TRUE)</f>
        <v>6</v>
      </c>
      <c r="L876" t="str">
        <f>VLOOKUP(J876,Segments!$A$2:$C$7,3,TRUE)</f>
        <v>Champions</v>
      </c>
    </row>
    <row r="877" spans="1:12" x14ac:dyDescent="0.3">
      <c r="A877">
        <v>13525</v>
      </c>
      <c r="B877">
        <v>5040</v>
      </c>
      <c r="C877">
        <v>2</v>
      </c>
      <c r="D877">
        <v>628.78</v>
      </c>
      <c r="E877">
        <v>314.39</v>
      </c>
      <c r="F877">
        <v>628.78</v>
      </c>
      <c r="G877">
        <f t="shared" si="52"/>
        <v>4</v>
      </c>
      <c r="H877">
        <f t="shared" si="53"/>
        <v>2</v>
      </c>
      <c r="I877">
        <f t="shared" si="54"/>
        <v>2</v>
      </c>
      <c r="J877">
        <f t="shared" si="55"/>
        <v>8</v>
      </c>
      <c r="K877">
        <f>VLOOKUP(J877,Segments!$A$2:$B$7,2,TRUE)</f>
        <v>5</v>
      </c>
      <c r="L877" t="str">
        <f>VLOOKUP(J877,Segments!$A$2:$C$7,3,TRUE)</f>
        <v>Loyal</v>
      </c>
    </row>
    <row r="878" spans="1:12" x14ac:dyDescent="0.3">
      <c r="A878">
        <v>13579</v>
      </c>
      <c r="B878">
        <v>5040</v>
      </c>
      <c r="C878">
        <v>2</v>
      </c>
      <c r="D878">
        <v>467.04</v>
      </c>
      <c r="E878">
        <v>233.52</v>
      </c>
      <c r="F878">
        <v>467.04</v>
      </c>
      <c r="G878">
        <f t="shared" si="52"/>
        <v>4</v>
      </c>
      <c r="H878">
        <f t="shared" si="53"/>
        <v>2</v>
      </c>
      <c r="I878">
        <f t="shared" si="54"/>
        <v>2</v>
      </c>
      <c r="J878">
        <f t="shared" si="55"/>
        <v>8</v>
      </c>
      <c r="K878">
        <f>VLOOKUP(J878,Segments!$A$2:$B$7,2,TRUE)</f>
        <v>5</v>
      </c>
      <c r="L878" t="str">
        <f>VLOOKUP(J878,Segments!$A$2:$C$7,3,TRUE)</f>
        <v>Loyal</v>
      </c>
    </row>
    <row r="879" spans="1:12" x14ac:dyDescent="0.3">
      <c r="A879">
        <v>13589</v>
      </c>
      <c r="B879">
        <v>5040</v>
      </c>
      <c r="C879">
        <v>2</v>
      </c>
      <c r="D879">
        <v>379.65</v>
      </c>
      <c r="E879">
        <v>189.82</v>
      </c>
      <c r="F879">
        <v>379.65</v>
      </c>
      <c r="G879">
        <f t="shared" si="52"/>
        <v>4</v>
      </c>
      <c r="H879">
        <f t="shared" si="53"/>
        <v>2</v>
      </c>
      <c r="I879">
        <f t="shared" si="54"/>
        <v>2</v>
      </c>
      <c r="J879">
        <f t="shared" si="55"/>
        <v>8</v>
      </c>
      <c r="K879">
        <f>VLOOKUP(J879,Segments!$A$2:$B$7,2,TRUE)</f>
        <v>5</v>
      </c>
      <c r="L879" t="str">
        <f>VLOOKUP(J879,Segments!$A$2:$C$7,3,TRUE)</f>
        <v>Loyal</v>
      </c>
    </row>
    <row r="880" spans="1:12" x14ac:dyDescent="0.3">
      <c r="A880">
        <v>13978</v>
      </c>
      <c r="B880">
        <v>5040</v>
      </c>
      <c r="C880">
        <v>2</v>
      </c>
      <c r="D880">
        <v>196.79</v>
      </c>
      <c r="E880">
        <v>98.39</v>
      </c>
      <c r="F880">
        <v>196.79</v>
      </c>
      <c r="G880">
        <f t="shared" si="52"/>
        <v>4</v>
      </c>
      <c r="H880">
        <f t="shared" si="53"/>
        <v>2</v>
      </c>
      <c r="I880">
        <f t="shared" si="54"/>
        <v>1</v>
      </c>
      <c r="J880">
        <f t="shared" si="55"/>
        <v>7</v>
      </c>
      <c r="K880">
        <f>VLOOKUP(J880,Segments!$A$2:$B$7,2,TRUE)</f>
        <v>4</v>
      </c>
      <c r="L880" t="str">
        <f>VLOOKUP(J880,Segments!$A$2:$C$7,3,TRUE)</f>
        <v>Potential</v>
      </c>
    </row>
    <row r="881" spans="1:12" x14ac:dyDescent="0.3">
      <c r="A881">
        <v>14111</v>
      </c>
      <c r="B881">
        <v>5040</v>
      </c>
      <c r="C881">
        <v>4</v>
      </c>
      <c r="D881">
        <v>692.85</v>
      </c>
      <c r="E881">
        <v>173.21</v>
      </c>
      <c r="F881">
        <v>692.85</v>
      </c>
      <c r="G881">
        <f t="shared" si="52"/>
        <v>4</v>
      </c>
      <c r="H881">
        <f t="shared" si="53"/>
        <v>3</v>
      </c>
      <c r="I881">
        <f t="shared" si="54"/>
        <v>3</v>
      </c>
      <c r="J881">
        <f t="shared" si="55"/>
        <v>10</v>
      </c>
      <c r="K881">
        <f>VLOOKUP(J881,Segments!$A$2:$B$7,2,TRUE)</f>
        <v>6</v>
      </c>
      <c r="L881" t="str">
        <f>VLOOKUP(J881,Segments!$A$2:$C$7,3,TRUE)</f>
        <v>Champions</v>
      </c>
    </row>
    <row r="882" spans="1:12" x14ac:dyDescent="0.3">
      <c r="A882">
        <v>14703</v>
      </c>
      <c r="B882">
        <v>5040</v>
      </c>
      <c r="C882">
        <v>1</v>
      </c>
      <c r="D882">
        <v>318.17</v>
      </c>
      <c r="E882">
        <v>318.17</v>
      </c>
      <c r="F882">
        <v>318.17</v>
      </c>
      <c r="G882">
        <f t="shared" si="52"/>
        <v>4</v>
      </c>
      <c r="H882">
        <f t="shared" si="53"/>
        <v>1</v>
      </c>
      <c r="I882">
        <f t="shared" si="54"/>
        <v>2</v>
      </c>
      <c r="J882">
        <f t="shared" si="55"/>
        <v>7</v>
      </c>
      <c r="K882">
        <f>VLOOKUP(J882,Segments!$A$2:$B$7,2,TRUE)</f>
        <v>4</v>
      </c>
      <c r="L882" t="str">
        <f>VLOOKUP(J882,Segments!$A$2:$C$7,3,TRUE)</f>
        <v>Potential</v>
      </c>
    </row>
    <row r="883" spans="1:12" x14ac:dyDescent="0.3">
      <c r="A883">
        <v>14710</v>
      </c>
      <c r="B883">
        <v>5040</v>
      </c>
      <c r="C883">
        <v>4</v>
      </c>
      <c r="D883">
        <v>599.48</v>
      </c>
      <c r="E883">
        <v>149.87</v>
      </c>
      <c r="F883">
        <v>599.48</v>
      </c>
      <c r="G883">
        <f t="shared" si="52"/>
        <v>4</v>
      </c>
      <c r="H883">
        <f t="shared" si="53"/>
        <v>3</v>
      </c>
      <c r="I883">
        <f t="shared" si="54"/>
        <v>2</v>
      </c>
      <c r="J883">
        <f t="shared" si="55"/>
        <v>9</v>
      </c>
      <c r="K883">
        <f>VLOOKUP(J883,Segments!$A$2:$B$7,2,TRUE)</f>
        <v>5</v>
      </c>
      <c r="L883" t="str">
        <f>VLOOKUP(J883,Segments!$A$2:$C$7,3,TRUE)</f>
        <v>Loyal</v>
      </c>
    </row>
    <row r="884" spans="1:12" x14ac:dyDescent="0.3">
      <c r="A884">
        <v>14946</v>
      </c>
      <c r="B884">
        <v>5040</v>
      </c>
      <c r="C884">
        <v>1</v>
      </c>
      <c r="D884">
        <v>100.9</v>
      </c>
      <c r="E884">
        <v>100.9</v>
      </c>
      <c r="F884">
        <v>100.9</v>
      </c>
      <c r="G884">
        <f t="shared" si="52"/>
        <v>4</v>
      </c>
      <c r="H884">
        <f t="shared" si="53"/>
        <v>1</v>
      </c>
      <c r="I884">
        <f t="shared" si="54"/>
        <v>1</v>
      </c>
      <c r="J884">
        <f t="shared" si="55"/>
        <v>6</v>
      </c>
      <c r="K884">
        <f>VLOOKUP(J884,Segments!$A$2:$B$7,2,TRUE)</f>
        <v>3</v>
      </c>
      <c r="L884" t="str">
        <f>VLOOKUP(J884,Segments!$A$2:$C$7,3,TRUE)</f>
        <v>Need Attention</v>
      </c>
    </row>
    <row r="885" spans="1:12" x14ac:dyDescent="0.3">
      <c r="A885">
        <v>14966</v>
      </c>
      <c r="B885">
        <v>5040</v>
      </c>
      <c r="C885">
        <v>1</v>
      </c>
      <c r="D885">
        <v>183.02</v>
      </c>
      <c r="E885">
        <v>183.02</v>
      </c>
      <c r="F885">
        <v>183.02</v>
      </c>
      <c r="G885">
        <f t="shared" si="52"/>
        <v>4</v>
      </c>
      <c r="H885">
        <f t="shared" si="53"/>
        <v>1</v>
      </c>
      <c r="I885">
        <f t="shared" si="54"/>
        <v>1</v>
      </c>
      <c r="J885">
        <f t="shared" si="55"/>
        <v>6</v>
      </c>
      <c r="K885">
        <f>VLOOKUP(J885,Segments!$A$2:$B$7,2,TRUE)</f>
        <v>3</v>
      </c>
      <c r="L885" t="str">
        <f>VLOOKUP(J885,Segments!$A$2:$C$7,3,TRUE)</f>
        <v>Need Attention</v>
      </c>
    </row>
    <row r="886" spans="1:12" x14ac:dyDescent="0.3">
      <c r="A886">
        <v>15117</v>
      </c>
      <c r="B886">
        <v>5040</v>
      </c>
      <c r="C886">
        <v>5</v>
      </c>
      <c r="D886">
        <v>1551.78</v>
      </c>
      <c r="E886">
        <v>310.36</v>
      </c>
      <c r="F886">
        <v>1551.78</v>
      </c>
      <c r="G886">
        <f t="shared" si="52"/>
        <v>4</v>
      </c>
      <c r="H886">
        <f t="shared" si="53"/>
        <v>3</v>
      </c>
      <c r="I886">
        <f t="shared" si="54"/>
        <v>3</v>
      </c>
      <c r="J886">
        <f t="shared" si="55"/>
        <v>10</v>
      </c>
      <c r="K886">
        <f>VLOOKUP(J886,Segments!$A$2:$B$7,2,TRUE)</f>
        <v>6</v>
      </c>
      <c r="L886" t="str">
        <f>VLOOKUP(J886,Segments!$A$2:$C$7,3,TRUE)</f>
        <v>Champions</v>
      </c>
    </row>
    <row r="887" spans="1:12" x14ac:dyDescent="0.3">
      <c r="A887">
        <v>15134</v>
      </c>
      <c r="B887">
        <v>5040</v>
      </c>
      <c r="C887">
        <v>8</v>
      </c>
      <c r="D887">
        <v>1387.99</v>
      </c>
      <c r="E887">
        <v>173.5</v>
      </c>
      <c r="F887">
        <v>1387.99</v>
      </c>
      <c r="G887">
        <f t="shared" si="52"/>
        <v>4</v>
      </c>
      <c r="H887">
        <f t="shared" si="53"/>
        <v>4</v>
      </c>
      <c r="I887">
        <f t="shared" si="54"/>
        <v>3</v>
      </c>
      <c r="J887">
        <f t="shared" si="55"/>
        <v>11</v>
      </c>
      <c r="K887">
        <f>VLOOKUP(J887,Segments!$A$2:$B$7,2,TRUE)</f>
        <v>6</v>
      </c>
      <c r="L887" t="str">
        <f>VLOOKUP(J887,Segments!$A$2:$C$7,3,TRUE)</f>
        <v>Champions</v>
      </c>
    </row>
    <row r="888" spans="1:12" x14ac:dyDescent="0.3">
      <c r="A888">
        <v>15186</v>
      </c>
      <c r="B888">
        <v>5040</v>
      </c>
      <c r="C888">
        <v>2</v>
      </c>
      <c r="D888">
        <v>411.41</v>
      </c>
      <c r="E888">
        <v>205.7</v>
      </c>
      <c r="F888">
        <v>411.41</v>
      </c>
      <c r="G888">
        <f t="shared" si="52"/>
        <v>4</v>
      </c>
      <c r="H888">
        <f t="shared" si="53"/>
        <v>2</v>
      </c>
      <c r="I888">
        <f t="shared" si="54"/>
        <v>2</v>
      </c>
      <c r="J888">
        <f t="shared" si="55"/>
        <v>8</v>
      </c>
      <c r="K888">
        <f>VLOOKUP(J888,Segments!$A$2:$B$7,2,TRUE)</f>
        <v>5</v>
      </c>
      <c r="L888" t="str">
        <f>VLOOKUP(J888,Segments!$A$2:$C$7,3,TRUE)</f>
        <v>Loyal</v>
      </c>
    </row>
    <row r="889" spans="1:12" x14ac:dyDescent="0.3">
      <c r="A889">
        <v>15382</v>
      </c>
      <c r="B889">
        <v>5040</v>
      </c>
      <c r="C889">
        <v>6</v>
      </c>
      <c r="D889">
        <v>5955.71</v>
      </c>
      <c r="E889">
        <v>992.62</v>
      </c>
      <c r="F889">
        <v>5955.71</v>
      </c>
      <c r="G889">
        <f t="shared" si="52"/>
        <v>4</v>
      </c>
      <c r="H889">
        <f t="shared" si="53"/>
        <v>4</v>
      </c>
      <c r="I889">
        <f t="shared" si="54"/>
        <v>4</v>
      </c>
      <c r="J889">
        <f t="shared" si="55"/>
        <v>12</v>
      </c>
      <c r="K889">
        <f>VLOOKUP(J889,Segments!$A$2:$B$7,2,TRUE)</f>
        <v>6</v>
      </c>
      <c r="L889" t="str">
        <f>VLOOKUP(J889,Segments!$A$2:$C$7,3,TRUE)</f>
        <v>Champions</v>
      </c>
    </row>
    <row r="890" spans="1:12" x14ac:dyDescent="0.3">
      <c r="A890">
        <v>15473</v>
      </c>
      <c r="B890">
        <v>5040</v>
      </c>
      <c r="C890">
        <v>7</v>
      </c>
      <c r="D890">
        <v>1771.2</v>
      </c>
      <c r="E890">
        <v>253.03</v>
      </c>
      <c r="F890">
        <v>1771.2</v>
      </c>
      <c r="G890">
        <f t="shared" si="52"/>
        <v>4</v>
      </c>
      <c r="H890">
        <f t="shared" si="53"/>
        <v>4</v>
      </c>
      <c r="I890">
        <f t="shared" si="54"/>
        <v>4</v>
      </c>
      <c r="J890">
        <f t="shared" si="55"/>
        <v>12</v>
      </c>
      <c r="K890">
        <f>VLOOKUP(J890,Segments!$A$2:$B$7,2,TRUE)</f>
        <v>6</v>
      </c>
      <c r="L890" t="str">
        <f>VLOOKUP(J890,Segments!$A$2:$C$7,3,TRUE)</f>
        <v>Champions</v>
      </c>
    </row>
    <row r="891" spans="1:12" x14ac:dyDescent="0.3">
      <c r="A891">
        <v>15737</v>
      </c>
      <c r="B891">
        <v>5040</v>
      </c>
      <c r="C891">
        <v>8</v>
      </c>
      <c r="D891">
        <v>1188.1199999999999</v>
      </c>
      <c r="E891">
        <v>148.52000000000001</v>
      </c>
      <c r="F891">
        <v>1188.1199999999999</v>
      </c>
      <c r="G891">
        <f t="shared" si="52"/>
        <v>4</v>
      </c>
      <c r="H891">
        <f t="shared" si="53"/>
        <v>4</v>
      </c>
      <c r="I891">
        <f t="shared" si="54"/>
        <v>3</v>
      </c>
      <c r="J891">
        <f t="shared" si="55"/>
        <v>11</v>
      </c>
      <c r="K891">
        <f>VLOOKUP(J891,Segments!$A$2:$B$7,2,TRUE)</f>
        <v>6</v>
      </c>
      <c r="L891" t="str">
        <f>VLOOKUP(J891,Segments!$A$2:$C$7,3,TRUE)</f>
        <v>Champions</v>
      </c>
    </row>
    <row r="892" spans="1:12" x14ac:dyDescent="0.3">
      <c r="A892">
        <v>15793</v>
      </c>
      <c r="B892">
        <v>5040</v>
      </c>
      <c r="C892">
        <v>3</v>
      </c>
      <c r="D892">
        <v>965.61</v>
      </c>
      <c r="E892">
        <v>321.87</v>
      </c>
      <c r="F892">
        <v>965.61</v>
      </c>
      <c r="G892">
        <f t="shared" si="52"/>
        <v>4</v>
      </c>
      <c r="H892">
        <f t="shared" si="53"/>
        <v>3</v>
      </c>
      <c r="I892">
        <f t="shared" si="54"/>
        <v>3</v>
      </c>
      <c r="J892">
        <f t="shared" si="55"/>
        <v>10</v>
      </c>
      <c r="K892">
        <f>VLOOKUP(J892,Segments!$A$2:$B$7,2,TRUE)</f>
        <v>6</v>
      </c>
      <c r="L892" t="str">
        <f>VLOOKUP(J892,Segments!$A$2:$C$7,3,TRUE)</f>
        <v>Champions</v>
      </c>
    </row>
    <row r="893" spans="1:12" x14ac:dyDescent="0.3">
      <c r="A893">
        <v>15872</v>
      </c>
      <c r="B893">
        <v>5040</v>
      </c>
      <c r="C893">
        <v>2</v>
      </c>
      <c r="D893">
        <v>316.25</v>
      </c>
      <c r="E893">
        <v>158.12</v>
      </c>
      <c r="F893">
        <v>316.25</v>
      </c>
      <c r="G893">
        <f t="shared" si="52"/>
        <v>4</v>
      </c>
      <c r="H893">
        <f t="shared" si="53"/>
        <v>2</v>
      </c>
      <c r="I893">
        <f t="shared" si="54"/>
        <v>2</v>
      </c>
      <c r="J893">
        <f t="shared" si="55"/>
        <v>8</v>
      </c>
      <c r="K893">
        <f>VLOOKUP(J893,Segments!$A$2:$B$7,2,TRUE)</f>
        <v>5</v>
      </c>
      <c r="L893" t="str">
        <f>VLOOKUP(J893,Segments!$A$2:$C$7,3,TRUE)</f>
        <v>Loyal</v>
      </c>
    </row>
    <row r="894" spans="1:12" x14ac:dyDescent="0.3">
      <c r="A894">
        <v>16327</v>
      </c>
      <c r="B894">
        <v>5040</v>
      </c>
      <c r="C894">
        <v>6</v>
      </c>
      <c r="D894">
        <v>3789.67</v>
      </c>
      <c r="E894">
        <v>631.61</v>
      </c>
      <c r="F894">
        <v>3789.67</v>
      </c>
      <c r="G894">
        <f t="shared" si="52"/>
        <v>4</v>
      </c>
      <c r="H894">
        <f t="shared" si="53"/>
        <v>4</v>
      </c>
      <c r="I894">
        <f t="shared" si="54"/>
        <v>4</v>
      </c>
      <c r="J894">
        <f t="shared" si="55"/>
        <v>12</v>
      </c>
      <c r="K894">
        <f>VLOOKUP(J894,Segments!$A$2:$B$7,2,TRUE)</f>
        <v>6</v>
      </c>
      <c r="L894" t="str">
        <f>VLOOKUP(J894,Segments!$A$2:$C$7,3,TRUE)</f>
        <v>Champions</v>
      </c>
    </row>
    <row r="895" spans="1:12" x14ac:dyDescent="0.3">
      <c r="A895">
        <v>16719</v>
      </c>
      <c r="B895">
        <v>5040</v>
      </c>
      <c r="C895">
        <v>7</v>
      </c>
      <c r="D895">
        <v>1770.22</v>
      </c>
      <c r="E895">
        <v>252.89</v>
      </c>
      <c r="F895">
        <v>1770.22</v>
      </c>
      <c r="G895">
        <f t="shared" si="52"/>
        <v>4</v>
      </c>
      <c r="H895">
        <f t="shared" si="53"/>
        <v>4</v>
      </c>
      <c r="I895">
        <f t="shared" si="54"/>
        <v>4</v>
      </c>
      <c r="J895">
        <f t="shared" si="55"/>
        <v>12</v>
      </c>
      <c r="K895">
        <f>VLOOKUP(J895,Segments!$A$2:$B$7,2,TRUE)</f>
        <v>6</v>
      </c>
      <c r="L895" t="str">
        <f>VLOOKUP(J895,Segments!$A$2:$C$7,3,TRUE)</f>
        <v>Champions</v>
      </c>
    </row>
    <row r="896" spans="1:12" x14ac:dyDescent="0.3">
      <c r="A896">
        <v>16814</v>
      </c>
      <c r="B896">
        <v>5040</v>
      </c>
      <c r="C896">
        <v>21</v>
      </c>
      <c r="D896">
        <v>6406.8</v>
      </c>
      <c r="E896">
        <v>305.08999999999997</v>
      </c>
      <c r="F896">
        <v>6406.8</v>
      </c>
      <c r="G896">
        <f t="shared" si="52"/>
        <v>4</v>
      </c>
      <c r="H896">
        <f t="shared" si="53"/>
        <v>4</v>
      </c>
      <c r="I896">
        <f t="shared" si="54"/>
        <v>4</v>
      </c>
      <c r="J896">
        <f t="shared" si="55"/>
        <v>12</v>
      </c>
      <c r="K896">
        <f>VLOOKUP(J896,Segments!$A$2:$B$7,2,TRUE)</f>
        <v>6</v>
      </c>
      <c r="L896" t="str">
        <f>VLOOKUP(J896,Segments!$A$2:$C$7,3,TRUE)</f>
        <v>Champions</v>
      </c>
    </row>
    <row r="897" spans="1:12" x14ac:dyDescent="0.3">
      <c r="A897">
        <v>16856</v>
      </c>
      <c r="B897">
        <v>5040</v>
      </c>
      <c r="C897">
        <v>1</v>
      </c>
      <c r="D897">
        <v>35.4</v>
      </c>
      <c r="E897">
        <v>35.4</v>
      </c>
      <c r="F897">
        <v>35.4</v>
      </c>
      <c r="G897">
        <f t="shared" si="52"/>
        <v>4</v>
      </c>
      <c r="H897">
        <f t="shared" si="53"/>
        <v>1</v>
      </c>
      <c r="I897">
        <f t="shared" si="54"/>
        <v>1</v>
      </c>
      <c r="J897">
        <f t="shared" si="55"/>
        <v>6</v>
      </c>
      <c r="K897">
        <f>VLOOKUP(J897,Segments!$A$2:$B$7,2,TRUE)</f>
        <v>3</v>
      </c>
      <c r="L897" t="str">
        <f>VLOOKUP(J897,Segments!$A$2:$C$7,3,TRUE)</f>
        <v>Need Attention</v>
      </c>
    </row>
    <row r="898" spans="1:12" x14ac:dyDescent="0.3">
      <c r="A898">
        <v>17302</v>
      </c>
      <c r="B898">
        <v>5040</v>
      </c>
      <c r="C898">
        <v>5</v>
      </c>
      <c r="D898">
        <v>1135.6300000000001</v>
      </c>
      <c r="E898">
        <v>227.13</v>
      </c>
      <c r="F898">
        <v>1135.6300000000001</v>
      </c>
      <c r="G898">
        <f t="shared" si="52"/>
        <v>4</v>
      </c>
      <c r="H898">
        <f t="shared" si="53"/>
        <v>3</v>
      </c>
      <c r="I898">
        <f t="shared" si="54"/>
        <v>3</v>
      </c>
      <c r="J898">
        <f t="shared" si="55"/>
        <v>10</v>
      </c>
      <c r="K898">
        <f>VLOOKUP(J898,Segments!$A$2:$B$7,2,TRUE)</f>
        <v>6</v>
      </c>
      <c r="L898" t="str">
        <f>VLOOKUP(J898,Segments!$A$2:$C$7,3,TRUE)</f>
        <v>Champions</v>
      </c>
    </row>
    <row r="899" spans="1:12" x14ac:dyDescent="0.3">
      <c r="A899">
        <v>17329</v>
      </c>
      <c r="B899">
        <v>5040</v>
      </c>
      <c r="C899">
        <v>2</v>
      </c>
      <c r="D899">
        <v>523.11</v>
      </c>
      <c r="E899">
        <v>261.56</v>
      </c>
      <c r="F899">
        <v>523.11</v>
      </c>
      <c r="G899">
        <f t="shared" ref="G899:G962" si="56">IF(B899&lt;=_xlfn.QUARTILE.INC($B$2:$B$4335,1),4,
   IF(B899&lt;=_xlfn.QUARTILE.INC($B$2:$B$4335,2),3,
   IF(B899&lt;=_xlfn.QUARTILE.INC($B$2:$B$4335,3),2,1)))</f>
        <v>4</v>
      </c>
      <c r="H899">
        <f t="shared" ref="H899:H962" si="57">IF(C899&lt;=_xlfn.QUARTILE.INC($C$2:$C$4335,1),1,
   IF(C899&lt;=_xlfn.QUARTILE.INC($C$2:$C$4335,2),2,
   IF(C899&lt;=_xlfn.QUARTILE.INC($C$2:$C$4335,3),3,4)))</f>
        <v>2</v>
      </c>
      <c r="I899">
        <f t="shared" ref="I899:I962" si="58">IF(D899&lt;=_xlfn.QUARTILE.INC($D$2:$D$4335,1),1,
   IF(D899&lt;=_xlfn.QUARTILE.INC($D$2:$D$4335,2),2,
   IF(D899&lt;=_xlfn.QUARTILE.INC($D$2:$D$4335,3),3,4)))</f>
        <v>2</v>
      </c>
      <c r="J899">
        <f t="shared" ref="J899:J962" si="59">G899+H899+I899</f>
        <v>8</v>
      </c>
      <c r="K899">
        <f>VLOOKUP(J899,Segments!$A$2:$B$7,2,TRUE)</f>
        <v>5</v>
      </c>
      <c r="L899" t="str">
        <f>VLOOKUP(J899,Segments!$A$2:$C$7,3,TRUE)</f>
        <v>Loyal</v>
      </c>
    </row>
    <row r="900" spans="1:12" x14ac:dyDescent="0.3">
      <c r="A900">
        <v>17348</v>
      </c>
      <c r="B900">
        <v>5040</v>
      </c>
      <c r="C900">
        <v>5</v>
      </c>
      <c r="D900">
        <v>1156.5999999999999</v>
      </c>
      <c r="E900">
        <v>231.32</v>
      </c>
      <c r="F900">
        <v>1156.5999999999999</v>
      </c>
      <c r="G900">
        <f t="shared" si="56"/>
        <v>4</v>
      </c>
      <c r="H900">
        <f t="shared" si="57"/>
        <v>3</v>
      </c>
      <c r="I900">
        <f t="shared" si="58"/>
        <v>3</v>
      </c>
      <c r="J900">
        <f t="shared" si="59"/>
        <v>10</v>
      </c>
      <c r="K900">
        <f>VLOOKUP(J900,Segments!$A$2:$B$7,2,TRUE)</f>
        <v>6</v>
      </c>
      <c r="L900" t="str">
        <f>VLOOKUP(J900,Segments!$A$2:$C$7,3,TRUE)</f>
        <v>Champions</v>
      </c>
    </row>
    <row r="901" spans="1:12" x14ac:dyDescent="0.3">
      <c r="A901">
        <v>17385</v>
      </c>
      <c r="B901">
        <v>5040</v>
      </c>
      <c r="C901">
        <v>1</v>
      </c>
      <c r="D901">
        <v>256.11</v>
      </c>
      <c r="E901">
        <v>256.11</v>
      </c>
      <c r="F901">
        <v>256.11</v>
      </c>
      <c r="G901">
        <f t="shared" si="56"/>
        <v>4</v>
      </c>
      <c r="H901">
        <f t="shared" si="57"/>
        <v>1</v>
      </c>
      <c r="I901">
        <f t="shared" si="58"/>
        <v>1</v>
      </c>
      <c r="J901">
        <f t="shared" si="59"/>
        <v>6</v>
      </c>
      <c r="K901">
        <f>VLOOKUP(J901,Segments!$A$2:$B$7,2,TRUE)</f>
        <v>3</v>
      </c>
      <c r="L901" t="str">
        <f>VLOOKUP(J901,Segments!$A$2:$C$7,3,TRUE)</f>
        <v>Need Attention</v>
      </c>
    </row>
    <row r="902" spans="1:12" x14ac:dyDescent="0.3">
      <c r="A902">
        <v>17557</v>
      </c>
      <c r="B902">
        <v>5040</v>
      </c>
      <c r="C902">
        <v>3</v>
      </c>
      <c r="D902">
        <v>541.46</v>
      </c>
      <c r="E902">
        <v>180.49</v>
      </c>
      <c r="F902">
        <v>541.46</v>
      </c>
      <c r="G902">
        <f t="shared" si="56"/>
        <v>4</v>
      </c>
      <c r="H902">
        <f t="shared" si="57"/>
        <v>3</v>
      </c>
      <c r="I902">
        <f t="shared" si="58"/>
        <v>2</v>
      </c>
      <c r="J902">
        <f t="shared" si="59"/>
        <v>9</v>
      </c>
      <c r="K902">
        <f>VLOOKUP(J902,Segments!$A$2:$B$7,2,TRUE)</f>
        <v>5</v>
      </c>
      <c r="L902" t="str">
        <f>VLOOKUP(J902,Segments!$A$2:$C$7,3,TRUE)</f>
        <v>Loyal</v>
      </c>
    </row>
    <row r="903" spans="1:12" x14ac:dyDescent="0.3">
      <c r="A903">
        <v>17562</v>
      </c>
      <c r="B903">
        <v>5040</v>
      </c>
      <c r="C903">
        <v>7</v>
      </c>
      <c r="D903">
        <v>1122.3800000000001</v>
      </c>
      <c r="E903">
        <v>160.34</v>
      </c>
      <c r="F903">
        <v>1122.3800000000001</v>
      </c>
      <c r="G903">
        <f t="shared" si="56"/>
        <v>4</v>
      </c>
      <c r="H903">
        <f t="shared" si="57"/>
        <v>4</v>
      </c>
      <c r="I903">
        <f t="shared" si="58"/>
        <v>3</v>
      </c>
      <c r="J903">
        <f t="shared" si="59"/>
        <v>11</v>
      </c>
      <c r="K903">
        <f>VLOOKUP(J903,Segments!$A$2:$B$7,2,TRUE)</f>
        <v>6</v>
      </c>
      <c r="L903" t="str">
        <f>VLOOKUP(J903,Segments!$A$2:$C$7,3,TRUE)</f>
        <v>Champions</v>
      </c>
    </row>
    <row r="904" spans="1:12" x14ac:dyDescent="0.3">
      <c r="A904">
        <v>17624</v>
      </c>
      <c r="B904">
        <v>5040</v>
      </c>
      <c r="C904">
        <v>2</v>
      </c>
      <c r="D904">
        <v>843.48</v>
      </c>
      <c r="E904">
        <v>421.74</v>
      </c>
      <c r="F904">
        <v>843.48</v>
      </c>
      <c r="G904">
        <f t="shared" si="56"/>
        <v>4</v>
      </c>
      <c r="H904">
        <f t="shared" si="57"/>
        <v>2</v>
      </c>
      <c r="I904">
        <f t="shared" si="58"/>
        <v>3</v>
      </c>
      <c r="J904">
        <f t="shared" si="59"/>
        <v>9</v>
      </c>
      <c r="K904">
        <f>VLOOKUP(J904,Segments!$A$2:$B$7,2,TRUE)</f>
        <v>5</v>
      </c>
      <c r="L904" t="str">
        <f>VLOOKUP(J904,Segments!$A$2:$C$7,3,TRUE)</f>
        <v>Loyal</v>
      </c>
    </row>
    <row r="905" spans="1:12" x14ac:dyDescent="0.3">
      <c r="A905">
        <v>17813</v>
      </c>
      <c r="B905">
        <v>5040</v>
      </c>
      <c r="C905">
        <v>5</v>
      </c>
      <c r="D905">
        <v>1698.07</v>
      </c>
      <c r="E905">
        <v>339.61</v>
      </c>
      <c r="F905">
        <v>1698.07</v>
      </c>
      <c r="G905">
        <f t="shared" si="56"/>
        <v>4</v>
      </c>
      <c r="H905">
        <f t="shared" si="57"/>
        <v>3</v>
      </c>
      <c r="I905">
        <f t="shared" si="58"/>
        <v>4</v>
      </c>
      <c r="J905">
        <f t="shared" si="59"/>
        <v>11</v>
      </c>
      <c r="K905">
        <f>VLOOKUP(J905,Segments!$A$2:$B$7,2,TRUE)</f>
        <v>6</v>
      </c>
      <c r="L905" t="str">
        <f>VLOOKUP(J905,Segments!$A$2:$C$7,3,TRUE)</f>
        <v>Champions</v>
      </c>
    </row>
    <row r="906" spans="1:12" x14ac:dyDescent="0.3">
      <c r="A906">
        <v>18172</v>
      </c>
      <c r="B906">
        <v>5040</v>
      </c>
      <c r="C906">
        <v>20</v>
      </c>
      <c r="D906">
        <v>7561.68</v>
      </c>
      <c r="E906">
        <v>378.08</v>
      </c>
      <c r="F906">
        <v>7561.68</v>
      </c>
      <c r="G906">
        <f t="shared" si="56"/>
        <v>4</v>
      </c>
      <c r="H906">
        <f t="shared" si="57"/>
        <v>4</v>
      </c>
      <c r="I906">
        <f t="shared" si="58"/>
        <v>4</v>
      </c>
      <c r="J906">
        <f t="shared" si="59"/>
        <v>12</v>
      </c>
      <c r="K906">
        <f>VLOOKUP(J906,Segments!$A$2:$B$7,2,TRUE)</f>
        <v>6</v>
      </c>
      <c r="L906" t="str">
        <f>VLOOKUP(J906,Segments!$A$2:$C$7,3,TRUE)</f>
        <v>Champions</v>
      </c>
    </row>
    <row r="907" spans="1:12" x14ac:dyDescent="0.3">
      <c r="A907">
        <v>12388</v>
      </c>
      <c r="B907">
        <v>5041</v>
      </c>
      <c r="C907">
        <v>6</v>
      </c>
      <c r="D907">
        <v>2780.66</v>
      </c>
      <c r="E907">
        <v>463.44</v>
      </c>
      <c r="F907">
        <v>2780.66</v>
      </c>
      <c r="G907">
        <f t="shared" si="56"/>
        <v>4</v>
      </c>
      <c r="H907">
        <f t="shared" si="57"/>
        <v>4</v>
      </c>
      <c r="I907">
        <f t="shared" si="58"/>
        <v>4</v>
      </c>
      <c r="J907">
        <f t="shared" si="59"/>
        <v>12</v>
      </c>
      <c r="K907">
        <f>VLOOKUP(J907,Segments!$A$2:$B$7,2,TRUE)</f>
        <v>6</v>
      </c>
      <c r="L907" t="str">
        <f>VLOOKUP(J907,Segments!$A$2:$C$7,3,TRUE)</f>
        <v>Champions</v>
      </c>
    </row>
    <row r="908" spans="1:12" x14ac:dyDescent="0.3">
      <c r="A908">
        <v>12421</v>
      </c>
      <c r="B908">
        <v>5041</v>
      </c>
      <c r="C908">
        <v>4</v>
      </c>
      <c r="D908">
        <v>639.04</v>
      </c>
      <c r="E908">
        <v>159.76</v>
      </c>
      <c r="F908">
        <v>639.04</v>
      </c>
      <c r="G908">
        <f t="shared" si="56"/>
        <v>4</v>
      </c>
      <c r="H908">
        <f t="shared" si="57"/>
        <v>3</v>
      </c>
      <c r="I908">
        <f t="shared" si="58"/>
        <v>2</v>
      </c>
      <c r="J908">
        <f t="shared" si="59"/>
        <v>9</v>
      </c>
      <c r="K908">
        <f>VLOOKUP(J908,Segments!$A$2:$B$7,2,TRUE)</f>
        <v>5</v>
      </c>
      <c r="L908" t="str">
        <f>VLOOKUP(J908,Segments!$A$2:$C$7,3,TRUE)</f>
        <v>Loyal</v>
      </c>
    </row>
    <row r="909" spans="1:12" x14ac:dyDescent="0.3">
      <c r="A909">
        <v>12476</v>
      </c>
      <c r="B909">
        <v>5041</v>
      </c>
      <c r="C909">
        <v>11</v>
      </c>
      <c r="D909">
        <v>5898.42</v>
      </c>
      <c r="E909">
        <v>536.22</v>
      </c>
      <c r="F909">
        <v>5898.42</v>
      </c>
      <c r="G909">
        <f t="shared" si="56"/>
        <v>4</v>
      </c>
      <c r="H909">
        <f t="shared" si="57"/>
        <v>4</v>
      </c>
      <c r="I909">
        <f t="shared" si="58"/>
        <v>4</v>
      </c>
      <c r="J909">
        <f t="shared" si="59"/>
        <v>12</v>
      </c>
      <c r="K909">
        <f>VLOOKUP(J909,Segments!$A$2:$B$7,2,TRUE)</f>
        <v>6</v>
      </c>
      <c r="L909" t="str">
        <f>VLOOKUP(J909,Segments!$A$2:$C$7,3,TRUE)</f>
        <v>Champions</v>
      </c>
    </row>
    <row r="910" spans="1:12" x14ac:dyDescent="0.3">
      <c r="A910">
        <v>12494</v>
      </c>
      <c r="B910">
        <v>5041</v>
      </c>
      <c r="C910">
        <v>7</v>
      </c>
      <c r="D910">
        <v>1084.0999999999999</v>
      </c>
      <c r="E910">
        <v>154.87</v>
      </c>
      <c r="F910">
        <v>1084.0999999999999</v>
      </c>
      <c r="G910">
        <f t="shared" si="56"/>
        <v>4</v>
      </c>
      <c r="H910">
        <f t="shared" si="57"/>
        <v>4</v>
      </c>
      <c r="I910">
        <f t="shared" si="58"/>
        <v>3</v>
      </c>
      <c r="J910">
        <f t="shared" si="59"/>
        <v>11</v>
      </c>
      <c r="K910">
        <f>VLOOKUP(J910,Segments!$A$2:$B$7,2,TRUE)</f>
        <v>6</v>
      </c>
      <c r="L910" t="str">
        <f>VLOOKUP(J910,Segments!$A$2:$C$7,3,TRUE)</f>
        <v>Champions</v>
      </c>
    </row>
    <row r="911" spans="1:12" x14ac:dyDescent="0.3">
      <c r="A911">
        <v>12705</v>
      </c>
      <c r="B911">
        <v>5041</v>
      </c>
      <c r="C911">
        <v>8</v>
      </c>
      <c r="D911">
        <v>6382.29</v>
      </c>
      <c r="E911">
        <v>797.79</v>
      </c>
      <c r="F911">
        <v>6382.29</v>
      </c>
      <c r="G911">
        <f t="shared" si="56"/>
        <v>4</v>
      </c>
      <c r="H911">
        <f t="shared" si="57"/>
        <v>4</v>
      </c>
      <c r="I911">
        <f t="shared" si="58"/>
        <v>4</v>
      </c>
      <c r="J911">
        <f t="shared" si="59"/>
        <v>12</v>
      </c>
      <c r="K911">
        <f>VLOOKUP(J911,Segments!$A$2:$B$7,2,TRUE)</f>
        <v>6</v>
      </c>
      <c r="L911" t="str">
        <f>VLOOKUP(J911,Segments!$A$2:$C$7,3,TRUE)</f>
        <v>Champions</v>
      </c>
    </row>
    <row r="912" spans="1:12" x14ac:dyDescent="0.3">
      <c r="A912">
        <v>12709</v>
      </c>
      <c r="B912">
        <v>5041</v>
      </c>
      <c r="C912">
        <v>15</v>
      </c>
      <c r="D912">
        <v>9400.52</v>
      </c>
      <c r="E912">
        <v>626.70000000000005</v>
      </c>
      <c r="F912">
        <v>9400.52</v>
      </c>
      <c r="G912">
        <f t="shared" si="56"/>
        <v>4</v>
      </c>
      <c r="H912">
        <f t="shared" si="57"/>
        <v>4</v>
      </c>
      <c r="I912">
        <f t="shared" si="58"/>
        <v>4</v>
      </c>
      <c r="J912">
        <f t="shared" si="59"/>
        <v>12</v>
      </c>
      <c r="K912">
        <f>VLOOKUP(J912,Segments!$A$2:$B$7,2,TRUE)</f>
        <v>6</v>
      </c>
      <c r="L912" t="str">
        <f>VLOOKUP(J912,Segments!$A$2:$C$7,3,TRUE)</f>
        <v>Champions</v>
      </c>
    </row>
    <row r="913" spans="1:12" x14ac:dyDescent="0.3">
      <c r="A913">
        <v>12757</v>
      </c>
      <c r="B913">
        <v>5041</v>
      </c>
      <c r="C913">
        <v>9</v>
      </c>
      <c r="D913">
        <v>4176.75</v>
      </c>
      <c r="E913">
        <v>464.08</v>
      </c>
      <c r="F913">
        <v>4176.75</v>
      </c>
      <c r="G913">
        <f t="shared" si="56"/>
        <v>4</v>
      </c>
      <c r="H913">
        <f t="shared" si="57"/>
        <v>4</v>
      </c>
      <c r="I913">
        <f t="shared" si="58"/>
        <v>4</v>
      </c>
      <c r="J913">
        <f t="shared" si="59"/>
        <v>12</v>
      </c>
      <c r="K913">
        <f>VLOOKUP(J913,Segments!$A$2:$B$7,2,TRUE)</f>
        <v>6</v>
      </c>
      <c r="L913" t="str">
        <f>VLOOKUP(J913,Segments!$A$2:$C$7,3,TRUE)</f>
        <v>Champions</v>
      </c>
    </row>
    <row r="914" spans="1:12" x14ac:dyDescent="0.3">
      <c r="A914">
        <v>12784</v>
      </c>
      <c r="B914">
        <v>5041</v>
      </c>
      <c r="C914">
        <v>1</v>
      </c>
      <c r="D914">
        <v>476.82</v>
      </c>
      <c r="E914">
        <v>476.82</v>
      </c>
      <c r="F914">
        <v>476.82</v>
      </c>
      <c r="G914">
        <f t="shared" si="56"/>
        <v>4</v>
      </c>
      <c r="H914">
        <f t="shared" si="57"/>
        <v>1</v>
      </c>
      <c r="I914">
        <f t="shared" si="58"/>
        <v>2</v>
      </c>
      <c r="J914">
        <f t="shared" si="59"/>
        <v>7</v>
      </c>
      <c r="K914">
        <f>VLOOKUP(J914,Segments!$A$2:$B$7,2,TRUE)</f>
        <v>4</v>
      </c>
      <c r="L914" t="str">
        <f>VLOOKUP(J914,Segments!$A$2:$C$7,3,TRUE)</f>
        <v>Potential</v>
      </c>
    </row>
    <row r="915" spans="1:12" x14ac:dyDescent="0.3">
      <c r="A915">
        <v>12937</v>
      </c>
      <c r="B915">
        <v>5041</v>
      </c>
      <c r="C915">
        <v>4</v>
      </c>
      <c r="D915">
        <v>1504.27</v>
      </c>
      <c r="E915">
        <v>376.07</v>
      </c>
      <c r="F915">
        <v>1504.27</v>
      </c>
      <c r="G915">
        <f t="shared" si="56"/>
        <v>4</v>
      </c>
      <c r="H915">
        <f t="shared" si="57"/>
        <v>3</v>
      </c>
      <c r="I915">
        <f t="shared" si="58"/>
        <v>3</v>
      </c>
      <c r="J915">
        <f t="shared" si="59"/>
        <v>10</v>
      </c>
      <c r="K915">
        <f>VLOOKUP(J915,Segments!$A$2:$B$7,2,TRUE)</f>
        <v>6</v>
      </c>
      <c r="L915" t="str">
        <f>VLOOKUP(J915,Segments!$A$2:$C$7,3,TRUE)</f>
        <v>Champions</v>
      </c>
    </row>
    <row r="916" spans="1:12" x14ac:dyDescent="0.3">
      <c r="A916">
        <v>13207</v>
      </c>
      <c r="B916">
        <v>5041</v>
      </c>
      <c r="C916">
        <v>2</v>
      </c>
      <c r="D916">
        <v>250.26</v>
      </c>
      <c r="E916">
        <v>125.13</v>
      </c>
      <c r="F916">
        <v>250.26</v>
      </c>
      <c r="G916">
        <f t="shared" si="56"/>
        <v>4</v>
      </c>
      <c r="H916">
        <f t="shared" si="57"/>
        <v>2</v>
      </c>
      <c r="I916">
        <f t="shared" si="58"/>
        <v>1</v>
      </c>
      <c r="J916">
        <f t="shared" si="59"/>
        <v>7</v>
      </c>
      <c r="K916">
        <f>VLOOKUP(J916,Segments!$A$2:$B$7,2,TRUE)</f>
        <v>4</v>
      </c>
      <c r="L916" t="str">
        <f>VLOOKUP(J916,Segments!$A$2:$C$7,3,TRUE)</f>
        <v>Potential</v>
      </c>
    </row>
    <row r="917" spans="1:12" x14ac:dyDescent="0.3">
      <c r="A917">
        <v>13277</v>
      </c>
      <c r="B917">
        <v>5041</v>
      </c>
      <c r="C917">
        <v>4</v>
      </c>
      <c r="D917">
        <v>258.39999999999998</v>
      </c>
      <c r="E917">
        <v>64.599999999999994</v>
      </c>
      <c r="F917">
        <v>258.39999999999998</v>
      </c>
      <c r="G917">
        <f t="shared" si="56"/>
        <v>4</v>
      </c>
      <c r="H917">
        <f t="shared" si="57"/>
        <v>3</v>
      </c>
      <c r="I917">
        <f t="shared" si="58"/>
        <v>1</v>
      </c>
      <c r="J917">
        <f t="shared" si="59"/>
        <v>8</v>
      </c>
      <c r="K917">
        <f>VLOOKUP(J917,Segments!$A$2:$B$7,2,TRUE)</f>
        <v>5</v>
      </c>
      <c r="L917" t="str">
        <f>VLOOKUP(J917,Segments!$A$2:$C$7,3,TRUE)</f>
        <v>Loyal</v>
      </c>
    </row>
    <row r="918" spans="1:12" x14ac:dyDescent="0.3">
      <c r="A918">
        <v>13588</v>
      </c>
      <c r="B918">
        <v>5041</v>
      </c>
      <c r="C918">
        <v>9</v>
      </c>
      <c r="D918">
        <v>2478.9499999999998</v>
      </c>
      <c r="E918">
        <v>275.44</v>
      </c>
      <c r="F918">
        <v>2478.9499999999998</v>
      </c>
      <c r="G918">
        <f t="shared" si="56"/>
        <v>4</v>
      </c>
      <c r="H918">
        <f t="shared" si="57"/>
        <v>4</v>
      </c>
      <c r="I918">
        <f t="shared" si="58"/>
        <v>4</v>
      </c>
      <c r="J918">
        <f t="shared" si="59"/>
        <v>12</v>
      </c>
      <c r="K918">
        <f>VLOOKUP(J918,Segments!$A$2:$B$7,2,TRUE)</f>
        <v>6</v>
      </c>
      <c r="L918" t="str">
        <f>VLOOKUP(J918,Segments!$A$2:$C$7,3,TRUE)</f>
        <v>Champions</v>
      </c>
    </row>
    <row r="919" spans="1:12" x14ac:dyDescent="0.3">
      <c r="A919">
        <v>13638</v>
      </c>
      <c r="B919">
        <v>5041</v>
      </c>
      <c r="C919">
        <v>1</v>
      </c>
      <c r="D919">
        <v>122.64</v>
      </c>
      <c r="E919">
        <v>122.64</v>
      </c>
      <c r="F919">
        <v>122.64</v>
      </c>
      <c r="G919">
        <f t="shared" si="56"/>
        <v>4</v>
      </c>
      <c r="H919">
        <f t="shared" si="57"/>
        <v>1</v>
      </c>
      <c r="I919">
        <f t="shared" si="58"/>
        <v>1</v>
      </c>
      <c r="J919">
        <f t="shared" si="59"/>
        <v>6</v>
      </c>
      <c r="K919">
        <f>VLOOKUP(J919,Segments!$A$2:$B$7,2,TRUE)</f>
        <v>3</v>
      </c>
      <c r="L919" t="str">
        <f>VLOOKUP(J919,Segments!$A$2:$C$7,3,TRUE)</f>
        <v>Need Attention</v>
      </c>
    </row>
    <row r="920" spans="1:12" x14ac:dyDescent="0.3">
      <c r="A920">
        <v>13719</v>
      </c>
      <c r="B920">
        <v>5041</v>
      </c>
      <c r="C920">
        <v>5</v>
      </c>
      <c r="D920">
        <v>1041.68</v>
      </c>
      <c r="E920">
        <v>208.34</v>
      </c>
      <c r="F920">
        <v>1041.68</v>
      </c>
      <c r="G920">
        <f t="shared" si="56"/>
        <v>4</v>
      </c>
      <c r="H920">
        <f t="shared" si="57"/>
        <v>3</v>
      </c>
      <c r="I920">
        <f t="shared" si="58"/>
        <v>3</v>
      </c>
      <c r="J920">
        <f t="shared" si="59"/>
        <v>10</v>
      </c>
      <c r="K920">
        <f>VLOOKUP(J920,Segments!$A$2:$B$7,2,TRUE)</f>
        <v>6</v>
      </c>
      <c r="L920" t="str">
        <f>VLOOKUP(J920,Segments!$A$2:$C$7,3,TRUE)</f>
        <v>Champions</v>
      </c>
    </row>
    <row r="921" spans="1:12" x14ac:dyDescent="0.3">
      <c r="A921">
        <v>13995</v>
      </c>
      <c r="B921">
        <v>5041</v>
      </c>
      <c r="C921">
        <v>5</v>
      </c>
      <c r="D921">
        <v>1393.69</v>
      </c>
      <c r="E921">
        <v>278.74</v>
      </c>
      <c r="F921">
        <v>1393.69</v>
      </c>
      <c r="G921">
        <f t="shared" si="56"/>
        <v>4</v>
      </c>
      <c r="H921">
        <f t="shared" si="57"/>
        <v>3</v>
      </c>
      <c r="I921">
        <f t="shared" si="58"/>
        <v>3</v>
      </c>
      <c r="J921">
        <f t="shared" si="59"/>
        <v>10</v>
      </c>
      <c r="K921">
        <f>VLOOKUP(J921,Segments!$A$2:$B$7,2,TRUE)</f>
        <v>6</v>
      </c>
      <c r="L921" t="str">
        <f>VLOOKUP(J921,Segments!$A$2:$C$7,3,TRUE)</f>
        <v>Champions</v>
      </c>
    </row>
    <row r="922" spans="1:12" x14ac:dyDescent="0.3">
      <c r="A922">
        <v>14277</v>
      </c>
      <c r="B922">
        <v>5041</v>
      </c>
      <c r="C922">
        <v>3</v>
      </c>
      <c r="D922">
        <v>4152</v>
      </c>
      <c r="E922">
        <v>1384</v>
      </c>
      <c r="F922">
        <v>4152</v>
      </c>
      <c r="G922">
        <f t="shared" si="56"/>
        <v>4</v>
      </c>
      <c r="H922">
        <f t="shared" si="57"/>
        <v>3</v>
      </c>
      <c r="I922">
        <f t="shared" si="58"/>
        <v>4</v>
      </c>
      <c r="J922">
        <f t="shared" si="59"/>
        <v>11</v>
      </c>
      <c r="K922">
        <f>VLOOKUP(J922,Segments!$A$2:$B$7,2,TRUE)</f>
        <v>6</v>
      </c>
      <c r="L922" t="str">
        <f>VLOOKUP(J922,Segments!$A$2:$C$7,3,TRUE)</f>
        <v>Champions</v>
      </c>
    </row>
    <row r="923" spans="1:12" x14ac:dyDescent="0.3">
      <c r="A923">
        <v>14539</v>
      </c>
      <c r="B923">
        <v>5041</v>
      </c>
      <c r="C923">
        <v>2</v>
      </c>
      <c r="D923">
        <v>537.48</v>
      </c>
      <c r="E923">
        <v>268.74</v>
      </c>
      <c r="F923">
        <v>537.48</v>
      </c>
      <c r="G923">
        <f t="shared" si="56"/>
        <v>4</v>
      </c>
      <c r="H923">
        <f t="shared" si="57"/>
        <v>2</v>
      </c>
      <c r="I923">
        <f t="shared" si="58"/>
        <v>2</v>
      </c>
      <c r="J923">
        <f t="shared" si="59"/>
        <v>8</v>
      </c>
      <c r="K923">
        <f>VLOOKUP(J923,Segments!$A$2:$B$7,2,TRUE)</f>
        <v>5</v>
      </c>
      <c r="L923" t="str">
        <f>VLOOKUP(J923,Segments!$A$2:$C$7,3,TRUE)</f>
        <v>Loyal</v>
      </c>
    </row>
    <row r="924" spans="1:12" x14ac:dyDescent="0.3">
      <c r="A924">
        <v>14591</v>
      </c>
      <c r="B924">
        <v>5041</v>
      </c>
      <c r="C924">
        <v>4</v>
      </c>
      <c r="D924">
        <v>1320.21</v>
      </c>
      <c r="E924">
        <v>330.05</v>
      </c>
      <c r="F924">
        <v>1320.21</v>
      </c>
      <c r="G924">
        <f t="shared" si="56"/>
        <v>4</v>
      </c>
      <c r="H924">
        <f t="shared" si="57"/>
        <v>3</v>
      </c>
      <c r="I924">
        <f t="shared" si="58"/>
        <v>3</v>
      </c>
      <c r="J924">
        <f t="shared" si="59"/>
        <v>10</v>
      </c>
      <c r="K924">
        <f>VLOOKUP(J924,Segments!$A$2:$B$7,2,TRUE)</f>
        <v>6</v>
      </c>
      <c r="L924" t="str">
        <f>VLOOKUP(J924,Segments!$A$2:$C$7,3,TRUE)</f>
        <v>Champions</v>
      </c>
    </row>
    <row r="925" spans="1:12" x14ac:dyDescent="0.3">
      <c r="A925">
        <v>14607</v>
      </c>
      <c r="B925">
        <v>5041</v>
      </c>
      <c r="C925">
        <v>12</v>
      </c>
      <c r="D925">
        <v>15021.5</v>
      </c>
      <c r="E925">
        <v>1251.79</v>
      </c>
      <c r="F925">
        <v>15021.5</v>
      </c>
      <c r="G925">
        <f t="shared" si="56"/>
        <v>4</v>
      </c>
      <c r="H925">
        <f t="shared" si="57"/>
        <v>4</v>
      </c>
      <c r="I925">
        <f t="shared" si="58"/>
        <v>4</v>
      </c>
      <c r="J925">
        <f t="shared" si="59"/>
        <v>12</v>
      </c>
      <c r="K925">
        <f>VLOOKUP(J925,Segments!$A$2:$B$7,2,TRUE)</f>
        <v>6</v>
      </c>
      <c r="L925" t="str">
        <f>VLOOKUP(J925,Segments!$A$2:$C$7,3,TRUE)</f>
        <v>Champions</v>
      </c>
    </row>
    <row r="926" spans="1:12" x14ac:dyDescent="0.3">
      <c r="A926">
        <v>14709</v>
      </c>
      <c r="B926">
        <v>5041</v>
      </c>
      <c r="C926">
        <v>13</v>
      </c>
      <c r="D926">
        <v>4921.04</v>
      </c>
      <c r="E926">
        <v>378.54</v>
      </c>
      <c r="F926">
        <v>4921.04</v>
      </c>
      <c r="G926">
        <f t="shared" si="56"/>
        <v>4</v>
      </c>
      <c r="H926">
        <f t="shared" si="57"/>
        <v>4</v>
      </c>
      <c r="I926">
        <f t="shared" si="58"/>
        <v>4</v>
      </c>
      <c r="J926">
        <f t="shared" si="59"/>
        <v>12</v>
      </c>
      <c r="K926">
        <f>VLOOKUP(J926,Segments!$A$2:$B$7,2,TRUE)</f>
        <v>6</v>
      </c>
      <c r="L926" t="str">
        <f>VLOOKUP(J926,Segments!$A$2:$C$7,3,TRUE)</f>
        <v>Champions</v>
      </c>
    </row>
    <row r="927" spans="1:12" x14ac:dyDescent="0.3">
      <c r="A927">
        <v>14756</v>
      </c>
      <c r="B927">
        <v>5041</v>
      </c>
      <c r="C927">
        <v>1</v>
      </c>
      <c r="D927">
        <v>738.96</v>
      </c>
      <c r="E927">
        <v>738.96</v>
      </c>
      <c r="F927">
        <v>738.96</v>
      </c>
      <c r="G927">
        <f t="shared" si="56"/>
        <v>4</v>
      </c>
      <c r="H927">
        <f t="shared" si="57"/>
        <v>1</v>
      </c>
      <c r="I927">
        <f t="shared" si="58"/>
        <v>3</v>
      </c>
      <c r="J927">
        <f t="shared" si="59"/>
        <v>8</v>
      </c>
      <c r="K927">
        <f>VLOOKUP(J927,Segments!$A$2:$B$7,2,TRUE)</f>
        <v>5</v>
      </c>
      <c r="L927" t="str">
        <f>VLOOKUP(J927,Segments!$A$2:$C$7,3,TRUE)</f>
        <v>Loyal</v>
      </c>
    </row>
    <row r="928" spans="1:12" x14ac:dyDescent="0.3">
      <c r="A928">
        <v>14805</v>
      </c>
      <c r="B928">
        <v>5041</v>
      </c>
      <c r="C928">
        <v>4</v>
      </c>
      <c r="D928">
        <v>546.4</v>
      </c>
      <c r="E928">
        <v>136.6</v>
      </c>
      <c r="F928">
        <v>546.4</v>
      </c>
      <c r="G928">
        <f t="shared" si="56"/>
        <v>4</v>
      </c>
      <c r="H928">
        <f t="shared" si="57"/>
        <v>3</v>
      </c>
      <c r="I928">
        <f t="shared" si="58"/>
        <v>2</v>
      </c>
      <c r="J928">
        <f t="shared" si="59"/>
        <v>9</v>
      </c>
      <c r="K928">
        <f>VLOOKUP(J928,Segments!$A$2:$B$7,2,TRUE)</f>
        <v>5</v>
      </c>
      <c r="L928" t="str">
        <f>VLOOKUP(J928,Segments!$A$2:$C$7,3,TRUE)</f>
        <v>Loyal</v>
      </c>
    </row>
    <row r="929" spans="1:12" x14ac:dyDescent="0.3">
      <c r="A929">
        <v>14987</v>
      </c>
      <c r="B929">
        <v>5041</v>
      </c>
      <c r="C929">
        <v>2</v>
      </c>
      <c r="D929">
        <v>326.39999999999998</v>
      </c>
      <c r="E929">
        <v>163.19999999999999</v>
      </c>
      <c r="F929">
        <v>326.39999999999998</v>
      </c>
      <c r="G929">
        <f t="shared" si="56"/>
        <v>4</v>
      </c>
      <c r="H929">
        <f t="shared" si="57"/>
        <v>2</v>
      </c>
      <c r="I929">
        <f t="shared" si="58"/>
        <v>2</v>
      </c>
      <c r="J929">
        <f t="shared" si="59"/>
        <v>8</v>
      </c>
      <c r="K929">
        <f>VLOOKUP(J929,Segments!$A$2:$B$7,2,TRUE)</f>
        <v>5</v>
      </c>
      <c r="L929" t="str">
        <f>VLOOKUP(J929,Segments!$A$2:$C$7,3,TRUE)</f>
        <v>Loyal</v>
      </c>
    </row>
    <row r="930" spans="1:12" x14ac:dyDescent="0.3">
      <c r="A930">
        <v>15005</v>
      </c>
      <c r="B930">
        <v>5041</v>
      </c>
      <c r="C930">
        <v>28</v>
      </c>
      <c r="D930">
        <v>6293.67</v>
      </c>
      <c r="E930">
        <v>224.77</v>
      </c>
      <c r="F930">
        <v>6293.67</v>
      </c>
      <c r="G930">
        <f t="shared" si="56"/>
        <v>4</v>
      </c>
      <c r="H930">
        <f t="shared" si="57"/>
        <v>4</v>
      </c>
      <c r="I930">
        <f t="shared" si="58"/>
        <v>4</v>
      </c>
      <c r="J930">
        <f t="shared" si="59"/>
        <v>12</v>
      </c>
      <c r="K930">
        <f>VLOOKUP(J930,Segments!$A$2:$B$7,2,TRUE)</f>
        <v>6</v>
      </c>
      <c r="L930" t="str">
        <f>VLOOKUP(J930,Segments!$A$2:$C$7,3,TRUE)</f>
        <v>Champions</v>
      </c>
    </row>
    <row r="931" spans="1:12" x14ac:dyDescent="0.3">
      <c r="A931">
        <v>15034</v>
      </c>
      <c r="B931">
        <v>5041</v>
      </c>
      <c r="C931">
        <v>8</v>
      </c>
      <c r="D931">
        <v>4274.16</v>
      </c>
      <c r="E931">
        <v>534.27</v>
      </c>
      <c r="F931">
        <v>4274.16</v>
      </c>
      <c r="G931">
        <f t="shared" si="56"/>
        <v>4</v>
      </c>
      <c r="H931">
        <f t="shared" si="57"/>
        <v>4</v>
      </c>
      <c r="I931">
        <f t="shared" si="58"/>
        <v>4</v>
      </c>
      <c r="J931">
        <f t="shared" si="59"/>
        <v>12</v>
      </c>
      <c r="K931">
        <f>VLOOKUP(J931,Segments!$A$2:$B$7,2,TRUE)</f>
        <v>6</v>
      </c>
      <c r="L931" t="str">
        <f>VLOOKUP(J931,Segments!$A$2:$C$7,3,TRUE)</f>
        <v>Champions</v>
      </c>
    </row>
    <row r="932" spans="1:12" x14ac:dyDescent="0.3">
      <c r="A932">
        <v>15270</v>
      </c>
      <c r="B932">
        <v>5041</v>
      </c>
      <c r="C932">
        <v>7</v>
      </c>
      <c r="D932">
        <v>2379.4899999999998</v>
      </c>
      <c r="E932">
        <v>339.93</v>
      </c>
      <c r="F932">
        <v>2379.4899999999998</v>
      </c>
      <c r="G932">
        <f t="shared" si="56"/>
        <v>4</v>
      </c>
      <c r="H932">
        <f t="shared" si="57"/>
        <v>4</v>
      </c>
      <c r="I932">
        <f t="shared" si="58"/>
        <v>4</v>
      </c>
      <c r="J932">
        <f t="shared" si="59"/>
        <v>12</v>
      </c>
      <c r="K932">
        <f>VLOOKUP(J932,Segments!$A$2:$B$7,2,TRUE)</f>
        <v>6</v>
      </c>
      <c r="L932" t="str">
        <f>VLOOKUP(J932,Segments!$A$2:$C$7,3,TRUE)</f>
        <v>Champions</v>
      </c>
    </row>
    <row r="933" spans="1:12" x14ac:dyDescent="0.3">
      <c r="A933">
        <v>15428</v>
      </c>
      <c r="B933">
        <v>5041</v>
      </c>
      <c r="C933">
        <v>1</v>
      </c>
      <c r="D933">
        <v>93.78</v>
      </c>
      <c r="E933">
        <v>93.78</v>
      </c>
      <c r="F933">
        <v>93.78</v>
      </c>
      <c r="G933">
        <f t="shared" si="56"/>
        <v>4</v>
      </c>
      <c r="H933">
        <f t="shared" si="57"/>
        <v>1</v>
      </c>
      <c r="I933">
        <f t="shared" si="58"/>
        <v>1</v>
      </c>
      <c r="J933">
        <f t="shared" si="59"/>
        <v>6</v>
      </c>
      <c r="K933">
        <f>VLOOKUP(J933,Segments!$A$2:$B$7,2,TRUE)</f>
        <v>3</v>
      </c>
      <c r="L933" t="str">
        <f>VLOOKUP(J933,Segments!$A$2:$C$7,3,TRUE)</f>
        <v>Need Attention</v>
      </c>
    </row>
    <row r="934" spans="1:12" x14ac:dyDescent="0.3">
      <c r="A934">
        <v>15482</v>
      </c>
      <c r="B934">
        <v>5041</v>
      </c>
      <c r="C934">
        <v>11</v>
      </c>
      <c r="D934">
        <v>10839.76</v>
      </c>
      <c r="E934">
        <v>985.43</v>
      </c>
      <c r="F934">
        <v>10839.76</v>
      </c>
      <c r="G934">
        <f t="shared" si="56"/>
        <v>4</v>
      </c>
      <c r="H934">
        <f t="shared" si="57"/>
        <v>4</v>
      </c>
      <c r="I934">
        <f t="shared" si="58"/>
        <v>4</v>
      </c>
      <c r="J934">
        <f t="shared" si="59"/>
        <v>12</v>
      </c>
      <c r="K934">
        <f>VLOOKUP(J934,Segments!$A$2:$B$7,2,TRUE)</f>
        <v>6</v>
      </c>
      <c r="L934" t="str">
        <f>VLOOKUP(J934,Segments!$A$2:$C$7,3,TRUE)</f>
        <v>Champions</v>
      </c>
    </row>
    <row r="935" spans="1:12" x14ac:dyDescent="0.3">
      <c r="A935">
        <v>15502</v>
      </c>
      <c r="B935">
        <v>5041</v>
      </c>
      <c r="C935">
        <v>10</v>
      </c>
      <c r="D935">
        <v>6923.98</v>
      </c>
      <c r="E935">
        <v>692.4</v>
      </c>
      <c r="F935">
        <v>6923.98</v>
      </c>
      <c r="G935">
        <f t="shared" si="56"/>
        <v>4</v>
      </c>
      <c r="H935">
        <f t="shared" si="57"/>
        <v>4</v>
      </c>
      <c r="I935">
        <f t="shared" si="58"/>
        <v>4</v>
      </c>
      <c r="J935">
        <f t="shared" si="59"/>
        <v>12</v>
      </c>
      <c r="K935">
        <f>VLOOKUP(J935,Segments!$A$2:$B$7,2,TRUE)</f>
        <v>6</v>
      </c>
      <c r="L935" t="str">
        <f>VLOOKUP(J935,Segments!$A$2:$C$7,3,TRUE)</f>
        <v>Champions</v>
      </c>
    </row>
    <row r="936" spans="1:12" x14ac:dyDescent="0.3">
      <c r="A936">
        <v>15594</v>
      </c>
      <c r="B936">
        <v>5041</v>
      </c>
      <c r="C936">
        <v>5</v>
      </c>
      <c r="D936">
        <v>1771.78</v>
      </c>
      <c r="E936">
        <v>354.36</v>
      </c>
      <c r="F936">
        <v>1771.78</v>
      </c>
      <c r="G936">
        <f t="shared" si="56"/>
        <v>4</v>
      </c>
      <c r="H936">
        <f t="shared" si="57"/>
        <v>3</v>
      </c>
      <c r="I936">
        <f t="shared" si="58"/>
        <v>4</v>
      </c>
      <c r="J936">
        <f t="shared" si="59"/>
        <v>11</v>
      </c>
      <c r="K936">
        <f>VLOOKUP(J936,Segments!$A$2:$B$7,2,TRUE)</f>
        <v>6</v>
      </c>
      <c r="L936" t="str">
        <f>VLOOKUP(J936,Segments!$A$2:$C$7,3,TRUE)</f>
        <v>Champions</v>
      </c>
    </row>
    <row r="937" spans="1:12" x14ac:dyDescent="0.3">
      <c r="A937">
        <v>15632</v>
      </c>
      <c r="B937">
        <v>5041</v>
      </c>
      <c r="C937">
        <v>8</v>
      </c>
      <c r="D937">
        <v>3285.31</v>
      </c>
      <c r="E937">
        <v>410.66</v>
      </c>
      <c r="F937">
        <v>3285.31</v>
      </c>
      <c r="G937">
        <f t="shared" si="56"/>
        <v>4</v>
      </c>
      <c r="H937">
        <f t="shared" si="57"/>
        <v>4</v>
      </c>
      <c r="I937">
        <f t="shared" si="58"/>
        <v>4</v>
      </c>
      <c r="J937">
        <f t="shared" si="59"/>
        <v>12</v>
      </c>
      <c r="K937">
        <f>VLOOKUP(J937,Segments!$A$2:$B$7,2,TRUE)</f>
        <v>6</v>
      </c>
      <c r="L937" t="str">
        <f>VLOOKUP(J937,Segments!$A$2:$C$7,3,TRUE)</f>
        <v>Champions</v>
      </c>
    </row>
    <row r="938" spans="1:12" x14ac:dyDescent="0.3">
      <c r="A938">
        <v>15725</v>
      </c>
      <c r="B938">
        <v>5041</v>
      </c>
      <c r="C938">
        <v>1</v>
      </c>
      <c r="D938">
        <v>415.25</v>
      </c>
      <c r="E938">
        <v>415.25</v>
      </c>
      <c r="F938">
        <v>415.25</v>
      </c>
      <c r="G938">
        <f t="shared" si="56"/>
        <v>4</v>
      </c>
      <c r="H938">
        <f t="shared" si="57"/>
        <v>1</v>
      </c>
      <c r="I938">
        <f t="shared" si="58"/>
        <v>2</v>
      </c>
      <c r="J938">
        <f t="shared" si="59"/>
        <v>7</v>
      </c>
      <c r="K938">
        <f>VLOOKUP(J938,Segments!$A$2:$B$7,2,TRUE)</f>
        <v>4</v>
      </c>
      <c r="L938" t="str">
        <f>VLOOKUP(J938,Segments!$A$2:$C$7,3,TRUE)</f>
        <v>Potential</v>
      </c>
    </row>
    <row r="939" spans="1:12" x14ac:dyDescent="0.3">
      <c r="A939">
        <v>15858</v>
      </c>
      <c r="B939">
        <v>5041</v>
      </c>
      <c r="C939">
        <v>5</v>
      </c>
      <c r="D939">
        <v>1427.57</v>
      </c>
      <c r="E939">
        <v>285.51</v>
      </c>
      <c r="F939">
        <v>1427.57</v>
      </c>
      <c r="G939">
        <f t="shared" si="56"/>
        <v>4</v>
      </c>
      <c r="H939">
        <f t="shared" si="57"/>
        <v>3</v>
      </c>
      <c r="I939">
        <f t="shared" si="58"/>
        <v>3</v>
      </c>
      <c r="J939">
        <f t="shared" si="59"/>
        <v>10</v>
      </c>
      <c r="K939">
        <f>VLOOKUP(J939,Segments!$A$2:$B$7,2,TRUE)</f>
        <v>6</v>
      </c>
      <c r="L939" t="str">
        <f>VLOOKUP(J939,Segments!$A$2:$C$7,3,TRUE)</f>
        <v>Champions</v>
      </c>
    </row>
    <row r="940" spans="1:12" x14ac:dyDescent="0.3">
      <c r="A940">
        <v>15953</v>
      </c>
      <c r="B940">
        <v>5041</v>
      </c>
      <c r="C940">
        <v>8</v>
      </c>
      <c r="D940">
        <v>1657.28</v>
      </c>
      <c r="E940">
        <v>207.16</v>
      </c>
      <c r="F940">
        <v>1657.28</v>
      </c>
      <c r="G940">
        <f t="shared" si="56"/>
        <v>4</v>
      </c>
      <c r="H940">
        <f t="shared" si="57"/>
        <v>4</v>
      </c>
      <c r="I940">
        <f t="shared" si="58"/>
        <v>4</v>
      </c>
      <c r="J940">
        <f t="shared" si="59"/>
        <v>12</v>
      </c>
      <c r="K940">
        <f>VLOOKUP(J940,Segments!$A$2:$B$7,2,TRUE)</f>
        <v>6</v>
      </c>
      <c r="L940" t="str">
        <f>VLOOKUP(J940,Segments!$A$2:$C$7,3,TRUE)</f>
        <v>Champions</v>
      </c>
    </row>
    <row r="941" spans="1:12" x14ac:dyDescent="0.3">
      <c r="A941">
        <v>16157</v>
      </c>
      <c r="B941">
        <v>5041</v>
      </c>
      <c r="C941">
        <v>3</v>
      </c>
      <c r="D941">
        <v>656.69</v>
      </c>
      <c r="E941">
        <v>218.9</v>
      </c>
      <c r="F941">
        <v>656.69</v>
      </c>
      <c r="G941">
        <f t="shared" si="56"/>
        <v>4</v>
      </c>
      <c r="H941">
        <f t="shared" si="57"/>
        <v>3</v>
      </c>
      <c r="I941">
        <f t="shared" si="58"/>
        <v>2</v>
      </c>
      <c r="J941">
        <f t="shared" si="59"/>
        <v>9</v>
      </c>
      <c r="K941">
        <f>VLOOKUP(J941,Segments!$A$2:$B$7,2,TRUE)</f>
        <v>5</v>
      </c>
      <c r="L941" t="str">
        <f>VLOOKUP(J941,Segments!$A$2:$C$7,3,TRUE)</f>
        <v>Loyal</v>
      </c>
    </row>
    <row r="942" spans="1:12" x14ac:dyDescent="0.3">
      <c r="A942">
        <v>16173</v>
      </c>
      <c r="B942">
        <v>5041</v>
      </c>
      <c r="C942">
        <v>6</v>
      </c>
      <c r="D942">
        <v>1418.32</v>
      </c>
      <c r="E942">
        <v>236.39</v>
      </c>
      <c r="F942">
        <v>1418.32</v>
      </c>
      <c r="G942">
        <f t="shared" si="56"/>
        <v>4</v>
      </c>
      <c r="H942">
        <f t="shared" si="57"/>
        <v>4</v>
      </c>
      <c r="I942">
        <f t="shared" si="58"/>
        <v>3</v>
      </c>
      <c r="J942">
        <f t="shared" si="59"/>
        <v>11</v>
      </c>
      <c r="K942">
        <f>VLOOKUP(J942,Segments!$A$2:$B$7,2,TRUE)</f>
        <v>6</v>
      </c>
      <c r="L942" t="str">
        <f>VLOOKUP(J942,Segments!$A$2:$C$7,3,TRUE)</f>
        <v>Champions</v>
      </c>
    </row>
    <row r="943" spans="1:12" x14ac:dyDescent="0.3">
      <c r="A943">
        <v>16189</v>
      </c>
      <c r="B943">
        <v>5041</v>
      </c>
      <c r="C943">
        <v>2</v>
      </c>
      <c r="D943">
        <v>215.48</v>
      </c>
      <c r="E943">
        <v>107.74</v>
      </c>
      <c r="F943">
        <v>215.48</v>
      </c>
      <c r="G943">
        <f t="shared" si="56"/>
        <v>4</v>
      </c>
      <c r="H943">
        <f t="shared" si="57"/>
        <v>2</v>
      </c>
      <c r="I943">
        <f t="shared" si="58"/>
        <v>1</v>
      </c>
      <c r="J943">
        <f t="shared" si="59"/>
        <v>7</v>
      </c>
      <c r="K943">
        <f>VLOOKUP(J943,Segments!$A$2:$B$7,2,TRUE)</f>
        <v>4</v>
      </c>
      <c r="L943" t="str">
        <f>VLOOKUP(J943,Segments!$A$2:$C$7,3,TRUE)</f>
        <v>Potential</v>
      </c>
    </row>
    <row r="944" spans="1:12" x14ac:dyDescent="0.3">
      <c r="A944">
        <v>16271</v>
      </c>
      <c r="B944">
        <v>5041</v>
      </c>
      <c r="C944">
        <v>4</v>
      </c>
      <c r="D944">
        <v>1389.64</v>
      </c>
      <c r="E944">
        <v>347.41</v>
      </c>
      <c r="F944">
        <v>1389.64</v>
      </c>
      <c r="G944">
        <f t="shared" si="56"/>
        <v>4</v>
      </c>
      <c r="H944">
        <f t="shared" si="57"/>
        <v>3</v>
      </c>
      <c r="I944">
        <f t="shared" si="58"/>
        <v>3</v>
      </c>
      <c r="J944">
        <f t="shared" si="59"/>
        <v>10</v>
      </c>
      <c r="K944">
        <f>VLOOKUP(J944,Segments!$A$2:$B$7,2,TRUE)</f>
        <v>6</v>
      </c>
      <c r="L944" t="str">
        <f>VLOOKUP(J944,Segments!$A$2:$C$7,3,TRUE)</f>
        <v>Champions</v>
      </c>
    </row>
    <row r="945" spans="1:12" x14ac:dyDescent="0.3">
      <c r="A945">
        <v>16482</v>
      </c>
      <c r="B945">
        <v>5041</v>
      </c>
      <c r="C945">
        <v>1</v>
      </c>
      <c r="D945">
        <v>220.62</v>
      </c>
      <c r="E945">
        <v>220.62</v>
      </c>
      <c r="F945">
        <v>220.62</v>
      </c>
      <c r="G945">
        <f t="shared" si="56"/>
        <v>4</v>
      </c>
      <c r="H945">
        <f t="shared" si="57"/>
        <v>1</v>
      </c>
      <c r="I945">
        <f t="shared" si="58"/>
        <v>1</v>
      </c>
      <c r="J945">
        <f t="shared" si="59"/>
        <v>6</v>
      </c>
      <c r="K945">
        <f>VLOOKUP(J945,Segments!$A$2:$B$7,2,TRUE)</f>
        <v>3</v>
      </c>
      <c r="L945" t="str">
        <f>VLOOKUP(J945,Segments!$A$2:$C$7,3,TRUE)</f>
        <v>Need Attention</v>
      </c>
    </row>
    <row r="946" spans="1:12" x14ac:dyDescent="0.3">
      <c r="A946">
        <v>16566</v>
      </c>
      <c r="B946">
        <v>5041</v>
      </c>
      <c r="C946">
        <v>5</v>
      </c>
      <c r="D946">
        <v>614.66</v>
      </c>
      <c r="E946">
        <v>122.93</v>
      </c>
      <c r="F946">
        <v>614.66</v>
      </c>
      <c r="G946">
        <f t="shared" si="56"/>
        <v>4</v>
      </c>
      <c r="H946">
        <f t="shared" si="57"/>
        <v>3</v>
      </c>
      <c r="I946">
        <f t="shared" si="58"/>
        <v>2</v>
      </c>
      <c r="J946">
        <f t="shared" si="59"/>
        <v>9</v>
      </c>
      <c r="K946">
        <f>VLOOKUP(J946,Segments!$A$2:$B$7,2,TRUE)</f>
        <v>5</v>
      </c>
      <c r="L946" t="str">
        <f>VLOOKUP(J946,Segments!$A$2:$C$7,3,TRUE)</f>
        <v>Loyal</v>
      </c>
    </row>
    <row r="947" spans="1:12" x14ac:dyDescent="0.3">
      <c r="A947">
        <v>16570</v>
      </c>
      <c r="B947">
        <v>5041</v>
      </c>
      <c r="C947">
        <v>10</v>
      </c>
      <c r="D947">
        <v>3738.4</v>
      </c>
      <c r="E947">
        <v>373.84</v>
      </c>
      <c r="F947">
        <v>3738.4</v>
      </c>
      <c r="G947">
        <f t="shared" si="56"/>
        <v>4</v>
      </c>
      <c r="H947">
        <f t="shared" si="57"/>
        <v>4</v>
      </c>
      <c r="I947">
        <f t="shared" si="58"/>
        <v>4</v>
      </c>
      <c r="J947">
        <f t="shared" si="59"/>
        <v>12</v>
      </c>
      <c r="K947">
        <f>VLOOKUP(J947,Segments!$A$2:$B$7,2,TRUE)</f>
        <v>6</v>
      </c>
      <c r="L947" t="str">
        <f>VLOOKUP(J947,Segments!$A$2:$C$7,3,TRUE)</f>
        <v>Champions</v>
      </c>
    </row>
    <row r="948" spans="1:12" x14ac:dyDescent="0.3">
      <c r="A948">
        <v>16596</v>
      </c>
      <c r="B948">
        <v>5041</v>
      </c>
      <c r="C948">
        <v>2</v>
      </c>
      <c r="D948">
        <v>250.15</v>
      </c>
      <c r="E948">
        <v>125.07</v>
      </c>
      <c r="F948">
        <v>250.15</v>
      </c>
      <c r="G948">
        <f t="shared" si="56"/>
        <v>4</v>
      </c>
      <c r="H948">
        <f t="shared" si="57"/>
        <v>2</v>
      </c>
      <c r="I948">
        <f t="shared" si="58"/>
        <v>1</v>
      </c>
      <c r="J948">
        <f t="shared" si="59"/>
        <v>7</v>
      </c>
      <c r="K948">
        <f>VLOOKUP(J948,Segments!$A$2:$B$7,2,TRUE)</f>
        <v>4</v>
      </c>
      <c r="L948" t="str">
        <f>VLOOKUP(J948,Segments!$A$2:$C$7,3,TRUE)</f>
        <v>Potential</v>
      </c>
    </row>
    <row r="949" spans="1:12" x14ac:dyDescent="0.3">
      <c r="A949">
        <v>16609</v>
      </c>
      <c r="B949">
        <v>5041</v>
      </c>
      <c r="C949">
        <v>7</v>
      </c>
      <c r="D949">
        <v>5493.46</v>
      </c>
      <c r="E949">
        <v>784.78</v>
      </c>
      <c r="F949">
        <v>5493.46</v>
      </c>
      <c r="G949">
        <f t="shared" si="56"/>
        <v>4</v>
      </c>
      <c r="H949">
        <f t="shared" si="57"/>
        <v>4</v>
      </c>
      <c r="I949">
        <f t="shared" si="58"/>
        <v>4</v>
      </c>
      <c r="J949">
        <f t="shared" si="59"/>
        <v>12</v>
      </c>
      <c r="K949">
        <f>VLOOKUP(J949,Segments!$A$2:$B$7,2,TRUE)</f>
        <v>6</v>
      </c>
      <c r="L949" t="str">
        <f>VLOOKUP(J949,Segments!$A$2:$C$7,3,TRUE)</f>
        <v>Champions</v>
      </c>
    </row>
    <row r="950" spans="1:12" x14ac:dyDescent="0.3">
      <c r="A950">
        <v>16616</v>
      </c>
      <c r="B950">
        <v>5041</v>
      </c>
      <c r="C950">
        <v>2</v>
      </c>
      <c r="D950">
        <v>500.42</v>
      </c>
      <c r="E950">
        <v>250.21</v>
      </c>
      <c r="F950">
        <v>500.42</v>
      </c>
      <c r="G950">
        <f t="shared" si="56"/>
        <v>4</v>
      </c>
      <c r="H950">
        <f t="shared" si="57"/>
        <v>2</v>
      </c>
      <c r="I950">
        <f t="shared" si="58"/>
        <v>2</v>
      </c>
      <c r="J950">
        <f t="shared" si="59"/>
        <v>8</v>
      </c>
      <c r="K950">
        <f>VLOOKUP(J950,Segments!$A$2:$B$7,2,TRUE)</f>
        <v>5</v>
      </c>
      <c r="L950" t="str">
        <f>VLOOKUP(J950,Segments!$A$2:$C$7,3,TRUE)</f>
        <v>Loyal</v>
      </c>
    </row>
    <row r="951" spans="1:12" x14ac:dyDescent="0.3">
      <c r="A951">
        <v>16668</v>
      </c>
      <c r="B951">
        <v>5041</v>
      </c>
      <c r="C951">
        <v>6</v>
      </c>
      <c r="D951">
        <v>306.72000000000003</v>
      </c>
      <c r="E951">
        <v>51.12</v>
      </c>
      <c r="F951">
        <v>306.72000000000003</v>
      </c>
      <c r="G951">
        <f t="shared" si="56"/>
        <v>4</v>
      </c>
      <c r="H951">
        <f t="shared" si="57"/>
        <v>4</v>
      </c>
      <c r="I951">
        <f t="shared" si="58"/>
        <v>2</v>
      </c>
      <c r="J951">
        <f t="shared" si="59"/>
        <v>10</v>
      </c>
      <c r="K951">
        <f>VLOOKUP(J951,Segments!$A$2:$B$7,2,TRUE)</f>
        <v>6</v>
      </c>
      <c r="L951" t="str">
        <f>VLOOKUP(J951,Segments!$A$2:$C$7,3,TRUE)</f>
        <v>Champions</v>
      </c>
    </row>
    <row r="952" spans="1:12" x14ac:dyDescent="0.3">
      <c r="A952">
        <v>16824</v>
      </c>
      <c r="B952">
        <v>5041</v>
      </c>
      <c r="C952">
        <v>2</v>
      </c>
      <c r="D952">
        <v>460.64</v>
      </c>
      <c r="E952">
        <v>230.32</v>
      </c>
      <c r="F952">
        <v>460.64</v>
      </c>
      <c r="G952">
        <f t="shared" si="56"/>
        <v>4</v>
      </c>
      <c r="H952">
        <f t="shared" si="57"/>
        <v>2</v>
      </c>
      <c r="I952">
        <f t="shared" si="58"/>
        <v>2</v>
      </c>
      <c r="J952">
        <f t="shared" si="59"/>
        <v>8</v>
      </c>
      <c r="K952">
        <f>VLOOKUP(J952,Segments!$A$2:$B$7,2,TRUE)</f>
        <v>5</v>
      </c>
      <c r="L952" t="str">
        <f>VLOOKUP(J952,Segments!$A$2:$C$7,3,TRUE)</f>
        <v>Loyal</v>
      </c>
    </row>
    <row r="953" spans="1:12" x14ac:dyDescent="0.3">
      <c r="A953">
        <v>16885</v>
      </c>
      <c r="B953">
        <v>5041</v>
      </c>
      <c r="C953">
        <v>3</v>
      </c>
      <c r="D953">
        <v>450.41</v>
      </c>
      <c r="E953">
        <v>150.13999999999999</v>
      </c>
      <c r="F953">
        <v>450.41</v>
      </c>
      <c r="G953">
        <f t="shared" si="56"/>
        <v>4</v>
      </c>
      <c r="H953">
        <f t="shared" si="57"/>
        <v>3</v>
      </c>
      <c r="I953">
        <f t="shared" si="58"/>
        <v>2</v>
      </c>
      <c r="J953">
        <f t="shared" si="59"/>
        <v>9</v>
      </c>
      <c r="K953">
        <f>VLOOKUP(J953,Segments!$A$2:$B$7,2,TRUE)</f>
        <v>5</v>
      </c>
      <c r="L953" t="str">
        <f>VLOOKUP(J953,Segments!$A$2:$C$7,3,TRUE)</f>
        <v>Loyal</v>
      </c>
    </row>
    <row r="954" spans="1:12" x14ac:dyDescent="0.3">
      <c r="A954">
        <v>17096</v>
      </c>
      <c r="B954">
        <v>5041</v>
      </c>
      <c r="C954">
        <v>4</v>
      </c>
      <c r="D954">
        <v>1022.13</v>
      </c>
      <c r="E954">
        <v>255.53</v>
      </c>
      <c r="F954">
        <v>1022.13</v>
      </c>
      <c r="G954">
        <f t="shared" si="56"/>
        <v>4</v>
      </c>
      <c r="H954">
        <f t="shared" si="57"/>
        <v>3</v>
      </c>
      <c r="I954">
        <f t="shared" si="58"/>
        <v>3</v>
      </c>
      <c r="J954">
        <f t="shared" si="59"/>
        <v>10</v>
      </c>
      <c r="K954">
        <f>VLOOKUP(J954,Segments!$A$2:$B$7,2,TRUE)</f>
        <v>6</v>
      </c>
      <c r="L954" t="str">
        <f>VLOOKUP(J954,Segments!$A$2:$C$7,3,TRUE)</f>
        <v>Champions</v>
      </c>
    </row>
    <row r="955" spans="1:12" x14ac:dyDescent="0.3">
      <c r="A955">
        <v>17133</v>
      </c>
      <c r="B955">
        <v>5041</v>
      </c>
      <c r="C955">
        <v>7</v>
      </c>
      <c r="D955">
        <v>4892.24</v>
      </c>
      <c r="E955">
        <v>698.89</v>
      </c>
      <c r="F955">
        <v>4892.24</v>
      </c>
      <c r="G955">
        <f t="shared" si="56"/>
        <v>4</v>
      </c>
      <c r="H955">
        <f t="shared" si="57"/>
        <v>4</v>
      </c>
      <c r="I955">
        <f t="shared" si="58"/>
        <v>4</v>
      </c>
      <c r="J955">
        <f t="shared" si="59"/>
        <v>12</v>
      </c>
      <c r="K955">
        <f>VLOOKUP(J955,Segments!$A$2:$B$7,2,TRUE)</f>
        <v>6</v>
      </c>
      <c r="L955" t="str">
        <f>VLOOKUP(J955,Segments!$A$2:$C$7,3,TRUE)</f>
        <v>Champions</v>
      </c>
    </row>
    <row r="956" spans="1:12" x14ac:dyDescent="0.3">
      <c r="A956">
        <v>17139</v>
      </c>
      <c r="B956">
        <v>5041</v>
      </c>
      <c r="C956">
        <v>12</v>
      </c>
      <c r="D956">
        <v>10650.77</v>
      </c>
      <c r="E956">
        <v>887.56</v>
      </c>
      <c r="F956">
        <v>10650.77</v>
      </c>
      <c r="G956">
        <f t="shared" si="56"/>
        <v>4</v>
      </c>
      <c r="H956">
        <f t="shared" si="57"/>
        <v>4</v>
      </c>
      <c r="I956">
        <f t="shared" si="58"/>
        <v>4</v>
      </c>
      <c r="J956">
        <f t="shared" si="59"/>
        <v>12</v>
      </c>
      <c r="K956">
        <f>VLOOKUP(J956,Segments!$A$2:$B$7,2,TRUE)</f>
        <v>6</v>
      </c>
      <c r="L956" t="str">
        <f>VLOOKUP(J956,Segments!$A$2:$C$7,3,TRUE)</f>
        <v>Champions</v>
      </c>
    </row>
    <row r="957" spans="1:12" x14ac:dyDescent="0.3">
      <c r="A957">
        <v>17228</v>
      </c>
      <c r="B957">
        <v>5041</v>
      </c>
      <c r="C957">
        <v>8</v>
      </c>
      <c r="D957">
        <v>1906.09</v>
      </c>
      <c r="E957">
        <v>238.26</v>
      </c>
      <c r="F957">
        <v>1906.09</v>
      </c>
      <c r="G957">
        <f t="shared" si="56"/>
        <v>4</v>
      </c>
      <c r="H957">
        <f t="shared" si="57"/>
        <v>4</v>
      </c>
      <c r="I957">
        <f t="shared" si="58"/>
        <v>4</v>
      </c>
      <c r="J957">
        <f t="shared" si="59"/>
        <v>12</v>
      </c>
      <c r="K957">
        <f>VLOOKUP(J957,Segments!$A$2:$B$7,2,TRUE)</f>
        <v>6</v>
      </c>
      <c r="L957" t="str">
        <f>VLOOKUP(J957,Segments!$A$2:$C$7,3,TRUE)</f>
        <v>Champions</v>
      </c>
    </row>
    <row r="958" spans="1:12" x14ac:dyDescent="0.3">
      <c r="A958">
        <v>17247</v>
      </c>
      <c r="B958">
        <v>5041</v>
      </c>
      <c r="C958">
        <v>1</v>
      </c>
      <c r="D958">
        <v>280.08999999999997</v>
      </c>
      <c r="E958">
        <v>280.08999999999997</v>
      </c>
      <c r="F958">
        <v>280.08999999999997</v>
      </c>
      <c r="G958">
        <f t="shared" si="56"/>
        <v>4</v>
      </c>
      <c r="H958">
        <f t="shared" si="57"/>
        <v>1</v>
      </c>
      <c r="I958">
        <f t="shared" si="58"/>
        <v>1</v>
      </c>
      <c r="J958">
        <f t="shared" si="59"/>
        <v>6</v>
      </c>
      <c r="K958">
        <f>VLOOKUP(J958,Segments!$A$2:$B$7,2,TRUE)</f>
        <v>3</v>
      </c>
      <c r="L958" t="str">
        <f>VLOOKUP(J958,Segments!$A$2:$C$7,3,TRUE)</f>
        <v>Need Attention</v>
      </c>
    </row>
    <row r="959" spans="1:12" x14ac:dyDescent="0.3">
      <c r="A959">
        <v>17323</v>
      </c>
      <c r="B959">
        <v>5041</v>
      </c>
      <c r="C959">
        <v>7</v>
      </c>
      <c r="D959">
        <v>903.12</v>
      </c>
      <c r="E959">
        <v>129.02000000000001</v>
      </c>
      <c r="F959">
        <v>903.12</v>
      </c>
      <c r="G959">
        <f t="shared" si="56"/>
        <v>4</v>
      </c>
      <c r="H959">
        <f t="shared" si="57"/>
        <v>4</v>
      </c>
      <c r="I959">
        <f t="shared" si="58"/>
        <v>3</v>
      </c>
      <c r="J959">
        <f t="shared" si="59"/>
        <v>11</v>
      </c>
      <c r="K959">
        <f>VLOOKUP(J959,Segments!$A$2:$B$7,2,TRUE)</f>
        <v>6</v>
      </c>
      <c r="L959" t="str">
        <f>VLOOKUP(J959,Segments!$A$2:$C$7,3,TRUE)</f>
        <v>Champions</v>
      </c>
    </row>
    <row r="960" spans="1:12" x14ac:dyDescent="0.3">
      <c r="A960">
        <v>17345</v>
      </c>
      <c r="B960">
        <v>5041</v>
      </c>
      <c r="C960">
        <v>4</v>
      </c>
      <c r="D960">
        <v>519.69000000000005</v>
      </c>
      <c r="E960">
        <v>129.91999999999999</v>
      </c>
      <c r="F960">
        <v>519.69000000000005</v>
      </c>
      <c r="G960">
        <f t="shared" si="56"/>
        <v>4</v>
      </c>
      <c r="H960">
        <f t="shared" si="57"/>
        <v>3</v>
      </c>
      <c r="I960">
        <f t="shared" si="58"/>
        <v>2</v>
      </c>
      <c r="J960">
        <f t="shared" si="59"/>
        <v>9</v>
      </c>
      <c r="K960">
        <f>VLOOKUP(J960,Segments!$A$2:$B$7,2,TRUE)</f>
        <v>5</v>
      </c>
      <c r="L960" t="str">
        <f>VLOOKUP(J960,Segments!$A$2:$C$7,3,TRUE)</f>
        <v>Loyal</v>
      </c>
    </row>
    <row r="961" spans="1:12" x14ac:dyDescent="0.3">
      <c r="A961">
        <v>17458</v>
      </c>
      <c r="B961">
        <v>5041</v>
      </c>
      <c r="C961">
        <v>1</v>
      </c>
      <c r="D961">
        <v>316.5</v>
      </c>
      <c r="E961">
        <v>316.5</v>
      </c>
      <c r="F961">
        <v>316.5</v>
      </c>
      <c r="G961">
        <f t="shared" si="56"/>
        <v>4</v>
      </c>
      <c r="H961">
        <f t="shared" si="57"/>
        <v>1</v>
      </c>
      <c r="I961">
        <f t="shared" si="58"/>
        <v>2</v>
      </c>
      <c r="J961">
        <f t="shared" si="59"/>
        <v>7</v>
      </c>
      <c r="K961">
        <f>VLOOKUP(J961,Segments!$A$2:$B$7,2,TRUE)</f>
        <v>4</v>
      </c>
      <c r="L961" t="str">
        <f>VLOOKUP(J961,Segments!$A$2:$C$7,3,TRUE)</f>
        <v>Potential</v>
      </c>
    </row>
    <row r="962" spans="1:12" x14ac:dyDescent="0.3">
      <c r="A962">
        <v>17516</v>
      </c>
      <c r="B962">
        <v>5041</v>
      </c>
      <c r="C962">
        <v>5</v>
      </c>
      <c r="D962">
        <v>764.88</v>
      </c>
      <c r="E962">
        <v>152.97999999999999</v>
      </c>
      <c r="F962">
        <v>764.88</v>
      </c>
      <c r="G962">
        <f t="shared" si="56"/>
        <v>4</v>
      </c>
      <c r="H962">
        <f t="shared" si="57"/>
        <v>3</v>
      </c>
      <c r="I962">
        <f t="shared" si="58"/>
        <v>3</v>
      </c>
      <c r="J962">
        <f t="shared" si="59"/>
        <v>10</v>
      </c>
      <c r="K962">
        <f>VLOOKUP(J962,Segments!$A$2:$B$7,2,TRUE)</f>
        <v>6</v>
      </c>
      <c r="L962" t="str">
        <f>VLOOKUP(J962,Segments!$A$2:$C$7,3,TRUE)</f>
        <v>Champions</v>
      </c>
    </row>
    <row r="963" spans="1:12" x14ac:dyDescent="0.3">
      <c r="A963">
        <v>17671</v>
      </c>
      <c r="B963">
        <v>5041</v>
      </c>
      <c r="C963">
        <v>4</v>
      </c>
      <c r="D963">
        <v>1572.71</v>
      </c>
      <c r="E963">
        <v>393.18</v>
      </c>
      <c r="F963">
        <v>1572.71</v>
      </c>
      <c r="G963">
        <f t="shared" ref="G963:G1026" si="60">IF(B963&lt;=_xlfn.QUARTILE.INC($B$2:$B$4335,1),4,
   IF(B963&lt;=_xlfn.QUARTILE.INC($B$2:$B$4335,2),3,
   IF(B963&lt;=_xlfn.QUARTILE.INC($B$2:$B$4335,3),2,1)))</f>
        <v>4</v>
      </c>
      <c r="H963">
        <f t="shared" ref="H963:H1026" si="61">IF(C963&lt;=_xlfn.QUARTILE.INC($C$2:$C$4335,1),1,
   IF(C963&lt;=_xlfn.QUARTILE.INC($C$2:$C$4335,2),2,
   IF(C963&lt;=_xlfn.QUARTILE.INC($C$2:$C$4335,3),3,4)))</f>
        <v>3</v>
      </c>
      <c r="I963">
        <f t="shared" ref="I963:I1026" si="62">IF(D963&lt;=_xlfn.QUARTILE.INC($D$2:$D$4335,1),1,
   IF(D963&lt;=_xlfn.QUARTILE.INC($D$2:$D$4335,2),2,
   IF(D963&lt;=_xlfn.QUARTILE.INC($D$2:$D$4335,3),3,4)))</f>
        <v>3</v>
      </c>
      <c r="J963">
        <f t="shared" ref="J963:J1026" si="63">G963+H963+I963</f>
        <v>10</v>
      </c>
      <c r="K963">
        <f>VLOOKUP(J963,Segments!$A$2:$B$7,2,TRUE)</f>
        <v>6</v>
      </c>
      <c r="L963" t="str">
        <f>VLOOKUP(J963,Segments!$A$2:$C$7,3,TRUE)</f>
        <v>Champions</v>
      </c>
    </row>
    <row r="964" spans="1:12" x14ac:dyDescent="0.3">
      <c r="A964">
        <v>17727</v>
      </c>
      <c r="B964">
        <v>5041</v>
      </c>
      <c r="C964">
        <v>1</v>
      </c>
      <c r="D964">
        <v>1060.25</v>
      </c>
      <c r="E964">
        <v>1060.25</v>
      </c>
      <c r="F964">
        <v>1060.25</v>
      </c>
      <c r="G964">
        <f t="shared" si="60"/>
        <v>4</v>
      </c>
      <c r="H964">
        <f t="shared" si="61"/>
        <v>1</v>
      </c>
      <c r="I964">
        <f t="shared" si="62"/>
        <v>3</v>
      </c>
      <c r="J964">
        <f t="shared" si="63"/>
        <v>8</v>
      </c>
      <c r="K964">
        <f>VLOOKUP(J964,Segments!$A$2:$B$7,2,TRUE)</f>
        <v>5</v>
      </c>
      <c r="L964" t="str">
        <f>VLOOKUP(J964,Segments!$A$2:$C$7,3,TRUE)</f>
        <v>Loyal</v>
      </c>
    </row>
    <row r="965" spans="1:12" x14ac:dyDescent="0.3">
      <c r="A965">
        <v>17767</v>
      </c>
      <c r="B965">
        <v>5041</v>
      </c>
      <c r="C965">
        <v>1</v>
      </c>
      <c r="D965">
        <v>271.2</v>
      </c>
      <c r="E965">
        <v>271.2</v>
      </c>
      <c r="F965">
        <v>271.2</v>
      </c>
      <c r="G965">
        <f t="shared" si="60"/>
        <v>4</v>
      </c>
      <c r="H965">
        <f t="shared" si="61"/>
        <v>1</v>
      </c>
      <c r="I965">
        <f t="shared" si="62"/>
        <v>1</v>
      </c>
      <c r="J965">
        <f t="shared" si="63"/>
        <v>6</v>
      </c>
      <c r="K965">
        <f>VLOOKUP(J965,Segments!$A$2:$B$7,2,TRUE)</f>
        <v>3</v>
      </c>
      <c r="L965" t="str">
        <f>VLOOKUP(J965,Segments!$A$2:$C$7,3,TRUE)</f>
        <v>Need Attention</v>
      </c>
    </row>
    <row r="966" spans="1:12" x14ac:dyDescent="0.3">
      <c r="A966">
        <v>17975</v>
      </c>
      <c r="B966">
        <v>5041</v>
      </c>
      <c r="C966">
        <v>13</v>
      </c>
      <c r="D966">
        <v>4479.96</v>
      </c>
      <c r="E966">
        <v>344.61</v>
      </c>
      <c r="F966">
        <v>4479.96</v>
      </c>
      <c r="G966">
        <f t="shared" si="60"/>
        <v>4</v>
      </c>
      <c r="H966">
        <f t="shared" si="61"/>
        <v>4</v>
      </c>
      <c r="I966">
        <f t="shared" si="62"/>
        <v>4</v>
      </c>
      <c r="J966">
        <f t="shared" si="63"/>
        <v>12</v>
      </c>
      <c r="K966">
        <f>VLOOKUP(J966,Segments!$A$2:$B$7,2,TRUE)</f>
        <v>6</v>
      </c>
      <c r="L966" t="str">
        <f>VLOOKUP(J966,Segments!$A$2:$C$7,3,TRUE)</f>
        <v>Champions</v>
      </c>
    </row>
    <row r="967" spans="1:12" x14ac:dyDescent="0.3">
      <c r="A967">
        <v>18130</v>
      </c>
      <c r="B967">
        <v>5041</v>
      </c>
      <c r="C967">
        <v>3</v>
      </c>
      <c r="D967">
        <v>1059.3900000000001</v>
      </c>
      <c r="E967">
        <v>353.13</v>
      </c>
      <c r="F967">
        <v>1059.3900000000001</v>
      </c>
      <c r="G967">
        <f t="shared" si="60"/>
        <v>4</v>
      </c>
      <c r="H967">
        <f t="shared" si="61"/>
        <v>3</v>
      </c>
      <c r="I967">
        <f t="shared" si="62"/>
        <v>3</v>
      </c>
      <c r="J967">
        <f t="shared" si="63"/>
        <v>10</v>
      </c>
      <c r="K967">
        <f>VLOOKUP(J967,Segments!$A$2:$B$7,2,TRUE)</f>
        <v>6</v>
      </c>
      <c r="L967" t="str">
        <f>VLOOKUP(J967,Segments!$A$2:$C$7,3,TRUE)</f>
        <v>Champions</v>
      </c>
    </row>
    <row r="968" spans="1:12" x14ac:dyDescent="0.3">
      <c r="A968">
        <v>18161</v>
      </c>
      <c r="B968">
        <v>5041</v>
      </c>
      <c r="C968">
        <v>5</v>
      </c>
      <c r="D968">
        <v>1618.69</v>
      </c>
      <c r="E968">
        <v>323.74</v>
      </c>
      <c r="F968">
        <v>1618.69</v>
      </c>
      <c r="G968">
        <f t="shared" si="60"/>
        <v>4</v>
      </c>
      <c r="H968">
        <f t="shared" si="61"/>
        <v>3</v>
      </c>
      <c r="I968">
        <f t="shared" si="62"/>
        <v>3</v>
      </c>
      <c r="J968">
        <f t="shared" si="63"/>
        <v>10</v>
      </c>
      <c r="K968">
        <f>VLOOKUP(J968,Segments!$A$2:$B$7,2,TRUE)</f>
        <v>6</v>
      </c>
      <c r="L968" t="str">
        <f>VLOOKUP(J968,Segments!$A$2:$C$7,3,TRUE)</f>
        <v>Champions</v>
      </c>
    </row>
    <row r="969" spans="1:12" x14ac:dyDescent="0.3">
      <c r="A969">
        <v>18184</v>
      </c>
      <c r="B969">
        <v>5041</v>
      </c>
      <c r="C969">
        <v>1</v>
      </c>
      <c r="D969">
        <v>49.8</v>
      </c>
      <c r="E969">
        <v>49.8</v>
      </c>
      <c r="F969">
        <v>49.8</v>
      </c>
      <c r="G969">
        <f t="shared" si="60"/>
        <v>4</v>
      </c>
      <c r="H969">
        <f t="shared" si="61"/>
        <v>1</v>
      </c>
      <c r="I969">
        <f t="shared" si="62"/>
        <v>1</v>
      </c>
      <c r="J969">
        <f t="shared" si="63"/>
        <v>6</v>
      </c>
      <c r="K969">
        <f>VLOOKUP(J969,Segments!$A$2:$B$7,2,TRUE)</f>
        <v>3</v>
      </c>
      <c r="L969" t="str">
        <f>VLOOKUP(J969,Segments!$A$2:$C$7,3,TRUE)</f>
        <v>Need Attention</v>
      </c>
    </row>
    <row r="970" spans="1:12" x14ac:dyDescent="0.3">
      <c r="A970">
        <v>18188</v>
      </c>
      <c r="B970">
        <v>5041</v>
      </c>
      <c r="C970">
        <v>3</v>
      </c>
      <c r="D970">
        <v>2001.04</v>
      </c>
      <c r="E970">
        <v>667.01</v>
      </c>
      <c r="F970">
        <v>2001.04</v>
      </c>
      <c r="G970">
        <f t="shared" si="60"/>
        <v>4</v>
      </c>
      <c r="H970">
        <f t="shared" si="61"/>
        <v>3</v>
      </c>
      <c r="I970">
        <f t="shared" si="62"/>
        <v>4</v>
      </c>
      <c r="J970">
        <f t="shared" si="63"/>
        <v>11</v>
      </c>
      <c r="K970">
        <f>VLOOKUP(J970,Segments!$A$2:$B$7,2,TRUE)</f>
        <v>6</v>
      </c>
      <c r="L970" t="str">
        <f>VLOOKUP(J970,Segments!$A$2:$C$7,3,TRUE)</f>
        <v>Champions</v>
      </c>
    </row>
    <row r="971" spans="1:12" x14ac:dyDescent="0.3">
      <c r="A971">
        <v>12452</v>
      </c>
      <c r="B971">
        <v>5042</v>
      </c>
      <c r="C971">
        <v>1</v>
      </c>
      <c r="D971">
        <v>348.57</v>
      </c>
      <c r="E971">
        <v>348.57</v>
      </c>
      <c r="F971">
        <v>348.57</v>
      </c>
      <c r="G971">
        <f t="shared" si="60"/>
        <v>4</v>
      </c>
      <c r="H971">
        <f t="shared" si="61"/>
        <v>1</v>
      </c>
      <c r="I971">
        <f t="shared" si="62"/>
        <v>2</v>
      </c>
      <c r="J971">
        <f t="shared" si="63"/>
        <v>7</v>
      </c>
      <c r="K971">
        <f>VLOOKUP(J971,Segments!$A$2:$B$7,2,TRUE)</f>
        <v>4</v>
      </c>
      <c r="L971" t="str">
        <f>VLOOKUP(J971,Segments!$A$2:$C$7,3,TRUE)</f>
        <v>Potential</v>
      </c>
    </row>
    <row r="972" spans="1:12" x14ac:dyDescent="0.3">
      <c r="A972">
        <v>12557</v>
      </c>
      <c r="B972">
        <v>5042</v>
      </c>
      <c r="C972">
        <v>5</v>
      </c>
      <c r="D972">
        <v>11990.96</v>
      </c>
      <c r="E972">
        <v>2398.19</v>
      </c>
      <c r="F972">
        <v>11990.96</v>
      </c>
      <c r="G972">
        <f t="shared" si="60"/>
        <v>4</v>
      </c>
      <c r="H972">
        <f t="shared" si="61"/>
        <v>3</v>
      </c>
      <c r="I972">
        <f t="shared" si="62"/>
        <v>4</v>
      </c>
      <c r="J972">
        <f t="shared" si="63"/>
        <v>11</v>
      </c>
      <c r="K972">
        <f>VLOOKUP(J972,Segments!$A$2:$B$7,2,TRUE)</f>
        <v>6</v>
      </c>
      <c r="L972" t="str">
        <f>VLOOKUP(J972,Segments!$A$2:$C$7,3,TRUE)</f>
        <v>Champions</v>
      </c>
    </row>
    <row r="973" spans="1:12" x14ac:dyDescent="0.3">
      <c r="A973">
        <v>12619</v>
      </c>
      <c r="B973">
        <v>5042</v>
      </c>
      <c r="C973">
        <v>8</v>
      </c>
      <c r="D973">
        <v>2945.56</v>
      </c>
      <c r="E973">
        <v>368.19</v>
      </c>
      <c r="F973">
        <v>2945.56</v>
      </c>
      <c r="G973">
        <f t="shared" si="60"/>
        <v>4</v>
      </c>
      <c r="H973">
        <f t="shared" si="61"/>
        <v>4</v>
      </c>
      <c r="I973">
        <f t="shared" si="62"/>
        <v>4</v>
      </c>
      <c r="J973">
        <f t="shared" si="63"/>
        <v>12</v>
      </c>
      <c r="K973">
        <f>VLOOKUP(J973,Segments!$A$2:$B$7,2,TRUE)</f>
        <v>6</v>
      </c>
      <c r="L973" t="str">
        <f>VLOOKUP(J973,Segments!$A$2:$C$7,3,TRUE)</f>
        <v>Champions</v>
      </c>
    </row>
    <row r="974" spans="1:12" x14ac:dyDescent="0.3">
      <c r="A974">
        <v>12948</v>
      </c>
      <c r="B974">
        <v>5042</v>
      </c>
      <c r="C974">
        <v>7</v>
      </c>
      <c r="D974">
        <v>2064.9499999999998</v>
      </c>
      <c r="E974">
        <v>294.99</v>
      </c>
      <c r="F974">
        <v>2064.9499999999998</v>
      </c>
      <c r="G974">
        <f t="shared" si="60"/>
        <v>4</v>
      </c>
      <c r="H974">
        <f t="shared" si="61"/>
        <v>4</v>
      </c>
      <c r="I974">
        <f t="shared" si="62"/>
        <v>4</v>
      </c>
      <c r="J974">
        <f t="shared" si="63"/>
        <v>12</v>
      </c>
      <c r="K974">
        <f>VLOOKUP(J974,Segments!$A$2:$B$7,2,TRUE)</f>
        <v>6</v>
      </c>
      <c r="L974" t="str">
        <f>VLOOKUP(J974,Segments!$A$2:$C$7,3,TRUE)</f>
        <v>Champions</v>
      </c>
    </row>
    <row r="975" spans="1:12" x14ac:dyDescent="0.3">
      <c r="A975">
        <v>13018</v>
      </c>
      <c r="B975">
        <v>5042</v>
      </c>
      <c r="C975">
        <v>28</v>
      </c>
      <c r="D975">
        <v>7277.7</v>
      </c>
      <c r="E975">
        <v>259.92</v>
      </c>
      <c r="F975">
        <v>7277.7</v>
      </c>
      <c r="G975">
        <f t="shared" si="60"/>
        <v>4</v>
      </c>
      <c r="H975">
        <f t="shared" si="61"/>
        <v>4</v>
      </c>
      <c r="I975">
        <f t="shared" si="62"/>
        <v>4</v>
      </c>
      <c r="J975">
        <f t="shared" si="63"/>
        <v>12</v>
      </c>
      <c r="K975">
        <f>VLOOKUP(J975,Segments!$A$2:$B$7,2,TRUE)</f>
        <v>6</v>
      </c>
      <c r="L975" t="str">
        <f>VLOOKUP(J975,Segments!$A$2:$C$7,3,TRUE)</f>
        <v>Champions</v>
      </c>
    </row>
    <row r="976" spans="1:12" x14ac:dyDescent="0.3">
      <c r="A976">
        <v>13139</v>
      </c>
      <c r="B976">
        <v>5042</v>
      </c>
      <c r="C976">
        <v>7</v>
      </c>
      <c r="D976">
        <v>5064.9399999999996</v>
      </c>
      <c r="E976">
        <v>723.56</v>
      </c>
      <c r="F976">
        <v>5064.9399999999996</v>
      </c>
      <c r="G976">
        <f t="shared" si="60"/>
        <v>4</v>
      </c>
      <c r="H976">
        <f t="shared" si="61"/>
        <v>4</v>
      </c>
      <c r="I976">
        <f t="shared" si="62"/>
        <v>4</v>
      </c>
      <c r="J976">
        <f t="shared" si="63"/>
        <v>12</v>
      </c>
      <c r="K976">
        <f>VLOOKUP(J976,Segments!$A$2:$B$7,2,TRUE)</f>
        <v>6</v>
      </c>
      <c r="L976" t="str">
        <f>VLOOKUP(J976,Segments!$A$2:$C$7,3,TRUE)</f>
        <v>Champions</v>
      </c>
    </row>
    <row r="977" spans="1:12" x14ac:dyDescent="0.3">
      <c r="A977">
        <v>13174</v>
      </c>
      <c r="B977">
        <v>5042</v>
      </c>
      <c r="C977">
        <v>3</v>
      </c>
      <c r="D977">
        <v>2738.82</v>
      </c>
      <c r="E977">
        <v>912.94</v>
      </c>
      <c r="F977">
        <v>2738.82</v>
      </c>
      <c r="G977">
        <f t="shared" si="60"/>
        <v>4</v>
      </c>
      <c r="H977">
        <f t="shared" si="61"/>
        <v>3</v>
      </c>
      <c r="I977">
        <f t="shared" si="62"/>
        <v>4</v>
      </c>
      <c r="J977">
        <f t="shared" si="63"/>
        <v>11</v>
      </c>
      <c r="K977">
        <f>VLOOKUP(J977,Segments!$A$2:$B$7,2,TRUE)</f>
        <v>6</v>
      </c>
      <c r="L977" t="str">
        <f>VLOOKUP(J977,Segments!$A$2:$C$7,3,TRUE)</f>
        <v>Champions</v>
      </c>
    </row>
    <row r="978" spans="1:12" x14ac:dyDescent="0.3">
      <c r="A978">
        <v>13350</v>
      </c>
      <c r="B978">
        <v>5042</v>
      </c>
      <c r="C978">
        <v>2</v>
      </c>
      <c r="D978">
        <v>879.12</v>
      </c>
      <c r="E978">
        <v>439.56</v>
      </c>
      <c r="F978">
        <v>879.12</v>
      </c>
      <c r="G978">
        <f t="shared" si="60"/>
        <v>4</v>
      </c>
      <c r="H978">
        <f t="shared" si="61"/>
        <v>2</v>
      </c>
      <c r="I978">
        <f t="shared" si="62"/>
        <v>3</v>
      </c>
      <c r="J978">
        <f t="shared" si="63"/>
        <v>9</v>
      </c>
      <c r="K978">
        <f>VLOOKUP(J978,Segments!$A$2:$B$7,2,TRUE)</f>
        <v>5</v>
      </c>
      <c r="L978" t="str">
        <f>VLOOKUP(J978,Segments!$A$2:$C$7,3,TRUE)</f>
        <v>Loyal</v>
      </c>
    </row>
    <row r="979" spans="1:12" x14ac:dyDescent="0.3">
      <c r="A979">
        <v>13448</v>
      </c>
      <c r="B979">
        <v>5042</v>
      </c>
      <c r="C979">
        <v>6</v>
      </c>
      <c r="D979">
        <v>3534.69</v>
      </c>
      <c r="E979">
        <v>589.12</v>
      </c>
      <c r="F979">
        <v>3534.69</v>
      </c>
      <c r="G979">
        <f t="shared" si="60"/>
        <v>4</v>
      </c>
      <c r="H979">
        <f t="shared" si="61"/>
        <v>4</v>
      </c>
      <c r="I979">
        <f t="shared" si="62"/>
        <v>4</v>
      </c>
      <c r="J979">
        <f t="shared" si="63"/>
        <v>12</v>
      </c>
      <c r="K979">
        <f>VLOOKUP(J979,Segments!$A$2:$B$7,2,TRUE)</f>
        <v>6</v>
      </c>
      <c r="L979" t="str">
        <f>VLOOKUP(J979,Segments!$A$2:$C$7,3,TRUE)</f>
        <v>Champions</v>
      </c>
    </row>
    <row r="980" spans="1:12" x14ac:dyDescent="0.3">
      <c r="A980">
        <v>13502</v>
      </c>
      <c r="B980">
        <v>5042</v>
      </c>
      <c r="C980">
        <v>3</v>
      </c>
      <c r="D980">
        <v>292</v>
      </c>
      <c r="E980">
        <v>97.33</v>
      </c>
      <c r="F980">
        <v>292</v>
      </c>
      <c r="G980">
        <f t="shared" si="60"/>
        <v>4</v>
      </c>
      <c r="H980">
        <f t="shared" si="61"/>
        <v>3</v>
      </c>
      <c r="I980">
        <f t="shared" si="62"/>
        <v>1</v>
      </c>
      <c r="J980">
        <f t="shared" si="63"/>
        <v>8</v>
      </c>
      <c r="K980">
        <f>VLOOKUP(J980,Segments!$A$2:$B$7,2,TRUE)</f>
        <v>5</v>
      </c>
      <c r="L980" t="str">
        <f>VLOOKUP(J980,Segments!$A$2:$C$7,3,TRUE)</f>
        <v>Loyal</v>
      </c>
    </row>
    <row r="981" spans="1:12" x14ac:dyDescent="0.3">
      <c r="A981">
        <v>13644</v>
      </c>
      <c r="B981">
        <v>5042</v>
      </c>
      <c r="C981">
        <v>4</v>
      </c>
      <c r="D981">
        <v>2624.26</v>
      </c>
      <c r="E981">
        <v>656.07</v>
      </c>
      <c r="F981">
        <v>2624.26</v>
      </c>
      <c r="G981">
        <f t="shared" si="60"/>
        <v>4</v>
      </c>
      <c r="H981">
        <f t="shared" si="61"/>
        <v>3</v>
      </c>
      <c r="I981">
        <f t="shared" si="62"/>
        <v>4</v>
      </c>
      <c r="J981">
        <f t="shared" si="63"/>
        <v>11</v>
      </c>
      <c r="K981">
        <f>VLOOKUP(J981,Segments!$A$2:$B$7,2,TRUE)</f>
        <v>6</v>
      </c>
      <c r="L981" t="str">
        <f>VLOOKUP(J981,Segments!$A$2:$C$7,3,TRUE)</f>
        <v>Champions</v>
      </c>
    </row>
    <row r="982" spans="1:12" x14ac:dyDescent="0.3">
      <c r="A982">
        <v>13650</v>
      </c>
      <c r="B982">
        <v>5042</v>
      </c>
      <c r="C982">
        <v>6</v>
      </c>
      <c r="D982">
        <v>1836.34</v>
      </c>
      <c r="E982">
        <v>306.06</v>
      </c>
      <c r="F982">
        <v>1836.34</v>
      </c>
      <c r="G982">
        <f t="shared" si="60"/>
        <v>4</v>
      </c>
      <c r="H982">
        <f t="shared" si="61"/>
        <v>4</v>
      </c>
      <c r="I982">
        <f t="shared" si="62"/>
        <v>4</v>
      </c>
      <c r="J982">
        <f t="shared" si="63"/>
        <v>12</v>
      </c>
      <c r="K982">
        <f>VLOOKUP(J982,Segments!$A$2:$B$7,2,TRUE)</f>
        <v>6</v>
      </c>
      <c r="L982" t="str">
        <f>VLOOKUP(J982,Segments!$A$2:$C$7,3,TRUE)</f>
        <v>Champions</v>
      </c>
    </row>
    <row r="983" spans="1:12" x14ac:dyDescent="0.3">
      <c r="A983">
        <v>13742</v>
      </c>
      <c r="B983">
        <v>5042</v>
      </c>
      <c r="C983">
        <v>12</v>
      </c>
      <c r="D983">
        <v>3107.87</v>
      </c>
      <c r="E983">
        <v>258.99</v>
      </c>
      <c r="F983">
        <v>3107.87</v>
      </c>
      <c r="G983">
        <f t="shared" si="60"/>
        <v>4</v>
      </c>
      <c r="H983">
        <f t="shared" si="61"/>
        <v>4</v>
      </c>
      <c r="I983">
        <f t="shared" si="62"/>
        <v>4</v>
      </c>
      <c r="J983">
        <f t="shared" si="63"/>
        <v>12</v>
      </c>
      <c r="K983">
        <f>VLOOKUP(J983,Segments!$A$2:$B$7,2,TRUE)</f>
        <v>6</v>
      </c>
      <c r="L983" t="str">
        <f>VLOOKUP(J983,Segments!$A$2:$C$7,3,TRUE)</f>
        <v>Champions</v>
      </c>
    </row>
    <row r="984" spans="1:12" x14ac:dyDescent="0.3">
      <c r="A984">
        <v>13831</v>
      </c>
      <c r="B984">
        <v>5042</v>
      </c>
      <c r="C984">
        <v>6</v>
      </c>
      <c r="D984">
        <v>2198.4499999999998</v>
      </c>
      <c r="E984">
        <v>366.41</v>
      </c>
      <c r="F984">
        <v>2198.4499999999998</v>
      </c>
      <c r="G984">
        <f t="shared" si="60"/>
        <v>4</v>
      </c>
      <c r="H984">
        <f t="shared" si="61"/>
        <v>4</v>
      </c>
      <c r="I984">
        <f t="shared" si="62"/>
        <v>4</v>
      </c>
      <c r="J984">
        <f t="shared" si="63"/>
        <v>12</v>
      </c>
      <c r="K984">
        <f>VLOOKUP(J984,Segments!$A$2:$B$7,2,TRUE)</f>
        <v>6</v>
      </c>
      <c r="L984" t="str">
        <f>VLOOKUP(J984,Segments!$A$2:$C$7,3,TRUE)</f>
        <v>Champions</v>
      </c>
    </row>
    <row r="985" spans="1:12" x14ac:dyDescent="0.3">
      <c r="A985">
        <v>13899</v>
      </c>
      <c r="B985">
        <v>5042</v>
      </c>
      <c r="C985">
        <v>2</v>
      </c>
      <c r="D985">
        <v>388.52</v>
      </c>
      <c r="E985">
        <v>194.26</v>
      </c>
      <c r="F985">
        <v>388.52</v>
      </c>
      <c r="G985">
        <f t="shared" si="60"/>
        <v>4</v>
      </c>
      <c r="H985">
        <f t="shared" si="61"/>
        <v>2</v>
      </c>
      <c r="I985">
        <f t="shared" si="62"/>
        <v>2</v>
      </c>
      <c r="J985">
        <f t="shared" si="63"/>
        <v>8</v>
      </c>
      <c r="K985">
        <f>VLOOKUP(J985,Segments!$A$2:$B$7,2,TRUE)</f>
        <v>5</v>
      </c>
      <c r="L985" t="str">
        <f>VLOOKUP(J985,Segments!$A$2:$C$7,3,TRUE)</f>
        <v>Loyal</v>
      </c>
    </row>
    <row r="986" spans="1:12" x14ac:dyDescent="0.3">
      <c r="A986">
        <v>14020</v>
      </c>
      <c r="B986">
        <v>5042</v>
      </c>
      <c r="C986">
        <v>2</v>
      </c>
      <c r="D986">
        <v>642.79999999999995</v>
      </c>
      <c r="E986">
        <v>321.39999999999998</v>
      </c>
      <c r="F986">
        <v>642.79999999999995</v>
      </c>
      <c r="G986">
        <f t="shared" si="60"/>
        <v>4</v>
      </c>
      <c r="H986">
        <f t="shared" si="61"/>
        <v>2</v>
      </c>
      <c r="I986">
        <f t="shared" si="62"/>
        <v>2</v>
      </c>
      <c r="J986">
        <f t="shared" si="63"/>
        <v>8</v>
      </c>
      <c r="K986">
        <f>VLOOKUP(J986,Segments!$A$2:$B$7,2,TRUE)</f>
        <v>5</v>
      </c>
      <c r="L986" t="str">
        <f>VLOOKUP(J986,Segments!$A$2:$C$7,3,TRUE)</f>
        <v>Loyal</v>
      </c>
    </row>
    <row r="987" spans="1:12" x14ac:dyDescent="0.3">
      <c r="A987">
        <v>14049</v>
      </c>
      <c r="B987">
        <v>5042</v>
      </c>
      <c r="C987">
        <v>4</v>
      </c>
      <c r="D987">
        <v>5578.72</v>
      </c>
      <c r="E987">
        <v>1394.68</v>
      </c>
      <c r="F987">
        <v>5578.72</v>
      </c>
      <c r="G987">
        <f t="shared" si="60"/>
        <v>4</v>
      </c>
      <c r="H987">
        <f t="shared" si="61"/>
        <v>3</v>
      </c>
      <c r="I987">
        <f t="shared" si="62"/>
        <v>4</v>
      </c>
      <c r="J987">
        <f t="shared" si="63"/>
        <v>11</v>
      </c>
      <c r="K987">
        <f>VLOOKUP(J987,Segments!$A$2:$B$7,2,TRUE)</f>
        <v>6</v>
      </c>
      <c r="L987" t="str">
        <f>VLOOKUP(J987,Segments!$A$2:$C$7,3,TRUE)</f>
        <v>Champions</v>
      </c>
    </row>
    <row r="988" spans="1:12" x14ac:dyDescent="0.3">
      <c r="A988">
        <v>14099</v>
      </c>
      <c r="B988">
        <v>5042</v>
      </c>
      <c r="C988">
        <v>11</v>
      </c>
      <c r="D988">
        <v>3104.17</v>
      </c>
      <c r="E988">
        <v>282.2</v>
      </c>
      <c r="F988">
        <v>3104.17</v>
      </c>
      <c r="G988">
        <f t="shared" si="60"/>
        <v>4</v>
      </c>
      <c r="H988">
        <f t="shared" si="61"/>
        <v>4</v>
      </c>
      <c r="I988">
        <f t="shared" si="62"/>
        <v>4</v>
      </c>
      <c r="J988">
        <f t="shared" si="63"/>
        <v>12</v>
      </c>
      <c r="K988">
        <f>VLOOKUP(J988,Segments!$A$2:$B$7,2,TRUE)</f>
        <v>6</v>
      </c>
      <c r="L988" t="str">
        <f>VLOOKUP(J988,Segments!$A$2:$C$7,3,TRUE)</f>
        <v>Champions</v>
      </c>
    </row>
    <row r="989" spans="1:12" x14ac:dyDescent="0.3">
      <c r="A989">
        <v>14205</v>
      </c>
      <c r="B989">
        <v>5042</v>
      </c>
      <c r="C989">
        <v>2</v>
      </c>
      <c r="D989">
        <v>466.7</v>
      </c>
      <c r="E989">
        <v>233.35</v>
      </c>
      <c r="F989">
        <v>466.7</v>
      </c>
      <c r="G989">
        <f t="shared" si="60"/>
        <v>4</v>
      </c>
      <c r="H989">
        <f t="shared" si="61"/>
        <v>2</v>
      </c>
      <c r="I989">
        <f t="shared" si="62"/>
        <v>2</v>
      </c>
      <c r="J989">
        <f t="shared" si="63"/>
        <v>8</v>
      </c>
      <c r="K989">
        <f>VLOOKUP(J989,Segments!$A$2:$B$7,2,TRUE)</f>
        <v>5</v>
      </c>
      <c r="L989" t="str">
        <f>VLOOKUP(J989,Segments!$A$2:$C$7,3,TRUE)</f>
        <v>Loyal</v>
      </c>
    </row>
    <row r="990" spans="1:12" x14ac:dyDescent="0.3">
      <c r="A990">
        <v>14334</v>
      </c>
      <c r="B990">
        <v>5042</v>
      </c>
      <c r="C990">
        <v>8</v>
      </c>
      <c r="D990">
        <v>2552.21</v>
      </c>
      <c r="E990">
        <v>319.02999999999997</v>
      </c>
      <c r="F990">
        <v>2552.21</v>
      </c>
      <c r="G990">
        <f t="shared" si="60"/>
        <v>4</v>
      </c>
      <c r="H990">
        <f t="shared" si="61"/>
        <v>4</v>
      </c>
      <c r="I990">
        <f t="shared" si="62"/>
        <v>4</v>
      </c>
      <c r="J990">
        <f t="shared" si="63"/>
        <v>12</v>
      </c>
      <c r="K990">
        <f>VLOOKUP(J990,Segments!$A$2:$B$7,2,TRUE)</f>
        <v>6</v>
      </c>
      <c r="L990" t="str">
        <f>VLOOKUP(J990,Segments!$A$2:$C$7,3,TRUE)</f>
        <v>Champions</v>
      </c>
    </row>
    <row r="991" spans="1:12" x14ac:dyDescent="0.3">
      <c r="A991">
        <v>14335</v>
      </c>
      <c r="B991">
        <v>5042</v>
      </c>
      <c r="C991">
        <v>2</v>
      </c>
      <c r="D991">
        <v>454.86</v>
      </c>
      <c r="E991">
        <v>227.43</v>
      </c>
      <c r="F991">
        <v>454.86</v>
      </c>
      <c r="G991">
        <f t="shared" si="60"/>
        <v>4</v>
      </c>
      <c r="H991">
        <f t="shared" si="61"/>
        <v>2</v>
      </c>
      <c r="I991">
        <f t="shared" si="62"/>
        <v>2</v>
      </c>
      <c r="J991">
        <f t="shared" si="63"/>
        <v>8</v>
      </c>
      <c r="K991">
        <f>VLOOKUP(J991,Segments!$A$2:$B$7,2,TRUE)</f>
        <v>5</v>
      </c>
      <c r="L991" t="str">
        <f>VLOOKUP(J991,Segments!$A$2:$C$7,3,TRUE)</f>
        <v>Loyal</v>
      </c>
    </row>
    <row r="992" spans="1:12" x14ac:dyDescent="0.3">
      <c r="A992">
        <v>14336</v>
      </c>
      <c r="B992">
        <v>5042</v>
      </c>
      <c r="C992">
        <v>4</v>
      </c>
      <c r="D992">
        <v>1614.91</v>
      </c>
      <c r="E992">
        <v>403.73</v>
      </c>
      <c r="F992">
        <v>1614.91</v>
      </c>
      <c r="G992">
        <f t="shared" si="60"/>
        <v>4</v>
      </c>
      <c r="H992">
        <f t="shared" si="61"/>
        <v>3</v>
      </c>
      <c r="I992">
        <f t="shared" si="62"/>
        <v>3</v>
      </c>
      <c r="J992">
        <f t="shared" si="63"/>
        <v>10</v>
      </c>
      <c r="K992">
        <f>VLOOKUP(J992,Segments!$A$2:$B$7,2,TRUE)</f>
        <v>6</v>
      </c>
      <c r="L992" t="str">
        <f>VLOOKUP(J992,Segments!$A$2:$C$7,3,TRUE)</f>
        <v>Champions</v>
      </c>
    </row>
    <row r="993" spans="1:12" x14ac:dyDescent="0.3">
      <c r="A993">
        <v>14581</v>
      </c>
      <c r="B993">
        <v>5042</v>
      </c>
      <c r="C993">
        <v>1</v>
      </c>
      <c r="D993">
        <v>138.6</v>
      </c>
      <c r="E993">
        <v>138.6</v>
      </c>
      <c r="F993">
        <v>138.6</v>
      </c>
      <c r="G993">
        <f t="shared" si="60"/>
        <v>4</v>
      </c>
      <c r="H993">
        <f t="shared" si="61"/>
        <v>1</v>
      </c>
      <c r="I993">
        <f t="shared" si="62"/>
        <v>1</v>
      </c>
      <c r="J993">
        <f t="shared" si="63"/>
        <v>6</v>
      </c>
      <c r="K993">
        <f>VLOOKUP(J993,Segments!$A$2:$B$7,2,TRUE)</f>
        <v>3</v>
      </c>
      <c r="L993" t="str">
        <f>VLOOKUP(J993,Segments!$A$2:$C$7,3,TRUE)</f>
        <v>Need Attention</v>
      </c>
    </row>
    <row r="994" spans="1:12" x14ac:dyDescent="0.3">
      <c r="A994">
        <v>14675</v>
      </c>
      <c r="B994">
        <v>5042</v>
      </c>
      <c r="C994">
        <v>1</v>
      </c>
      <c r="D994">
        <v>596.36</v>
      </c>
      <c r="E994">
        <v>596.36</v>
      </c>
      <c r="F994">
        <v>596.36</v>
      </c>
      <c r="G994">
        <f t="shared" si="60"/>
        <v>4</v>
      </c>
      <c r="H994">
        <f t="shared" si="61"/>
        <v>1</v>
      </c>
      <c r="I994">
        <f t="shared" si="62"/>
        <v>2</v>
      </c>
      <c r="J994">
        <f t="shared" si="63"/>
        <v>7</v>
      </c>
      <c r="K994">
        <f>VLOOKUP(J994,Segments!$A$2:$B$7,2,TRUE)</f>
        <v>4</v>
      </c>
      <c r="L994" t="str">
        <f>VLOOKUP(J994,Segments!$A$2:$C$7,3,TRUE)</f>
        <v>Potential</v>
      </c>
    </row>
    <row r="995" spans="1:12" x14ac:dyDescent="0.3">
      <c r="A995">
        <v>14733</v>
      </c>
      <c r="B995">
        <v>5042</v>
      </c>
      <c r="C995">
        <v>12</v>
      </c>
      <c r="D995">
        <v>9585.91</v>
      </c>
      <c r="E995">
        <v>798.83</v>
      </c>
      <c r="F995">
        <v>9585.91</v>
      </c>
      <c r="G995">
        <f t="shared" si="60"/>
        <v>4</v>
      </c>
      <c r="H995">
        <f t="shared" si="61"/>
        <v>4</v>
      </c>
      <c r="I995">
        <f t="shared" si="62"/>
        <v>4</v>
      </c>
      <c r="J995">
        <f t="shared" si="63"/>
        <v>12</v>
      </c>
      <c r="K995">
        <f>VLOOKUP(J995,Segments!$A$2:$B$7,2,TRUE)</f>
        <v>6</v>
      </c>
      <c r="L995" t="str">
        <f>VLOOKUP(J995,Segments!$A$2:$C$7,3,TRUE)</f>
        <v>Champions</v>
      </c>
    </row>
    <row r="996" spans="1:12" x14ac:dyDescent="0.3">
      <c r="A996">
        <v>14744</v>
      </c>
      <c r="B996">
        <v>5042</v>
      </c>
      <c r="C996">
        <v>7</v>
      </c>
      <c r="D996">
        <v>1099.98</v>
      </c>
      <c r="E996">
        <v>157.13999999999999</v>
      </c>
      <c r="F996">
        <v>1099.98</v>
      </c>
      <c r="G996">
        <f t="shared" si="60"/>
        <v>4</v>
      </c>
      <c r="H996">
        <f t="shared" si="61"/>
        <v>4</v>
      </c>
      <c r="I996">
        <f t="shared" si="62"/>
        <v>3</v>
      </c>
      <c r="J996">
        <f t="shared" si="63"/>
        <v>11</v>
      </c>
      <c r="K996">
        <f>VLOOKUP(J996,Segments!$A$2:$B$7,2,TRUE)</f>
        <v>6</v>
      </c>
      <c r="L996" t="str">
        <f>VLOOKUP(J996,Segments!$A$2:$C$7,3,TRUE)</f>
        <v>Champions</v>
      </c>
    </row>
    <row r="997" spans="1:12" x14ac:dyDescent="0.3">
      <c r="A997">
        <v>14790</v>
      </c>
      <c r="B997">
        <v>5042</v>
      </c>
      <c r="C997">
        <v>4</v>
      </c>
      <c r="D997">
        <v>745.06</v>
      </c>
      <c r="E997">
        <v>186.26</v>
      </c>
      <c r="F997">
        <v>745.06</v>
      </c>
      <c r="G997">
        <f t="shared" si="60"/>
        <v>4</v>
      </c>
      <c r="H997">
        <f t="shared" si="61"/>
        <v>3</v>
      </c>
      <c r="I997">
        <f t="shared" si="62"/>
        <v>3</v>
      </c>
      <c r="J997">
        <f t="shared" si="63"/>
        <v>10</v>
      </c>
      <c r="K997">
        <f>VLOOKUP(J997,Segments!$A$2:$B$7,2,TRUE)</f>
        <v>6</v>
      </c>
      <c r="L997" t="str">
        <f>VLOOKUP(J997,Segments!$A$2:$C$7,3,TRUE)</f>
        <v>Champions</v>
      </c>
    </row>
    <row r="998" spans="1:12" x14ac:dyDescent="0.3">
      <c r="A998">
        <v>14912</v>
      </c>
      <c r="B998">
        <v>5042</v>
      </c>
      <c r="C998">
        <v>2</v>
      </c>
      <c r="D998">
        <v>867.85</v>
      </c>
      <c r="E998">
        <v>433.92</v>
      </c>
      <c r="F998">
        <v>867.85</v>
      </c>
      <c r="G998">
        <f t="shared" si="60"/>
        <v>4</v>
      </c>
      <c r="H998">
        <f t="shared" si="61"/>
        <v>2</v>
      </c>
      <c r="I998">
        <f t="shared" si="62"/>
        <v>3</v>
      </c>
      <c r="J998">
        <f t="shared" si="63"/>
        <v>9</v>
      </c>
      <c r="K998">
        <f>VLOOKUP(J998,Segments!$A$2:$B$7,2,TRUE)</f>
        <v>5</v>
      </c>
      <c r="L998" t="str">
        <f>VLOOKUP(J998,Segments!$A$2:$C$7,3,TRUE)</f>
        <v>Loyal</v>
      </c>
    </row>
    <row r="999" spans="1:12" x14ac:dyDescent="0.3">
      <c r="A999">
        <v>15253</v>
      </c>
      <c r="B999">
        <v>5042</v>
      </c>
      <c r="C999">
        <v>5</v>
      </c>
      <c r="D999">
        <v>918.2</v>
      </c>
      <c r="E999">
        <v>183.64</v>
      </c>
      <c r="F999">
        <v>918.2</v>
      </c>
      <c r="G999">
        <f t="shared" si="60"/>
        <v>4</v>
      </c>
      <c r="H999">
        <f t="shared" si="61"/>
        <v>3</v>
      </c>
      <c r="I999">
        <f t="shared" si="62"/>
        <v>3</v>
      </c>
      <c r="J999">
        <f t="shared" si="63"/>
        <v>10</v>
      </c>
      <c r="K999">
        <f>VLOOKUP(J999,Segments!$A$2:$B$7,2,TRUE)</f>
        <v>6</v>
      </c>
      <c r="L999" t="str">
        <f>VLOOKUP(J999,Segments!$A$2:$C$7,3,TRUE)</f>
        <v>Champions</v>
      </c>
    </row>
    <row r="1000" spans="1:12" x14ac:dyDescent="0.3">
      <c r="A1000">
        <v>15393</v>
      </c>
      <c r="B1000">
        <v>5042</v>
      </c>
      <c r="C1000">
        <v>2</v>
      </c>
      <c r="D1000">
        <v>231.86</v>
      </c>
      <c r="E1000">
        <v>115.93</v>
      </c>
      <c r="F1000">
        <v>231.86</v>
      </c>
      <c r="G1000">
        <f t="shared" si="60"/>
        <v>4</v>
      </c>
      <c r="H1000">
        <f t="shared" si="61"/>
        <v>2</v>
      </c>
      <c r="I1000">
        <f t="shared" si="62"/>
        <v>1</v>
      </c>
      <c r="J1000">
        <f t="shared" si="63"/>
        <v>7</v>
      </c>
      <c r="K1000">
        <f>VLOOKUP(J1000,Segments!$A$2:$B$7,2,TRUE)</f>
        <v>4</v>
      </c>
      <c r="L1000" t="str">
        <f>VLOOKUP(J1000,Segments!$A$2:$C$7,3,TRUE)</f>
        <v>Potential</v>
      </c>
    </row>
    <row r="1001" spans="1:12" x14ac:dyDescent="0.3">
      <c r="A1001">
        <v>15398</v>
      </c>
      <c r="B1001">
        <v>5042</v>
      </c>
      <c r="C1001">
        <v>2</v>
      </c>
      <c r="D1001">
        <v>1345.53</v>
      </c>
      <c r="E1001">
        <v>672.76</v>
      </c>
      <c r="F1001">
        <v>1345.53</v>
      </c>
      <c r="G1001">
        <f t="shared" si="60"/>
        <v>4</v>
      </c>
      <c r="H1001">
        <f t="shared" si="61"/>
        <v>2</v>
      </c>
      <c r="I1001">
        <f t="shared" si="62"/>
        <v>3</v>
      </c>
      <c r="J1001">
        <f t="shared" si="63"/>
        <v>9</v>
      </c>
      <c r="K1001">
        <f>VLOOKUP(J1001,Segments!$A$2:$B$7,2,TRUE)</f>
        <v>5</v>
      </c>
      <c r="L1001" t="str">
        <f>VLOOKUP(J1001,Segments!$A$2:$C$7,3,TRUE)</f>
        <v>Loyal</v>
      </c>
    </row>
    <row r="1002" spans="1:12" x14ac:dyDescent="0.3">
      <c r="A1002">
        <v>15727</v>
      </c>
      <c r="B1002">
        <v>5042</v>
      </c>
      <c r="C1002">
        <v>7</v>
      </c>
      <c r="D1002">
        <v>5159.0600000000004</v>
      </c>
      <c r="E1002">
        <v>737.01</v>
      </c>
      <c r="F1002">
        <v>5159.0600000000004</v>
      </c>
      <c r="G1002">
        <f t="shared" si="60"/>
        <v>4</v>
      </c>
      <c r="H1002">
        <f t="shared" si="61"/>
        <v>4</v>
      </c>
      <c r="I1002">
        <f t="shared" si="62"/>
        <v>4</v>
      </c>
      <c r="J1002">
        <f t="shared" si="63"/>
        <v>12</v>
      </c>
      <c r="K1002">
        <f>VLOOKUP(J1002,Segments!$A$2:$B$7,2,TRUE)</f>
        <v>6</v>
      </c>
      <c r="L1002" t="str">
        <f>VLOOKUP(J1002,Segments!$A$2:$C$7,3,TRUE)</f>
        <v>Champions</v>
      </c>
    </row>
    <row r="1003" spans="1:12" x14ac:dyDescent="0.3">
      <c r="A1003">
        <v>15743</v>
      </c>
      <c r="B1003">
        <v>5042</v>
      </c>
      <c r="C1003">
        <v>4</v>
      </c>
      <c r="D1003">
        <v>775.96</v>
      </c>
      <c r="E1003">
        <v>193.99</v>
      </c>
      <c r="F1003">
        <v>775.96</v>
      </c>
      <c r="G1003">
        <f t="shared" si="60"/>
        <v>4</v>
      </c>
      <c r="H1003">
        <f t="shared" si="61"/>
        <v>3</v>
      </c>
      <c r="I1003">
        <f t="shared" si="62"/>
        <v>3</v>
      </c>
      <c r="J1003">
        <f t="shared" si="63"/>
        <v>10</v>
      </c>
      <c r="K1003">
        <f>VLOOKUP(J1003,Segments!$A$2:$B$7,2,TRUE)</f>
        <v>6</v>
      </c>
      <c r="L1003" t="str">
        <f>VLOOKUP(J1003,Segments!$A$2:$C$7,3,TRUE)</f>
        <v>Champions</v>
      </c>
    </row>
    <row r="1004" spans="1:12" x14ac:dyDescent="0.3">
      <c r="A1004">
        <v>15814</v>
      </c>
      <c r="B1004">
        <v>5042</v>
      </c>
      <c r="C1004">
        <v>4</v>
      </c>
      <c r="D1004">
        <v>1945.33</v>
      </c>
      <c r="E1004">
        <v>486.33</v>
      </c>
      <c r="F1004">
        <v>1945.33</v>
      </c>
      <c r="G1004">
        <f t="shared" si="60"/>
        <v>4</v>
      </c>
      <c r="H1004">
        <f t="shared" si="61"/>
        <v>3</v>
      </c>
      <c r="I1004">
        <f t="shared" si="62"/>
        <v>4</v>
      </c>
      <c r="J1004">
        <f t="shared" si="63"/>
        <v>11</v>
      </c>
      <c r="K1004">
        <f>VLOOKUP(J1004,Segments!$A$2:$B$7,2,TRUE)</f>
        <v>6</v>
      </c>
      <c r="L1004" t="str">
        <f>VLOOKUP(J1004,Segments!$A$2:$C$7,3,TRUE)</f>
        <v>Champions</v>
      </c>
    </row>
    <row r="1005" spans="1:12" x14ac:dyDescent="0.3">
      <c r="A1005">
        <v>15901</v>
      </c>
      <c r="B1005">
        <v>5042</v>
      </c>
      <c r="C1005">
        <v>3</v>
      </c>
      <c r="D1005">
        <v>349.75</v>
      </c>
      <c r="E1005">
        <v>116.58</v>
      </c>
      <c r="F1005">
        <v>349.75</v>
      </c>
      <c r="G1005">
        <f t="shared" si="60"/>
        <v>4</v>
      </c>
      <c r="H1005">
        <f t="shared" si="61"/>
        <v>3</v>
      </c>
      <c r="I1005">
        <f t="shared" si="62"/>
        <v>2</v>
      </c>
      <c r="J1005">
        <f t="shared" si="63"/>
        <v>9</v>
      </c>
      <c r="K1005">
        <f>VLOOKUP(J1005,Segments!$A$2:$B$7,2,TRUE)</f>
        <v>5</v>
      </c>
      <c r="L1005" t="str">
        <f>VLOOKUP(J1005,Segments!$A$2:$C$7,3,TRUE)</f>
        <v>Loyal</v>
      </c>
    </row>
    <row r="1006" spans="1:12" x14ac:dyDescent="0.3">
      <c r="A1006">
        <v>15916</v>
      </c>
      <c r="B1006">
        <v>5042</v>
      </c>
      <c r="C1006">
        <v>8</v>
      </c>
      <c r="D1006">
        <v>1502.86</v>
      </c>
      <c r="E1006">
        <v>187.86</v>
      </c>
      <c r="F1006">
        <v>1502.86</v>
      </c>
      <c r="G1006">
        <f t="shared" si="60"/>
        <v>4</v>
      </c>
      <c r="H1006">
        <f t="shared" si="61"/>
        <v>4</v>
      </c>
      <c r="I1006">
        <f t="shared" si="62"/>
        <v>3</v>
      </c>
      <c r="J1006">
        <f t="shared" si="63"/>
        <v>11</v>
      </c>
      <c r="K1006">
        <f>VLOOKUP(J1006,Segments!$A$2:$B$7,2,TRUE)</f>
        <v>6</v>
      </c>
      <c r="L1006" t="str">
        <f>VLOOKUP(J1006,Segments!$A$2:$C$7,3,TRUE)</f>
        <v>Champions</v>
      </c>
    </row>
    <row r="1007" spans="1:12" x14ac:dyDescent="0.3">
      <c r="A1007">
        <v>15949</v>
      </c>
      <c r="B1007">
        <v>5042</v>
      </c>
      <c r="C1007">
        <v>2</v>
      </c>
      <c r="D1007">
        <v>364.72</v>
      </c>
      <c r="E1007">
        <v>182.36</v>
      </c>
      <c r="F1007">
        <v>364.72</v>
      </c>
      <c r="G1007">
        <f t="shared" si="60"/>
        <v>4</v>
      </c>
      <c r="H1007">
        <f t="shared" si="61"/>
        <v>2</v>
      </c>
      <c r="I1007">
        <f t="shared" si="62"/>
        <v>2</v>
      </c>
      <c r="J1007">
        <f t="shared" si="63"/>
        <v>8</v>
      </c>
      <c r="K1007">
        <f>VLOOKUP(J1007,Segments!$A$2:$B$7,2,TRUE)</f>
        <v>5</v>
      </c>
      <c r="L1007" t="str">
        <f>VLOOKUP(J1007,Segments!$A$2:$C$7,3,TRUE)</f>
        <v>Loyal</v>
      </c>
    </row>
    <row r="1008" spans="1:12" x14ac:dyDescent="0.3">
      <c r="A1008">
        <v>16020</v>
      </c>
      <c r="B1008">
        <v>5042</v>
      </c>
      <c r="C1008">
        <v>3</v>
      </c>
      <c r="D1008">
        <v>851.01</v>
      </c>
      <c r="E1008">
        <v>283.67</v>
      </c>
      <c r="F1008">
        <v>851.01</v>
      </c>
      <c r="G1008">
        <f t="shared" si="60"/>
        <v>4</v>
      </c>
      <c r="H1008">
        <f t="shared" si="61"/>
        <v>3</v>
      </c>
      <c r="I1008">
        <f t="shared" si="62"/>
        <v>3</v>
      </c>
      <c r="J1008">
        <f t="shared" si="63"/>
        <v>10</v>
      </c>
      <c r="K1008">
        <f>VLOOKUP(J1008,Segments!$A$2:$B$7,2,TRUE)</f>
        <v>6</v>
      </c>
      <c r="L1008" t="str">
        <f>VLOOKUP(J1008,Segments!$A$2:$C$7,3,TRUE)</f>
        <v>Champions</v>
      </c>
    </row>
    <row r="1009" spans="1:12" x14ac:dyDescent="0.3">
      <c r="A1009">
        <v>16057</v>
      </c>
      <c r="B1009">
        <v>5042</v>
      </c>
      <c r="C1009">
        <v>7</v>
      </c>
      <c r="D1009">
        <v>2263.12</v>
      </c>
      <c r="E1009">
        <v>323.3</v>
      </c>
      <c r="F1009">
        <v>2263.12</v>
      </c>
      <c r="G1009">
        <f t="shared" si="60"/>
        <v>4</v>
      </c>
      <c r="H1009">
        <f t="shared" si="61"/>
        <v>4</v>
      </c>
      <c r="I1009">
        <f t="shared" si="62"/>
        <v>4</v>
      </c>
      <c r="J1009">
        <f t="shared" si="63"/>
        <v>12</v>
      </c>
      <c r="K1009">
        <f>VLOOKUP(J1009,Segments!$A$2:$B$7,2,TRUE)</f>
        <v>6</v>
      </c>
      <c r="L1009" t="str">
        <f>VLOOKUP(J1009,Segments!$A$2:$C$7,3,TRUE)</f>
        <v>Champions</v>
      </c>
    </row>
    <row r="1010" spans="1:12" x14ac:dyDescent="0.3">
      <c r="A1010">
        <v>16066</v>
      </c>
      <c r="B1010">
        <v>5042</v>
      </c>
      <c r="C1010">
        <v>5</v>
      </c>
      <c r="D1010">
        <v>1521.04</v>
      </c>
      <c r="E1010">
        <v>304.20999999999998</v>
      </c>
      <c r="F1010">
        <v>1521.04</v>
      </c>
      <c r="G1010">
        <f t="shared" si="60"/>
        <v>4</v>
      </c>
      <c r="H1010">
        <f t="shared" si="61"/>
        <v>3</v>
      </c>
      <c r="I1010">
        <f t="shared" si="62"/>
        <v>3</v>
      </c>
      <c r="J1010">
        <f t="shared" si="63"/>
        <v>10</v>
      </c>
      <c r="K1010">
        <f>VLOOKUP(J1010,Segments!$A$2:$B$7,2,TRUE)</f>
        <v>6</v>
      </c>
      <c r="L1010" t="str">
        <f>VLOOKUP(J1010,Segments!$A$2:$C$7,3,TRUE)</f>
        <v>Champions</v>
      </c>
    </row>
    <row r="1011" spans="1:12" x14ac:dyDescent="0.3">
      <c r="A1011">
        <v>16079</v>
      </c>
      <c r="B1011">
        <v>5042</v>
      </c>
      <c r="C1011">
        <v>3</v>
      </c>
      <c r="D1011">
        <v>1352</v>
      </c>
      <c r="E1011">
        <v>450.67</v>
      </c>
      <c r="F1011">
        <v>1352</v>
      </c>
      <c r="G1011">
        <f t="shared" si="60"/>
        <v>4</v>
      </c>
      <c r="H1011">
        <f t="shared" si="61"/>
        <v>3</v>
      </c>
      <c r="I1011">
        <f t="shared" si="62"/>
        <v>3</v>
      </c>
      <c r="J1011">
        <f t="shared" si="63"/>
        <v>10</v>
      </c>
      <c r="K1011">
        <f>VLOOKUP(J1011,Segments!$A$2:$B$7,2,TRUE)</f>
        <v>6</v>
      </c>
      <c r="L1011" t="str">
        <f>VLOOKUP(J1011,Segments!$A$2:$C$7,3,TRUE)</f>
        <v>Champions</v>
      </c>
    </row>
    <row r="1012" spans="1:12" x14ac:dyDescent="0.3">
      <c r="A1012">
        <v>16185</v>
      </c>
      <c r="B1012">
        <v>5042</v>
      </c>
      <c r="C1012">
        <v>2</v>
      </c>
      <c r="D1012">
        <v>529.41</v>
      </c>
      <c r="E1012">
        <v>264.7</v>
      </c>
      <c r="F1012">
        <v>529.41</v>
      </c>
      <c r="G1012">
        <f t="shared" si="60"/>
        <v>4</v>
      </c>
      <c r="H1012">
        <f t="shared" si="61"/>
        <v>2</v>
      </c>
      <c r="I1012">
        <f t="shared" si="62"/>
        <v>2</v>
      </c>
      <c r="J1012">
        <f t="shared" si="63"/>
        <v>8</v>
      </c>
      <c r="K1012">
        <f>VLOOKUP(J1012,Segments!$A$2:$B$7,2,TRUE)</f>
        <v>5</v>
      </c>
      <c r="L1012" t="str">
        <f>VLOOKUP(J1012,Segments!$A$2:$C$7,3,TRUE)</f>
        <v>Loyal</v>
      </c>
    </row>
    <row r="1013" spans="1:12" x14ac:dyDescent="0.3">
      <c r="A1013">
        <v>16255</v>
      </c>
      <c r="B1013">
        <v>5042</v>
      </c>
      <c r="C1013">
        <v>8</v>
      </c>
      <c r="D1013">
        <v>2619.91</v>
      </c>
      <c r="E1013">
        <v>327.49</v>
      </c>
      <c r="F1013">
        <v>2619.91</v>
      </c>
      <c r="G1013">
        <f t="shared" si="60"/>
        <v>4</v>
      </c>
      <c r="H1013">
        <f t="shared" si="61"/>
        <v>4</v>
      </c>
      <c r="I1013">
        <f t="shared" si="62"/>
        <v>4</v>
      </c>
      <c r="J1013">
        <f t="shared" si="63"/>
        <v>12</v>
      </c>
      <c r="K1013">
        <f>VLOOKUP(J1013,Segments!$A$2:$B$7,2,TRUE)</f>
        <v>6</v>
      </c>
      <c r="L1013" t="str">
        <f>VLOOKUP(J1013,Segments!$A$2:$C$7,3,TRUE)</f>
        <v>Champions</v>
      </c>
    </row>
    <row r="1014" spans="1:12" x14ac:dyDescent="0.3">
      <c r="A1014">
        <v>16343</v>
      </c>
      <c r="B1014">
        <v>5042</v>
      </c>
      <c r="C1014">
        <v>2</v>
      </c>
      <c r="D1014">
        <v>328.58</v>
      </c>
      <c r="E1014">
        <v>164.29</v>
      </c>
      <c r="F1014">
        <v>328.58</v>
      </c>
      <c r="G1014">
        <f t="shared" si="60"/>
        <v>4</v>
      </c>
      <c r="H1014">
        <f t="shared" si="61"/>
        <v>2</v>
      </c>
      <c r="I1014">
        <f t="shared" si="62"/>
        <v>2</v>
      </c>
      <c r="J1014">
        <f t="shared" si="63"/>
        <v>8</v>
      </c>
      <c r="K1014">
        <f>VLOOKUP(J1014,Segments!$A$2:$B$7,2,TRUE)</f>
        <v>5</v>
      </c>
      <c r="L1014" t="str">
        <f>VLOOKUP(J1014,Segments!$A$2:$C$7,3,TRUE)</f>
        <v>Loyal</v>
      </c>
    </row>
    <row r="1015" spans="1:12" x14ac:dyDescent="0.3">
      <c r="A1015">
        <v>16653</v>
      </c>
      <c r="B1015">
        <v>5042</v>
      </c>
      <c r="C1015">
        <v>2</v>
      </c>
      <c r="D1015">
        <v>1212.6600000000001</v>
      </c>
      <c r="E1015">
        <v>606.33000000000004</v>
      </c>
      <c r="F1015">
        <v>1212.6600000000001</v>
      </c>
      <c r="G1015">
        <f t="shared" si="60"/>
        <v>4</v>
      </c>
      <c r="H1015">
        <f t="shared" si="61"/>
        <v>2</v>
      </c>
      <c r="I1015">
        <f t="shared" si="62"/>
        <v>3</v>
      </c>
      <c r="J1015">
        <f t="shared" si="63"/>
        <v>9</v>
      </c>
      <c r="K1015">
        <f>VLOOKUP(J1015,Segments!$A$2:$B$7,2,TRUE)</f>
        <v>5</v>
      </c>
      <c r="L1015" t="str">
        <f>VLOOKUP(J1015,Segments!$A$2:$C$7,3,TRUE)</f>
        <v>Loyal</v>
      </c>
    </row>
    <row r="1016" spans="1:12" x14ac:dyDescent="0.3">
      <c r="A1016">
        <v>16660</v>
      </c>
      <c r="B1016">
        <v>5042</v>
      </c>
      <c r="C1016">
        <v>4</v>
      </c>
      <c r="D1016">
        <v>1267.6500000000001</v>
      </c>
      <c r="E1016">
        <v>316.91000000000003</v>
      </c>
      <c r="F1016">
        <v>1267.6500000000001</v>
      </c>
      <c r="G1016">
        <f t="shared" si="60"/>
        <v>4</v>
      </c>
      <c r="H1016">
        <f t="shared" si="61"/>
        <v>3</v>
      </c>
      <c r="I1016">
        <f t="shared" si="62"/>
        <v>3</v>
      </c>
      <c r="J1016">
        <f t="shared" si="63"/>
        <v>10</v>
      </c>
      <c r="K1016">
        <f>VLOOKUP(J1016,Segments!$A$2:$B$7,2,TRUE)</f>
        <v>6</v>
      </c>
      <c r="L1016" t="str">
        <f>VLOOKUP(J1016,Segments!$A$2:$C$7,3,TRUE)</f>
        <v>Champions</v>
      </c>
    </row>
    <row r="1017" spans="1:12" x14ac:dyDescent="0.3">
      <c r="A1017">
        <v>16670</v>
      </c>
      <c r="B1017">
        <v>5042</v>
      </c>
      <c r="C1017">
        <v>11</v>
      </c>
      <c r="D1017">
        <v>4095.9</v>
      </c>
      <c r="E1017">
        <v>372.35</v>
      </c>
      <c r="F1017">
        <v>4095.9</v>
      </c>
      <c r="G1017">
        <f t="shared" si="60"/>
        <v>4</v>
      </c>
      <c r="H1017">
        <f t="shared" si="61"/>
        <v>4</v>
      </c>
      <c r="I1017">
        <f t="shared" si="62"/>
        <v>4</v>
      </c>
      <c r="J1017">
        <f t="shared" si="63"/>
        <v>12</v>
      </c>
      <c r="K1017">
        <f>VLOOKUP(J1017,Segments!$A$2:$B$7,2,TRUE)</f>
        <v>6</v>
      </c>
      <c r="L1017" t="str">
        <f>VLOOKUP(J1017,Segments!$A$2:$C$7,3,TRUE)</f>
        <v>Champions</v>
      </c>
    </row>
    <row r="1018" spans="1:12" x14ac:dyDescent="0.3">
      <c r="A1018">
        <v>16900</v>
      </c>
      <c r="B1018">
        <v>5042</v>
      </c>
      <c r="C1018">
        <v>3</v>
      </c>
      <c r="D1018">
        <v>882.16</v>
      </c>
      <c r="E1018">
        <v>294.05</v>
      </c>
      <c r="F1018">
        <v>882.16</v>
      </c>
      <c r="G1018">
        <f t="shared" si="60"/>
        <v>4</v>
      </c>
      <c r="H1018">
        <f t="shared" si="61"/>
        <v>3</v>
      </c>
      <c r="I1018">
        <f t="shared" si="62"/>
        <v>3</v>
      </c>
      <c r="J1018">
        <f t="shared" si="63"/>
        <v>10</v>
      </c>
      <c r="K1018">
        <f>VLOOKUP(J1018,Segments!$A$2:$B$7,2,TRUE)</f>
        <v>6</v>
      </c>
      <c r="L1018" t="str">
        <f>VLOOKUP(J1018,Segments!$A$2:$C$7,3,TRUE)</f>
        <v>Champions</v>
      </c>
    </row>
    <row r="1019" spans="1:12" x14ac:dyDescent="0.3">
      <c r="A1019">
        <v>17034</v>
      </c>
      <c r="B1019">
        <v>5042</v>
      </c>
      <c r="C1019">
        <v>3</v>
      </c>
      <c r="D1019">
        <v>745.52</v>
      </c>
      <c r="E1019">
        <v>248.51</v>
      </c>
      <c r="F1019">
        <v>745.52</v>
      </c>
      <c r="G1019">
        <f t="shared" si="60"/>
        <v>4</v>
      </c>
      <c r="H1019">
        <f t="shared" si="61"/>
        <v>3</v>
      </c>
      <c r="I1019">
        <f t="shared" si="62"/>
        <v>3</v>
      </c>
      <c r="J1019">
        <f t="shared" si="63"/>
        <v>10</v>
      </c>
      <c r="K1019">
        <f>VLOOKUP(J1019,Segments!$A$2:$B$7,2,TRUE)</f>
        <v>6</v>
      </c>
      <c r="L1019" t="str">
        <f>VLOOKUP(J1019,Segments!$A$2:$C$7,3,TRUE)</f>
        <v>Champions</v>
      </c>
    </row>
    <row r="1020" spans="1:12" x14ac:dyDescent="0.3">
      <c r="A1020">
        <v>17135</v>
      </c>
      <c r="B1020">
        <v>5042</v>
      </c>
      <c r="C1020">
        <v>7</v>
      </c>
      <c r="D1020">
        <v>1139.73</v>
      </c>
      <c r="E1020">
        <v>162.82</v>
      </c>
      <c r="F1020">
        <v>1139.73</v>
      </c>
      <c r="G1020">
        <f t="shared" si="60"/>
        <v>4</v>
      </c>
      <c r="H1020">
        <f t="shared" si="61"/>
        <v>4</v>
      </c>
      <c r="I1020">
        <f t="shared" si="62"/>
        <v>3</v>
      </c>
      <c r="J1020">
        <f t="shared" si="63"/>
        <v>11</v>
      </c>
      <c r="K1020">
        <f>VLOOKUP(J1020,Segments!$A$2:$B$7,2,TRUE)</f>
        <v>6</v>
      </c>
      <c r="L1020" t="str">
        <f>VLOOKUP(J1020,Segments!$A$2:$C$7,3,TRUE)</f>
        <v>Champions</v>
      </c>
    </row>
    <row r="1021" spans="1:12" x14ac:dyDescent="0.3">
      <c r="A1021">
        <v>17410</v>
      </c>
      <c r="B1021">
        <v>5042</v>
      </c>
      <c r="C1021">
        <v>5</v>
      </c>
      <c r="D1021">
        <v>1214.72</v>
      </c>
      <c r="E1021">
        <v>242.94</v>
      </c>
      <c r="F1021">
        <v>1214.72</v>
      </c>
      <c r="G1021">
        <f t="shared" si="60"/>
        <v>4</v>
      </c>
      <c r="H1021">
        <f t="shared" si="61"/>
        <v>3</v>
      </c>
      <c r="I1021">
        <f t="shared" si="62"/>
        <v>3</v>
      </c>
      <c r="J1021">
        <f t="shared" si="63"/>
        <v>10</v>
      </c>
      <c r="K1021">
        <f>VLOOKUP(J1021,Segments!$A$2:$B$7,2,TRUE)</f>
        <v>6</v>
      </c>
      <c r="L1021" t="str">
        <f>VLOOKUP(J1021,Segments!$A$2:$C$7,3,TRUE)</f>
        <v>Champions</v>
      </c>
    </row>
    <row r="1022" spans="1:12" x14ac:dyDescent="0.3">
      <c r="A1022">
        <v>17422</v>
      </c>
      <c r="B1022">
        <v>5042</v>
      </c>
      <c r="C1022">
        <v>6</v>
      </c>
      <c r="D1022">
        <v>1979.37</v>
      </c>
      <c r="E1022">
        <v>329.9</v>
      </c>
      <c r="F1022">
        <v>1979.37</v>
      </c>
      <c r="G1022">
        <f t="shared" si="60"/>
        <v>4</v>
      </c>
      <c r="H1022">
        <f t="shared" si="61"/>
        <v>4</v>
      </c>
      <c r="I1022">
        <f t="shared" si="62"/>
        <v>4</v>
      </c>
      <c r="J1022">
        <f t="shared" si="63"/>
        <v>12</v>
      </c>
      <c r="K1022">
        <f>VLOOKUP(J1022,Segments!$A$2:$B$7,2,TRUE)</f>
        <v>6</v>
      </c>
      <c r="L1022" t="str">
        <f>VLOOKUP(J1022,Segments!$A$2:$C$7,3,TRUE)</f>
        <v>Champions</v>
      </c>
    </row>
    <row r="1023" spans="1:12" x14ac:dyDescent="0.3">
      <c r="A1023">
        <v>17463</v>
      </c>
      <c r="B1023">
        <v>5042</v>
      </c>
      <c r="C1023">
        <v>5</v>
      </c>
      <c r="D1023">
        <v>1875.86</v>
      </c>
      <c r="E1023">
        <v>375.17</v>
      </c>
      <c r="F1023">
        <v>1875.86</v>
      </c>
      <c r="G1023">
        <f t="shared" si="60"/>
        <v>4</v>
      </c>
      <c r="H1023">
        <f t="shared" si="61"/>
        <v>3</v>
      </c>
      <c r="I1023">
        <f t="shared" si="62"/>
        <v>4</v>
      </c>
      <c r="J1023">
        <f t="shared" si="63"/>
        <v>11</v>
      </c>
      <c r="K1023">
        <f>VLOOKUP(J1023,Segments!$A$2:$B$7,2,TRUE)</f>
        <v>6</v>
      </c>
      <c r="L1023" t="str">
        <f>VLOOKUP(J1023,Segments!$A$2:$C$7,3,TRUE)</f>
        <v>Champions</v>
      </c>
    </row>
    <row r="1024" spans="1:12" x14ac:dyDescent="0.3">
      <c r="A1024">
        <v>17469</v>
      </c>
      <c r="B1024">
        <v>5042</v>
      </c>
      <c r="C1024">
        <v>5</v>
      </c>
      <c r="D1024">
        <v>1870.97</v>
      </c>
      <c r="E1024">
        <v>374.19</v>
      </c>
      <c r="F1024">
        <v>1870.97</v>
      </c>
      <c r="G1024">
        <f t="shared" si="60"/>
        <v>4</v>
      </c>
      <c r="H1024">
        <f t="shared" si="61"/>
        <v>3</v>
      </c>
      <c r="I1024">
        <f t="shared" si="62"/>
        <v>4</v>
      </c>
      <c r="J1024">
        <f t="shared" si="63"/>
        <v>11</v>
      </c>
      <c r="K1024">
        <f>VLOOKUP(J1024,Segments!$A$2:$B$7,2,TRUE)</f>
        <v>6</v>
      </c>
      <c r="L1024" t="str">
        <f>VLOOKUP(J1024,Segments!$A$2:$C$7,3,TRUE)</f>
        <v>Champions</v>
      </c>
    </row>
    <row r="1025" spans="1:12" x14ac:dyDescent="0.3">
      <c r="A1025">
        <v>17685</v>
      </c>
      <c r="B1025">
        <v>5042</v>
      </c>
      <c r="C1025">
        <v>7</v>
      </c>
      <c r="D1025">
        <v>3155.83</v>
      </c>
      <c r="E1025">
        <v>450.83</v>
      </c>
      <c r="F1025">
        <v>3155.83</v>
      </c>
      <c r="G1025">
        <f t="shared" si="60"/>
        <v>4</v>
      </c>
      <c r="H1025">
        <f t="shared" si="61"/>
        <v>4</v>
      </c>
      <c r="I1025">
        <f t="shared" si="62"/>
        <v>4</v>
      </c>
      <c r="J1025">
        <f t="shared" si="63"/>
        <v>12</v>
      </c>
      <c r="K1025">
        <f>VLOOKUP(J1025,Segments!$A$2:$B$7,2,TRUE)</f>
        <v>6</v>
      </c>
      <c r="L1025" t="str">
        <f>VLOOKUP(J1025,Segments!$A$2:$C$7,3,TRUE)</f>
        <v>Champions</v>
      </c>
    </row>
    <row r="1026" spans="1:12" x14ac:dyDescent="0.3">
      <c r="A1026">
        <v>17700</v>
      </c>
      <c r="B1026">
        <v>5042</v>
      </c>
      <c r="C1026">
        <v>4</v>
      </c>
      <c r="D1026">
        <v>2534.64</v>
      </c>
      <c r="E1026">
        <v>633.66</v>
      </c>
      <c r="F1026">
        <v>2534.64</v>
      </c>
      <c r="G1026">
        <f t="shared" si="60"/>
        <v>4</v>
      </c>
      <c r="H1026">
        <f t="shared" si="61"/>
        <v>3</v>
      </c>
      <c r="I1026">
        <f t="shared" si="62"/>
        <v>4</v>
      </c>
      <c r="J1026">
        <f t="shared" si="63"/>
        <v>11</v>
      </c>
      <c r="K1026">
        <f>VLOOKUP(J1026,Segments!$A$2:$B$7,2,TRUE)</f>
        <v>6</v>
      </c>
      <c r="L1026" t="str">
        <f>VLOOKUP(J1026,Segments!$A$2:$C$7,3,TRUE)</f>
        <v>Champions</v>
      </c>
    </row>
    <row r="1027" spans="1:12" x14ac:dyDescent="0.3">
      <c r="A1027">
        <v>17725</v>
      </c>
      <c r="B1027">
        <v>5042</v>
      </c>
      <c r="C1027">
        <v>11</v>
      </c>
      <c r="D1027">
        <v>3439.08</v>
      </c>
      <c r="E1027">
        <v>312.64</v>
      </c>
      <c r="F1027">
        <v>3439.08</v>
      </c>
      <c r="G1027">
        <f t="shared" ref="G1027:G1090" si="64">IF(B1027&lt;=_xlfn.QUARTILE.INC($B$2:$B$4335,1),4,
   IF(B1027&lt;=_xlfn.QUARTILE.INC($B$2:$B$4335,2),3,
   IF(B1027&lt;=_xlfn.QUARTILE.INC($B$2:$B$4335,3),2,1)))</f>
        <v>4</v>
      </c>
      <c r="H1027">
        <f t="shared" ref="H1027:H1090" si="65">IF(C1027&lt;=_xlfn.QUARTILE.INC($C$2:$C$4335,1),1,
   IF(C1027&lt;=_xlfn.QUARTILE.INC($C$2:$C$4335,2),2,
   IF(C1027&lt;=_xlfn.QUARTILE.INC($C$2:$C$4335,3),3,4)))</f>
        <v>4</v>
      </c>
      <c r="I1027">
        <f t="shared" ref="I1027:I1090" si="66">IF(D1027&lt;=_xlfn.QUARTILE.INC($D$2:$D$4335,1),1,
   IF(D1027&lt;=_xlfn.QUARTILE.INC($D$2:$D$4335,2),2,
   IF(D1027&lt;=_xlfn.QUARTILE.INC($D$2:$D$4335,3),3,4)))</f>
        <v>4</v>
      </c>
      <c r="J1027">
        <f t="shared" ref="J1027:J1090" si="67">G1027+H1027+I1027</f>
        <v>12</v>
      </c>
      <c r="K1027">
        <f>VLOOKUP(J1027,Segments!$A$2:$B$7,2,TRUE)</f>
        <v>6</v>
      </c>
      <c r="L1027" t="str">
        <f>VLOOKUP(J1027,Segments!$A$2:$C$7,3,TRUE)</f>
        <v>Champions</v>
      </c>
    </row>
    <row r="1028" spans="1:12" x14ac:dyDescent="0.3">
      <c r="A1028">
        <v>17809</v>
      </c>
      <c r="B1028">
        <v>5042</v>
      </c>
      <c r="C1028">
        <v>12</v>
      </c>
      <c r="D1028">
        <v>5411.91</v>
      </c>
      <c r="E1028">
        <v>450.99</v>
      </c>
      <c r="F1028">
        <v>5411.91</v>
      </c>
      <c r="G1028">
        <f t="shared" si="64"/>
        <v>4</v>
      </c>
      <c r="H1028">
        <f t="shared" si="65"/>
        <v>4</v>
      </c>
      <c r="I1028">
        <f t="shared" si="66"/>
        <v>4</v>
      </c>
      <c r="J1028">
        <f t="shared" si="67"/>
        <v>12</v>
      </c>
      <c r="K1028">
        <f>VLOOKUP(J1028,Segments!$A$2:$B$7,2,TRUE)</f>
        <v>6</v>
      </c>
      <c r="L1028" t="str">
        <f>VLOOKUP(J1028,Segments!$A$2:$C$7,3,TRUE)</f>
        <v>Champions</v>
      </c>
    </row>
    <row r="1029" spans="1:12" x14ac:dyDescent="0.3">
      <c r="A1029">
        <v>18084</v>
      </c>
      <c r="B1029">
        <v>5042</v>
      </c>
      <c r="C1029">
        <v>1</v>
      </c>
      <c r="D1029">
        <v>90.48</v>
      </c>
      <c r="E1029">
        <v>90.48</v>
      </c>
      <c r="F1029">
        <v>90.48</v>
      </c>
      <c r="G1029">
        <f t="shared" si="64"/>
        <v>4</v>
      </c>
      <c r="H1029">
        <f t="shared" si="65"/>
        <v>1</v>
      </c>
      <c r="I1029">
        <f t="shared" si="66"/>
        <v>1</v>
      </c>
      <c r="J1029">
        <f t="shared" si="67"/>
        <v>6</v>
      </c>
      <c r="K1029">
        <f>VLOOKUP(J1029,Segments!$A$2:$B$7,2,TRUE)</f>
        <v>3</v>
      </c>
      <c r="L1029" t="str">
        <f>VLOOKUP(J1029,Segments!$A$2:$C$7,3,TRUE)</f>
        <v>Need Attention</v>
      </c>
    </row>
    <row r="1030" spans="1:12" x14ac:dyDescent="0.3">
      <c r="A1030">
        <v>12465</v>
      </c>
      <c r="B1030">
        <v>5043</v>
      </c>
      <c r="C1030">
        <v>2</v>
      </c>
      <c r="D1030">
        <v>682.19</v>
      </c>
      <c r="E1030">
        <v>341.1</v>
      </c>
      <c r="F1030">
        <v>682.19</v>
      </c>
      <c r="G1030">
        <f t="shared" si="64"/>
        <v>4</v>
      </c>
      <c r="H1030">
        <f t="shared" si="65"/>
        <v>2</v>
      </c>
      <c r="I1030">
        <f t="shared" si="66"/>
        <v>3</v>
      </c>
      <c r="J1030">
        <f t="shared" si="67"/>
        <v>9</v>
      </c>
      <c r="K1030">
        <f>VLOOKUP(J1030,Segments!$A$2:$B$7,2,TRUE)</f>
        <v>5</v>
      </c>
      <c r="L1030" t="str">
        <f>VLOOKUP(J1030,Segments!$A$2:$C$7,3,TRUE)</f>
        <v>Loyal</v>
      </c>
    </row>
    <row r="1031" spans="1:12" x14ac:dyDescent="0.3">
      <c r="A1031">
        <v>12474</v>
      </c>
      <c r="B1031">
        <v>5043</v>
      </c>
      <c r="C1031">
        <v>18</v>
      </c>
      <c r="D1031">
        <v>6694.09</v>
      </c>
      <c r="E1031">
        <v>371.89</v>
      </c>
      <c r="F1031">
        <v>6694.09</v>
      </c>
      <c r="G1031">
        <f t="shared" si="64"/>
        <v>4</v>
      </c>
      <c r="H1031">
        <f t="shared" si="65"/>
        <v>4</v>
      </c>
      <c r="I1031">
        <f t="shared" si="66"/>
        <v>4</v>
      </c>
      <c r="J1031">
        <f t="shared" si="67"/>
        <v>12</v>
      </c>
      <c r="K1031">
        <f>VLOOKUP(J1031,Segments!$A$2:$B$7,2,TRUE)</f>
        <v>6</v>
      </c>
      <c r="L1031" t="str">
        <f>VLOOKUP(J1031,Segments!$A$2:$C$7,3,TRUE)</f>
        <v>Champions</v>
      </c>
    </row>
    <row r="1032" spans="1:12" x14ac:dyDescent="0.3">
      <c r="A1032">
        <v>12483</v>
      </c>
      <c r="B1032">
        <v>5043</v>
      </c>
      <c r="C1032">
        <v>8</v>
      </c>
      <c r="D1032">
        <v>1910.98</v>
      </c>
      <c r="E1032">
        <v>238.87</v>
      </c>
      <c r="F1032">
        <v>1910.98</v>
      </c>
      <c r="G1032">
        <f t="shared" si="64"/>
        <v>4</v>
      </c>
      <c r="H1032">
        <f t="shared" si="65"/>
        <v>4</v>
      </c>
      <c r="I1032">
        <f t="shared" si="66"/>
        <v>4</v>
      </c>
      <c r="J1032">
        <f t="shared" si="67"/>
        <v>12</v>
      </c>
      <c r="K1032">
        <f>VLOOKUP(J1032,Segments!$A$2:$B$7,2,TRUE)</f>
        <v>6</v>
      </c>
      <c r="L1032" t="str">
        <f>VLOOKUP(J1032,Segments!$A$2:$C$7,3,TRUE)</f>
        <v>Champions</v>
      </c>
    </row>
    <row r="1033" spans="1:12" x14ac:dyDescent="0.3">
      <c r="A1033">
        <v>12586</v>
      </c>
      <c r="B1033">
        <v>5043</v>
      </c>
      <c r="C1033">
        <v>1</v>
      </c>
      <c r="D1033">
        <v>196.94</v>
      </c>
      <c r="E1033">
        <v>196.94</v>
      </c>
      <c r="F1033">
        <v>196.94</v>
      </c>
      <c r="G1033">
        <f t="shared" si="64"/>
        <v>4</v>
      </c>
      <c r="H1033">
        <f t="shared" si="65"/>
        <v>1</v>
      </c>
      <c r="I1033">
        <f t="shared" si="66"/>
        <v>1</v>
      </c>
      <c r="J1033">
        <f t="shared" si="67"/>
        <v>6</v>
      </c>
      <c r="K1033">
        <f>VLOOKUP(J1033,Segments!$A$2:$B$7,2,TRUE)</f>
        <v>3</v>
      </c>
      <c r="L1033" t="str">
        <f>VLOOKUP(J1033,Segments!$A$2:$C$7,3,TRUE)</f>
        <v>Need Attention</v>
      </c>
    </row>
    <row r="1034" spans="1:12" x14ac:dyDescent="0.3">
      <c r="A1034">
        <v>12656</v>
      </c>
      <c r="B1034">
        <v>5043</v>
      </c>
      <c r="C1034">
        <v>5</v>
      </c>
      <c r="D1034">
        <v>3619.17</v>
      </c>
      <c r="E1034">
        <v>723.83</v>
      </c>
      <c r="F1034">
        <v>3619.17</v>
      </c>
      <c r="G1034">
        <f t="shared" si="64"/>
        <v>4</v>
      </c>
      <c r="H1034">
        <f t="shared" si="65"/>
        <v>3</v>
      </c>
      <c r="I1034">
        <f t="shared" si="66"/>
        <v>4</v>
      </c>
      <c r="J1034">
        <f t="shared" si="67"/>
        <v>11</v>
      </c>
      <c r="K1034">
        <f>VLOOKUP(J1034,Segments!$A$2:$B$7,2,TRUE)</f>
        <v>6</v>
      </c>
      <c r="L1034" t="str">
        <f>VLOOKUP(J1034,Segments!$A$2:$C$7,3,TRUE)</f>
        <v>Champions</v>
      </c>
    </row>
    <row r="1035" spans="1:12" x14ac:dyDescent="0.3">
      <c r="A1035">
        <v>12775</v>
      </c>
      <c r="B1035">
        <v>5043</v>
      </c>
      <c r="C1035">
        <v>5</v>
      </c>
      <c r="D1035">
        <v>1281.04</v>
      </c>
      <c r="E1035">
        <v>256.20999999999998</v>
      </c>
      <c r="F1035">
        <v>1281.04</v>
      </c>
      <c r="G1035">
        <f t="shared" si="64"/>
        <v>4</v>
      </c>
      <c r="H1035">
        <f t="shared" si="65"/>
        <v>3</v>
      </c>
      <c r="I1035">
        <f t="shared" si="66"/>
        <v>3</v>
      </c>
      <c r="J1035">
        <f t="shared" si="67"/>
        <v>10</v>
      </c>
      <c r="K1035">
        <f>VLOOKUP(J1035,Segments!$A$2:$B$7,2,TRUE)</f>
        <v>6</v>
      </c>
      <c r="L1035" t="str">
        <f>VLOOKUP(J1035,Segments!$A$2:$C$7,3,TRUE)</f>
        <v>Champions</v>
      </c>
    </row>
    <row r="1036" spans="1:12" x14ac:dyDescent="0.3">
      <c r="A1036">
        <v>12920</v>
      </c>
      <c r="B1036">
        <v>5043</v>
      </c>
      <c r="C1036">
        <v>1</v>
      </c>
      <c r="D1036">
        <v>162.78</v>
      </c>
      <c r="E1036">
        <v>162.78</v>
      </c>
      <c r="F1036">
        <v>162.78</v>
      </c>
      <c r="G1036">
        <f t="shared" si="64"/>
        <v>4</v>
      </c>
      <c r="H1036">
        <f t="shared" si="65"/>
        <v>1</v>
      </c>
      <c r="I1036">
        <f t="shared" si="66"/>
        <v>1</v>
      </c>
      <c r="J1036">
        <f t="shared" si="67"/>
        <v>6</v>
      </c>
      <c r="K1036">
        <f>VLOOKUP(J1036,Segments!$A$2:$B$7,2,TRUE)</f>
        <v>3</v>
      </c>
      <c r="L1036" t="str">
        <f>VLOOKUP(J1036,Segments!$A$2:$C$7,3,TRUE)</f>
        <v>Need Attention</v>
      </c>
    </row>
    <row r="1037" spans="1:12" x14ac:dyDescent="0.3">
      <c r="A1037">
        <v>12936</v>
      </c>
      <c r="B1037">
        <v>5043</v>
      </c>
      <c r="C1037">
        <v>4</v>
      </c>
      <c r="D1037">
        <v>1063.9000000000001</v>
      </c>
      <c r="E1037">
        <v>265.98</v>
      </c>
      <c r="F1037">
        <v>1063.9000000000001</v>
      </c>
      <c r="G1037">
        <f t="shared" si="64"/>
        <v>4</v>
      </c>
      <c r="H1037">
        <f t="shared" si="65"/>
        <v>3</v>
      </c>
      <c r="I1037">
        <f t="shared" si="66"/>
        <v>3</v>
      </c>
      <c r="J1037">
        <f t="shared" si="67"/>
        <v>10</v>
      </c>
      <c r="K1037">
        <f>VLOOKUP(J1037,Segments!$A$2:$B$7,2,TRUE)</f>
        <v>6</v>
      </c>
      <c r="L1037" t="str">
        <f>VLOOKUP(J1037,Segments!$A$2:$C$7,3,TRUE)</f>
        <v>Champions</v>
      </c>
    </row>
    <row r="1038" spans="1:12" x14ac:dyDescent="0.3">
      <c r="A1038">
        <v>13238</v>
      </c>
      <c r="B1038">
        <v>5043</v>
      </c>
      <c r="C1038">
        <v>4</v>
      </c>
      <c r="D1038">
        <v>700.73</v>
      </c>
      <c r="E1038">
        <v>175.18</v>
      </c>
      <c r="F1038">
        <v>700.73</v>
      </c>
      <c r="G1038">
        <f t="shared" si="64"/>
        <v>4</v>
      </c>
      <c r="H1038">
        <f t="shared" si="65"/>
        <v>3</v>
      </c>
      <c r="I1038">
        <f t="shared" si="66"/>
        <v>3</v>
      </c>
      <c r="J1038">
        <f t="shared" si="67"/>
        <v>10</v>
      </c>
      <c r="K1038">
        <f>VLOOKUP(J1038,Segments!$A$2:$B$7,2,TRUE)</f>
        <v>6</v>
      </c>
      <c r="L1038" t="str">
        <f>VLOOKUP(J1038,Segments!$A$2:$C$7,3,TRUE)</f>
        <v>Champions</v>
      </c>
    </row>
    <row r="1039" spans="1:12" x14ac:dyDescent="0.3">
      <c r="A1039">
        <v>13247</v>
      </c>
      <c r="B1039">
        <v>5043</v>
      </c>
      <c r="C1039">
        <v>4</v>
      </c>
      <c r="D1039">
        <v>501.12</v>
      </c>
      <c r="E1039">
        <v>125.28</v>
      </c>
      <c r="F1039">
        <v>501.12</v>
      </c>
      <c r="G1039">
        <f t="shared" si="64"/>
        <v>4</v>
      </c>
      <c r="H1039">
        <f t="shared" si="65"/>
        <v>3</v>
      </c>
      <c r="I1039">
        <f t="shared" si="66"/>
        <v>2</v>
      </c>
      <c r="J1039">
        <f t="shared" si="67"/>
        <v>9</v>
      </c>
      <c r="K1039">
        <f>VLOOKUP(J1039,Segments!$A$2:$B$7,2,TRUE)</f>
        <v>5</v>
      </c>
      <c r="L1039" t="str">
        <f>VLOOKUP(J1039,Segments!$A$2:$C$7,3,TRUE)</f>
        <v>Loyal</v>
      </c>
    </row>
    <row r="1040" spans="1:12" x14ac:dyDescent="0.3">
      <c r="A1040">
        <v>13268</v>
      </c>
      <c r="B1040">
        <v>5043</v>
      </c>
      <c r="C1040">
        <v>10</v>
      </c>
      <c r="D1040">
        <v>3152.71</v>
      </c>
      <c r="E1040">
        <v>315.27</v>
      </c>
      <c r="F1040">
        <v>3152.71</v>
      </c>
      <c r="G1040">
        <f t="shared" si="64"/>
        <v>4</v>
      </c>
      <c r="H1040">
        <f t="shared" si="65"/>
        <v>4</v>
      </c>
      <c r="I1040">
        <f t="shared" si="66"/>
        <v>4</v>
      </c>
      <c r="J1040">
        <f t="shared" si="67"/>
        <v>12</v>
      </c>
      <c r="K1040">
        <f>VLOOKUP(J1040,Segments!$A$2:$B$7,2,TRUE)</f>
        <v>6</v>
      </c>
      <c r="L1040" t="str">
        <f>VLOOKUP(J1040,Segments!$A$2:$C$7,3,TRUE)</f>
        <v>Champions</v>
      </c>
    </row>
    <row r="1041" spans="1:12" x14ac:dyDescent="0.3">
      <c r="A1041">
        <v>13322</v>
      </c>
      <c r="B1041">
        <v>5043</v>
      </c>
      <c r="C1041">
        <v>1</v>
      </c>
      <c r="D1041">
        <v>199.48</v>
      </c>
      <c r="E1041">
        <v>199.48</v>
      </c>
      <c r="F1041">
        <v>199.48</v>
      </c>
      <c r="G1041">
        <f t="shared" si="64"/>
        <v>4</v>
      </c>
      <c r="H1041">
        <f t="shared" si="65"/>
        <v>1</v>
      </c>
      <c r="I1041">
        <f t="shared" si="66"/>
        <v>1</v>
      </c>
      <c r="J1041">
        <f t="shared" si="67"/>
        <v>6</v>
      </c>
      <c r="K1041">
        <f>VLOOKUP(J1041,Segments!$A$2:$B$7,2,TRUE)</f>
        <v>3</v>
      </c>
      <c r="L1041" t="str">
        <f>VLOOKUP(J1041,Segments!$A$2:$C$7,3,TRUE)</f>
        <v>Need Attention</v>
      </c>
    </row>
    <row r="1042" spans="1:12" x14ac:dyDescent="0.3">
      <c r="A1042">
        <v>13363</v>
      </c>
      <c r="B1042">
        <v>5043</v>
      </c>
      <c r="C1042">
        <v>2</v>
      </c>
      <c r="D1042">
        <v>892.5</v>
      </c>
      <c r="E1042">
        <v>446.25</v>
      </c>
      <c r="F1042">
        <v>892.5</v>
      </c>
      <c r="G1042">
        <f t="shared" si="64"/>
        <v>4</v>
      </c>
      <c r="H1042">
        <f t="shared" si="65"/>
        <v>2</v>
      </c>
      <c r="I1042">
        <f t="shared" si="66"/>
        <v>3</v>
      </c>
      <c r="J1042">
        <f t="shared" si="67"/>
        <v>9</v>
      </c>
      <c r="K1042">
        <f>VLOOKUP(J1042,Segments!$A$2:$B$7,2,TRUE)</f>
        <v>5</v>
      </c>
      <c r="L1042" t="str">
        <f>VLOOKUP(J1042,Segments!$A$2:$C$7,3,TRUE)</f>
        <v>Loyal</v>
      </c>
    </row>
    <row r="1043" spans="1:12" x14ac:dyDescent="0.3">
      <c r="A1043">
        <v>13403</v>
      </c>
      <c r="B1043">
        <v>5043</v>
      </c>
      <c r="C1043">
        <v>1</v>
      </c>
      <c r="D1043">
        <v>75</v>
      </c>
      <c r="E1043">
        <v>75</v>
      </c>
      <c r="F1043">
        <v>75</v>
      </c>
      <c r="G1043">
        <f t="shared" si="64"/>
        <v>4</v>
      </c>
      <c r="H1043">
        <f t="shared" si="65"/>
        <v>1</v>
      </c>
      <c r="I1043">
        <f t="shared" si="66"/>
        <v>1</v>
      </c>
      <c r="J1043">
        <f t="shared" si="67"/>
        <v>6</v>
      </c>
      <c r="K1043">
        <f>VLOOKUP(J1043,Segments!$A$2:$B$7,2,TRUE)</f>
        <v>3</v>
      </c>
      <c r="L1043" t="str">
        <f>VLOOKUP(J1043,Segments!$A$2:$C$7,3,TRUE)</f>
        <v>Need Attention</v>
      </c>
    </row>
    <row r="1044" spans="1:12" x14ac:dyDescent="0.3">
      <c r="A1044">
        <v>13456</v>
      </c>
      <c r="B1044">
        <v>5043</v>
      </c>
      <c r="C1044">
        <v>6</v>
      </c>
      <c r="D1044">
        <v>1766.72</v>
      </c>
      <c r="E1044">
        <v>294.45</v>
      </c>
      <c r="F1044">
        <v>1766.72</v>
      </c>
      <c r="G1044">
        <f t="shared" si="64"/>
        <v>4</v>
      </c>
      <c r="H1044">
        <f t="shared" si="65"/>
        <v>4</v>
      </c>
      <c r="I1044">
        <f t="shared" si="66"/>
        <v>4</v>
      </c>
      <c r="J1044">
        <f t="shared" si="67"/>
        <v>12</v>
      </c>
      <c r="K1044">
        <f>VLOOKUP(J1044,Segments!$A$2:$B$7,2,TRUE)</f>
        <v>6</v>
      </c>
      <c r="L1044" t="str">
        <f>VLOOKUP(J1044,Segments!$A$2:$C$7,3,TRUE)</f>
        <v>Champions</v>
      </c>
    </row>
    <row r="1045" spans="1:12" x14ac:dyDescent="0.3">
      <c r="A1045">
        <v>13488</v>
      </c>
      <c r="B1045">
        <v>5043</v>
      </c>
      <c r="C1045">
        <v>13</v>
      </c>
      <c r="D1045">
        <v>8968.31</v>
      </c>
      <c r="E1045">
        <v>689.87</v>
      </c>
      <c r="F1045">
        <v>8968.31</v>
      </c>
      <c r="G1045">
        <f t="shared" si="64"/>
        <v>4</v>
      </c>
      <c r="H1045">
        <f t="shared" si="65"/>
        <v>4</v>
      </c>
      <c r="I1045">
        <f t="shared" si="66"/>
        <v>4</v>
      </c>
      <c r="J1045">
        <f t="shared" si="67"/>
        <v>12</v>
      </c>
      <c r="K1045">
        <f>VLOOKUP(J1045,Segments!$A$2:$B$7,2,TRUE)</f>
        <v>6</v>
      </c>
      <c r="L1045" t="str">
        <f>VLOOKUP(J1045,Segments!$A$2:$C$7,3,TRUE)</f>
        <v>Champions</v>
      </c>
    </row>
    <row r="1046" spans="1:12" x14ac:dyDescent="0.3">
      <c r="A1046">
        <v>13499</v>
      </c>
      <c r="B1046">
        <v>5043</v>
      </c>
      <c r="C1046">
        <v>5</v>
      </c>
      <c r="D1046">
        <v>1159.1099999999999</v>
      </c>
      <c r="E1046">
        <v>231.82</v>
      </c>
      <c r="F1046">
        <v>1159.1099999999999</v>
      </c>
      <c r="G1046">
        <f t="shared" si="64"/>
        <v>4</v>
      </c>
      <c r="H1046">
        <f t="shared" si="65"/>
        <v>3</v>
      </c>
      <c r="I1046">
        <f t="shared" si="66"/>
        <v>3</v>
      </c>
      <c r="J1046">
        <f t="shared" si="67"/>
        <v>10</v>
      </c>
      <c r="K1046">
        <f>VLOOKUP(J1046,Segments!$A$2:$B$7,2,TRUE)</f>
        <v>6</v>
      </c>
      <c r="L1046" t="str">
        <f>VLOOKUP(J1046,Segments!$A$2:$C$7,3,TRUE)</f>
        <v>Champions</v>
      </c>
    </row>
    <row r="1047" spans="1:12" x14ac:dyDescent="0.3">
      <c r="A1047">
        <v>13569</v>
      </c>
      <c r="B1047">
        <v>5043</v>
      </c>
      <c r="C1047">
        <v>2</v>
      </c>
      <c r="D1047">
        <v>337.12</v>
      </c>
      <c r="E1047">
        <v>168.56</v>
      </c>
      <c r="F1047">
        <v>337.12</v>
      </c>
      <c r="G1047">
        <f t="shared" si="64"/>
        <v>4</v>
      </c>
      <c r="H1047">
        <f t="shared" si="65"/>
        <v>2</v>
      </c>
      <c r="I1047">
        <f t="shared" si="66"/>
        <v>2</v>
      </c>
      <c r="J1047">
        <f t="shared" si="67"/>
        <v>8</v>
      </c>
      <c r="K1047">
        <f>VLOOKUP(J1047,Segments!$A$2:$B$7,2,TRUE)</f>
        <v>5</v>
      </c>
      <c r="L1047" t="str">
        <f>VLOOKUP(J1047,Segments!$A$2:$C$7,3,TRUE)</f>
        <v>Loyal</v>
      </c>
    </row>
    <row r="1048" spans="1:12" x14ac:dyDescent="0.3">
      <c r="A1048">
        <v>13681</v>
      </c>
      <c r="B1048">
        <v>5043</v>
      </c>
      <c r="C1048">
        <v>4</v>
      </c>
      <c r="D1048">
        <v>827.83</v>
      </c>
      <c r="E1048">
        <v>206.96</v>
      </c>
      <c r="F1048">
        <v>827.83</v>
      </c>
      <c r="G1048">
        <f t="shared" si="64"/>
        <v>4</v>
      </c>
      <c r="H1048">
        <f t="shared" si="65"/>
        <v>3</v>
      </c>
      <c r="I1048">
        <f t="shared" si="66"/>
        <v>3</v>
      </c>
      <c r="J1048">
        <f t="shared" si="67"/>
        <v>10</v>
      </c>
      <c r="K1048">
        <f>VLOOKUP(J1048,Segments!$A$2:$B$7,2,TRUE)</f>
        <v>6</v>
      </c>
      <c r="L1048" t="str">
        <f>VLOOKUP(J1048,Segments!$A$2:$C$7,3,TRUE)</f>
        <v>Champions</v>
      </c>
    </row>
    <row r="1049" spans="1:12" x14ac:dyDescent="0.3">
      <c r="A1049">
        <v>13940</v>
      </c>
      <c r="B1049">
        <v>5043</v>
      </c>
      <c r="C1049">
        <v>4</v>
      </c>
      <c r="D1049">
        <v>839.14</v>
      </c>
      <c r="E1049">
        <v>209.79</v>
      </c>
      <c r="F1049">
        <v>839.14</v>
      </c>
      <c r="G1049">
        <f t="shared" si="64"/>
        <v>4</v>
      </c>
      <c r="H1049">
        <f t="shared" si="65"/>
        <v>3</v>
      </c>
      <c r="I1049">
        <f t="shared" si="66"/>
        <v>3</v>
      </c>
      <c r="J1049">
        <f t="shared" si="67"/>
        <v>10</v>
      </c>
      <c r="K1049">
        <f>VLOOKUP(J1049,Segments!$A$2:$B$7,2,TRUE)</f>
        <v>6</v>
      </c>
      <c r="L1049" t="str">
        <f>VLOOKUP(J1049,Segments!$A$2:$C$7,3,TRUE)</f>
        <v>Champions</v>
      </c>
    </row>
    <row r="1050" spans="1:12" x14ac:dyDescent="0.3">
      <c r="A1050">
        <v>13986</v>
      </c>
      <c r="B1050">
        <v>5043</v>
      </c>
      <c r="C1050">
        <v>1</v>
      </c>
      <c r="D1050">
        <v>320.45999999999998</v>
      </c>
      <c r="E1050">
        <v>320.45999999999998</v>
      </c>
      <c r="F1050">
        <v>320.45999999999998</v>
      </c>
      <c r="G1050">
        <f t="shared" si="64"/>
        <v>4</v>
      </c>
      <c r="H1050">
        <f t="shared" si="65"/>
        <v>1</v>
      </c>
      <c r="I1050">
        <f t="shared" si="66"/>
        <v>2</v>
      </c>
      <c r="J1050">
        <f t="shared" si="67"/>
        <v>7</v>
      </c>
      <c r="K1050">
        <f>VLOOKUP(J1050,Segments!$A$2:$B$7,2,TRUE)</f>
        <v>4</v>
      </c>
      <c r="L1050" t="str">
        <f>VLOOKUP(J1050,Segments!$A$2:$C$7,3,TRUE)</f>
        <v>Potential</v>
      </c>
    </row>
    <row r="1051" spans="1:12" x14ac:dyDescent="0.3">
      <c r="A1051">
        <v>14297</v>
      </c>
      <c r="B1051">
        <v>5043</v>
      </c>
      <c r="C1051">
        <v>4</v>
      </c>
      <c r="D1051">
        <v>1305.33</v>
      </c>
      <c r="E1051">
        <v>326.33</v>
      </c>
      <c r="F1051">
        <v>1305.33</v>
      </c>
      <c r="G1051">
        <f t="shared" si="64"/>
        <v>4</v>
      </c>
      <c r="H1051">
        <f t="shared" si="65"/>
        <v>3</v>
      </c>
      <c r="I1051">
        <f t="shared" si="66"/>
        <v>3</v>
      </c>
      <c r="J1051">
        <f t="shared" si="67"/>
        <v>10</v>
      </c>
      <c r="K1051">
        <f>VLOOKUP(J1051,Segments!$A$2:$B$7,2,TRUE)</f>
        <v>6</v>
      </c>
      <c r="L1051" t="str">
        <f>VLOOKUP(J1051,Segments!$A$2:$C$7,3,TRUE)</f>
        <v>Champions</v>
      </c>
    </row>
    <row r="1052" spans="1:12" x14ac:dyDescent="0.3">
      <c r="A1052">
        <v>14329</v>
      </c>
      <c r="B1052">
        <v>5043</v>
      </c>
      <c r="C1052">
        <v>7</v>
      </c>
      <c r="D1052">
        <v>4975.24</v>
      </c>
      <c r="E1052">
        <v>710.75</v>
      </c>
      <c r="F1052">
        <v>4975.24</v>
      </c>
      <c r="G1052">
        <f t="shared" si="64"/>
        <v>4</v>
      </c>
      <c r="H1052">
        <f t="shared" si="65"/>
        <v>4</v>
      </c>
      <c r="I1052">
        <f t="shared" si="66"/>
        <v>4</v>
      </c>
      <c r="J1052">
        <f t="shared" si="67"/>
        <v>12</v>
      </c>
      <c r="K1052">
        <f>VLOOKUP(J1052,Segments!$A$2:$B$7,2,TRUE)</f>
        <v>6</v>
      </c>
      <c r="L1052" t="str">
        <f>VLOOKUP(J1052,Segments!$A$2:$C$7,3,TRUE)</f>
        <v>Champions</v>
      </c>
    </row>
    <row r="1053" spans="1:12" x14ac:dyDescent="0.3">
      <c r="A1053">
        <v>14424</v>
      </c>
      <c r="B1053">
        <v>5043</v>
      </c>
      <c r="C1053">
        <v>1</v>
      </c>
      <c r="D1053">
        <v>322.08</v>
      </c>
      <c r="E1053">
        <v>322.08</v>
      </c>
      <c r="F1053">
        <v>322.08</v>
      </c>
      <c r="G1053">
        <f t="shared" si="64"/>
        <v>4</v>
      </c>
      <c r="H1053">
        <f t="shared" si="65"/>
        <v>1</v>
      </c>
      <c r="I1053">
        <f t="shared" si="66"/>
        <v>2</v>
      </c>
      <c r="J1053">
        <f t="shared" si="67"/>
        <v>7</v>
      </c>
      <c r="K1053">
        <f>VLOOKUP(J1053,Segments!$A$2:$B$7,2,TRUE)</f>
        <v>4</v>
      </c>
      <c r="L1053" t="str">
        <f>VLOOKUP(J1053,Segments!$A$2:$C$7,3,TRUE)</f>
        <v>Potential</v>
      </c>
    </row>
    <row r="1054" spans="1:12" x14ac:dyDescent="0.3">
      <c r="A1054">
        <v>14467</v>
      </c>
      <c r="B1054">
        <v>5043</v>
      </c>
      <c r="C1054">
        <v>4</v>
      </c>
      <c r="D1054">
        <v>596.26</v>
      </c>
      <c r="E1054">
        <v>149.06</v>
      </c>
      <c r="F1054">
        <v>596.26</v>
      </c>
      <c r="G1054">
        <f t="shared" si="64"/>
        <v>4</v>
      </c>
      <c r="H1054">
        <f t="shared" si="65"/>
        <v>3</v>
      </c>
      <c r="I1054">
        <f t="shared" si="66"/>
        <v>2</v>
      </c>
      <c r="J1054">
        <f t="shared" si="67"/>
        <v>9</v>
      </c>
      <c r="K1054">
        <f>VLOOKUP(J1054,Segments!$A$2:$B$7,2,TRUE)</f>
        <v>5</v>
      </c>
      <c r="L1054" t="str">
        <f>VLOOKUP(J1054,Segments!$A$2:$C$7,3,TRUE)</f>
        <v>Loyal</v>
      </c>
    </row>
    <row r="1055" spans="1:12" x14ac:dyDescent="0.3">
      <c r="A1055">
        <v>14505</v>
      </c>
      <c r="B1055">
        <v>5043</v>
      </c>
      <c r="C1055">
        <v>8</v>
      </c>
      <c r="D1055">
        <v>5859.43</v>
      </c>
      <c r="E1055">
        <v>732.43</v>
      </c>
      <c r="F1055">
        <v>5859.43</v>
      </c>
      <c r="G1055">
        <f t="shared" si="64"/>
        <v>4</v>
      </c>
      <c r="H1055">
        <f t="shared" si="65"/>
        <v>4</v>
      </c>
      <c r="I1055">
        <f t="shared" si="66"/>
        <v>4</v>
      </c>
      <c r="J1055">
        <f t="shared" si="67"/>
        <v>12</v>
      </c>
      <c r="K1055">
        <f>VLOOKUP(J1055,Segments!$A$2:$B$7,2,TRUE)</f>
        <v>6</v>
      </c>
      <c r="L1055" t="str">
        <f>VLOOKUP(J1055,Segments!$A$2:$C$7,3,TRUE)</f>
        <v>Champions</v>
      </c>
    </row>
    <row r="1056" spans="1:12" x14ac:dyDescent="0.3">
      <c r="A1056">
        <v>14506</v>
      </c>
      <c r="B1056">
        <v>5043</v>
      </c>
      <c r="C1056">
        <v>5</v>
      </c>
      <c r="D1056">
        <v>1960.65</v>
      </c>
      <c r="E1056">
        <v>392.13</v>
      </c>
      <c r="F1056">
        <v>1960.65</v>
      </c>
      <c r="G1056">
        <f t="shared" si="64"/>
        <v>4</v>
      </c>
      <c r="H1056">
        <f t="shared" si="65"/>
        <v>3</v>
      </c>
      <c r="I1056">
        <f t="shared" si="66"/>
        <v>4</v>
      </c>
      <c r="J1056">
        <f t="shared" si="67"/>
        <v>11</v>
      </c>
      <c r="K1056">
        <f>VLOOKUP(J1056,Segments!$A$2:$B$7,2,TRUE)</f>
        <v>6</v>
      </c>
      <c r="L1056" t="str">
        <f>VLOOKUP(J1056,Segments!$A$2:$C$7,3,TRUE)</f>
        <v>Champions</v>
      </c>
    </row>
    <row r="1057" spans="1:12" x14ac:dyDescent="0.3">
      <c r="A1057">
        <v>14515</v>
      </c>
      <c r="B1057">
        <v>5043</v>
      </c>
      <c r="C1057">
        <v>6</v>
      </c>
      <c r="D1057">
        <v>2076.89</v>
      </c>
      <c r="E1057">
        <v>346.15</v>
      </c>
      <c r="F1057">
        <v>2076.89</v>
      </c>
      <c r="G1057">
        <f t="shared" si="64"/>
        <v>4</v>
      </c>
      <c r="H1057">
        <f t="shared" si="65"/>
        <v>4</v>
      </c>
      <c r="I1057">
        <f t="shared" si="66"/>
        <v>4</v>
      </c>
      <c r="J1057">
        <f t="shared" si="67"/>
        <v>12</v>
      </c>
      <c r="K1057">
        <f>VLOOKUP(J1057,Segments!$A$2:$B$7,2,TRUE)</f>
        <v>6</v>
      </c>
      <c r="L1057" t="str">
        <f>VLOOKUP(J1057,Segments!$A$2:$C$7,3,TRUE)</f>
        <v>Champions</v>
      </c>
    </row>
    <row r="1058" spans="1:12" x14ac:dyDescent="0.3">
      <c r="A1058">
        <v>14657</v>
      </c>
      <c r="B1058">
        <v>5043</v>
      </c>
      <c r="C1058">
        <v>4</v>
      </c>
      <c r="D1058">
        <v>848.22</v>
      </c>
      <c r="E1058">
        <v>212.06</v>
      </c>
      <c r="F1058">
        <v>848.22</v>
      </c>
      <c r="G1058">
        <f t="shared" si="64"/>
        <v>4</v>
      </c>
      <c r="H1058">
        <f t="shared" si="65"/>
        <v>3</v>
      </c>
      <c r="I1058">
        <f t="shared" si="66"/>
        <v>3</v>
      </c>
      <c r="J1058">
        <f t="shared" si="67"/>
        <v>10</v>
      </c>
      <c r="K1058">
        <f>VLOOKUP(J1058,Segments!$A$2:$B$7,2,TRUE)</f>
        <v>6</v>
      </c>
      <c r="L1058" t="str">
        <f>VLOOKUP(J1058,Segments!$A$2:$C$7,3,TRUE)</f>
        <v>Champions</v>
      </c>
    </row>
    <row r="1059" spans="1:12" x14ac:dyDescent="0.3">
      <c r="A1059">
        <v>14768</v>
      </c>
      <c r="B1059">
        <v>5043</v>
      </c>
      <c r="C1059">
        <v>2</v>
      </c>
      <c r="D1059">
        <v>192.6</v>
      </c>
      <c r="E1059">
        <v>96.3</v>
      </c>
      <c r="F1059">
        <v>192.6</v>
      </c>
      <c r="G1059">
        <f t="shared" si="64"/>
        <v>4</v>
      </c>
      <c r="H1059">
        <f t="shared" si="65"/>
        <v>2</v>
      </c>
      <c r="I1059">
        <f t="shared" si="66"/>
        <v>1</v>
      </c>
      <c r="J1059">
        <f t="shared" si="67"/>
        <v>7</v>
      </c>
      <c r="K1059">
        <f>VLOOKUP(J1059,Segments!$A$2:$B$7,2,TRUE)</f>
        <v>4</v>
      </c>
      <c r="L1059" t="str">
        <f>VLOOKUP(J1059,Segments!$A$2:$C$7,3,TRUE)</f>
        <v>Potential</v>
      </c>
    </row>
    <row r="1060" spans="1:12" x14ac:dyDescent="0.3">
      <c r="A1060">
        <v>14834</v>
      </c>
      <c r="B1060">
        <v>5043</v>
      </c>
      <c r="C1060">
        <v>6</v>
      </c>
      <c r="D1060">
        <v>1720.3</v>
      </c>
      <c r="E1060">
        <v>286.72000000000003</v>
      </c>
      <c r="F1060">
        <v>1720.3</v>
      </c>
      <c r="G1060">
        <f t="shared" si="64"/>
        <v>4</v>
      </c>
      <c r="H1060">
        <f t="shared" si="65"/>
        <v>4</v>
      </c>
      <c r="I1060">
        <f t="shared" si="66"/>
        <v>4</v>
      </c>
      <c r="J1060">
        <f t="shared" si="67"/>
        <v>12</v>
      </c>
      <c r="K1060">
        <f>VLOOKUP(J1060,Segments!$A$2:$B$7,2,TRUE)</f>
        <v>6</v>
      </c>
      <c r="L1060" t="str">
        <f>VLOOKUP(J1060,Segments!$A$2:$C$7,3,TRUE)</f>
        <v>Champions</v>
      </c>
    </row>
    <row r="1061" spans="1:12" x14ac:dyDescent="0.3">
      <c r="A1061">
        <v>15106</v>
      </c>
      <c r="B1061">
        <v>5043</v>
      </c>
      <c r="C1061">
        <v>5</v>
      </c>
      <c r="D1061">
        <v>1422.52</v>
      </c>
      <c r="E1061">
        <v>284.5</v>
      </c>
      <c r="F1061">
        <v>1422.52</v>
      </c>
      <c r="G1061">
        <f t="shared" si="64"/>
        <v>4</v>
      </c>
      <c r="H1061">
        <f t="shared" si="65"/>
        <v>3</v>
      </c>
      <c r="I1061">
        <f t="shared" si="66"/>
        <v>3</v>
      </c>
      <c r="J1061">
        <f t="shared" si="67"/>
        <v>10</v>
      </c>
      <c r="K1061">
        <f>VLOOKUP(J1061,Segments!$A$2:$B$7,2,TRUE)</f>
        <v>6</v>
      </c>
      <c r="L1061" t="str">
        <f>VLOOKUP(J1061,Segments!$A$2:$C$7,3,TRUE)</f>
        <v>Champions</v>
      </c>
    </row>
    <row r="1062" spans="1:12" x14ac:dyDescent="0.3">
      <c r="A1062">
        <v>15116</v>
      </c>
      <c r="B1062">
        <v>5043</v>
      </c>
      <c r="C1062">
        <v>4</v>
      </c>
      <c r="D1062">
        <v>1352.75</v>
      </c>
      <c r="E1062">
        <v>338.19</v>
      </c>
      <c r="F1062">
        <v>1352.75</v>
      </c>
      <c r="G1062">
        <f t="shared" si="64"/>
        <v>4</v>
      </c>
      <c r="H1062">
        <f t="shared" si="65"/>
        <v>3</v>
      </c>
      <c r="I1062">
        <f t="shared" si="66"/>
        <v>3</v>
      </c>
      <c r="J1062">
        <f t="shared" si="67"/>
        <v>10</v>
      </c>
      <c r="K1062">
        <f>VLOOKUP(J1062,Segments!$A$2:$B$7,2,TRUE)</f>
        <v>6</v>
      </c>
      <c r="L1062" t="str">
        <f>VLOOKUP(J1062,Segments!$A$2:$C$7,3,TRUE)</f>
        <v>Champions</v>
      </c>
    </row>
    <row r="1063" spans="1:12" x14ac:dyDescent="0.3">
      <c r="A1063">
        <v>15150</v>
      </c>
      <c r="B1063">
        <v>5043</v>
      </c>
      <c r="C1063">
        <v>10</v>
      </c>
      <c r="D1063">
        <v>5291.33</v>
      </c>
      <c r="E1063">
        <v>529.13</v>
      </c>
      <c r="F1063">
        <v>5291.33</v>
      </c>
      <c r="G1063">
        <f t="shared" si="64"/>
        <v>4</v>
      </c>
      <c r="H1063">
        <f t="shared" si="65"/>
        <v>4</v>
      </c>
      <c r="I1063">
        <f t="shared" si="66"/>
        <v>4</v>
      </c>
      <c r="J1063">
        <f t="shared" si="67"/>
        <v>12</v>
      </c>
      <c r="K1063">
        <f>VLOOKUP(J1063,Segments!$A$2:$B$7,2,TRUE)</f>
        <v>6</v>
      </c>
      <c r="L1063" t="str">
        <f>VLOOKUP(J1063,Segments!$A$2:$C$7,3,TRUE)</f>
        <v>Champions</v>
      </c>
    </row>
    <row r="1064" spans="1:12" x14ac:dyDescent="0.3">
      <c r="A1064">
        <v>15497</v>
      </c>
      <c r="B1064">
        <v>5043</v>
      </c>
      <c r="C1064">
        <v>2</v>
      </c>
      <c r="D1064">
        <v>1262.2</v>
      </c>
      <c r="E1064">
        <v>631.1</v>
      </c>
      <c r="F1064">
        <v>1262.2</v>
      </c>
      <c r="G1064">
        <f t="shared" si="64"/>
        <v>4</v>
      </c>
      <c r="H1064">
        <f t="shared" si="65"/>
        <v>2</v>
      </c>
      <c r="I1064">
        <f t="shared" si="66"/>
        <v>3</v>
      </c>
      <c r="J1064">
        <f t="shared" si="67"/>
        <v>9</v>
      </c>
      <c r="K1064">
        <f>VLOOKUP(J1064,Segments!$A$2:$B$7,2,TRUE)</f>
        <v>5</v>
      </c>
      <c r="L1064" t="str">
        <f>VLOOKUP(J1064,Segments!$A$2:$C$7,3,TRUE)</f>
        <v>Loyal</v>
      </c>
    </row>
    <row r="1065" spans="1:12" x14ac:dyDescent="0.3">
      <c r="A1065">
        <v>15634</v>
      </c>
      <c r="B1065">
        <v>5043</v>
      </c>
      <c r="C1065">
        <v>1</v>
      </c>
      <c r="D1065">
        <v>243.55</v>
      </c>
      <c r="E1065">
        <v>243.55</v>
      </c>
      <c r="F1065">
        <v>243.55</v>
      </c>
      <c r="G1065">
        <f t="shared" si="64"/>
        <v>4</v>
      </c>
      <c r="H1065">
        <f t="shared" si="65"/>
        <v>1</v>
      </c>
      <c r="I1065">
        <f t="shared" si="66"/>
        <v>1</v>
      </c>
      <c r="J1065">
        <f t="shared" si="67"/>
        <v>6</v>
      </c>
      <c r="K1065">
        <f>VLOOKUP(J1065,Segments!$A$2:$B$7,2,TRUE)</f>
        <v>3</v>
      </c>
      <c r="L1065" t="str">
        <f>VLOOKUP(J1065,Segments!$A$2:$C$7,3,TRUE)</f>
        <v>Need Attention</v>
      </c>
    </row>
    <row r="1066" spans="1:12" x14ac:dyDescent="0.3">
      <c r="A1066">
        <v>15699</v>
      </c>
      <c r="B1066">
        <v>5043</v>
      </c>
      <c r="C1066">
        <v>1</v>
      </c>
      <c r="D1066">
        <v>309.64999999999998</v>
      </c>
      <c r="E1066">
        <v>309.64999999999998</v>
      </c>
      <c r="F1066">
        <v>309.64999999999998</v>
      </c>
      <c r="G1066">
        <f t="shared" si="64"/>
        <v>4</v>
      </c>
      <c r="H1066">
        <f t="shared" si="65"/>
        <v>1</v>
      </c>
      <c r="I1066">
        <f t="shared" si="66"/>
        <v>2</v>
      </c>
      <c r="J1066">
        <f t="shared" si="67"/>
        <v>7</v>
      </c>
      <c r="K1066">
        <f>VLOOKUP(J1066,Segments!$A$2:$B$7,2,TRUE)</f>
        <v>4</v>
      </c>
      <c r="L1066" t="str">
        <f>VLOOKUP(J1066,Segments!$A$2:$C$7,3,TRUE)</f>
        <v>Potential</v>
      </c>
    </row>
    <row r="1067" spans="1:12" x14ac:dyDescent="0.3">
      <c r="A1067">
        <v>15845</v>
      </c>
      <c r="B1067">
        <v>5043</v>
      </c>
      <c r="C1067">
        <v>8</v>
      </c>
      <c r="D1067">
        <v>3711.77</v>
      </c>
      <c r="E1067">
        <v>463.97</v>
      </c>
      <c r="F1067">
        <v>3711.77</v>
      </c>
      <c r="G1067">
        <f t="shared" si="64"/>
        <v>4</v>
      </c>
      <c r="H1067">
        <f t="shared" si="65"/>
        <v>4</v>
      </c>
      <c r="I1067">
        <f t="shared" si="66"/>
        <v>4</v>
      </c>
      <c r="J1067">
        <f t="shared" si="67"/>
        <v>12</v>
      </c>
      <c r="K1067">
        <f>VLOOKUP(J1067,Segments!$A$2:$B$7,2,TRUE)</f>
        <v>6</v>
      </c>
      <c r="L1067" t="str">
        <f>VLOOKUP(J1067,Segments!$A$2:$C$7,3,TRUE)</f>
        <v>Champions</v>
      </c>
    </row>
    <row r="1068" spans="1:12" x14ac:dyDescent="0.3">
      <c r="A1068">
        <v>15965</v>
      </c>
      <c r="B1068">
        <v>5043</v>
      </c>
      <c r="C1068">
        <v>4</v>
      </c>
      <c r="D1068">
        <v>808.87</v>
      </c>
      <c r="E1068">
        <v>202.22</v>
      </c>
      <c r="F1068">
        <v>808.87</v>
      </c>
      <c r="G1068">
        <f t="shared" si="64"/>
        <v>4</v>
      </c>
      <c r="H1068">
        <f t="shared" si="65"/>
        <v>3</v>
      </c>
      <c r="I1068">
        <f t="shared" si="66"/>
        <v>3</v>
      </c>
      <c r="J1068">
        <f t="shared" si="67"/>
        <v>10</v>
      </c>
      <c r="K1068">
        <f>VLOOKUP(J1068,Segments!$A$2:$B$7,2,TRUE)</f>
        <v>6</v>
      </c>
      <c r="L1068" t="str">
        <f>VLOOKUP(J1068,Segments!$A$2:$C$7,3,TRUE)</f>
        <v>Champions</v>
      </c>
    </row>
    <row r="1069" spans="1:12" x14ac:dyDescent="0.3">
      <c r="A1069">
        <v>15971</v>
      </c>
      <c r="B1069">
        <v>5043</v>
      </c>
      <c r="C1069">
        <v>12</v>
      </c>
      <c r="D1069">
        <v>4194.8999999999996</v>
      </c>
      <c r="E1069">
        <v>349.58</v>
      </c>
      <c r="F1069">
        <v>4194.8999999999996</v>
      </c>
      <c r="G1069">
        <f t="shared" si="64"/>
        <v>4</v>
      </c>
      <c r="H1069">
        <f t="shared" si="65"/>
        <v>4</v>
      </c>
      <c r="I1069">
        <f t="shared" si="66"/>
        <v>4</v>
      </c>
      <c r="J1069">
        <f t="shared" si="67"/>
        <v>12</v>
      </c>
      <c r="K1069">
        <f>VLOOKUP(J1069,Segments!$A$2:$B$7,2,TRUE)</f>
        <v>6</v>
      </c>
      <c r="L1069" t="str">
        <f>VLOOKUP(J1069,Segments!$A$2:$C$7,3,TRUE)</f>
        <v>Champions</v>
      </c>
    </row>
    <row r="1070" spans="1:12" x14ac:dyDescent="0.3">
      <c r="A1070">
        <v>15977</v>
      </c>
      <c r="B1070">
        <v>5043</v>
      </c>
      <c r="C1070">
        <v>2</v>
      </c>
      <c r="D1070">
        <v>1054.73</v>
      </c>
      <c r="E1070">
        <v>527.36</v>
      </c>
      <c r="F1070">
        <v>1054.73</v>
      </c>
      <c r="G1070">
        <f t="shared" si="64"/>
        <v>4</v>
      </c>
      <c r="H1070">
        <f t="shared" si="65"/>
        <v>2</v>
      </c>
      <c r="I1070">
        <f t="shared" si="66"/>
        <v>3</v>
      </c>
      <c r="J1070">
        <f t="shared" si="67"/>
        <v>9</v>
      </c>
      <c r="K1070">
        <f>VLOOKUP(J1070,Segments!$A$2:$B$7,2,TRUE)</f>
        <v>5</v>
      </c>
      <c r="L1070" t="str">
        <f>VLOOKUP(J1070,Segments!$A$2:$C$7,3,TRUE)</f>
        <v>Loyal</v>
      </c>
    </row>
    <row r="1071" spans="1:12" x14ac:dyDescent="0.3">
      <c r="A1071">
        <v>16107</v>
      </c>
      <c r="B1071">
        <v>5043</v>
      </c>
      <c r="C1071">
        <v>7</v>
      </c>
      <c r="D1071">
        <v>3204.16</v>
      </c>
      <c r="E1071">
        <v>457.74</v>
      </c>
      <c r="F1071">
        <v>3204.16</v>
      </c>
      <c r="G1071">
        <f t="shared" si="64"/>
        <v>4</v>
      </c>
      <c r="H1071">
        <f t="shared" si="65"/>
        <v>4</v>
      </c>
      <c r="I1071">
        <f t="shared" si="66"/>
        <v>4</v>
      </c>
      <c r="J1071">
        <f t="shared" si="67"/>
        <v>12</v>
      </c>
      <c r="K1071">
        <f>VLOOKUP(J1071,Segments!$A$2:$B$7,2,TRUE)</f>
        <v>6</v>
      </c>
      <c r="L1071" t="str">
        <f>VLOOKUP(J1071,Segments!$A$2:$C$7,3,TRUE)</f>
        <v>Champions</v>
      </c>
    </row>
    <row r="1072" spans="1:12" x14ac:dyDescent="0.3">
      <c r="A1072">
        <v>16128</v>
      </c>
      <c r="B1072">
        <v>5043</v>
      </c>
      <c r="C1072">
        <v>5</v>
      </c>
      <c r="D1072">
        <v>1880.22</v>
      </c>
      <c r="E1072">
        <v>376.04</v>
      </c>
      <c r="F1072">
        <v>1880.22</v>
      </c>
      <c r="G1072">
        <f t="shared" si="64"/>
        <v>4</v>
      </c>
      <c r="H1072">
        <f t="shared" si="65"/>
        <v>3</v>
      </c>
      <c r="I1072">
        <f t="shared" si="66"/>
        <v>4</v>
      </c>
      <c r="J1072">
        <f t="shared" si="67"/>
        <v>11</v>
      </c>
      <c r="K1072">
        <f>VLOOKUP(J1072,Segments!$A$2:$B$7,2,TRUE)</f>
        <v>6</v>
      </c>
      <c r="L1072" t="str">
        <f>VLOOKUP(J1072,Segments!$A$2:$C$7,3,TRUE)</f>
        <v>Champions</v>
      </c>
    </row>
    <row r="1073" spans="1:12" x14ac:dyDescent="0.3">
      <c r="A1073">
        <v>16164</v>
      </c>
      <c r="B1073">
        <v>5043</v>
      </c>
      <c r="C1073">
        <v>3</v>
      </c>
      <c r="D1073">
        <v>822.48</v>
      </c>
      <c r="E1073">
        <v>274.16000000000003</v>
      </c>
      <c r="F1073">
        <v>822.48</v>
      </c>
      <c r="G1073">
        <f t="shared" si="64"/>
        <v>4</v>
      </c>
      <c r="H1073">
        <f t="shared" si="65"/>
        <v>3</v>
      </c>
      <c r="I1073">
        <f t="shared" si="66"/>
        <v>3</v>
      </c>
      <c r="J1073">
        <f t="shared" si="67"/>
        <v>10</v>
      </c>
      <c r="K1073">
        <f>VLOOKUP(J1073,Segments!$A$2:$B$7,2,TRUE)</f>
        <v>6</v>
      </c>
      <c r="L1073" t="str">
        <f>VLOOKUP(J1073,Segments!$A$2:$C$7,3,TRUE)</f>
        <v>Champions</v>
      </c>
    </row>
    <row r="1074" spans="1:12" x14ac:dyDescent="0.3">
      <c r="A1074">
        <v>16261</v>
      </c>
      <c r="B1074">
        <v>5043</v>
      </c>
      <c r="C1074">
        <v>4</v>
      </c>
      <c r="D1074">
        <v>728.54</v>
      </c>
      <c r="E1074">
        <v>182.14</v>
      </c>
      <c r="F1074">
        <v>728.54</v>
      </c>
      <c r="G1074">
        <f t="shared" si="64"/>
        <v>4</v>
      </c>
      <c r="H1074">
        <f t="shared" si="65"/>
        <v>3</v>
      </c>
      <c r="I1074">
        <f t="shared" si="66"/>
        <v>3</v>
      </c>
      <c r="J1074">
        <f t="shared" si="67"/>
        <v>10</v>
      </c>
      <c r="K1074">
        <f>VLOOKUP(J1074,Segments!$A$2:$B$7,2,TRUE)</f>
        <v>6</v>
      </c>
      <c r="L1074" t="str">
        <f>VLOOKUP(J1074,Segments!$A$2:$C$7,3,TRUE)</f>
        <v>Champions</v>
      </c>
    </row>
    <row r="1075" spans="1:12" x14ac:dyDescent="0.3">
      <c r="A1075">
        <v>16311</v>
      </c>
      <c r="B1075">
        <v>5043</v>
      </c>
      <c r="C1075">
        <v>2</v>
      </c>
      <c r="D1075">
        <v>616.26</v>
      </c>
      <c r="E1075">
        <v>308.13</v>
      </c>
      <c r="F1075">
        <v>616.26</v>
      </c>
      <c r="G1075">
        <f t="shared" si="64"/>
        <v>4</v>
      </c>
      <c r="H1075">
        <f t="shared" si="65"/>
        <v>2</v>
      </c>
      <c r="I1075">
        <f t="shared" si="66"/>
        <v>2</v>
      </c>
      <c r="J1075">
        <f t="shared" si="67"/>
        <v>8</v>
      </c>
      <c r="K1075">
        <f>VLOOKUP(J1075,Segments!$A$2:$B$7,2,TRUE)</f>
        <v>5</v>
      </c>
      <c r="L1075" t="str">
        <f>VLOOKUP(J1075,Segments!$A$2:$C$7,3,TRUE)</f>
        <v>Loyal</v>
      </c>
    </row>
    <row r="1076" spans="1:12" x14ac:dyDescent="0.3">
      <c r="A1076">
        <v>16330</v>
      </c>
      <c r="B1076">
        <v>5043</v>
      </c>
      <c r="C1076">
        <v>3</v>
      </c>
      <c r="D1076">
        <v>251.91</v>
      </c>
      <c r="E1076">
        <v>83.97</v>
      </c>
      <c r="F1076">
        <v>251.91</v>
      </c>
      <c r="G1076">
        <f t="shared" si="64"/>
        <v>4</v>
      </c>
      <c r="H1076">
        <f t="shared" si="65"/>
        <v>3</v>
      </c>
      <c r="I1076">
        <f t="shared" si="66"/>
        <v>1</v>
      </c>
      <c r="J1076">
        <f t="shared" si="67"/>
        <v>8</v>
      </c>
      <c r="K1076">
        <f>VLOOKUP(J1076,Segments!$A$2:$B$7,2,TRUE)</f>
        <v>5</v>
      </c>
      <c r="L1076" t="str">
        <f>VLOOKUP(J1076,Segments!$A$2:$C$7,3,TRUE)</f>
        <v>Loyal</v>
      </c>
    </row>
    <row r="1077" spans="1:12" x14ac:dyDescent="0.3">
      <c r="A1077">
        <v>16352</v>
      </c>
      <c r="B1077">
        <v>5043</v>
      </c>
      <c r="C1077">
        <v>2</v>
      </c>
      <c r="D1077">
        <v>494.44</v>
      </c>
      <c r="E1077">
        <v>247.22</v>
      </c>
      <c r="F1077">
        <v>494.44</v>
      </c>
      <c r="G1077">
        <f t="shared" si="64"/>
        <v>4</v>
      </c>
      <c r="H1077">
        <f t="shared" si="65"/>
        <v>2</v>
      </c>
      <c r="I1077">
        <f t="shared" si="66"/>
        <v>2</v>
      </c>
      <c r="J1077">
        <f t="shared" si="67"/>
        <v>8</v>
      </c>
      <c r="K1077">
        <f>VLOOKUP(J1077,Segments!$A$2:$B$7,2,TRUE)</f>
        <v>5</v>
      </c>
      <c r="L1077" t="str">
        <f>VLOOKUP(J1077,Segments!$A$2:$C$7,3,TRUE)</f>
        <v>Loyal</v>
      </c>
    </row>
    <row r="1078" spans="1:12" x14ac:dyDescent="0.3">
      <c r="A1078">
        <v>16365</v>
      </c>
      <c r="B1078">
        <v>5043</v>
      </c>
      <c r="C1078">
        <v>9</v>
      </c>
      <c r="D1078">
        <v>1540.42</v>
      </c>
      <c r="E1078">
        <v>171.16</v>
      </c>
      <c r="F1078">
        <v>1540.42</v>
      </c>
      <c r="G1078">
        <f t="shared" si="64"/>
        <v>4</v>
      </c>
      <c r="H1078">
        <f t="shared" si="65"/>
        <v>4</v>
      </c>
      <c r="I1078">
        <f t="shared" si="66"/>
        <v>3</v>
      </c>
      <c r="J1078">
        <f t="shared" si="67"/>
        <v>11</v>
      </c>
      <c r="K1078">
        <f>VLOOKUP(J1078,Segments!$A$2:$B$7,2,TRUE)</f>
        <v>6</v>
      </c>
      <c r="L1078" t="str">
        <f>VLOOKUP(J1078,Segments!$A$2:$C$7,3,TRUE)</f>
        <v>Champions</v>
      </c>
    </row>
    <row r="1079" spans="1:12" x14ac:dyDescent="0.3">
      <c r="A1079">
        <v>16422</v>
      </c>
      <c r="B1079">
        <v>5043</v>
      </c>
      <c r="C1079">
        <v>51</v>
      </c>
      <c r="D1079">
        <v>34684.400000000001</v>
      </c>
      <c r="E1079">
        <v>680.09</v>
      </c>
      <c r="F1079">
        <v>34684.400000000001</v>
      </c>
      <c r="G1079">
        <f t="shared" si="64"/>
        <v>4</v>
      </c>
      <c r="H1079">
        <f t="shared" si="65"/>
        <v>4</v>
      </c>
      <c r="I1079">
        <f t="shared" si="66"/>
        <v>4</v>
      </c>
      <c r="J1079">
        <f t="shared" si="67"/>
        <v>12</v>
      </c>
      <c r="K1079">
        <f>VLOOKUP(J1079,Segments!$A$2:$B$7,2,TRUE)</f>
        <v>6</v>
      </c>
      <c r="L1079" t="str">
        <f>VLOOKUP(J1079,Segments!$A$2:$C$7,3,TRUE)</f>
        <v>Champions</v>
      </c>
    </row>
    <row r="1080" spans="1:12" x14ac:dyDescent="0.3">
      <c r="A1080">
        <v>16532</v>
      </c>
      <c r="B1080">
        <v>5043</v>
      </c>
      <c r="C1080">
        <v>3</v>
      </c>
      <c r="D1080">
        <v>6748.8</v>
      </c>
      <c r="E1080">
        <v>2249.6</v>
      </c>
      <c r="F1080">
        <v>6748.8</v>
      </c>
      <c r="G1080">
        <f t="shared" si="64"/>
        <v>4</v>
      </c>
      <c r="H1080">
        <f t="shared" si="65"/>
        <v>3</v>
      </c>
      <c r="I1080">
        <f t="shared" si="66"/>
        <v>4</v>
      </c>
      <c r="J1080">
        <f t="shared" si="67"/>
        <v>11</v>
      </c>
      <c r="K1080">
        <f>VLOOKUP(J1080,Segments!$A$2:$B$7,2,TRUE)</f>
        <v>6</v>
      </c>
      <c r="L1080" t="str">
        <f>VLOOKUP(J1080,Segments!$A$2:$C$7,3,TRUE)</f>
        <v>Champions</v>
      </c>
    </row>
    <row r="1081" spans="1:12" x14ac:dyDescent="0.3">
      <c r="A1081">
        <v>16607</v>
      </c>
      <c r="B1081">
        <v>5043</v>
      </c>
      <c r="C1081">
        <v>14</v>
      </c>
      <c r="D1081">
        <v>3347.71</v>
      </c>
      <c r="E1081">
        <v>239.12</v>
      </c>
      <c r="F1081">
        <v>3347.71</v>
      </c>
      <c r="G1081">
        <f t="shared" si="64"/>
        <v>4</v>
      </c>
      <c r="H1081">
        <f t="shared" si="65"/>
        <v>4</v>
      </c>
      <c r="I1081">
        <f t="shared" si="66"/>
        <v>4</v>
      </c>
      <c r="J1081">
        <f t="shared" si="67"/>
        <v>12</v>
      </c>
      <c r="K1081">
        <f>VLOOKUP(J1081,Segments!$A$2:$B$7,2,TRUE)</f>
        <v>6</v>
      </c>
      <c r="L1081" t="str">
        <f>VLOOKUP(J1081,Segments!$A$2:$C$7,3,TRUE)</f>
        <v>Champions</v>
      </c>
    </row>
    <row r="1082" spans="1:12" x14ac:dyDescent="0.3">
      <c r="A1082">
        <v>16633</v>
      </c>
      <c r="B1082">
        <v>5043</v>
      </c>
      <c r="C1082">
        <v>6</v>
      </c>
      <c r="D1082">
        <v>2883.1</v>
      </c>
      <c r="E1082">
        <v>480.52</v>
      </c>
      <c r="F1082">
        <v>2883.1</v>
      </c>
      <c r="G1082">
        <f t="shared" si="64"/>
        <v>4</v>
      </c>
      <c r="H1082">
        <f t="shared" si="65"/>
        <v>4</v>
      </c>
      <c r="I1082">
        <f t="shared" si="66"/>
        <v>4</v>
      </c>
      <c r="J1082">
        <f t="shared" si="67"/>
        <v>12</v>
      </c>
      <c r="K1082">
        <f>VLOOKUP(J1082,Segments!$A$2:$B$7,2,TRUE)</f>
        <v>6</v>
      </c>
      <c r="L1082" t="str">
        <f>VLOOKUP(J1082,Segments!$A$2:$C$7,3,TRUE)</f>
        <v>Champions</v>
      </c>
    </row>
    <row r="1083" spans="1:12" x14ac:dyDescent="0.3">
      <c r="A1083">
        <v>16655</v>
      </c>
      <c r="B1083">
        <v>5043</v>
      </c>
      <c r="C1083">
        <v>6</v>
      </c>
      <c r="D1083">
        <v>3789.52</v>
      </c>
      <c r="E1083">
        <v>631.59</v>
      </c>
      <c r="F1083">
        <v>3789.52</v>
      </c>
      <c r="G1083">
        <f t="shared" si="64"/>
        <v>4</v>
      </c>
      <c r="H1083">
        <f t="shared" si="65"/>
        <v>4</v>
      </c>
      <c r="I1083">
        <f t="shared" si="66"/>
        <v>4</v>
      </c>
      <c r="J1083">
        <f t="shared" si="67"/>
        <v>12</v>
      </c>
      <c r="K1083">
        <f>VLOOKUP(J1083,Segments!$A$2:$B$7,2,TRUE)</f>
        <v>6</v>
      </c>
      <c r="L1083" t="str">
        <f>VLOOKUP(J1083,Segments!$A$2:$C$7,3,TRUE)</f>
        <v>Champions</v>
      </c>
    </row>
    <row r="1084" spans="1:12" x14ac:dyDescent="0.3">
      <c r="A1084">
        <v>16722</v>
      </c>
      <c r="B1084">
        <v>5043</v>
      </c>
      <c r="C1084">
        <v>13</v>
      </c>
      <c r="D1084">
        <v>4730.8100000000004</v>
      </c>
      <c r="E1084">
        <v>363.91</v>
      </c>
      <c r="F1084">
        <v>4730.8100000000004</v>
      </c>
      <c r="G1084">
        <f t="shared" si="64"/>
        <v>4</v>
      </c>
      <c r="H1084">
        <f t="shared" si="65"/>
        <v>4</v>
      </c>
      <c r="I1084">
        <f t="shared" si="66"/>
        <v>4</v>
      </c>
      <c r="J1084">
        <f t="shared" si="67"/>
        <v>12</v>
      </c>
      <c r="K1084">
        <f>VLOOKUP(J1084,Segments!$A$2:$B$7,2,TRUE)</f>
        <v>6</v>
      </c>
      <c r="L1084" t="str">
        <f>VLOOKUP(J1084,Segments!$A$2:$C$7,3,TRUE)</f>
        <v>Champions</v>
      </c>
    </row>
    <row r="1085" spans="1:12" x14ac:dyDescent="0.3">
      <c r="A1085">
        <v>16748</v>
      </c>
      <c r="B1085">
        <v>5043</v>
      </c>
      <c r="C1085">
        <v>5</v>
      </c>
      <c r="D1085">
        <v>1515.9</v>
      </c>
      <c r="E1085">
        <v>303.18</v>
      </c>
      <c r="F1085">
        <v>1515.9</v>
      </c>
      <c r="G1085">
        <f t="shared" si="64"/>
        <v>4</v>
      </c>
      <c r="H1085">
        <f t="shared" si="65"/>
        <v>3</v>
      </c>
      <c r="I1085">
        <f t="shared" si="66"/>
        <v>3</v>
      </c>
      <c r="J1085">
        <f t="shared" si="67"/>
        <v>10</v>
      </c>
      <c r="K1085">
        <f>VLOOKUP(J1085,Segments!$A$2:$B$7,2,TRUE)</f>
        <v>6</v>
      </c>
      <c r="L1085" t="str">
        <f>VLOOKUP(J1085,Segments!$A$2:$C$7,3,TRUE)</f>
        <v>Champions</v>
      </c>
    </row>
    <row r="1086" spans="1:12" x14ac:dyDescent="0.3">
      <c r="A1086">
        <v>16956</v>
      </c>
      <c r="B1086">
        <v>5043</v>
      </c>
      <c r="C1086">
        <v>1</v>
      </c>
      <c r="D1086">
        <v>308.74</v>
      </c>
      <c r="E1086">
        <v>308.74</v>
      </c>
      <c r="F1086">
        <v>308.74</v>
      </c>
      <c r="G1086">
        <f t="shared" si="64"/>
        <v>4</v>
      </c>
      <c r="H1086">
        <f t="shared" si="65"/>
        <v>1</v>
      </c>
      <c r="I1086">
        <f t="shared" si="66"/>
        <v>2</v>
      </c>
      <c r="J1086">
        <f t="shared" si="67"/>
        <v>7</v>
      </c>
      <c r="K1086">
        <f>VLOOKUP(J1086,Segments!$A$2:$B$7,2,TRUE)</f>
        <v>4</v>
      </c>
      <c r="L1086" t="str">
        <f>VLOOKUP(J1086,Segments!$A$2:$C$7,3,TRUE)</f>
        <v>Potential</v>
      </c>
    </row>
    <row r="1087" spans="1:12" x14ac:dyDescent="0.3">
      <c r="A1087">
        <v>16985</v>
      </c>
      <c r="B1087">
        <v>5043</v>
      </c>
      <c r="C1087">
        <v>10</v>
      </c>
      <c r="D1087">
        <v>5464.12</v>
      </c>
      <c r="E1087">
        <v>546.41</v>
      </c>
      <c r="F1087">
        <v>5464.12</v>
      </c>
      <c r="G1087">
        <f t="shared" si="64"/>
        <v>4</v>
      </c>
      <c r="H1087">
        <f t="shared" si="65"/>
        <v>4</v>
      </c>
      <c r="I1087">
        <f t="shared" si="66"/>
        <v>4</v>
      </c>
      <c r="J1087">
        <f t="shared" si="67"/>
        <v>12</v>
      </c>
      <c r="K1087">
        <f>VLOOKUP(J1087,Segments!$A$2:$B$7,2,TRUE)</f>
        <v>6</v>
      </c>
      <c r="L1087" t="str">
        <f>VLOOKUP(J1087,Segments!$A$2:$C$7,3,TRUE)</f>
        <v>Champions</v>
      </c>
    </row>
    <row r="1088" spans="1:12" x14ac:dyDescent="0.3">
      <c r="A1088">
        <v>17073</v>
      </c>
      <c r="B1088">
        <v>5043</v>
      </c>
      <c r="C1088">
        <v>4</v>
      </c>
      <c r="D1088">
        <v>1444.84</v>
      </c>
      <c r="E1088">
        <v>361.21</v>
      </c>
      <c r="F1088">
        <v>1444.84</v>
      </c>
      <c r="G1088">
        <f t="shared" si="64"/>
        <v>4</v>
      </c>
      <c r="H1088">
        <f t="shared" si="65"/>
        <v>3</v>
      </c>
      <c r="I1088">
        <f t="shared" si="66"/>
        <v>3</v>
      </c>
      <c r="J1088">
        <f t="shared" si="67"/>
        <v>10</v>
      </c>
      <c r="K1088">
        <f>VLOOKUP(J1088,Segments!$A$2:$B$7,2,TRUE)</f>
        <v>6</v>
      </c>
      <c r="L1088" t="str">
        <f>VLOOKUP(J1088,Segments!$A$2:$C$7,3,TRUE)</f>
        <v>Champions</v>
      </c>
    </row>
    <row r="1089" spans="1:12" x14ac:dyDescent="0.3">
      <c r="A1089">
        <v>17075</v>
      </c>
      <c r="B1089">
        <v>5043</v>
      </c>
      <c r="C1089">
        <v>4</v>
      </c>
      <c r="D1089">
        <v>834.12</v>
      </c>
      <c r="E1089">
        <v>208.53</v>
      </c>
      <c r="F1089">
        <v>834.12</v>
      </c>
      <c r="G1089">
        <f t="shared" si="64"/>
        <v>4</v>
      </c>
      <c r="H1089">
        <f t="shared" si="65"/>
        <v>3</v>
      </c>
      <c r="I1089">
        <f t="shared" si="66"/>
        <v>3</v>
      </c>
      <c r="J1089">
        <f t="shared" si="67"/>
        <v>10</v>
      </c>
      <c r="K1089">
        <f>VLOOKUP(J1089,Segments!$A$2:$B$7,2,TRUE)</f>
        <v>6</v>
      </c>
      <c r="L1089" t="str">
        <f>VLOOKUP(J1089,Segments!$A$2:$C$7,3,TRUE)</f>
        <v>Champions</v>
      </c>
    </row>
    <row r="1090" spans="1:12" x14ac:dyDescent="0.3">
      <c r="A1090">
        <v>17155</v>
      </c>
      <c r="B1090">
        <v>5043</v>
      </c>
      <c r="C1090">
        <v>2</v>
      </c>
      <c r="D1090">
        <v>251.7</v>
      </c>
      <c r="E1090">
        <v>125.85</v>
      </c>
      <c r="F1090">
        <v>251.7</v>
      </c>
      <c r="G1090">
        <f t="shared" si="64"/>
        <v>4</v>
      </c>
      <c r="H1090">
        <f t="shared" si="65"/>
        <v>2</v>
      </c>
      <c r="I1090">
        <f t="shared" si="66"/>
        <v>1</v>
      </c>
      <c r="J1090">
        <f t="shared" si="67"/>
        <v>7</v>
      </c>
      <c r="K1090">
        <f>VLOOKUP(J1090,Segments!$A$2:$B$7,2,TRUE)</f>
        <v>4</v>
      </c>
      <c r="L1090" t="str">
        <f>VLOOKUP(J1090,Segments!$A$2:$C$7,3,TRUE)</f>
        <v>Potential</v>
      </c>
    </row>
    <row r="1091" spans="1:12" x14ac:dyDescent="0.3">
      <c r="A1091">
        <v>17297</v>
      </c>
      <c r="B1091">
        <v>5043</v>
      </c>
      <c r="C1091">
        <v>1</v>
      </c>
      <c r="D1091">
        <v>128.18</v>
      </c>
      <c r="E1091">
        <v>128.18</v>
      </c>
      <c r="F1091">
        <v>128.18</v>
      </c>
      <c r="G1091">
        <f t="shared" ref="G1091:G1154" si="68">IF(B1091&lt;=_xlfn.QUARTILE.INC($B$2:$B$4335,1),4,
   IF(B1091&lt;=_xlfn.QUARTILE.INC($B$2:$B$4335,2),3,
   IF(B1091&lt;=_xlfn.QUARTILE.INC($B$2:$B$4335,3),2,1)))</f>
        <v>4</v>
      </c>
      <c r="H1091">
        <f t="shared" ref="H1091:H1154" si="69">IF(C1091&lt;=_xlfn.QUARTILE.INC($C$2:$C$4335,1),1,
   IF(C1091&lt;=_xlfn.QUARTILE.INC($C$2:$C$4335,2),2,
   IF(C1091&lt;=_xlfn.QUARTILE.INC($C$2:$C$4335,3),3,4)))</f>
        <v>1</v>
      </c>
      <c r="I1091">
        <f t="shared" ref="I1091:I1154" si="70">IF(D1091&lt;=_xlfn.QUARTILE.INC($D$2:$D$4335,1),1,
   IF(D1091&lt;=_xlfn.QUARTILE.INC($D$2:$D$4335,2),2,
   IF(D1091&lt;=_xlfn.QUARTILE.INC($D$2:$D$4335,3),3,4)))</f>
        <v>1</v>
      </c>
      <c r="J1091">
        <f t="shared" ref="J1091:J1154" si="71">G1091+H1091+I1091</f>
        <v>6</v>
      </c>
      <c r="K1091">
        <f>VLOOKUP(J1091,Segments!$A$2:$B$7,2,TRUE)</f>
        <v>3</v>
      </c>
      <c r="L1091" t="str">
        <f>VLOOKUP(J1091,Segments!$A$2:$C$7,3,TRUE)</f>
        <v>Need Attention</v>
      </c>
    </row>
    <row r="1092" spans="1:12" x14ac:dyDescent="0.3">
      <c r="A1092">
        <v>17324</v>
      </c>
      <c r="B1092">
        <v>5043</v>
      </c>
      <c r="C1092">
        <v>4</v>
      </c>
      <c r="D1092">
        <v>986.48</v>
      </c>
      <c r="E1092">
        <v>246.62</v>
      </c>
      <c r="F1092">
        <v>986.48</v>
      </c>
      <c r="G1092">
        <f t="shared" si="68"/>
        <v>4</v>
      </c>
      <c r="H1092">
        <f t="shared" si="69"/>
        <v>3</v>
      </c>
      <c r="I1092">
        <f t="shared" si="70"/>
        <v>3</v>
      </c>
      <c r="J1092">
        <f t="shared" si="71"/>
        <v>10</v>
      </c>
      <c r="K1092">
        <f>VLOOKUP(J1092,Segments!$A$2:$B$7,2,TRUE)</f>
        <v>6</v>
      </c>
      <c r="L1092" t="str">
        <f>VLOOKUP(J1092,Segments!$A$2:$C$7,3,TRUE)</f>
        <v>Champions</v>
      </c>
    </row>
    <row r="1093" spans="1:12" x14ac:dyDescent="0.3">
      <c r="A1093">
        <v>17338</v>
      </c>
      <c r="B1093">
        <v>5043</v>
      </c>
      <c r="C1093">
        <v>8</v>
      </c>
      <c r="D1093">
        <v>6484.75</v>
      </c>
      <c r="E1093">
        <v>810.59</v>
      </c>
      <c r="F1093">
        <v>6484.75</v>
      </c>
      <c r="G1093">
        <f t="shared" si="68"/>
        <v>4</v>
      </c>
      <c r="H1093">
        <f t="shared" si="69"/>
        <v>4</v>
      </c>
      <c r="I1093">
        <f t="shared" si="70"/>
        <v>4</v>
      </c>
      <c r="J1093">
        <f t="shared" si="71"/>
        <v>12</v>
      </c>
      <c r="K1093">
        <f>VLOOKUP(J1093,Segments!$A$2:$B$7,2,TRUE)</f>
        <v>6</v>
      </c>
      <c r="L1093" t="str">
        <f>VLOOKUP(J1093,Segments!$A$2:$C$7,3,TRUE)</f>
        <v>Champions</v>
      </c>
    </row>
    <row r="1094" spans="1:12" x14ac:dyDescent="0.3">
      <c r="A1094">
        <v>17360</v>
      </c>
      <c r="B1094">
        <v>5043</v>
      </c>
      <c r="C1094">
        <v>3</v>
      </c>
      <c r="D1094">
        <v>568.24</v>
      </c>
      <c r="E1094">
        <v>189.41</v>
      </c>
      <c r="F1094">
        <v>568.24</v>
      </c>
      <c r="G1094">
        <f t="shared" si="68"/>
        <v>4</v>
      </c>
      <c r="H1094">
        <f t="shared" si="69"/>
        <v>3</v>
      </c>
      <c r="I1094">
        <f t="shared" si="70"/>
        <v>2</v>
      </c>
      <c r="J1094">
        <f t="shared" si="71"/>
        <v>9</v>
      </c>
      <c r="K1094">
        <f>VLOOKUP(J1094,Segments!$A$2:$B$7,2,TRUE)</f>
        <v>5</v>
      </c>
      <c r="L1094" t="str">
        <f>VLOOKUP(J1094,Segments!$A$2:$C$7,3,TRUE)</f>
        <v>Loyal</v>
      </c>
    </row>
    <row r="1095" spans="1:12" x14ac:dyDescent="0.3">
      <c r="A1095">
        <v>17371</v>
      </c>
      <c r="B1095">
        <v>5043</v>
      </c>
      <c r="C1095">
        <v>3</v>
      </c>
      <c r="D1095">
        <v>418.4</v>
      </c>
      <c r="E1095">
        <v>139.47</v>
      </c>
      <c r="F1095">
        <v>418.4</v>
      </c>
      <c r="G1095">
        <f t="shared" si="68"/>
        <v>4</v>
      </c>
      <c r="H1095">
        <f t="shared" si="69"/>
        <v>3</v>
      </c>
      <c r="I1095">
        <f t="shared" si="70"/>
        <v>2</v>
      </c>
      <c r="J1095">
        <f t="shared" si="71"/>
        <v>9</v>
      </c>
      <c r="K1095">
        <f>VLOOKUP(J1095,Segments!$A$2:$B$7,2,TRUE)</f>
        <v>5</v>
      </c>
      <c r="L1095" t="str">
        <f>VLOOKUP(J1095,Segments!$A$2:$C$7,3,TRUE)</f>
        <v>Loyal</v>
      </c>
    </row>
    <row r="1096" spans="1:12" x14ac:dyDescent="0.3">
      <c r="A1096">
        <v>17453</v>
      </c>
      <c r="B1096">
        <v>5043</v>
      </c>
      <c r="C1096">
        <v>2</v>
      </c>
      <c r="D1096">
        <v>486.72</v>
      </c>
      <c r="E1096">
        <v>243.36</v>
      </c>
      <c r="F1096">
        <v>486.72</v>
      </c>
      <c r="G1096">
        <f t="shared" si="68"/>
        <v>4</v>
      </c>
      <c r="H1096">
        <f t="shared" si="69"/>
        <v>2</v>
      </c>
      <c r="I1096">
        <f t="shared" si="70"/>
        <v>2</v>
      </c>
      <c r="J1096">
        <f t="shared" si="71"/>
        <v>8</v>
      </c>
      <c r="K1096">
        <f>VLOOKUP(J1096,Segments!$A$2:$B$7,2,TRUE)</f>
        <v>5</v>
      </c>
      <c r="L1096" t="str">
        <f>VLOOKUP(J1096,Segments!$A$2:$C$7,3,TRUE)</f>
        <v>Loyal</v>
      </c>
    </row>
    <row r="1097" spans="1:12" x14ac:dyDescent="0.3">
      <c r="A1097">
        <v>17500</v>
      </c>
      <c r="B1097">
        <v>5043</v>
      </c>
      <c r="C1097">
        <v>3</v>
      </c>
      <c r="D1097">
        <v>1138</v>
      </c>
      <c r="E1097">
        <v>379.33</v>
      </c>
      <c r="F1097">
        <v>1138</v>
      </c>
      <c r="G1097">
        <f t="shared" si="68"/>
        <v>4</v>
      </c>
      <c r="H1097">
        <f t="shared" si="69"/>
        <v>3</v>
      </c>
      <c r="I1097">
        <f t="shared" si="70"/>
        <v>3</v>
      </c>
      <c r="J1097">
        <f t="shared" si="71"/>
        <v>10</v>
      </c>
      <c r="K1097">
        <f>VLOOKUP(J1097,Segments!$A$2:$B$7,2,TRUE)</f>
        <v>6</v>
      </c>
      <c r="L1097" t="str">
        <f>VLOOKUP(J1097,Segments!$A$2:$C$7,3,TRUE)</f>
        <v>Champions</v>
      </c>
    </row>
    <row r="1098" spans="1:12" x14ac:dyDescent="0.3">
      <c r="A1098">
        <v>17519</v>
      </c>
      <c r="B1098">
        <v>5043</v>
      </c>
      <c r="C1098">
        <v>6</v>
      </c>
      <c r="D1098">
        <v>1844.02</v>
      </c>
      <c r="E1098">
        <v>307.33999999999997</v>
      </c>
      <c r="F1098">
        <v>1844.02</v>
      </c>
      <c r="G1098">
        <f t="shared" si="68"/>
        <v>4</v>
      </c>
      <c r="H1098">
        <f t="shared" si="69"/>
        <v>4</v>
      </c>
      <c r="I1098">
        <f t="shared" si="70"/>
        <v>4</v>
      </c>
      <c r="J1098">
        <f t="shared" si="71"/>
        <v>12</v>
      </c>
      <c r="K1098">
        <f>VLOOKUP(J1098,Segments!$A$2:$B$7,2,TRUE)</f>
        <v>6</v>
      </c>
      <c r="L1098" t="str">
        <f>VLOOKUP(J1098,Segments!$A$2:$C$7,3,TRUE)</f>
        <v>Champions</v>
      </c>
    </row>
    <row r="1099" spans="1:12" x14ac:dyDescent="0.3">
      <c r="A1099">
        <v>17600</v>
      </c>
      <c r="B1099">
        <v>5043</v>
      </c>
      <c r="C1099">
        <v>1</v>
      </c>
      <c r="D1099">
        <v>161.66999999999999</v>
      </c>
      <c r="E1099">
        <v>161.66999999999999</v>
      </c>
      <c r="F1099">
        <v>161.66999999999999</v>
      </c>
      <c r="G1099">
        <f t="shared" si="68"/>
        <v>4</v>
      </c>
      <c r="H1099">
        <f t="shared" si="69"/>
        <v>1</v>
      </c>
      <c r="I1099">
        <f t="shared" si="70"/>
        <v>1</v>
      </c>
      <c r="J1099">
        <f t="shared" si="71"/>
        <v>6</v>
      </c>
      <c r="K1099">
        <f>VLOOKUP(J1099,Segments!$A$2:$B$7,2,TRUE)</f>
        <v>3</v>
      </c>
      <c r="L1099" t="str">
        <f>VLOOKUP(J1099,Segments!$A$2:$C$7,3,TRUE)</f>
        <v>Need Attention</v>
      </c>
    </row>
    <row r="1100" spans="1:12" x14ac:dyDescent="0.3">
      <c r="A1100">
        <v>17659</v>
      </c>
      <c r="B1100">
        <v>5043</v>
      </c>
      <c r="C1100">
        <v>12</v>
      </c>
      <c r="D1100">
        <v>2999.46</v>
      </c>
      <c r="E1100">
        <v>249.96</v>
      </c>
      <c r="F1100">
        <v>2999.46</v>
      </c>
      <c r="G1100">
        <f t="shared" si="68"/>
        <v>4</v>
      </c>
      <c r="H1100">
        <f t="shared" si="69"/>
        <v>4</v>
      </c>
      <c r="I1100">
        <f t="shared" si="70"/>
        <v>4</v>
      </c>
      <c r="J1100">
        <f t="shared" si="71"/>
        <v>12</v>
      </c>
      <c r="K1100">
        <f>VLOOKUP(J1100,Segments!$A$2:$B$7,2,TRUE)</f>
        <v>6</v>
      </c>
      <c r="L1100" t="str">
        <f>VLOOKUP(J1100,Segments!$A$2:$C$7,3,TRUE)</f>
        <v>Champions</v>
      </c>
    </row>
    <row r="1101" spans="1:12" x14ac:dyDescent="0.3">
      <c r="A1101">
        <v>17759</v>
      </c>
      <c r="B1101">
        <v>5043</v>
      </c>
      <c r="C1101">
        <v>3</v>
      </c>
      <c r="D1101">
        <v>818.71</v>
      </c>
      <c r="E1101">
        <v>272.89999999999998</v>
      </c>
      <c r="F1101">
        <v>818.71</v>
      </c>
      <c r="G1101">
        <f t="shared" si="68"/>
        <v>4</v>
      </c>
      <c r="H1101">
        <f t="shared" si="69"/>
        <v>3</v>
      </c>
      <c r="I1101">
        <f t="shared" si="70"/>
        <v>3</v>
      </c>
      <c r="J1101">
        <f t="shared" si="71"/>
        <v>10</v>
      </c>
      <c r="K1101">
        <f>VLOOKUP(J1101,Segments!$A$2:$B$7,2,TRUE)</f>
        <v>6</v>
      </c>
      <c r="L1101" t="str">
        <f>VLOOKUP(J1101,Segments!$A$2:$C$7,3,TRUE)</f>
        <v>Champions</v>
      </c>
    </row>
    <row r="1102" spans="1:12" x14ac:dyDescent="0.3">
      <c r="A1102">
        <v>18139</v>
      </c>
      <c r="B1102">
        <v>5043</v>
      </c>
      <c r="C1102">
        <v>6</v>
      </c>
      <c r="D1102">
        <v>8438.34</v>
      </c>
      <c r="E1102">
        <v>1406.39</v>
      </c>
      <c r="F1102">
        <v>8438.34</v>
      </c>
      <c r="G1102">
        <f t="shared" si="68"/>
        <v>4</v>
      </c>
      <c r="H1102">
        <f t="shared" si="69"/>
        <v>4</v>
      </c>
      <c r="I1102">
        <f t="shared" si="70"/>
        <v>4</v>
      </c>
      <c r="J1102">
        <f t="shared" si="71"/>
        <v>12</v>
      </c>
      <c r="K1102">
        <f>VLOOKUP(J1102,Segments!$A$2:$B$7,2,TRUE)</f>
        <v>6</v>
      </c>
      <c r="L1102" t="str">
        <f>VLOOKUP(J1102,Segments!$A$2:$C$7,3,TRUE)</f>
        <v>Champions</v>
      </c>
    </row>
    <row r="1103" spans="1:12" x14ac:dyDescent="0.3">
      <c r="A1103">
        <v>18249</v>
      </c>
      <c r="B1103">
        <v>5043</v>
      </c>
      <c r="C1103">
        <v>1</v>
      </c>
      <c r="D1103">
        <v>95.34</v>
      </c>
      <c r="E1103">
        <v>95.34</v>
      </c>
      <c r="F1103">
        <v>95.34</v>
      </c>
      <c r="G1103">
        <f t="shared" si="68"/>
        <v>4</v>
      </c>
      <c r="H1103">
        <f t="shared" si="69"/>
        <v>1</v>
      </c>
      <c r="I1103">
        <f t="shared" si="70"/>
        <v>1</v>
      </c>
      <c r="J1103">
        <f t="shared" si="71"/>
        <v>6</v>
      </c>
      <c r="K1103">
        <f>VLOOKUP(J1103,Segments!$A$2:$B$7,2,TRUE)</f>
        <v>3</v>
      </c>
      <c r="L1103" t="str">
        <f>VLOOKUP(J1103,Segments!$A$2:$C$7,3,TRUE)</f>
        <v>Need Attention</v>
      </c>
    </row>
    <row r="1104" spans="1:12" x14ac:dyDescent="0.3">
      <c r="A1104">
        <v>12349</v>
      </c>
      <c r="B1104">
        <v>5044</v>
      </c>
      <c r="C1104">
        <v>1</v>
      </c>
      <c r="D1104">
        <v>1457.55</v>
      </c>
      <c r="E1104">
        <v>1457.55</v>
      </c>
      <c r="F1104">
        <v>1457.55</v>
      </c>
      <c r="G1104">
        <f t="shared" si="68"/>
        <v>3</v>
      </c>
      <c r="H1104">
        <f t="shared" si="69"/>
        <v>1</v>
      </c>
      <c r="I1104">
        <f t="shared" si="70"/>
        <v>3</v>
      </c>
      <c r="J1104">
        <f t="shared" si="71"/>
        <v>7</v>
      </c>
      <c r="K1104">
        <f>VLOOKUP(J1104,Segments!$A$2:$B$7,2,TRUE)</f>
        <v>4</v>
      </c>
      <c r="L1104" t="str">
        <f>VLOOKUP(J1104,Segments!$A$2:$C$7,3,TRUE)</f>
        <v>Potential</v>
      </c>
    </row>
    <row r="1105" spans="1:12" x14ac:dyDescent="0.3">
      <c r="A1105">
        <v>12462</v>
      </c>
      <c r="B1105">
        <v>5044</v>
      </c>
      <c r="C1105">
        <v>2</v>
      </c>
      <c r="D1105">
        <v>937.59</v>
      </c>
      <c r="E1105">
        <v>468.8</v>
      </c>
      <c r="F1105">
        <v>937.59</v>
      </c>
      <c r="G1105">
        <f t="shared" si="68"/>
        <v>3</v>
      </c>
      <c r="H1105">
        <f t="shared" si="69"/>
        <v>2</v>
      </c>
      <c r="I1105">
        <f t="shared" si="70"/>
        <v>3</v>
      </c>
      <c r="J1105">
        <f t="shared" si="71"/>
        <v>8</v>
      </c>
      <c r="K1105">
        <f>VLOOKUP(J1105,Segments!$A$2:$B$7,2,TRUE)</f>
        <v>5</v>
      </c>
      <c r="L1105" t="str">
        <f>VLOOKUP(J1105,Segments!$A$2:$C$7,3,TRUE)</f>
        <v>Loyal</v>
      </c>
    </row>
    <row r="1106" spans="1:12" x14ac:dyDescent="0.3">
      <c r="A1106">
        <v>12504</v>
      </c>
      <c r="B1106">
        <v>5044</v>
      </c>
      <c r="C1106">
        <v>2</v>
      </c>
      <c r="D1106">
        <v>428.05</v>
      </c>
      <c r="E1106">
        <v>214.02</v>
      </c>
      <c r="F1106">
        <v>428.05</v>
      </c>
      <c r="G1106">
        <f t="shared" si="68"/>
        <v>3</v>
      </c>
      <c r="H1106">
        <f t="shared" si="69"/>
        <v>2</v>
      </c>
      <c r="I1106">
        <f t="shared" si="70"/>
        <v>2</v>
      </c>
      <c r="J1106">
        <f t="shared" si="71"/>
        <v>7</v>
      </c>
      <c r="K1106">
        <f>VLOOKUP(J1106,Segments!$A$2:$B$7,2,TRUE)</f>
        <v>4</v>
      </c>
      <c r="L1106" t="str">
        <f>VLOOKUP(J1106,Segments!$A$2:$C$7,3,TRUE)</f>
        <v>Potential</v>
      </c>
    </row>
    <row r="1107" spans="1:12" x14ac:dyDescent="0.3">
      <c r="A1107">
        <v>12658</v>
      </c>
      <c r="B1107">
        <v>5044</v>
      </c>
      <c r="C1107">
        <v>1</v>
      </c>
      <c r="D1107">
        <v>632.04999999999995</v>
      </c>
      <c r="E1107">
        <v>632.04999999999995</v>
      </c>
      <c r="F1107">
        <v>632.04999999999995</v>
      </c>
      <c r="G1107">
        <f t="shared" si="68"/>
        <v>3</v>
      </c>
      <c r="H1107">
        <f t="shared" si="69"/>
        <v>1</v>
      </c>
      <c r="I1107">
        <f t="shared" si="70"/>
        <v>2</v>
      </c>
      <c r="J1107">
        <f t="shared" si="71"/>
        <v>6</v>
      </c>
      <c r="K1107">
        <f>VLOOKUP(J1107,Segments!$A$2:$B$7,2,TRUE)</f>
        <v>3</v>
      </c>
      <c r="L1107" t="str">
        <f>VLOOKUP(J1107,Segments!$A$2:$C$7,3,TRUE)</f>
        <v>Need Attention</v>
      </c>
    </row>
    <row r="1108" spans="1:12" x14ac:dyDescent="0.3">
      <c r="A1108">
        <v>12795</v>
      </c>
      <c r="B1108">
        <v>5044</v>
      </c>
      <c r="C1108">
        <v>1</v>
      </c>
      <c r="D1108">
        <v>318.48</v>
      </c>
      <c r="E1108">
        <v>318.48</v>
      </c>
      <c r="F1108">
        <v>318.48</v>
      </c>
      <c r="G1108">
        <f t="shared" si="68"/>
        <v>3</v>
      </c>
      <c r="H1108">
        <f t="shared" si="69"/>
        <v>1</v>
      </c>
      <c r="I1108">
        <f t="shared" si="70"/>
        <v>2</v>
      </c>
      <c r="J1108">
        <f t="shared" si="71"/>
        <v>6</v>
      </c>
      <c r="K1108">
        <f>VLOOKUP(J1108,Segments!$A$2:$B$7,2,TRUE)</f>
        <v>3</v>
      </c>
      <c r="L1108" t="str">
        <f>VLOOKUP(J1108,Segments!$A$2:$C$7,3,TRUE)</f>
        <v>Need Attention</v>
      </c>
    </row>
    <row r="1109" spans="1:12" x14ac:dyDescent="0.3">
      <c r="A1109">
        <v>12904</v>
      </c>
      <c r="B1109">
        <v>5044</v>
      </c>
      <c r="C1109">
        <v>2</v>
      </c>
      <c r="D1109">
        <v>496.06</v>
      </c>
      <c r="E1109">
        <v>248.03</v>
      </c>
      <c r="F1109">
        <v>496.06</v>
      </c>
      <c r="G1109">
        <f t="shared" si="68"/>
        <v>3</v>
      </c>
      <c r="H1109">
        <f t="shared" si="69"/>
        <v>2</v>
      </c>
      <c r="I1109">
        <f t="shared" si="70"/>
        <v>2</v>
      </c>
      <c r="J1109">
        <f t="shared" si="71"/>
        <v>7</v>
      </c>
      <c r="K1109">
        <f>VLOOKUP(J1109,Segments!$A$2:$B$7,2,TRUE)</f>
        <v>4</v>
      </c>
      <c r="L1109" t="str">
        <f>VLOOKUP(J1109,Segments!$A$2:$C$7,3,TRUE)</f>
        <v>Potential</v>
      </c>
    </row>
    <row r="1110" spans="1:12" x14ac:dyDescent="0.3">
      <c r="A1110">
        <v>12984</v>
      </c>
      <c r="B1110">
        <v>5044</v>
      </c>
      <c r="C1110">
        <v>1</v>
      </c>
      <c r="D1110">
        <v>97.5</v>
      </c>
      <c r="E1110">
        <v>97.5</v>
      </c>
      <c r="F1110">
        <v>97.5</v>
      </c>
      <c r="G1110">
        <f t="shared" si="68"/>
        <v>3</v>
      </c>
      <c r="H1110">
        <f t="shared" si="69"/>
        <v>1</v>
      </c>
      <c r="I1110">
        <f t="shared" si="70"/>
        <v>1</v>
      </c>
      <c r="J1110">
        <f t="shared" si="71"/>
        <v>5</v>
      </c>
      <c r="K1110">
        <f>VLOOKUP(J1110,Segments!$A$2:$B$7,2,TRUE)</f>
        <v>2</v>
      </c>
      <c r="L1110" t="str">
        <f>VLOOKUP(J1110,Segments!$A$2:$C$7,3,TRUE)</f>
        <v>At Risk</v>
      </c>
    </row>
    <row r="1111" spans="1:12" x14ac:dyDescent="0.3">
      <c r="A1111">
        <v>13167</v>
      </c>
      <c r="B1111">
        <v>5044</v>
      </c>
      <c r="C1111">
        <v>4</v>
      </c>
      <c r="D1111">
        <v>779.33</v>
      </c>
      <c r="E1111">
        <v>194.83</v>
      </c>
      <c r="F1111">
        <v>779.33</v>
      </c>
      <c r="G1111">
        <f t="shared" si="68"/>
        <v>3</v>
      </c>
      <c r="H1111">
        <f t="shared" si="69"/>
        <v>3</v>
      </c>
      <c r="I1111">
        <f t="shared" si="70"/>
        <v>3</v>
      </c>
      <c r="J1111">
        <f t="shared" si="71"/>
        <v>9</v>
      </c>
      <c r="K1111">
        <f>VLOOKUP(J1111,Segments!$A$2:$B$7,2,TRUE)</f>
        <v>5</v>
      </c>
      <c r="L1111" t="str">
        <f>VLOOKUP(J1111,Segments!$A$2:$C$7,3,TRUE)</f>
        <v>Loyal</v>
      </c>
    </row>
    <row r="1112" spans="1:12" x14ac:dyDescent="0.3">
      <c r="A1112">
        <v>13189</v>
      </c>
      <c r="B1112">
        <v>5044</v>
      </c>
      <c r="C1112">
        <v>2</v>
      </c>
      <c r="D1112">
        <v>260.68</v>
      </c>
      <c r="E1112">
        <v>130.34</v>
      </c>
      <c r="F1112">
        <v>260.68</v>
      </c>
      <c r="G1112">
        <f t="shared" si="68"/>
        <v>3</v>
      </c>
      <c r="H1112">
        <f t="shared" si="69"/>
        <v>2</v>
      </c>
      <c r="I1112">
        <f t="shared" si="70"/>
        <v>1</v>
      </c>
      <c r="J1112">
        <f t="shared" si="71"/>
        <v>6</v>
      </c>
      <c r="K1112">
        <f>VLOOKUP(J1112,Segments!$A$2:$B$7,2,TRUE)</f>
        <v>3</v>
      </c>
      <c r="L1112" t="str">
        <f>VLOOKUP(J1112,Segments!$A$2:$C$7,3,TRUE)</f>
        <v>Need Attention</v>
      </c>
    </row>
    <row r="1113" spans="1:12" x14ac:dyDescent="0.3">
      <c r="A1113">
        <v>13246</v>
      </c>
      <c r="B1113">
        <v>5044</v>
      </c>
      <c r="C1113">
        <v>6</v>
      </c>
      <c r="D1113">
        <v>1961.52</v>
      </c>
      <c r="E1113">
        <v>326.92</v>
      </c>
      <c r="F1113">
        <v>1961.52</v>
      </c>
      <c r="G1113">
        <f t="shared" si="68"/>
        <v>3</v>
      </c>
      <c r="H1113">
        <f t="shared" si="69"/>
        <v>4</v>
      </c>
      <c r="I1113">
        <f t="shared" si="70"/>
        <v>4</v>
      </c>
      <c r="J1113">
        <f t="shared" si="71"/>
        <v>11</v>
      </c>
      <c r="K1113">
        <f>VLOOKUP(J1113,Segments!$A$2:$B$7,2,TRUE)</f>
        <v>6</v>
      </c>
      <c r="L1113" t="str">
        <f>VLOOKUP(J1113,Segments!$A$2:$C$7,3,TRUE)</f>
        <v>Champions</v>
      </c>
    </row>
    <row r="1114" spans="1:12" x14ac:dyDescent="0.3">
      <c r="A1114">
        <v>13282</v>
      </c>
      <c r="B1114">
        <v>5044</v>
      </c>
      <c r="C1114">
        <v>3</v>
      </c>
      <c r="D1114">
        <v>1132.1400000000001</v>
      </c>
      <c r="E1114">
        <v>377.38</v>
      </c>
      <c r="F1114">
        <v>1132.1400000000001</v>
      </c>
      <c r="G1114">
        <f t="shared" si="68"/>
        <v>3</v>
      </c>
      <c r="H1114">
        <f t="shared" si="69"/>
        <v>3</v>
      </c>
      <c r="I1114">
        <f t="shared" si="70"/>
        <v>3</v>
      </c>
      <c r="J1114">
        <f t="shared" si="71"/>
        <v>9</v>
      </c>
      <c r="K1114">
        <f>VLOOKUP(J1114,Segments!$A$2:$B$7,2,TRUE)</f>
        <v>5</v>
      </c>
      <c r="L1114" t="str">
        <f>VLOOKUP(J1114,Segments!$A$2:$C$7,3,TRUE)</f>
        <v>Loyal</v>
      </c>
    </row>
    <row r="1115" spans="1:12" x14ac:dyDescent="0.3">
      <c r="A1115">
        <v>13430</v>
      </c>
      <c r="B1115">
        <v>5044</v>
      </c>
      <c r="C1115">
        <v>2</v>
      </c>
      <c r="D1115">
        <v>679.45</v>
      </c>
      <c r="E1115">
        <v>339.72</v>
      </c>
      <c r="F1115">
        <v>679.45</v>
      </c>
      <c r="G1115">
        <f t="shared" si="68"/>
        <v>3</v>
      </c>
      <c r="H1115">
        <f t="shared" si="69"/>
        <v>2</v>
      </c>
      <c r="I1115">
        <f t="shared" si="70"/>
        <v>3</v>
      </c>
      <c r="J1115">
        <f t="shared" si="71"/>
        <v>8</v>
      </c>
      <c r="K1115">
        <f>VLOOKUP(J1115,Segments!$A$2:$B$7,2,TRUE)</f>
        <v>5</v>
      </c>
      <c r="L1115" t="str">
        <f>VLOOKUP(J1115,Segments!$A$2:$C$7,3,TRUE)</f>
        <v>Loyal</v>
      </c>
    </row>
    <row r="1116" spans="1:12" x14ac:dyDescent="0.3">
      <c r="A1116">
        <v>13673</v>
      </c>
      <c r="B1116">
        <v>5044</v>
      </c>
      <c r="C1116">
        <v>2</v>
      </c>
      <c r="D1116">
        <v>387.44</v>
      </c>
      <c r="E1116">
        <v>193.72</v>
      </c>
      <c r="F1116">
        <v>387.44</v>
      </c>
      <c r="G1116">
        <f t="shared" si="68"/>
        <v>3</v>
      </c>
      <c r="H1116">
        <f t="shared" si="69"/>
        <v>2</v>
      </c>
      <c r="I1116">
        <f t="shared" si="70"/>
        <v>2</v>
      </c>
      <c r="J1116">
        <f t="shared" si="71"/>
        <v>7</v>
      </c>
      <c r="K1116">
        <f>VLOOKUP(J1116,Segments!$A$2:$B$7,2,TRUE)</f>
        <v>4</v>
      </c>
      <c r="L1116" t="str">
        <f>VLOOKUP(J1116,Segments!$A$2:$C$7,3,TRUE)</f>
        <v>Potential</v>
      </c>
    </row>
    <row r="1117" spans="1:12" x14ac:dyDescent="0.3">
      <c r="A1117">
        <v>13739</v>
      </c>
      <c r="B1117">
        <v>5044</v>
      </c>
      <c r="C1117">
        <v>1</v>
      </c>
      <c r="D1117">
        <v>216.9</v>
      </c>
      <c r="E1117">
        <v>216.9</v>
      </c>
      <c r="F1117">
        <v>216.9</v>
      </c>
      <c r="G1117">
        <f t="shared" si="68"/>
        <v>3</v>
      </c>
      <c r="H1117">
        <f t="shared" si="69"/>
        <v>1</v>
      </c>
      <c r="I1117">
        <f t="shared" si="70"/>
        <v>1</v>
      </c>
      <c r="J1117">
        <f t="shared" si="71"/>
        <v>5</v>
      </c>
      <c r="K1117">
        <f>VLOOKUP(J1117,Segments!$A$2:$B$7,2,TRUE)</f>
        <v>2</v>
      </c>
      <c r="L1117" t="str">
        <f>VLOOKUP(J1117,Segments!$A$2:$C$7,3,TRUE)</f>
        <v>At Risk</v>
      </c>
    </row>
    <row r="1118" spans="1:12" x14ac:dyDescent="0.3">
      <c r="A1118">
        <v>13823</v>
      </c>
      <c r="B1118">
        <v>5044</v>
      </c>
      <c r="C1118">
        <v>2</v>
      </c>
      <c r="D1118">
        <v>957.66</v>
      </c>
      <c r="E1118">
        <v>478.83</v>
      </c>
      <c r="F1118">
        <v>957.66</v>
      </c>
      <c r="G1118">
        <f t="shared" si="68"/>
        <v>3</v>
      </c>
      <c r="H1118">
        <f t="shared" si="69"/>
        <v>2</v>
      </c>
      <c r="I1118">
        <f t="shared" si="70"/>
        <v>3</v>
      </c>
      <c r="J1118">
        <f t="shared" si="71"/>
        <v>8</v>
      </c>
      <c r="K1118">
        <f>VLOOKUP(J1118,Segments!$A$2:$B$7,2,TRUE)</f>
        <v>5</v>
      </c>
      <c r="L1118" t="str">
        <f>VLOOKUP(J1118,Segments!$A$2:$C$7,3,TRUE)</f>
        <v>Loyal</v>
      </c>
    </row>
    <row r="1119" spans="1:12" x14ac:dyDescent="0.3">
      <c r="A1119">
        <v>13862</v>
      </c>
      <c r="B1119">
        <v>5044</v>
      </c>
      <c r="C1119">
        <v>8</v>
      </c>
      <c r="D1119">
        <v>2209.36</v>
      </c>
      <c r="E1119">
        <v>276.17</v>
      </c>
      <c r="F1119">
        <v>2209.36</v>
      </c>
      <c r="G1119">
        <f t="shared" si="68"/>
        <v>3</v>
      </c>
      <c r="H1119">
        <f t="shared" si="69"/>
        <v>4</v>
      </c>
      <c r="I1119">
        <f t="shared" si="70"/>
        <v>4</v>
      </c>
      <c r="J1119">
        <f t="shared" si="71"/>
        <v>11</v>
      </c>
      <c r="K1119">
        <f>VLOOKUP(J1119,Segments!$A$2:$B$7,2,TRUE)</f>
        <v>6</v>
      </c>
      <c r="L1119" t="str">
        <f>VLOOKUP(J1119,Segments!$A$2:$C$7,3,TRUE)</f>
        <v>Champions</v>
      </c>
    </row>
    <row r="1120" spans="1:12" x14ac:dyDescent="0.3">
      <c r="A1120">
        <v>13971</v>
      </c>
      <c r="B1120">
        <v>5044</v>
      </c>
      <c r="C1120">
        <v>8</v>
      </c>
      <c r="D1120">
        <v>2758.26</v>
      </c>
      <c r="E1120">
        <v>344.78</v>
      </c>
      <c r="F1120">
        <v>2758.26</v>
      </c>
      <c r="G1120">
        <f t="shared" si="68"/>
        <v>3</v>
      </c>
      <c r="H1120">
        <f t="shared" si="69"/>
        <v>4</v>
      </c>
      <c r="I1120">
        <f t="shared" si="70"/>
        <v>4</v>
      </c>
      <c r="J1120">
        <f t="shared" si="71"/>
        <v>11</v>
      </c>
      <c r="K1120">
        <f>VLOOKUP(J1120,Segments!$A$2:$B$7,2,TRUE)</f>
        <v>6</v>
      </c>
      <c r="L1120" t="str">
        <f>VLOOKUP(J1120,Segments!$A$2:$C$7,3,TRUE)</f>
        <v>Champions</v>
      </c>
    </row>
    <row r="1121" spans="1:12" x14ac:dyDescent="0.3">
      <c r="A1121">
        <v>14030</v>
      </c>
      <c r="B1121">
        <v>5044</v>
      </c>
      <c r="C1121">
        <v>8</v>
      </c>
      <c r="D1121">
        <v>2358.84</v>
      </c>
      <c r="E1121">
        <v>294.85000000000002</v>
      </c>
      <c r="F1121">
        <v>2358.84</v>
      </c>
      <c r="G1121">
        <f t="shared" si="68"/>
        <v>3</v>
      </c>
      <c r="H1121">
        <f t="shared" si="69"/>
        <v>4</v>
      </c>
      <c r="I1121">
        <f t="shared" si="70"/>
        <v>4</v>
      </c>
      <c r="J1121">
        <f t="shared" si="71"/>
        <v>11</v>
      </c>
      <c r="K1121">
        <f>VLOOKUP(J1121,Segments!$A$2:$B$7,2,TRUE)</f>
        <v>6</v>
      </c>
      <c r="L1121" t="str">
        <f>VLOOKUP(J1121,Segments!$A$2:$C$7,3,TRUE)</f>
        <v>Champions</v>
      </c>
    </row>
    <row r="1122" spans="1:12" x14ac:dyDescent="0.3">
      <c r="A1122">
        <v>14198</v>
      </c>
      <c r="B1122">
        <v>5044</v>
      </c>
      <c r="C1122">
        <v>4</v>
      </c>
      <c r="D1122">
        <v>701.4</v>
      </c>
      <c r="E1122">
        <v>175.35</v>
      </c>
      <c r="F1122">
        <v>701.4</v>
      </c>
      <c r="G1122">
        <f t="shared" si="68"/>
        <v>3</v>
      </c>
      <c r="H1122">
        <f t="shared" si="69"/>
        <v>3</v>
      </c>
      <c r="I1122">
        <f t="shared" si="70"/>
        <v>3</v>
      </c>
      <c r="J1122">
        <f t="shared" si="71"/>
        <v>9</v>
      </c>
      <c r="K1122">
        <f>VLOOKUP(J1122,Segments!$A$2:$B$7,2,TRUE)</f>
        <v>5</v>
      </c>
      <c r="L1122" t="str">
        <f>VLOOKUP(J1122,Segments!$A$2:$C$7,3,TRUE)</f>
        <v>Loyal</v>
      </c>
    </row>
    <row r="1123" spans="1:12" x14ac:dyDescent="0.3">
      <c r="A1123">
        <v>14300</v>
      </c>
      <c r="B1123">
        <v>5044</v>
      </c>
      <c r="C1123">
        <v>1</v>
      </c>
      <c r="D1123">
        <v>43.2</v>
      </c>
      <c r="E1123">
        <v>43.2</v>
      </c>
      <c r="F1123">
        <v>43.2</v>
      </c>
      <c r="G1123">
        <f t="shared" si="68"/>
        <v>3</v>
      </c>
      <c r="H1123">
        <f t="shared" si="69"/>
        <v>1</v>
      </c>
      <c r="I1123">
        <f t="shared" si="70"/>
        <v>1</v>
      </c>
      <c r="J1123">
        <f t="shared" si="71"/>
        <v>5</v>
      </c>
      <c r="K1123">
        <f>VLOOKUP(J1123,Segments!$A$2:$B$7,2,TRUE)</f>
        <v>2</v>
      </c>
      <c r="L1123" t="str">
        <f>VLOOKUP(J1123,Segments!$A$2:$C$7,3,TRUE)</f>
        <v>At Risk</v>
      </c>
    </row>
    <row r="1124" spans="1:12" x14ac:dyDescent="0.3">
      <c r="A1124">
        <v>14447</v>
      </c>
      <c r="B1124">
        <v>5044</v>
      </c>
      <c r="C1124">
        <v>5</v>
      </c>
      <c r="D1124">
        <v>1163.23</v>
      </c>
      <c r="E1124">
        <v>232.65</v>
      </c>
      <c r="F1124">
        <v>1163.23</v>
      </c>
      <c r="G1124">
        <f t="shared" si="68"/>
        <v>3</v>
      </c>
      <c r="H1124">
        <f t="shared" si="69"/>
        <v>3</v>
      </c>
      <c r="I1124">
        <f t="shared" si="70"/>
        <v>3</v>
      </c>
      <c r="J1124">
        <f t="shared" si="71"/>
        <v>9</v>
      </c>
      <c r="K1124">
        <f>VLOOKUP(J1124,Segments!$A$2:$B$7,2,TRUE)</f>
        <v>5</v>
      </c>
      <c r="L1124" t="str">
        <f>VLOOKUP(J1124,Segments!$A$2:$C$7,3,TRUE)</f>
        <v>Loyal</v>
      </c>
    </row>
    <row r="1125" spans="1:12" x14ac:dyDescent="0.3">
      <c r="A1125">
        <v>14449</v>
      </c>
      <c r="B1125">
        <v>5044</v>
      </c>
      <c r="C1125">
        <v>4</v>
      </c>
      <c r="D1125">
        <v>885.8</v>
      </c>
      <c r="E1125">
        <v>221.45</v>
      </c>
      <c r="F1125">
        <v>885.8</v>
      </c>
      <c r="G1125">
        <f t="shared" si="68"/>
        <v>3</v>
      </c>
      <c r="H1125">
        <f t="shared" si="69"/>
        <v>3</v>
      </c>
      <c r="I1125">
        <f t="shared" si="70"/>
        <v>3</v>
      </c>
      <c r="J1125">
        <f t="shared" si="71"/>
        <v>9</v>
      </c>
      <c r="K1125">
        <f>VLOOKUP(J1125,Segments!$A$2:$B$7,2,TRUE)</f>
        <v>5</v>
      </c>
      <c r="L1125" t="str">
        <f>VLOOKUP(J1125,Segments!$A$2:$C$7,3,TRUE)</f>
        <v>Loyal</v>
      </c>
    </row>
    <row r="1126" spans="1:12" x14ac:dyDescent="0.3">
      <c r="A1126">
        <v>14482</v>
      </c>
      <c r="B1126">
        <v>5044</v>
      </c>
      <c r="C1126">
        <v>6</v>
      </c>
      <c r="D1126">
        <v>2022.81</v>
      </c>
      <c r="E1126">
        <v>337.14</v>
      </c>
      <c r="F1126">
        <v>2022.81</v>
      </c>
      <c r="G1126">
        <f t="shared" si="68"/>
        <v>3</v>
      </c>
      <c r="H1126">
        <f t="shared" si="69"/>
        <v>4</v>
      </c>
      <c r="I1126">
        <f t="shared" si="70"/>
        <v>4</v>
      </c>
      <c r="J1126">
        <f t="shared" si="71"/>
        <v>11</v>
      </c>
      <c r="K1126">
        <f>VLOOKUP(J1126,Segments!$A$2:$B$7,2,TRUE)</f>
        <v>6</v>
      </c>
      <c r="L1126" t="str">
        <f>VLOOKUP(J1126,Segments!$A$2:$C$7,3,TRUE)</f>
        <v>Champions</v>
      </c>
    </row>
    <row r="1127" spans="1:12" x14ac:dyDescent="0.3">
      <c r="A1127">
        <v>14551</v>
      </c>
      <c r="B1127">
        <v>5044</v>
      </c>
      <c r="C1127">
        <v>2</v>
      </c>
      <c r="D1127">
        <v>186.23</v>
      </c>
      <c r="E1127">
        <v>93.12</v>
      </c>
      <c r="F1127">
        <v>186.23</v>
      </c>
      <c r="G1127">
        <f t="shared" si="68"/>
        <v>3</v>
      </c>
      <c r="H1127">
        <f t="shared" si="69"/>
        <v>2</v>
      </c>
      <c r="I1127">
        <f t="shared" si="70"/>
        <v>1</v>
      </c>
      <c r="J1127">
        <f t="shared" si="71"/>
        <v>6</v>
      </c>
      <c r="K1127">
        <f>VLOOKUP(J1127,Segments!$A$2:$B$7,2,TRUE)</f>
        <v>3</v>
      </c>
      <c r="L1127" t="str">
        <f>VLOOKUP(J1127,Segments!$A$2:$C$7,3,TRUE)</f>
        <v>Need Attention</v>
      </c>
    </row>
    <row r="1128" spans="1:12" x14ac:dyDescent="0.3">
      <c r="A1128">
        <v>14587</v>
      </c>
      <c r="B1128">
        <v>5044</v>
      </c>
      <c r="C1128">
        <v>9</v>
      </c>
      <c r="D1128">
        <v>1580.29</v>
      </c>
      <c r="E1128">
        <v>175.59</v>
      </c>
      <c r="F1128">
        <v>1580.29</v>
      </c>
      <c r="G1128">
        <f t="shared" si="68"/>
        <v>3</v>
      </c>
      <c r="H1128">
        <f t="shared" si="69"/>
        <v>4</v>
      </c>
      <c r="I1128">
        <f t="shared" si="70"/>
        <v>3</v>
      </c>
      <c r="J1128">
        <f t="shared" si="71"/>
        <v>10</v>
      </c>
      <c r="K1128">
        <f>VLOOKUP(J1128,Segments!$A$2:$B$7,2,TRUE)</f>
        <v>6</v>
      </c>
      <c r="L1128" t="str">
        <f>VLOOKUP(J1128,Segments!$A$2:$C$7,3,TRUE)</f>
        <v>Champions</v>
      </c>
    </row>
    <row r="1129" spans="1:12" x14ac:dyDescent="0.3">
      <c r="A1129">
        <v>14883</v>
      </c>
      <c r="B1129">
        <v>5044</v>
      </c>
      <c r="C1129">
        <v>6</v>
      </c>
      <c r="D1129">
        <v>761.59</v>
      </c>
      <c r="E1129">
        <v>126.93</v>
      </c>
      <c r="F1129">
        <v>761.59</v>
      </c>
      <c r="G1129">
        <f t="shared" si="68"/>
        <v>3</v>
      </c>
      <c r="H1129">
        <f t="shared" si="69"/>
        <v>4</v>
      </c>
      <c r="I1129">
        <f t="shared" si="70"/>
        <v>3</v>
      </c>
      <c r="J1129">
        <f t="shared" si="71"/>
        <v>10</v>
      </c>
      <c r="K1129">
        <f>VLOOKUP(J1129,Segments!$A$2:$B$7,2,TRUE)</f>
        <v>6</v>
      </c>
      <c r="L1129" t="str">
        <f>VLOOKUP(J1129,Segments!$A$2:$C$7,3,TRUE)</f>
        <v>Champions</v>
      </c>
    </row>
    <row r="1130" spans="1:12" x14ac:dyDescent="0.3">
      <c r="A1130">
        <v>15093</v>
      </c>
      <c r="B1130">
        <v>5044</v>
      </c>
      <c r="C1130">
        <v>6</v>
      </c>
      <c r="D1130">
        <v>4597.0200000000004</v>
      </c>
      <c r="E1130">
        <v>766.17</v>
      </c>
      <c r="F1130">
        <v>4597.0200000000004</v>
      </c>
      <c r="G1130">
        <f t="shared" si="68"/>
        <v>3</v>
      </c>
      <c r="H1130">
        <f t="shared" si="69"/>
        <v>4</v>
      </c>
      <c r="I1130">
        <f t="shared" si="70"/>
        <v>4</v>
      </c>
      <c r="J1130">
        <f t="shared" si="71"/>
        <v>11</v>
      </c>
      <c r="K1130">
        <f>VLOOKUP(J1130,Segments!$A$2:$B$7,2,TRUE)</f>
        <v>6</v>
      </c>
      <c r="L1130" t="str">
        <f>VLOOKUP(J1130,Segments!$A$2:$C$7,3,TRUE)</f>
        <v>Champions</v>
      </c>
    </row>
    <row r="1131" spans="1:12" x14ac:dyDescent="0.3">
      <c r="A1131">
        <v>15105</v>
      </c>
      <c r="B1131">
        <v>5044</v>
      </c>
      <c r="C1131">
        <v>7</v>
      </c>
      <c r="D1131">
        <v>2298.9299999999998</v>
      </c>
      <c r="E1131">
        <v>328.42</v>
      </c>
      <c r="F1131">
        <v>2298.9299999999998</v>
      </c>
      <c r="G1131">
        <f t="shared" si="68"/>
        <v>3</v>
      </c>
      <c r="H1131">
        <f t="shared" si="69"/>
        <v>4</v>
      </c>
      <c r="I1131">
        <f t="shared" si="70"/>
        <v>4</v>
      </c>
      <c r="J1131">
        <f t="shared" si="71"/>
        <v>11</v>
      </c>
      <c r="K1131">
        <f>VLOOKUP(J1131,Segments!$A$2:$B$7,2,TRUE)</f>
        <v>6</v>
      </c>
      <c r="L1131" t="str">
        <f>VLOOKUP(J1131,Segments!$A$2:$C$7,3,TRUE)</f>
        <v>Champions</v>
      </c>
    </row>
    <row r="1132" spans="1:12" x14ac:dyDescent="0.3">
      <c r="A1132">
        <v>15115</v>
      </c>
      <c r="B1132">
        <v>5044</v>
      </c>
      <c r="C1132">
        <v>1</v>
      </c>
      <c r="D1132">
        <v>340.11</v>
      </c>
      <c r="E1132">
        <v>340.11</v>
      </c>
      <c r="F1132">
        <v>340.11</v>
      </c>
      <c r="G1132">
        <f t="shared" si="68"/>
        <v>3</v>
      </c>
      <c r="H1132">
        <f t="shared" si="69"/>
        <v>1</v>
      </c>
      <c r="I1132">
        <f t="shared" si="70"/>
        <v>2</v>
      </c>
      <c r="J1132">
        <f t="shared" si="71"/>
        <v>6</v>
      </c>
      <c r="K1132">
        <f>VLOOKUP(J1132,Segments!$A$2:$B$7,2,TRUE)</f>
        <v>3</v>
      </c>
      <c r="L1132" t="str">
        <f>VLOOKUP(J1132,Segments!$A$2:$C$7,3,TRUE)</f>
        <v>Need Attention</v>
      </c>
    </row>
    <row r="1133" spans="1:12" x14ac:dyDescent="0.3">
      <c r="A1133">
        <v>15132</v>
      </c>
      <c r="B1133">
        <v>5044</v>
      </c>
      <c r="C1133">
        <v>5</v>
      </c>
      <c r="D1133">
        <v>977.93</v>
      </c>
      <c r="E1133">
        <v>195.59</v>
      </c>
      <c r="F1133">
        <v>977.93</v>
      </c>
      <c r="G1133">
        <f t="shared" si="68"/>
        <v>3</v>
      </c>
      <c r="H1133">
        <f t="shared" si="69"/>
        <v>3</v>
      </c>
      <c r="I1133">
        <f t="shared" si="70"/>
        <v>3</v>
      </c>
      <c r="J1133">
        <f t="shared" si="71"/>
        <v>9</v>
      </c>
      <c r="K1133">
        <f>VLOOKUP(J1133,Segments!$A$2:$B$7,2,TRUE)</f>
        <v>5</v>
      </c>
      <c r="L1133" t="str">
        <f>VLOOKUP(J1133,Segments!$A$2:$C$7,3,TRUE)</f>
        <v>Loyal</v>
      </c>
    </row>
    <row r="1134" spans="1:12" x14ac:dyDescent="0.3">
      <c r="A1134">
        <v>15163</v>
      </c>
      <c r="B1134">
        <v>5044</v>
      </c>
      <c r="C1134">
        <v>2</v>
      </c>
      <c r="D1134">
        <v>304.47000000000003</v>
      </c>
      <c r="E1134">
        <v>152.24</v>
      </c>
      <c r="F1134">
        <v>304.47000000000003</v>
      </c>
      <c r="G1134">
        <f t="shared" si="68"/>
        <v>3</v>
      </c>
      <c r="H1134">
        <f t="shared" si="69"/>
        <v>2</v>
      </c>
      <c r="I1134">
        <f t="shared" si="70"/>
        <v>2</v>
      </c>
      <c r="J1134">
        <f t="shared" si="71"/>
        <v>7</v>
      </c>
      <c r="K1134">
        <f>VLOOKUP(J1134,Segments!$A$2:$B$7,2,TRUE)</f>
        <v>4</v>
      </c>
      <c r="L1134" t="str">
        <f>VLOOKUP(J1134,Segments!$A$2:$C$7,3,TRUE)</f>
        <v>Potential</v>
      </c>
    </row>
    <row r="1135" spans="1:12" x14ac:dyDescent="0.3">
      <c r="A1135">
        <v>15179</v>
      </c>
      <c r="B1135">
        <v>5044</v>
      </c>
      <c r="C1135">
        <v>5</v>
      </c>
      <c r="D1135">
        <v>2206.9499999999998</v>
      </c>
      <c r="E1135">
        <v>441.39</v>
      </c>
      <c r="F1135">
        <v>2206.9499999999998</v>
      </c>
      <c r="G1135">
        <f t="shared" si="68"/>
        <v>3</v>
      </c>
      <c r="H1135">
        <f t="shared" si="69"/>
        <v>3</v>
      </c>
      <c r="I1135">
        <f t="shared" si="70"/>
        <v>4</v>
      </c>
      <c r="J1135">
        <f t="shared" si="71"/>
        <v>10</v>
      </c>
      <c r="K1135">
        <f>VLOOKUP(J1135,Segments!$A$2:$B$7,2,TRUE)</f>
        <v>6</v>
      </c>
      <c r="L1135" t="str">
        <f>VLOOKUP(J1135,Segments!$A$2:$C$7,3,TRUE)</f>
        <v>Champions</v>
      </c>
    </row>
    <row r="1136" spans="1:12" x14ac:dyDescent="0.3">
      <c r="A1136">
        <v>15527</v>
      </c>
      <c r="B1136">
        <v>5044</v>
      </c>
      <c r="C1136">
        <v>8</v>
      </c>
      <c r="D1136">
        <v>2428.5300000000002</v>
      </c>
      <c r="E1136">
        <v>303.57</v>
      </c>
      <c r="F1136">
        <v>2428.5300000000002</v>
      </c>
      <c r="G1136">
        <f t="shared" si="68"/>
        <v>3</v>
      </c>
      <c r="H1136">
        <f t="shared" si="69"/>
        <v>4</v>
      </c>
      <c r="I1136">
        <f t="shared" si="70"/>
        <v>4</v>
      </c>
      <c r="J1136">
        <f t="shared" si="71"/>
        <v>11</v>
      </c>
      <c r="K1136">
        <f>VLOOKUP(J1136,Segments!$A$2:$B$7,2,TRUE)</f>
        <v>6</v>
      </c>
      <c r="L1136" t="str">
        <f>VLOOKUP(J1136,Segments!$A$2:$C$7,3,TRUE)</f>
        <v>Champions</v>
      </c>
    </row>
    <row r="1137" spans="1:12" x14ac:dyDescent="0.3">
      <c r="A1137">
        <v>15567</v>
      </c>
      <c r="B1137">
        <v>5044</v>
      </c>
      <c r="C1137">
        <v>1</v>
      </c>
      <c r="D1137">
        <v>186.01</v>
      </c>
      <c r="E1137">
        <v>186.01</v>
      </c>
      <c r="F1137">
        <v>186.01</v>
      </c>
      <c r="G1137">
        <f t="shared" si="68"/>
        <v>3</v>
      </c>
      <c r="H1137">
        <f t="shared" si="69"/>
        <v>1</v>
      </c>
      <c r="I1137">
        <f t="shared" si="70"/>
        <v>1</v>
      </c>
      <c r="J1137">
        <f t="shared" si="71"/>
        <v>5</v>
      </c>
      <c r="K1137">
        <f>VLOOKUP(J1137,Segments!$A$2:$B$7,2,TRUE)</f>
        <v>2</v>
      </c>
      <c r="L1137" t="str">
        <f>VLOOKUP(J1137,Segments!$A$2:$C$7,3,TRUE)</f>
        <v>At Risk</v>
      </c>
    </row>
    <row r="1138" spans="1:12" x14ac:dyDescent="0.3">
      <c r="A1138">
        <v>15645</v>
      </c>
      <c r="B1138">
        <v>5044</v>
      </c>
      <c r="C1138">
        <v>1</v>
      </c>
      <c r="D1138">
        <v>611.59</v>
      </c>
      <c r="E1138">
        <v>611.59</v>
      </c>
      <c r="F1138">
        <v>611.59</v>
      </c>
      <c r="G1138">
        <f t="shared" si="68"/>
        <v>3</v>
      </c>
      <c r="H1138">
        <f t="shared" si="69"/>
        <v>1</v>
      </c>
      <c r="I1138">
        <f t="shared" si="70"/>
        <v>2</v>
      </c>
      <c r="J1138">
        <f t="shared" si="71"/>
        <v>6</v>
      </c>
      <c r="K1138">
        <f>VLOOKUP(J1138,Segments!$A$2:$B$7,2,TRUE)</f>
        <v>3</v>
      </c>
      <c r="L1138" t="str">
        <f>VLOOKUP(J1138,Segments!$A$2:$C$7,3,TRUE)</f>
        <v>Need Attention</v>
      </c>
    </row>
    <row r="1139" spans="1:12" x14ac:dyDescent="0.3">
      <c r="A1139">
        <v>15671</v>
      </c>
      <c r="B1139">
        <v>5044</v>
      </c>
      <c r="C1139">
        <v>7</v>
      </c>
      <c r="D1139">
        <v>2657.13</v>
      </c>
      <c r="E1139">
        <v>379.59</v>
      </c>
      <c r="F1139">
        <v>2657.13</v>
      </c>
      <c r="G1139">
        <f t="shared" si="68"/>
        <v>3</v>
      </c>
      <c r="H1139">
        <f t="shared" si="69"/>
        <v>4</v>
      </c>
      <c r="I1139">
        <f t="shared" si="70"/>
        <v>4</v>
      </c>
      <c r="J1139">
        <f t="shared" si="71"/>
        <v>11</v>
      </c>
      <c r="K1139">
        <f>VLOOKUP(J1139,Segments!$A$2:$B$7,2,TRUE)</f>
        <v>6</v>
      </c>
      <c r="L1139" t="str">
        <f>VLOOKUP(J1139,Segments!$A$2:$C$7,3,TRUE)</f>
        <v>Champions</v>
      </c>
    </row>
    <row r="1140" spans="1:12" x14ac:dyDescent="0.3">
      <c r="A1140">
        <v>15676</v>
      </c>
      <c r="B1140">
        <v>5044</v>
      </c>
      <c r="C1140">
        <v>3</v>
      </c>
      <c r="D1140">
        <v>3435.76</v>
      </c>
      <c r="E1140">
        <v>1145.25</v>
      </c>
      <c r="F1140">
        <v>3435.76</v>
      </c>
      <c r="G1140">
        <f t="shared" si="68"/>
        <v>3</v>
      </c>
      <c r="H1140">
        <f t="shared" si="69"/>
        <v>3</v>
      </c>
      <c r="I1140">
        <f t="shared" si="70"/>
        <v>4</v>
      </c>
      <c r="J1140">
        <f t="shared" si="71"/>
        <v>10</v>
      </c>
      <c r="K1140">
        <f>VLOOKUP(J1140,Segments!$A$2:$B$7,2,TRUE)</f>
        <v>6</v>
      </c>
      <c r="L1140" t="str">
        <f>VLOOKUP(J1140,Segments!$A$2:$C$7,3,TRUE)</f>
        <v>Champions</v>
      </c>
    </row>
    <row r="1141" spans="1:12" x14ac:dyDescent="0.3">
      <c r="A1141">
        <v>15738</v>
      </c>
      <c r="B1141">
        <v>5044</v>
      </c>
      <c r="C1141">
        <v>16</v>
      </c>
      <c r="D1141">
        <v>4812.42</v>
      </c>
      <c r="E1141">
        <v>300.77999999999997</v>
      </c>
      <c r="F1141">
        <v>4812.42</v>
      </c>
      <c r="G1141">
        <f t="shared" si="68"/>
        <v>3</v>
      </c>
      <c r="H1141">
        <f t="shared" si="69"/>
        <v>4</v>
      </c>
      <c r="I1141">
        <f t="shared" si="70"/>
        <v>4</v>
      </c>
      <c r="J1141">
        <f t="shared" si="71"/>
        <v>11</v>
      </c>
      <c r="K1141">
        <f>VLOOKUP(J1141,Segments!$A$2:$B$7,2,TRUE)</f>
        <v>6</v>
      </c>
      <c r="L1141" t="str">
        <f>VLOOKUP(J1141,Segments!$A$2:$C$7,3,TRUE)</f>
        <v>Champions</v>
      </c>
    </row>
    <row r="1142" spans="1:12" x14ac:dyDescent="0.3">
      <c r="A1142">
        <v>15857</v>
      </c>
      <c r="B1142">
        <v>5044</v>
      </c>
      <c r="C1142">
        <v>1</v>
      </c>
      <c r="D1142">
        <v>297</v>
      </c>
      <c r="E1142">
        <v>297</v>
      </c>
      <c r="F1142">
        <v>297</v>
      </c>
      <c r="G1142">
        <f t="shared" si="68"/>
        <v>3</v>
      </c>
      <c r="H1142">
        <f t="shared" si="69"/>
        <v>1</v>
      </c>
      <c r="I1142">
        <f t="shared" si="70"/>
        <v>1</v>
      </c>
      <c r="J1142">
        <f t="shared" si="71"/>
        <v>5</v>
      </c>
      <c r="K1142">
        <f>VLOOKUP(J1142,Segments!$A$2:$B$7,2,TRUE)</f>
        <v>2</v>
      </c>
      <c r="L1142" t="str">
        <f>VLOOKUP(J1142,Segments!$A$2:$C$7,3,TRUE)</f>
        <v>At Risk</v>
      </c>
    </row>
    <row r="1143" spans="1:12" x14ac:dyDescent="0.3">
      <c r="A1143">
        <v>16139</v>
      </c>
      <c r="B1143">
        <v>5044</v>
      </c>
      <c r="C1143">
        <v>3</v>
      </c>
      <c r="D1143">
        <v>635.41</v>
      </c>
      <c r="E1143">
        <v>211.8</v>
      </c>
      <c r="F1143">
        <v>635.41</v>
      </c>
      <c r="G1143">
        <f t="shared" si="68"/>
        <v>3</v>
      </c>
      <c r="H1143">
        <f t="shared" si="69"/>
        <v>3</v>
      </c>
      <c r="I1143">
        <f t="shared" si="70"/>
        <v>2</v>
      </c>
      <c r="J1143">
        <f t="shared" si="71"/>
        <v>8</v>
      </c>
      <c r="K1143">
        <f>VLOOKUP(J1143,Segments!$A$2:$B$7,2,TRUE)</f>
        <v>5</v>
      </c>
      <c r="L1143" t="str">
        <f>VLOOKUP(J1143,Segments!$A$2:$C$7,3,TRUE)</f>
        <v>Loyal</v>
      </c>
    </row>
    <row r="1144" spans="1:12" x14ac:dyDescent="0.3">
      <c r="A1144">
        <v>16366</v>
      </c>
      <c r="B1144">
        <v>5044</v>
      </c>
      <c r="C1144">
        <v>1</v>
      </c>
      <c r="D1144">
        <v>327.3</v>
      </c>
      <c r="E1144">
        <v>327.3</v>
      </c>
      <c r="F1144">
        <v>327.3</v>
      </c>
      <c r="G1144">
        <f t="shared" si="68"/>
        <v>3</v>
      </c>
      <c r="H1144">
        <f t="shared" si="69"/>
        <v>1</v>
      </c>
      <c r="I1144">
        <f t="shared" si="70"/>
        <v>2</v>
      </c>
      <c r="J1144">
        <f t="shared" si="71"/>
        <v>6</v>
      </c>
      <c r="K1144">
        <f>VLOOKUP(J1144,Segments!$A$2:$B$7,2,TRUE)</f>
        <v>3</v>
      </c>
      <c r="L1144" t="str">
        <f>VLOOKUP(J1144,Segments!$A$2:$C$7,3,TRUE)</f>
        <v>Need Attention</v>
      </c>
    </row>
    <row r="1145" spans="1:12" x14ac:dyDescent="0.3">
      <c r="A1145">
        <v>16369</v>
      </c>
      <c r="B1145">
        <v>5044</v>
      </c>
      <c r="C1145">
        <v>3</v>
      </c>
      <c r="D1145">
        <v>1543.33</v>
      </c>
      <c r="E1145">
        <v>514.44000000000005</v>
      </c>
      <c r="F1145">
        <v>1543.33</v>
      </c>
      <c r="G1145">
        <f t="shared" si="68"/>
        <v>3</v>
      </c>
      <c r="H1145">
        <f t="shared" si="69"/>
        <v>3</v>
      </c>
      <c r="I1145">
        <f t="shared" si="70"/>
        <v>3</v>
      </c>
      <c r="J1145">
        <f t="shared" si="71"/>
        <v>9</v>
      </c>
      <c r="K1145">
        <f>VLOOKUP(J1145,Segments!$A$2:$B$7,2,TRUE)</f>
        <v>5</v>
      </c>
      <c r="L1145" t="str">
        <f>VLOOKUP(J1145,Segments!$A$2:$C$7,3,TRUE)</f>
        <v>Loyal</v>
      </c>
    </row>
    <row r="1146" spans="1:12" x14ac:dyDescent="0.3">
      <c r="A1146">
        <v>16406</v>
      </c>
      <c r="B1146">
        <v>5044</v>
      </c>
      <c r="C1146">
        <v>1</v>
      </c>
      <c r="D1146">
        <v>154.35</v>
      </c>
      <c r="E1146">
        <v>154.35</v>
      </c>
      <c r="F1146">
        <v>154.35</v>
      </c>
      <c r="G1146">
        <f t="shared" si="68"/>
        <v>3</v>
      </c>
      <c r="H1146">
        <f t="shared" si="69"/>
        <v>1</v>
      </c>
      <c r="I1146">
        <f t="shared" si="70"/>
        <v>1</v>
      </c>
      <c r="J1146">
        <f t="shared" si="71"/>
        <v>5</v>
      </c>
      <c r="K1146">
        <f>VLOOKUP(J1146,Segments!$A$2:$B$7,2,TRUE)</f>
        <v>2</v>
      </c>
      <c r="L1146" t="str">
        <f>VLOOKUP(J1146,Segments!$A$2:$C$7,3,TRUE)</f>
        <v>At Risk</v>
      </c>
    </row>
    <row r="1147" spans="1:12" x14ac:dyDescent="0.3">
      <c r="A1147">
        <v>16713</v>
      </c>
      <c r="B1147">
        <v>5044</v>
      </c>
      <c r="C1147">
        <v>15</v>
      </c>
      <c r="D1147">
        <v>6910.78</v>
      </c>
      <c r="E1147">
        <v>460.72</v>
      </c>
      <c r="F1147">
        <v>6910.78</v>
      </c>
      <c r="G1147">
        <f t="shared" si="68"/>
        <v>3</v>
      </c>
      <c r="H1147">
        <f t="shared" si="69"/>
        <v>4</v>
      </c>
      <c r="I1147">
        <f t="shared" si="70"/>
        <v>4</v>
      </c>
      <c r="J1147">
        <f t="shared" si="71"/>
        <v>11</v>
      </c>
      <c r="K1147">
        <f>VLOOKUP(J1147,Segments!$A$2:$B$7,2,TRUE)</f>
        <v>6</v>
      </c>
      <c r="L1147" t="str">
        <f>VLOOKUP(J1147,Segments!$A$2:$C$7,3,TRUE)</f>
        <v>Champions</v>
      </c>
    </row>
    <row r="1148" spans="1:12" x14ac:dyDescent="0.3">
      <c r="A1148">
        <v>17010</v>
      </c>
      <c r="B1148">
        <v>5044</v>
      </c>
      <c r="C1148">
        <v>1</v>
      </c>
      <c r="D1148">
        <v>195.36</v>
      </c>
      <c r="E1148">
        <v>195.36</v>
      </c>
      <c r="F1148">
        <v>195.36</v>
      </c>
      <c r="G1148">
        <f t="shared" si="68"/>
        <v>3</v>
      </c>
      <c r="H1148">
        <f t="shared" si="69"/>
        <v>1</v>
      </c>
      <c r="I1148">
        <f t="shared" si="70"/>
        <v>1</v>
      </c>
      <c r="J1148">
        <f t="shared" si="71"/>
        <v>5</v>
      </c>
      <c r="K1148">
        <f>VLOOKUP(J1148,Segments!$A$2:$B$7,2,TRUE)</f>
        <v>2</v>
      </c>
      <c r="L1148" t="str">
        <f>VLOOKUP(J1148,Segments!$A$2:$C$7,3,TRUE)</f>
        <v>At Risk</v>
      </c>
    </row>
    <row r="1149" spans="1:12" x14ac:dyDescent="0.3">
      <c r="A1149">
        <v>17100</v>
      </c>
      <c r="B1149">
        <v>5044</v>
      </c>
      <c r="C1149">
        <v>2</v>
      </c>
      <c r="D1149">
        <v>971.74</v>
      </c>
      <c r="E1149">
        <v>485.87</v>
      </c>
      <c r="F1149">
        <v>971.74</v>
      </c>
      <c r="G1149">
        <f t="shared" si="68"/>
        <v>3</v>
      </c>
      <c r="H1149">
        <f t="shared" si="69"/>
        <v>2</v>
      </c>
      <c r="I1149">
        <f t="shared" si="70"/>
        <v>3</v>
      </c>
      <c r="J1149">
        <f t="shared" si="71"/>
        <v>8</v>
      </c>
      <c r="K1149">
        <f>VLOOKUP(J1149,Segments!$A$2:$B$7,2,TRUE)</f>
        <v>5</v>
      </c>
      <c r="L1149" t="str">
        <f>VLOOKUP(J1149,Segments!$A$2:$C$7,3,TRUE)</f>
        <v>Loyal</v>
      </c>
    </row>
    <row r="1150" spans="1:12" x14ac:dyDescent="0.3">
      <c r="A1150">
        <v>17227</v>
      </c>
      <c r="B1150">
        <v>5044</v>
      </c>
      <c r="C1150">
        <v>6</v>
      </c>
      <c r="D1150">
        <v>939.32</v>
      </c>
      <c r="E1150">
        <v>156.55000000000001</v>
      </c>
      <c r="F1150">
        <v>939.32</v>
      </c>
      <c r="G1150">
        <f t="shared" si="68"/>
        <v>3</v>
      </c>
      <c r="H1150">
        <f t="shared" si="69"/>
        <v>4</v>
      </c>
      <c r="I1150">
        <f t="shared" si="70"/>
        <v>3</v>
      </c>
      <c r="J1150">
        <f t="shared" si="71"/>
        <v>10</v>
      </c>
      <c r="K1150">
        <f>VLOOKUP(J1150,Segments!$A$2:$B$7,2,TRUE)</f>
        <v>6</v>
      </c>
      <c r="L1150" t="str">
        <f>VLOOKUP(J1150,Segments!$A$2:$C$7,3,TRUE)</f>
        <v>Champions</v>
      </c>
    </row>
    <row r="1151" spans="1:12" x14ac:dyDescent="0.3">
      <c r="A1151">
        <v>17253</v>
      </c>
      <c r="B1151">
        <v>5044</v>
      </c>
      <c r="C1151">
        <v>1</v>
      </c>
      <c r="D1151">
        <v>178.26</v>
      </c>
      <c r="E1151">
        <v>178.26</v>
      </c>
      <c r="F1151">
        <v>178.26</v>
      </c>
      <c r="G1151">
        <f t="shared" si="68"/>
        <v>3</v>
      </c>
      <c r="H1151">
        <f t="shared" si="69"/>
        <v>1</v>
      </c>
      <c r="I1151">
        <f t="shared" si="70"/>
        <v>1</v>
      </c>
      <c r="J1151">
        <f t="shared" si="71"/>
        <v>5</v>
      </c>
      <c r="K1151">
        <f>VLOOKUP(J1151,Segments!$A$2:$B$7,2,TRUE)</f>
        <v>2</v>
      </c>
      <c r="L1151" t="str">
        <f>VLOOKUP(J1151,Segments!$A$2:$C$7,3,TRUE)</f>
        <v>At Risk</v>
      </c>
    </row>
    <row r="1152" spans="1:12" x14ac:dyDescent="0.3">
      <c r="A1152">
        <v>17432</v>
      </c>
      <c r="B1152">
        <v>5044</v>
      </c>
      <c r="C1152">
        <v>2</v>
      </c>
      <c r="D1152">
        <v>365.76</v>
      </c>
      <c r="E1152">
        <v>182.88</v>
      </c>
      <c r="F1152">
        <v>365.76</v>
      </c>
      <c r="G1152">
        <f t="shared" si="68"/>
        <v>3</v>
      </c>
      <c r="H1152">
        <f t="shared" si="69"/>
        <v>2</v>
      </c>
      <c r="I1152">
        <f t="shared" si="70"/>
        <v>2</v>
      </c>
      <c r="J1152">
        <f t="shared" si="71"/>
        <v>7</v>
      </c>
      <c r="K1152">
        <f>VLOOKUP(J1152,Segments!$A$2:$B$7,2,TRUE)</f>
        <v>4</v>
      </c>
      <c r="L1152" t="str">
        <f>VLOOKUP(J1152,Segments!$A$2:$C$7,3,TRUE)</f>
        <v>Potential</v>
      </c>
    </row>
    <row r="1153" spans="1:12" x14ac:dyDescent="0.3">
      <c r="A1153">
        <v>17625</v>
      </c>
      <c r="B1153">
        <v>5044</v>
      </c>
      <c r="C1153">
        <v>4</v>
      </c>
      <c r="D1153">
        <v>2020.4</v>
      </c>
      <c r="E1153">
        <v>505.1</v>
      </c>
      <c r="F1153">
        <v>2020.4</v>
      </c>
      <c r="G1153">
        <f t="shared" si="68"/>
        <v>3</v>
      </c>
      <c r="H1153">
        <f t="shared" si="69"/>
        <v>3</v>
      </c>
      <c r="I1153">
        <f t="shared" si="70"/>
        <v>4</v>
      </c>
      <c r="J1153">
        <f t="shared" si="71"/>
        <v>10</v>
      </c>
      <c r="K1153">
        <f>VLOOKUP(J1153,Segments!$A$2:$B$7,2,TRUE)</f>
        <v>6</v>
      </c>
      <c r="L1153" t="str">
        <f>VLOOKUP(J1153,Segments!$A$2:$C$7,3,TRUE)</f>
        <v>Champions</v>
      </c>
    </row>
    <row r="1154" spans="1:12" x14ac:dyDescent="0.3">
      <c r="A1154">
        <v>17664</v>
      </c>
      <c r="B1154">
        <v>5044</v>
      </c>
      <c r="C1154">
        <v>2</v>
      </c>
      <c r="D1154">
        <v>604.64</v>
      </c>
      <c r="E1154">
        <v>302.32</v>
      </c>
      <c r="F1154">
        <v>604.64</v>
      </c>
      <c r="G1154">
        <f t="shared" si="68"/>
        <v>3</v>
      </c>
      <c r="H1154">
        <f t="shared" si="69"/>
        <v>2</v>
      </c>
      <c r="I1154">
        <f t="shared" si="70"/>
        <v>2</v>
      </c>
      <c r="J1154">
        <f t="shared" si="71"/>
        <v>7</v>
      </c>
      <c r="K1154">
        <f>VLOOKUP(J1154,Segments!$A$2:$B$7,2,TRUE)</f>
        <v>4</v>
      </c>
      <c r="L1154" t="str">
        <f>VLOOKUP(J1154,Segments!$A$2:$C$7,3,TRUE)</f>
        <v>Potential</v>
      </c>
    </row>
    <row r="1155" spans="1:12" x14ac:dyDescent="0.3">
      <c r="A1155">
        <v>18080</v>
      </c>
      <c r="B1155">
        <v>5044</v>
      </c>
      <c r="C1155">
        <v>2</v>
      </c>
      <c r="D1155">
        <v>1231.5</v>
      </c>
      <c r="E1155">
        <v>615.75</v>
      </c>
      <c r="F1155">
        <v>1231.5</v>
      </c>
      <c r="G1155">
        <f t="shared" ref="G1155:G1218" si="72">IF(B1155&lt;=_xlfn.QUARTILE.INC($B$2:$B$4335,1),4,
   IF(B1155&lt;=_xlfn.QUARTILE.INC($B$2:$B$4335,2),3,
   IF(B1155&lt;=_xlfn.QUARTILE.INC($B$2:$B$4335,3),2,1)))</f>
        <v>3</v>
      </c>
      <c r="H1155">
        <f t="shared" ref="H1155:H1218" si="73">IF(C1155&lt;=_xlfn.QUARTILE.INC($C$2:$C$4335,1),1,
   IF(C1155&lt;=_xlfn.QUARTILE.INC($C$2:$C$4335,2),2,
   IF(C1155&lt;=_xlfn.QUARTILE.INC($C$2:$C$4335,3),3,4)))</f>
        <v>2</v>
      </c>
      <c r="I1155">
        <f t="shared" ref="I1155:I1218" si="74">IF(D1155&lt;=_xlfn.QUARTILE.INC($D$2:$D$4335,1),1,
   IF(D1155&lt;=_xlfn.QUARTILE.INC($D$2:$D$4335,2),2,
   IF(D1155&lt;=_xlfn.QUARTILE.INC($D$2:$D$4335,3),3,4)))</f>
        <v>3</v>
      </c>
      <c r="J1155">
        <f t="shared" ref="J1155:J1218" si="75">G1155+H1155+I1155</f>
        <v>8</v>
      </c>
      <c r="K1155">
        <f>VLOOKUP(J1155,Segments!$A$2:$B$7,2,TRUE)</f>
        <v>5</v>
      </c>
      <c r="L1155" t="str">
        <f>VLOOKUP(J1155,Segments!$A$2:$C$7,3,TRUE)</f>
        <v>Loyal</v>
      </c>
    </row>
    <row r="1156" spans="1:12" x14ac:dyDescent="0.3">
      <c r="A1156">
        <v>12395</v>
      </c>
      <c r="B1156">
        <v>5045</v>
      </c>
      <c r="C1156">
        <v>12</v>
      </c>
      <c r="D1156">
        <v>2682.63</v>
      </c>
      <c r="E1156">
        <v>223.55</v>
      </c>
      <c r="F1156">
        <v>2682.63</v>
      </c>
      <c r="G1156">
        <f t="shared" si="72"/>
        <v>3</v>
      </c>
      <c r="H1156">
        <f t="shared" si="73"/>
        <v>4</v>
      </c>
      <c r="I1156">
        <f t="shared" si="74"/>
        <v>4</v>
      </c>
      <c r="J1156">
        <f t="shared" si="75"/>
        <v>11</v>
      </c>
      <c r="K1156">
        <f>VLOOKUP(J1156,Segments!$A$2:$B$7,2,TRUE)</f>
        <v>6</v>
      </c>
      <c r="L1156" t="str">
        <f>VLOOKUP(J1156,Segments!$A$2:$C$7,3,TRUE)</f>
        <v>Champions</v>
      </c>
    </row>
    <row r="1157" spans="1:12" x14ac:dyDescent="0.3">
      <c r="A1157">
        <v>12523</v>
      </c>
      <c r="B1157">
        <v>5045</v>
      </c>
      <c r="C1157">
        <v>11</v>
      </c>
      <c r="D1157">
        <v>1699.77</v>
      </c>
      <c r="E1157">
        <v>154.52000000000001</v>
      </c>
      <c r="F1157">
        <v>1699.77</v>
      </c>
      <c r="G1157">
        <f t="shared" si="72"/>
        <v>3</v>
      </c>
      <c r="H1157">
        <f t="shared" si="73"/>
        <v>4</v>
      </c>
      <c r="I1157">
        <f t="shared" si="74"/>
        <v>4</v>
      </c>
      <c r="J1157">
        <f t="shared" si="75"/>
        <v>11</v>
      </c>
      <c r="K1157">
        <f>VLOOKUP(J1157,Segments!$A$2:$B$7,2,TRUE)</f>
        <v>6</v>
      </c>
      <c r="L1157" t="str">
        <f>VLOOKUP(J1157,Segments!$A$2:$C$7,3,TRUE)</f>
        <v>Champions</v>
      </c>
    </row>
    <row r="1158" spans="1:12" x14ac:dyDescent="0.3">
      <c r="A1158">
        <v>12540</v>
      </c>
      <c r="B1158">
        <v>5045</v>
      </c>
      <c r="C1158">
        <v>17</v>
      </c>
      <c r="D1158">
        <v>11580.24</v>
      </c>
      <c r="E1158">
        <v>681.19</v>
      </c>
      <c r="F1158">
        <v>11580.24</v>
      </c>
      <c r="G1158">
        <f t="shared" si="72"/>
        <v>3</v>
      </c>
      <c r="H1158">
        <f t="shared" si="73"/>
        <v>4</v>
      </c>
      <c r="I1158">
        <f t="shared" si="74"/>
        <v>4</v>
      </c>
      <c r="J1158">
        <f t="shared" si="75"/>
        <v>11</v>
      </c>
      <c r="K1158">
        <f>VLOOKUP(J1158,Segments!$A$2:$B$7,2,TRUE)</f>
        <v>6</v>
      </c>
      <c r="L1158" t="str">
        <f>VLOOKUP(J1158,Segments!$A$2:$C$7,3,TRUE)</f>
        <v>Champions</v>
      </c>
    </row>
    <row r="1159" spans="1:12" x14ac:dyDescent="0.3">
      <c r="A1159">
        <v>12597</v>
      </c>
      <c r="B1159">
        <v>5045</v>
      </c>
      <c r="C1159">
        <v>4</v>
      </c>
      <c r="D1159">
        <v>3195.22</v>
      </c>
      <c r="E1159">
        <v>798.8</v>
      </c>
      <c r="F1159">
        <v>3195.22</v>
      </c>
      <c r="G1159">
        <f t="shared" si="72"/>
        <v>3</v>
      </c>
      <c r="H1159">
        <f t="shared" si="73"/>
        <v>3</v>
      </c>
      <c r="I1159">
        <f t="shared" si="74"/>
        <v>4</v>
      </c>
      <c r="J1159">
        <f t="shared" si="75"/>
        <v>10</v>
      </c>
      <c r="K1159">
        <f>VLOOKUP(J1159,Segments!$A$2:$B$7,2,TRUE)</f>
        <v>6</v>
      </c>
      <c r="L1159" t="str">
        <f>VLOOKUP(J1159,Segments!$A$2:$C$7,3,TRUE)</f>
        <v>Champions</v>
      </c>
    </row>
    <row r="1160" spans="1:12" x14ac:dyDescent="0.3">
      <c r="A1160">
        <v>12702</v>
      </c>
      <c r="B1160">
        <v>5045</v>
      </c>
      <c r="C1160">
        <v>1</v>
      </c>
      <c r="D1160">
        <v>201</v>
      </c>
      <c r="E1160">
        <v>201</v>
      </c>
      <c r="F1160">
        <v>201</v>
      </c>
      <c r="G1160">
        <f t="shared" si="72"/>
        <v>3</v>
      </c>
      <c r="H1160">
        <f t="shared" si="73"/>
        <v>1</v>
      </c>
      <c r="I1160">
        <f t="shared" si="74"/>
        <v>1</v>
      </c>
      <c r="J1160">
        <f t="shared" si="75"/>
        <v>5</v>
      </c>
      <c r="K1160">
        <f>VLOOKUP(J1160,Segments!$A$2:$B$7,2,TRUE)</f>
        <v>2</v>
      </c>
      <c r="L1160" t="str">
        <f>VLOOKUP(J1160,Segments!$A$2:$C$7,3,TRUE)</f>
        <v>At Risk</v>
      </c>
    </row>
    <row r="1161" spans="1:12" x14ac:dyDescent="0.3">
      <c r="A1161">
        <v>12778</v>
      </c>
      <c r="B1161">
        <v>5045</v>
      </c>
      <c r="C1161">
        <v>6</v>
      </c>
      <c r="D1161">
        <v>693.23</v>
      </c>
      <c r="E1161">
        <v>115.54</v>
      </c>
      <c r="F1161">
        <v>693.23</v>
      </c>
      <c r="G1161">
        <f t="shared" si="72"/>
        <v>3</v>
      </c>
      <c r="H1161">
        <f t="shared" si="73"/>
        <v>4</v>
      </c>
      <c r="I1161">
        <f t="shared" si="74"/>
        <v>3</v>
      </c>
      <c r="J1161">
        <f t="shared" si="75"/>
        <v>10</v>
      </c>
      <c r="K1161">
        <f>VLOOKUP(J1161,Segments!$A$2:$B$7,2,TRUE)</f>
        <v>6</v>
      </c>
      <c r="L1161" t="str">
        <f>VLOOKUP(J1161,Segments!$A$2:$C$7,3,TRUE)</f>
        <v>Champions</v>
      </c>
    </row>
    <row r="1162" spans="1:12" x14ac:dyDescent="0.3">
      <c r="A1162">
        <v>13118</v>
      </c>
      <c r="B1162">
        <v>5045</v>
      </c>
      <c r="C1162">
        <v>5</v>
      </c>
      <c r="D1162">
        <v>1197.81</v>
      </c>
      <c r="E1162">
        <v>239.56</v>
      </c>
      <c r="F1162">
        <v>1197.81</v>
      </c>
      <c r="G1162">
        <f t="shared" si="72"/>
        <v>3</v>
      </c>
      <c r="H1162">
        <f t="shared" si="73"/>
        <v>3</v>
      </c>
      <c r="I1162">
        <f t="shared" si="74"/>
        <v>3</v>
      </c>
      <c r="J1162">
        <f t="shared" si="75"/>
        <v>9</v>
      </c>
      <c r="K1162">
        <f>VLOOKUP(J1162,Segments!$A$2:$B$7,2,TRUE)</f>
        <v>5</v>
      </c>
      <c r="L1162" t="str">
        <f>VLOOKUP(J1162,Segments!$A$2:$C$7,3,TRUE)</f>
        <v>Loyal</v>
      </c>
    </row>
    <row r="1163" spans="1:12" x14ac:dyDescent="0.3">
      <c r="A1163">
        <v>13142</v>
      </c>
      <c r="B1163">
        <v>5045</v>
      </c>
      <c r="C1163">
        <v>1</v>
      </c>
      <c r="D1163">
        <v>307.08999999999997</v>
      </c>
      <c r="E1163">
        <v>307.08999999999997</v>
      </c>
      <c r="F1163">
        <v>307.08999999999997</v>
      </c>
      <c r="G1163">
        <f t="shared" si="72"/>
        <v>3</v>
      </c>
      <c r="H1163">
        <f t="shared" si="73"/>
        <v>1</v>
      </c>
      <c r="I1163">
        <f t="shared" si="74"/>
        <v>2</v>
      </c>
      <c r="J1163">
        <f t="shared" si="75"/>
        <v>6</v>
      </c>
      <c r="K1163">
        <f>VLOOKUP(J1163,Segments!$A$2:$B$7,2,TRUE)</f>
        <v>3</v>
      </c>
      <c r="L1163" t="str">
        <f>VLOOKUP(J1163,Segments!$A$2:$C$7,3,TRUE)</f>
        <v>Need Attention</v>
      </c>
    </row>
    <row r="1164" spans="1:12" x14ac:dyDescent="0.3">
      <c r="A1164">
        <v>13200</v>
      </c>
      <c r="B1164">
        <v>5045</v>
      </c>
      <c r="C1164">
        <v>4</v>
      </c>
      <c r="D1164">
        <v>870.09</v>
      </c>
      <c r="E1164">
        <v>217.52</v>
      </c>
      <c r="F1164">
        <v>870.09</v>
      </c>
      <c r="G1164">
        <f t="shared" si="72"/>
        <v>3</v>
      </c>
      <c r="H1164">
        <f t="shared" si="73"/>
        <v>3</v>
      </c>
      <c r="I1164">
        <f t="shared" si="74"/>
        <v>3</v>
      </c>
      <c r="J1164">
        <f t="shared" si="75"/>
        <v>9</v>
      </c>
      <c r="K1164">
        <f>VLOOKUP(J1164,Segments!$A$2:$B$7,2,TRUE)</f>
        <v>5</v>
      </c>
      <c r="L1164" t="str">
        <f>VLOOKUP(J1164,Segments!$A$2:$C$7,3,TRUE)</f>
        <v>Loyal</v>
      </c>
    </row>
    <row r="1165" spans="1:12" x14ac:dyDescent="0.3">
      <c r="A1165">
        <v>13212</v>
      </c>
      <c r="B1165">
        <v>5045</v>
      </c>
      <c r="C1165">
        <v>3</v>
      </c>
      <c r="D1165">
        <v>786.83</v>
      </c>
      <c r="E1165">
        <v>262.27999999999997</v>
      </c>
      <c r="F1165">
        <v>786.83</v>
      </c>
      <c r="G1165">
        <f t="shared" si="72"/>
        <v>3</v>
      </c>
      <c r="H1165">
        <f t="shared" si="73"/>
        <v>3</v>
      </c>
      <c r="I1165">
        <f t="shared" si="74"/>
        <v>3</v>
      </c>
      <c r="J1165">
        <f t="shared" si="75"/>
        <v>9</v>
      </c>
      <c r="K1165">
        <f>VLOOKUP(J1165,Segments!$A$2:$B$7,2,TRUE)</f>
        <v>5</v>
      </c>
      <c r="L1165" t="str">
        <f>VLOOKUP(J1165,Segments!$A$2:$C$7,3,TRUE)</f>
        <v>Loyal</v>
      </c>
    </row>
    <row r="1166" spans="1:12" x14ac:dyDescent="0.3">
      <c r="A1166">
        <v>13427</v>
      </c>
      <c r="B1166">
        <v>5045</v>
      </c>
      <c r="C1166">
        <v>3</v>
      </c>
      <c r="D1166">
        <v>582.6</v>
      </c>
      <c r="E1166">
        <v>194.2</v>
      </c>
      <c r="F1166">
        <v>582.6</v>
      </c>
      <c r="G1166">
        <f t="shared" si="72"/>
        <v>3</v>
      </c>
      <c r="H1166">
        <f t="shared" si="73"/>
        <v>3</v>
      </c>
      <c r="I1166">
        <f t="shared" si="74"/>
        <v>2</v>
      </c>
      <c r="J1166">
        <f t="shared" si="75"/>
        <v>8</v>
      </c>
      <c r="K1166">
        <f>VLOOKUP(J1166,Segments!$A$2:$B$7,2,TRUE)</f>
        <v>5</v>
      </c>
      <c r="L1166" t="str">
        <f>VLOOKUP(J1166,Segments!$A$2:$C$7,3,TRUE)</f>
        <v>Loyal</v>
      </c>
    </row>
    <row r="1167" spans="1:12" x14ac:dyDescent="0.3">
      <c r="A1167">
        <v>13565</v>
      </c>
      <c r="B1167">
        <v>5045</v>
      </c>
      <c r="C1167">
        <v>2</v>
      </c>
      <c r="D1167">
        <v>240.22</v>
      </c>
      <c r="E1167">
        <v>120.11</v>
      </c>
      <c r="F1167">
        <v>240.22</v>
      </c>
      <c r="G1167">
        <f t="shared" si="72"/>
        <v>3</v>
      </c>
      <c r="H1167">
        <f t="shared" si="73"/>
        <v>2</v>
      </c>
      <c r="I1167">
        <f t="shared" si="74"/>
        <v>1</v>
      </c>
      <c r="J1167">
        <f t="shared" si="75"/>
        <v>6</v>
      </c>
      <c r="K1167">
        <f>VLOOKUP(J1167,Segments!$A$2:$B$7,2,TRUE)</f>
        <v>3</v>
      </c>
      <c r="L1167" t="str">
        <f>VLOOKUP(J1167,Segments!$A$2:$C$7,3,TRUE)</f>
        <v>Need Attention</v>
      </c>
    </row>
    <row r="1168" spans="1:12" x14ac:dyDescent="0.3">
      <c r="A1168">
        <v>13832</v>
      </c>
      <c r="B1168">
        <v>5045</v>
      </c>
      <c r="C1168">
        <v>1</v>
      </c>
      <c r="D1168">
        <v>52.2</v>
      </c>
      <c r="E1168">
        <v>52.2</v>
      </c>
      <c r="F1168">
        <v>52.2</v>
      </c>
      <c r="G1168">
        <f t="shared" si="72"/>
        <v>3</v>
      </c>
      <c r="H1168">
        <f t="shared" si="73"/>
        <v>1</v>
      </c>
      <c r="I1168">
        <f t="shared" si="74"/>
        <v>1</v>
      </c>
      <c r="J1168">
        <f t="shared" si="75"/>
        <v>5</v>
      </c>
      <c r="K1168">
        <f>VLOOKUP(J1168,Segments!$A$2:$B$7,2,TRUE)</f>
        <v>2</v>
      </c>
      <c r="L1168" t="str">
        <f>VLOOKUP(J1168,Segments!$A$2:$C$7,3,TRUE)</f>
        <v>At Risk</v>
      </c>
    </row>
    <row r="1169" spans="1:12" x14ac:dyDescent="0.3">
      <c r="A1169">
        <v>13988</v>
      </c>
      <c r="B1169">
        <v>5045</v>
      </c>
      <c r="C1169">
        <v>6</v>
      </c>
      <c r="D1169">
        <v>4147.96</v>
      </c>
      <c r="E1169">
        <v>691.33</v>
      </c>
      <c r="F1169">
        <v>4147.96</v>
      </c>
      <c r="G1169">
        <f t="shared" si="72"/>
        <v>3</v>
      </c>
      <c r="H1169">
        <f t="shared" si="73"/>
        <v>4</v>
      </c>
      <c r="I1169">
        <f t="shared" si="74"/>
        <v>4</v>
      </c>
      <c r="J1169">
        <f t="shared" si="75"/>
        <v>11</v>
      </c>
      <c r="K1169">
        <f>VLOOKUP(J1169,Segments!$A$2:$B$7,2,TRUE)</f>
        <v>6</v>
      </c>
      <c r="L1169" t="str">
        <f>VLOOKUP(J1169,Segments!$A$2:$C$7,3,TRUE)</f>
        <v>Champions</v>
      </c>
    </row>
    <row r="1170" spans="1:12" x14ac:dyDescent="0.3">
      <c r="A1170">
        <v>14052</v>
      </c>
      <c r="B1170">
        <v>5045</v>
      </c>
      <c r="C1170">
        <v>1</v>
      </c>
      <c r="D1170">
        <v>225.36</v>
      </c>
      <c r="E1170">
        <v>225.36</v>
      </c>
      <c r="F1170">
        <v>225.36</v>
      </c>
      <c r="G1170">
        <f t="shared" si="72"/>
        <v>3</v>
      </c>
      <c r="H1170">
        <f t="shared" si="73"/>
        <v>1</v>
      </c>
      <c r="I1170">
        <f t="shared" si="74"/>
        <v>1</v>
      </c>
      <c r="J1170">
        <f t="shared" si="75"/>
        <v>5</v>
      </c>
      <c r="K1170">
        <f>VLOOKUP(J1170,Segments!$A$2:$B$7,2,TRUE)</f>
        <v>2</v>
      </c>
      <c r="L1170" t="str">
        <f>VLOOKUP(J1170,Segments!$A$2:$C$7,3,TRUE)</f>
        <v>At Risk</v>
      </c>
    </row>
    <row r="1171" spans="1:12" x14ac:dyDescent="0.3">
      <c r="A1171">
        <v>14116</v>
      </c>
      <c r="B1171">
        <v>5045</v>
      </c>
      <c r="C1171">
        <v>5</v>
      </c>
      <c r="D1171">
        <v>1382.74</v>
      </c>
      <c r="E1171">
        <v>276.55</v>
      </c>
      <c r="F1171">
        <v>1382.74</v>
      </c>
      <c r="G1171">
        <f t="shared" si="72"/>
        <v>3</v>
      </c>
      <c r="H1171">
        <f t="shared" si="73"/>
        <v>3</v>
      </c>
      <c r="I1171">
        <f t="shared" si="74"/>
        <v>3</v>
      </c>
      <c r="J1171">
        <f t="shared" si="75"/>
        <v>9</v>
      </c>
      <c r="K1171">
        <f>VLOOKUP(J1171,Segments!$A$2:$B$7,2,TRUE)</f>
        <v>5</v>
      </c>
      <c r="L1171" t="str">
        <f>VLOOKUP(J1171,Segments!$A$2:$C$7,3,TRUE)</f>
        <v>Loyal</v>
      </c>
    </row>
    <row r="1172" spans="1:12" x14ac:dyDescent="0.3">
      <c r="A1172">
        <v>14157</v>
      </c>
      <c r="B1172">
        <v>5045</v>
      </c>
      <c r="C1172">
        <v>2</v>
      </c>
      <c r="D1172">
        <v>424.89</v>
      </c>
      <c r="E1172">
        <v>212.45</v>
      </c>
      <c r="F1172">
        <v>424.89</v>
      </c>
      <c r="G1172">
        <f t="shared" si="72"/>
        <v>3</v>
      </c>
      <c r="H1172">
        <f t="shared" si="73"/>
        <v>2</v>
      </c>
      <c r="I1172">
        <f t="shared" si="74"/>
        <v>2</v>
      </c>
      <c r="J1172">
        <f t="shared" si="75"/>
        <v>7</v>
      </c>
      <c r="K1172">
        <f>VLOOKUP(J1172,Segments!$A$2:$B$7,2,TRUE)</f>
        <v>4</v>
      </c>
      <c r="L1172" t="str">
        <f>VLOOKUP(J1172,Segments!$A$2:$C$7,3,TRUE)</f>
        <v>Potential</v>
      </c>
    </row>
    <row r="1173" spans="1:12" x14ac:dyDescent="0.3">
      <c r="A1173">
        <v>14159</v>
      </c>
      <c r="B1173">
        <v>5045</v>
      </c>
      <c r="C1173">
        <v>11</v>
      </c>
      <c r="D1173">
        <v>4627.9799999999996</v>
      </c>
      <c r="E1173">
        <v>420.73</v>
      </c>
      <c r="F1173">
        <v>4627.9799999999996</v>
      </c>
      <c r="G1173">
        <f t="shared" si="72"/>
        <v>3</v>
      </c>
      <c r="H1173">
        <f t="shared" si="73"/>
        <v>4</v>
      </c>
      <c r="I1173">
        <f t="shared" si="74"/>
        <v>4</v>
      </c>
      <c r="J1173">
        <f t="shared" si="75"/>
        <v>11</v>
      </c>
      <c r="K1173">
        <f>VLOOKUP(J1173,Segments!$A$2:$B$7,2,TRUE)</f>
        <v>6</v>
      </c>
      <c r="L1173" t="str">
        <f>VLOOKUP(J1173,Segments!$A$2:$C$7,3,TRUE)</f>
        <v>Champions</v>
      </c>
    </row>
    <row r="1174" spans="1:12" x14ac:dyDescent="0.3">
      <c r="A1174">
        <v>14359</v>
      </c>
      <c r="B1174">
        <v>5045</v>
      </c>
      <c r="C1174">
        <v>3</v>
      </c>
      <c r="D1174">
        <v>912.18</v>
      </c>
      <c r="E1174">
        <v>304.06</v>
      </c>
      <c r="F1174">
        <v>912.18</v>
      </c>
      <c r="G1174">
        <f t="shared" si="72"/>
        <v>3</v>
      </c>
      <c r="H1174">
        <f t="shared" si="73"/>
        <v>3</v>
      </c>
      <c r="I1174">
        <f t="shared" si="74"/>
        <v>3</v>
      </c>
      <c r="J1174">
        <f t="shared" si="75"/>
        <v>9</v>
      </c>
      <c r="K1174">
        <f>VLOOKUP(J1174,Segments!$A$2:$B$7,2,TRUE)</f>
        <v>5</v>
      </c>
      <c r="L1174" t="str">
        <f>VLOOKUP(J1174,Segments!$A$2:$C$7,3,TRUE)</f>
        <v>Loyal</v>
      </c>
    </row>
    <row r="1175" spans="1:12" x14ac:dyDescent="0.3">
      <c r="A1175">
        <v>14477</v>
      </c>
      <c r="B1175">
        <v>5045</v>
      </c>
      <c r="C1175">
        <v>4</v>
      </c>
      <c r="D1175">
        <v>1309.5999999999999</v>
      </c>
      <c r="E1175">
        <v>327.39999999999998</v>
      </c>
      <c r="F1175">
        <v>1309.5999999999999</v>
      </c>
      <c r="G1175">
        <f t="shared" si="72"/>
        <v>3</v>
      </c>
      <c r="H1175">
        <f t="shared" si="73"/>
        <v>3</v>
      </c>
      <c r="I1175">
        <f t="shared" si="74"/>
        <v>3</v>
      </c>
      <c r="J1175">
        <f t="shared" si="75"/>
        <v>9</v>
      </c>
      <c r="K1175">
        <f>VLOOKUP(J1175,Segments!$A$2:$B$7,2,TRUE)</f>
        <v>5</v>
      </c>
      <c r="L1175" t="str">
        <f>VLOOKUP(J1175,Segments!$A$2:$C$7,3,TRUE)</f>
        <v>Loyal</v>
      </c>
    </row>
    <row r="1176" spans="1:12" x14ac:dyDescent="0.3">
      <c r="A1176">
        <v>14502</v>
      </c>
      <c r="B1176">
        <v>5045</v>
      </c>
      <c r="C1176">
        <v>11</v>
      </c>
      <c r="D1176">
        <v>2426.79</v>
      </c>
      <c r="E1176">
        <v>220.62</v>
      </c>
      <c r="F1176">
        <v>2426.79</v>
      </c>
      <c r="G1176">
        <f t="shared" si="72"/>
        <v>3</v>
      </c>
      <c r="H1176">
        <f t="shared" si="73"/>
        <v>4</v>
      </c>
      <c r="I1176">
        <f t="shared" si="74"/>
        <v>4</v>
      </c>
      <c r="J1176">
        <f t="shared" si="75"/>
        <v>11</v>
      </c>
      <c r="K1176">
        <f>VLOOKUP(J1176,Segments!$A$2:$B$7,2,TRUE)</f>
        <v>6</v>
      </c>
      <c r="L1176" t="str">
        <f>VLOOKUP(J1176,Segments!$A$2:$C$7,3,TRUE)</f>
        <v>Champions</v>
      </c>
    </row>
    <row r="1177" spans="1:12" x14ac:dyDescent="0.3">
      <c r="A1177">
        <v>14525</v>
      </c>
      <c r="B1177">
        <v>5045</v>
      </c>
      <c r="C1177">
        <v>9</v>
      </c>
      <c r="D1177">
        <v>4215.8999999999996</v>
      </c>
      <c r="E1177">
        <v>468.43</v>
      </c>
      <c r="F1177">
        <v>4215.8999999999996</v>
      </c>
      <c r="G1177">
        <f t="shared" si="72"/>
        <v>3</v>
      </c>
      <c r="H1177">
        <f t="shared" si="73"/>
        <v>4</v>
      </c>
      <c r="I1177">
        <f t="shared" si="74"/>
        <v>4</v>
      </c>
      <c r="J1177">
        <f t="shared" si="75"/>
        <v>11</v>
      </c>
      <c r="K1177">
        <f>VLOOKUP(J1177,Segments!$A$2:$B$7,2,TRUE)</f>
        <v>6</v>
      </c>
      <c r="L1177" t="str">
        <f>VLOOKUP(J1177,Segments!$A$2:$C$7,3,TRUE)</f>
        <v>Champions</v>
      </c>
    </row>
    <row r="1178" spans="1:12" x14ac:dyDescent="0.3">
      <c r="A1178">
        <v>14553</v>
      </c>
      <c r="B1178">
        <v>5045</v>
      </c>
      <c r="C1178">
        <v>5</v>
      </c>
      <c r="D1178">
        <v>859.27</v>
      </c>
      <c r="E1178">
        <v>171.85</v>
      </c>
      <c r="F1178">
        <v>859.27</v>
      </c>
      <c r="G1178">
        <f t="shared" si="72"/>
        <v>3</v>
      </c>
      <c r="H1178">
        <f t="shared" si="73"/>
        <v>3</v>
      </c>
      <c r="I1178">
        <f t="shared" si="74"/>
        <v>3</v>
      </c>
      <c r="J1178">
        <f t="shared" si="75"/>
        <v>9</v>
      </c>
      <c r="K1178">
        <f>VLOOKUP(J1178,Segments!$A$2:$B$7,2,TRUE)</f>
        <v>5</v>
      </c>
      <c r="L1178" t="str">
        <f>VLOOKUP(J1178,Segments!$A$2:$C$7,3,TRUE)</f>
        <v>Loyal</v>
      </c>
    </row>
    <row r="1179" spans="1:12" x14ac:dyDescent="0.3">
      <c r="A1179">
        <v>14595</v>
      </c>
      <c r="B1179">
        <v>5045</v>
      </c>
      <c r="C1179">
        <v>6</v>
      </c>
      <c r="D1179">
        <v>1740.6</v>
      </c>
      <c r="E1179">
        <v>290.10000000000002</v>
      </c>
      <c r="F1179">
        <v>1740.6</v>
      </c>
      <c r="G1179">
        <f t="shared" si="72"/>
        <v>3</v>
      </c>
      <c r="H1179">
        <f t="shared" si="73"/>
        <v>4</v>
      </c>
      <c r="I1179">
        <f t="shared" si="74"/>
        <v>4</v>
      </c>
      <c r="J1179">
        <f t="shared" si="75"/>
        <v>11</v>
      </c>
      <c r="K1179">
        <f>VLOOKUP(J1179,Segments!$A$2:$B$7,2,TRUE)</f>
        <v>6</v>
      </c>
      <c r="L1179" t="str">
        <f>VLOOKUP(J1179,Segments!$A$2:$C$7,3,TRUE)</f>
        <v>Champions</v>
      </c>
    </row>
    <row r="1180" spans="1:12" x14ac:dyDescent="0.3">
      <c r="A1180">
        <v>14664</v>
      </c>
      <c r="B1180">
        <v>5045</v>
      </c>
      <c r="C1180">
        <v>2</v>
      </c>
      <c r="D1180">
        <v>636.24</v>
      </c>
      <c r="E1180">
        <v>318.12</v>
      </c>
      <c r="F1180">
        <v>636.24</v>
      </c>
      <c r="G1180">
        <f t="shared" si="72"/>
        <v>3</v>
      </c>
      <c r="H1180">
        <f t="shared" si="73"/>
        <v>2</v>
      </c>
      <c r="I1180">
        <f t="shared" si="74"/>
        <v>2</v>
      </c>
      <c r="J1180">
        <f t="shared" si="75"/>
        <v>7</v>
      </c>
      <c r="K1180">
        <f>VLOOKUP(J1180,Segments!$A$2:$B$7,2,TRUE)</f>
        <v>4</v>
      </c>
      <c r="L1180" t="str">
        <f>VLOOKUP(J1180,Segments!$A$2:$C$7,3,TRUE)</f>
        <v>Potential</v>
      </c>
    </row>
    <row r="1181" spans="1:12" x14ac:dyDescent="0.3">
      <c r="A1181">
        <v>14704</v>
      </c>
      <c r="B1181">
        <v>5045</v>
      </c>
      <c r="C1181">
        <v>7</v>
      </c>
      <c r="D1181">
        <v>1461.62</v>
      </c>
      <c r="E1181">
        <v>208.8</v>
      </c>
      <c r="F1181">
        <v>1461.62</v>
      </c>
      <c r="G1181">
        <f t="shared" si="72"/>
        <v>3</v>
      </c>
      <c r="H1181">
        <f t="shared" si="73"/>
        <v>4</v>
      </c>
      <c r="I1181">
        <f t="shared" si="74"/>
        <v>3</v>
      </c>
      <c r="J1181">
        <f t="shared" si="75"/>
        <v>10</v>
      </c>
      <c r="K1181">
        <f>VLOOKUP(J1181,Segments!$A$2:$B$7,2,TRUE)</f>
        <v>6</v>
      </c>
      <c r="L1181" t="str">
        <f>VLOOKUP(J1181,Segments!$A$2:$C$7,3,TRUE)</f>
        <v>Champions</v>
      </c>
    </row>
    <row r="1182" spans="1:12" x14ac:dyDescent="0.3">
      <c r="A1182">
        <v>14860</v>
      </c>
      <c r="B1182">
        <v>5045</v>
      </c>
      <c r="C1182">
        <v>1</v>
      </c>
      <c r="D1182">
        <v>170.32</v>
      </c>
      <c r="E1182">
        <v>170.32</v>
      </c>
      <c r="F1182">
        <v>170.32</v>
      </c>
      <c r="G1182">
        <f t="shared" si="72"/>
        <v>3</v>
      </c>
      <c r="H1182">
        <f t="shared" si="73"/>
        <v>1</v>
      </c>
      <c r="I1182">
        <f t="shared" si="74"/>
        <v>1</v>
      </c>
      <c r="J1182">
        <f t="shared" si="75"/>
        <v>5</v>
      </c>
      <c r="K1182">
        <f>VLOOKUP(J1182,Segments!$A$2:$B$7,2,TRUE)</f>
        <v>2</v>
      </c>
      <c r="L1182" t="str">
        <f>VLOOKUP(J1182,Segments!$A$2:$C$7,3,TRUE)</f>
        <v>At Risk</v>
      </c>
    </row>
    <row r="1183" spans="1:12" x14ac:dyDescent="0.3">
      <c r="A1183">
        <v>14881</v>
      </c>
      <c r="B1183">
        <v>5045</v>
      </c>
      <c r="C1183">
        <v>1</v>
      </c>
      <c r="D1183">
        <v>255.4</v>
      </c>
      <c r="E1183">
        <v>255.4</v>
      </c>
      <c r="F1183">
        <v>255.4</v>
      </c>
      <c r="G1183">
        <f t="shared" si="72"/>
        <v>3</v>
      </c>
      <c r="H1183">
        <f t="shared" si="73"/>
        <v>1</v>
      </c>
      <c r="I1183">
        <f t="shared" si="74"/>
        <v>1</v>
      </c>
      <c r="J1183">
        <f t="shared" si="75"/>
        <v>5</v>
      </c>
      <c r="K1183">
        <f>VLOOKUP(J1183,Segments!$A$2:$B$7,2,TRUE)</f>
        <v>2</v>
      </c>
      <c r="L1183" t="str">
        <f>VLOOKUP(J1183,Segments!$A$2:$C$7,3,TRUE)</f>
        <v>At Risk</v>
      </c>
    </row>
    <row r="1184" spans="1:12" x14ac:dyDescent="0.3">
      <c r="A1184">
        <v>14950</v>
      </c>
      <c r="B1184">
        <v>5045</v>
      </c>
      <c r="C1184">
        <v>1</v>
      </c>
      <c r="D1184">
        <v>371.2</v>
      </c>
      <c r="E1184">
        <v>371.2</v>
      </c>
      <c r="F1184">
        <v>371.2</v>
      </c>
      <c r="G1184">
        <f t="shared" si="72"/>
        <v>3</v>
      </c>
      <c r="H1184">
        <f t="shared" si="73"/>
        <v>1</v>
      </c>
      <c r="I1184">
        <f t="shared" si="74"/>
        <v>2</v>
      </c>
      <c r="J1184">
        <f t="shared" si="75"/>
        <v>6</v>
      </c>
      <c r="K1184">
        <f>VLOOKUP(J1184,Segments!$A$2:$B$7,2,TRUE)</f>
        <v>3</v>
      </c>
      <c r="L1184" t="str">
        <f>VLOOKUP(J1184,Segments!$A$2:$C$7,3,TRUE)</f>
        <v>Need Attention</v>
      </c>
    </row>
    <row r="1185" spans="1:12" x14ac:dyDescent="0.3">
      <c r="A1185">
        <v>14984</v>
      </c>
      <c r="B1185">
        <v>5045</v>
      </c>
      <c r="C1185">
        <v>2</v>
      </c>
      <c r="D1185">
        <v>202.37</v>
      </c>
      <c r="E1185">
        <v>101.18</v>
      </c>
      <c r="F1185">
        <v>202.37</v>
      </c>
      <c r="G1185">
        <f t="shared" si="72"/>
        <v>3</v>
      </c>
      <c r="H1185">
        <f t="shared" si="73"/>
        <v>2</v>
      </c>
      <c r="I1185">
        <f t="shared" si="74"/>
        <v>1</v>
      </c>
      <c r="J1185">
        <f t="shared" si="75"/>
        <v>6</v>
      </c>
      <c r="K1185">
        <f>VLOOKUP(J1185,Segments!$A$2:$B$7,2,TRUE)</f>
        <v>3</v>
      </c>
      <c r="L1185" t="str">
        <f>VLOOKUP(J1185,Segments!$A$2:$C$7,3,TRUE)</f>
        <v>Need Attention</v>
      </c>
    </row>
    <row r="1186" spans="1:12" x14ac:dyDescent="0.3">
      <c r="A1186">
        <v>15044</v>
      </c>
      <c r="B1186">
        <v>5045</v>
      </c>
      <c r="C1186">
        <v>17</v>
      </c>
      <c r="D1186">
        <v>7634.73</v>
      </c>
      <c r="E1186">
        <v>449.1</v>
      </c>
      <c r="F1186">
        <v>7634.73</v>
      </c>
      <c r="G1186">
        <f t="shared" si="72"/>
        <v>3</v>
      </c>
      <c r="H1186">
        <f t="shared" si="73"/>
        <v>4</v>
      </c>
      <c r="I1186">
        <f t="shared" si="74"/>
        <v>4</v>
      </c>
      <c r="J1186">
        <f t="shared" si="75"/>
        <v>11</v>
      </c>
      <c r="K1186">
        <f>VLOOKUP(J1186,Segments!$A$2:$B$7,2,TRUE)</f>
        <v>6</v>
      </c>
      <c r="L1186" t="str">
        <f>VLOOKUP(J1186,Segments!$A$2:$C$7,3,TRUE)</f>
        <v>Champions</v>
      </c>
    </row>
    <row r="1187" spans="1:12" x14ac:dyDescent="0.3">
      <c r="A1187">
        <v>15426</v>
      </c>
      <c r="B1187">
        <v>5045</v>
      </c>
      <c r="C1187">
        <v>5</v>
      </c>
      <c r="D1187">
        <v>1404.07</v>
      </c>
      <c r="E1187">
        <v>280.81</v>
      </c>
      <c r="F1187">
        <v>1404.07</v>
      </c>
      <c r="G1187">
        <f t="shared" si="72"/>
        <v>3</v>
      </c>
      <c r="H1187">
        <f t="shared" si="73"/>
        <v>3</v>
      </c>
      <c r="I1187">
        <f t="shared" si="74"/>
        <v>3</v>
      </c>
      <c r="J1187">
        <f t="shared" si="75"/>
        <v>9</v>
      </c>
      <c r="K1187">
        <f>VLOOKUP(J1187,Segments!$A$2:$B$7,2,TRUE)</f>
        <v>5</v>
      </c>
      <c r="L1187" t="str">
        <f>VLOOKUP(J1187,Segments!$A$2:$C$7,3,TRUE)</f>
        <v>Loyal</v>
      </c>
    </row>
    <row r="1188" spans="1:12" x14ac:dyDescent="0.3">
      <c r="A1188">
        <v>15465</v>
      </c>
      <c r="B1188">
        <v>5045</v>
      </c>
      <c r="C1188">
        <v>18</v>
      </c>
      <c r="D1188">
        <v>7354.62</v>
      </c>
      <c r="E1188">
        <v>408.59</v>
      </c>
      <c r="F1188">
        <v>7354.62</v>
      </c>
      <c r="G1188">
        <f t="shared" si="72"/>
        <v>3</v>
      </c>
      <c r="H1188">
        <f t="shared" si="73"/>
        <v>4</v>
      </c>
      <c r="I1188">
        <f t="shared" si="74"/>
        <v>4</v>
      </c>
      <c r="J1188">
        <f t="shared" si="75"/>
        <v>11</v>
      </c>
      <c r="K1188">
        <f>VLOOKUP(J1188,Segments!$A$2:$B$7,2,TRUE)</f>
        <v>6</v>
      </c>
      <c r="L1188" t="str">
        <f>VLOOKUP(J1188,Segments!$A$2:$C$7,3,TRUE)</f>
        <v>Champions</v>
      </c>
    </row>
    <row r="1189" spans="1:12" x14ac:dyDescent="0.3">
      <c r="A1189">
        <v>15533</v>
      </c>
      <c r="B1189">
        <v>5045</v>
      </c>
      <c r="C1189">
        <v>3</v>
      </c>
      <c r="D1189">
        <v>807.57</v>
      </c>
      <c r="E1189">
        <v>269.19</v>
      </c>
      <c r="F1189">
        <v>807.57</v>
      </c>
      <c r="G1189">
        <f t="shared" si="72"/>
        <v>3</v>
      </c>
      <c r="H1189">
        <f t="shared" si="73"/>
        <v>3</v>
      </c>
      <c r="I1189">
        <f t="shared" si="74"/>
        <v>3</v>
      </c>
      <c r="J1189">
        <f t="shared" si="75"/>
        <v>9</v>
      </c>
      <c r="K1189">
        <f>VLOOKUP(J1189,Segments!$A$2:$B$7,2,TRUE)</f>
        <v>5</v>
      </c>
      <c r="L1189" t="str">
        <f>VLOOKUP(J1189,Segments!$A$2:$C$7,3,TRUE)</f>
        <v>Loyal</v>
      </c>
    </row>
    <row r="1190" spans="1:12" x14ac:dyDescent="0.3">
      <c r="A1190">
        <v>15745</v>
      </c>
      <c r="B1190">
        <v>5045</v>
      </c>
      <c r="C1190">
        <v>4</v>
      </c>
      <c r="D1190">
        <v>1094.5899999999999</v>
      </c>
      <c r="E1190">
        <v>273.64999999999998</v>
      </c>
      <c r="F1190">
        <v>1094.5899999999999</v>
      </c>
      <c r="G1190">
        <f t="shared" si="72"/>
        <v>3</v>
      </c>
      <c r="H1190">
        <f t="shared" si="73"/>
        <v>3</v>
      </c>
      <c r="I1190">
        <f t="shared" si="74"/>
        <v>3</v>
      </c>
      <c r="J1190">
        <f t="shared" si="75"/>
        <v>9</v>
      </c>
      <c r="K1190">
        <f>VLOOKUP(J1190,Segments!$A$2:$B$7,2,TRUE)</f>
        <v>5</v>
      </c>
      <c r="L1190" t="str">
        <f>VLOOKUP(J1190,Segments!$A$2:$C$7,3,TRUE)</f>
        <v>Loyal</v>
      </c>
    </row>
    <row r="1191" spans="1:12" x14ac:dyDescent="0.3">
      <c r="A1191">
        <v>15850</v>
      </c>
      <c r="B1191">
        <v>5045</v>
      </c>
      <c r="C1191">
        <v>2</v>
      </c>
      <c r="D1191">
        <v>234.88</v>
      </c>
      <c r="E1191">
        <v>117.44</v>
      </c>
      <c r="F1191">
        <v>234.88</v>
      </c>
      <c r="G1191">
        <f t="shared" si="72"/>
        <v>3</v>
      </c>
      <c r="H1191">
        <f t="shared" si="73"/>
        <v>2</v>
      </c>
      <c r="I1191">
        <f t="shared" si="74"/>
        <v>1</v>
      </c>
      <c r="J1191">
        <f t="shared" si="75"/>
        <v>6</v>
      </c>
      <c r="K1191">
        <f>VLOOKUP(J1191,Segments!$A$2:$B$7,2,TRUE)</f>
        <v>3</v>
      </c>
      <c r="L1191" t="str">
        <f>VLOOKUP(J1191,Segments!$A$2:$C$7,3,TRUE)</f>
        <v>Need Attention</v>
      </c>
    </row>
    <row r="1192" spans="1:12" x14ac:dyDescent="0.3">
      <c r="A1192">
        <v>15906</v>
      </c>
      <c r="B1192">
        <v>5045</v>
      </c>
      <c r="C1192">
        <v>7</v>
      </c>
      <c r="D1192">
        <v>1567.69</v>
      </c>
      <c r="E1192">
        <v>223.96</v>
      </c>
      <c r="F1192">
        <v>1567.69</v>
      </c>
      <c r="G1192">
        <f t="shared" si="72"/>
        <v>3</v>
      </c>
      <c r="H1192">
        <f t="shared" si="73"/>
        <v>4</v>
      </c>
      <c r="I1192">
        <f t="shared" si="74"/>
        <v>3</v>
      </c>
      <c r="J1192">
        <f t="shared" si="75"/>
        <v>10</v>
      </c>
      <c r="K1192">
        <f>VLOOKUP(J1192,Segments!$A$2:$B$7,2,TRUE)</f>
        <v>6</v>
      </c>
      <c r="L1192" t="str">
        <f>VLOOKUP(J1192,Segments!$A$2:$C$7,3,TRUE)</f>
        <v>Champions</v>
      </c>
    </row>
    <row r="1193" spans="1:12" x14ac:dyDescent="0.3">
      <c r="A1193">
        <v>15919</v>
      </c>
      <c r="B1193">
        <v>5045</v>
      </c>
      <c r="C1193">
        <v>2</v>
      </c>
      <c r="D1193">
        <v>525.69000000000005</v>
      </c>
      <c r="E1193">
        <v>262.83999999999997</v>
      </c>
      <c r="F1193">
        <v>525.69000000000005</v>
      </c>
      <c r="G1193">
        <f t="shared" si="72"/>
        <v>3</v>
      </c>
      <c r="H1193">
        <f t="shared" si="73"/>
        <v>2</v>
      </c>
      <c r="I1193">
        <f t="shared" si="74"/>
        <v>2</v>
      </c>
      <c r="J1193">
        <f t="shared" si="75"/>
        <v>7</v>
      </c>
      <c r="K1193">
        <f>VLOOKUP(J1193,Segments!$A$2:$B$7,2,TRUE)</f>
        <v>4</v>
      </c>
      <c r="L1193" t="str">
        <f>VLOOKUP(J1193,Segments!$A$2:$C$7,3,TRUE)</f>
        <v>Potential</v>
      </c>
    </row>
    <row r="1194" spans="1:12" x14ac:dyDescent="0.3">
      <c r="A1194">
        <v>15963</v>
      </c>
      <c r="B1194">
        <v>5045</v>
      </c>
      <c r="C1194">
        <v>2</v>
      </c>
      <c r="D1194">
        <v>470.76</v>
      </c>
      <c r="E1194">
        <v>235.38</v>
      </c>
      <c r="F1194">
        <v>470.76</v>
      </c>
      <c r="G1194">
        <f t="shared" si="72"/>
        <v>3</v>
      </c>
      <c r="H1194">
        <f t="shared" si="73"/>
        <v>2</v>
      </c>
      <c r="I1194">
        <f t="shared" si="74"/>
        <v>2</v>
      </c>
      <c r="J1194">
        <f t="shared" si="75"/>
        <v>7</v>
      </c>
      <c r="K1194">
        <f>VLOOKUP(J1194,Segments!$A$2:$B$7,2,TRUE)</f>
        <v>4</v>
      </c>
      <c r="L1194" t="str">
        <f>VLOOKUP(J1194,Segments!$A$2:$C$7,3,TRUE)</f>
        <v>Potential</v>
      </c>
    </row>
    <row r="1195" spans="1:12" x14ac:dyDescent="0.3">
      <c r="A1195">
        <v>15988</v>
      </c>
      <c r="B1195">
        <v>5045</v>
      </c>
      <c r="C1195">
        <v>1</v>
      </c>
      <c r="D1195">
        <v>156.78</v>
      </c>
      <c r="E1195">
        <v>156.78</v>
      </c>
      <c r="F1195">
        <v>156.78</v>
      </c>
      <c r="G1195">
        <f t="shared" si="72"/>
        <v>3</v>
      </c>
      <c r="H1195">
        <f t="shared" si="73"/>
        <v>1</v>
      </c>
      <c r="I1195">
        <f t="shared" si="74"/>
        <v>1</v>
      </c>
      <c r="J1195">
        <f t="shared" si="75"/>
        <v>5</v>
      </c>
      <c r="K1195">
        <f>VLOOKUP(J1195,Segments!$A$2:$B$7,2,TRUE)</f>
        <v>2</v>
      </c>
      <c r="L1195" t="str">
        <f>VLOOKUP(J1195,Segments!$A$2:$C$7,3,TRUE)</f>
        <v>At Risk</v>
      </c>
    </row>
    <row r="1196" spans="1:12" x14ac:dyDescent="0.3">
      <c r="A1196">
        <v>16212</v>
      </c>
      <c r="B1196">
        <v>5045</v>
      </c>
      <c r="C1196">
        <v>2</v>
      </c>
      <c r="D1196">
        <v>690.34</v>
      </c>
      <c r="E1196">
        <v>345.17</v>
      </c>
      <c r="F1196">
        <v>690.34</v>
      </c>
      <c r="G1196">
        <f t="shared" si="72"/>
        <v>3</v>
      </c>
      <c r="H1196">
        <f t="shared" si="73"/>
        <v>2</v>
      </c>
      <c r="I1196">
        <f t="shared" si="74"/>
        <v>3</v>
      </c>
      <c r="J1196">
        <f t="shared" si="75"/>
        <v>8</v>
      </c>
      <c r="K1196">
        <f>VLOOKUP(J1196,Segments!$A$2:$B$7,2,TRUE)</f>
        <v>5</v>
      </c>
      <c r="L1196" t="str">
        <f>VLOOKUP(J1196,Segments!$A$2:$C$7,3,TRUE)</f>
        <v>Loyal</v>
      </c>
    </row>
    <row r="1197" spans="1:12" x14ac:dyDescent="0.3">
      <c r="A1197">
        <v>16399</v>
      </c>
      <c r="B1197">
        <v>5045</v>
      </c>
      <c r="C1197">
        <v>2</v>
      </c>
      <c r="D1197">
        <v>406.22</v>
      </c>
      <c r="E1197">
        <v>203.11</v>
      </c>
      <c r="F1197">
        <v>406.22</v>
      </c>
      <c r="G1197">
        <f t="shared" si="72"/>
        <v>3</v>
      </c>
      <c r="H1197">
        <f t="shared" si="73"/>
        <v>2</v>
      </c>
      <c r="I1197">
        <f t="shared" si="74"/>
        <v>2</v>
      </c>
      <c r="J1197">
        <f t="shared" si="75"/>
        <v>7</v>
      </c>
      <c r="K1197">
        <f>VLOOKUP(J1197,Segments!$A$2:$B$7,2,TRUE)</f>
        <v>4</v>
      </c>
      <c r="L1197" t="str">
        <f>VLOOKUP(J1197,Segments!$A$2:$C$7,3,TRUE)</f>
        <v>Potential</v>
      </c>
    </row>
    <row r="1198" spans="1:12" x14ac:dyDescent="0.3">
      <c r="A1198">
        <v>16411</v>
      </c>
      <c r="B1198">
        <v>5045</v>
      </c>
      <c r="C1198">
        <v>2</v>
      </c>
      <c r="D1198">
        <v>211.7</v>
      </c>
      <c r="E1198">
        <v>105.85</v>
      </c>
      <c r="F1198">
        <v>211.7</v>
      </c>
      <c r="G1198">
        <f t="shared" si="72"/>
        <v>3</v>
      </c>
      <c r="H1198">
        <f t="shared" si="73"/>
        <v>2</v>
      </c>
      <c r="I1198">
        <f t="shared" si="74"/>
        <v>1</v>
      </c>
      <c r="J1198">
        <f t="shared" si="75"/>
        <v>6</v>
      </c>
      <c r="K1198">
        <f>VLOOKUP(J1198,Segments!$A$2:$B$7,2,TRUE)</f>
        <v>3</v>
      </c>
      <c r="L1198" t="str">
        <f>VLOOKUP(J1198,Segments!$A$2:$C$7,3,TRUE)</f>
        <v>Need Attention</v>
      </c>
    </row>
    <row r="1199" spans="1:12" x14ac:dyDescent="0.3">
      <c r="A1199">
        <v>16464</v>
      </c>
      <c r="B1199">
        <v>5045</v>
      </c>
      <c r="C1199">
        <v>3</v>
      </c>
      <c r="D1199">
        <v>1298.6600000000001</v>
      </c>
      <c r="E1199">
        <v>432.89</v>
      </c>
      <c r="F1199">
        <v>1298.6600000000001</v>
      </c>
      <c r="G1199">
        <f t="shared" si="72"/>
        <v>3</v>
      </c>
      <c r="H1199">
        <f t="shared" si="73"/>
        <v>3</v>
      </c>
      <c r="I1199">
        <f t="shared" si="74"/>
        <v>3</v>
      </c>
      <c r="J1199">
        <f t="shared" si="75"/>
        <v>9</v>
      </c>
      <c r="K1199">
        <f>VLOOKUP(J1199,Segments!$A$2:$B$7,2,TRUE)</f>
        <v>5</v>
      </c>
      <c r="L1199" t="str">
        <f>VLOOKUP(J1199,Segments!$A$2:$C$7,3,TRUE)</f>
        <v>Loyal</v>
      </c>
    </row>
    <row r="1200" spans="1:12" x14ac:dyDescent="0.3">
      <c r="A1200">
        <v>16506</v>
      </c>
      <c r="B1200">
        <v>5045</v>
      </c>
      <c r="C1200">
        <v>2</v>
      </c>
      <c r="D1200">
        <v>90.3</v>
      </c>
      <c r="E1200">
        <v>45.15</v>
      </c>
      <c r="F1200">
        <v>90.3</v>
      </c>
      <c r="G1200">
        <f t="shared" si="72"/>
        <v>3</v>
      </c>
      <c r="H1200">
        <f t="shared" si="73"/>
        <v>2</v>
      </c>
      <c r="I1200">
        <f t="shared" si="74"/>
        <v>1</v>
      </c>
      <c r="J1200">
        <f t="shared" si="75"/>
        <v>6</v>
      </c>
      <c r="K1200">
        <f>VLOOKUP(J1200,Segments!$A$2:$B$7,2,TRUE)</f>
        <v>3</v>
      </c>
      <c r="L1200" t="str">
        <f>VLOOKUP(J1200,Segments!$A$2:$C$7,3,TRUE)</f>
        <v>Need Attention</v>
      </c>
    </row>
    <row r="1201" spans="1:12" x14ac:dyDescent="0.3">
      <c r="A1201">
        <v>16533</v>
      </c>
      <c r="B1201">
        <v>5045</v>
      </c>
      <c r="C1201">
        <v>3</v>
      </c>
      <c r="D1201">
        <v>1082.81</v>
      </c>
      <c r="E1201">
        <v>360.94</v>
      </c>
      <c r="F1201">
        <v>1082.81</v>
      </c>
      <c r="G1201">
        <f t="shared" si="72"/>
        <v>3</v>
      </c>
      <c r="H1201">
        <f t="shared" si="73"/>
        <v>3</v>
      </c>
      <c r="I1201">
        <f t="shared" si="74"/>
        <v>3</v>
      </c>
      <c r="J1201">
        <f t="shared" si="75"/>
        <v>9</v>
      </c>
      <c r="K1201">
        <f>VLOOKUP(J1201,Segments!$A$2:$B$7,2,TRUE)</f>
        <v>5</v>
      </c>
      <c r="L1201" t="str">
        <f>VLOOKUP(J1201,Segments!$A$2:$C$7,3,TRUE)</f>
        <v>Loyal</v>
      </c>
    </row>
    <row r="1202" spans="1:12" x14ac:dyDescent="0.3">
      <c r="A1202">
        <v>16666</v>
      </c>
      <c r="B1202">
        <v>5045</v>
      </c>
      <c r="C1202">
        <v>1</v>
      </c>
      <c r="D1202">
        <v>118.98</v>
      </c>
      <c r="E1202">
        <v>118.98</v>
      </c>
      <c r="F1202">
        <v>118.98</v>
      </c>
      <c r="G1202">
        <f t="shared" si="72"/>
        <v>3</v>
      </c>
      <c r="H1202">
        <f t="shared" si="73"/>
        <v>1</v>
      </c>
      <c r="I1202">
        <f t="shared" si="74"/>
        <v>1</v>
      </c>
      <c r="J1202">
        <f t="shared" si="75"/>
        <v>5</v>
      </c>
      <c r="K1202">
        <f>VLOOKUP(J1202,Segments!$A$2:$B$7,2,TRUE)</f>
        <v>2</v>
      </c>
      <c r="L1202" t="str">
        <f>VLOOKUP(J1202,Segments!$A$2:$C$7,3,TRUE)</f>
        <v>At Risk</v>
      </c>
    </row>
    <row r="1203" spans="1:12" x14ac:dyDescent="0.3">
      <c r="A1203">
        <v>16710</v>
      </c>
      <c r="B1203">
        <v>5045</v>
      </c>
      <c r="C1203">
        <v>10</v>
      </c>
      <c r="D1203">
        <v>2467.9899999999998</v>
      </c>
      <c r="E1203">
        <v>246.8</v>
      </c>
      <c r="F1203">
        <v>2467.9899999999998</v>
      </c>
      <c r="G1203">
        <f t="shared" si="72"/>
        <v>3</v>
      </c>
      <c r="H1203">
        <f t="shared" si="73"/>
        <v>4</v>
      </c>
      <c r="I1203">
        <f t="shared" si="74"/>
        <v>4</v>
      </c>
      <c r="J1203">
        <f t="shared" si="75"/>
        <v>11</v>
      </c>
      <c r="K1203">
        <f>VLOOKUP(J1203,Segments!$A$2:$B$7,2,TRUE)</f>
        <v>6</v>
      </c>
      <c r="L1203" t="str">
        <f>VLOOKUP(J1203,Segments!$A$2:$C$7,3,TRUE)</f>
        <v>Champions</v>
      </c>
    </row>
    <row r="1204" spans="1:12" x14ac:dyDescent="0.3">
      <c r="A1204">
        <v>16762</v>
      </c>
      <c r="B1204">
        <v>5045</v>
      </c>
      <c r="C1204">
        <v>3</v>
      </c>
      <c r="D1204">
        <v>1207.24</v>
      </c>
      <c r="E1204">
        <v>402.41</v>
      </c>
      <c r="F1204">
        <v>1207.24</v>
      </c>
      <c r="G1204">
        <f t="shared" si="72"/>
        <v>3</v>
      </c>
      <c r="H1204">
        <f t="shared" si="73"/>
        <v>3</v>
      </c>
      <c r="I1204">
        <f t="shared" si="74"/>
        <v>3</v>
      </c>
      <c r="J1204">
        <f t="shared" si="75"/>
        <v>9</v>
      </c>
      <c r="K1204">
        <f>VLOOKUP(J1204,Segments!$A$2:$B$7,2,TRUE)</f>
        <v>5</v>
      </c>
      <c r="L1204" t="str">
        <f>VLOOKUP(J1204,Segments!$A$2:$C$7,3,TRUE)</f>
        <v>Loyal</v>
      </c>
    </row>
    <row r="1205" spans="1:12" x14ac:dyDescent="0.3">
      <c r="A1205">
        <v>16784</v>
      </c>
      <c r="B1205">
        <v>5045</v>
      </c>
      <c r="C1205">
        <v>1</v>
      </c>
      <c r="D1205">
        <v>107.6</v>
      </c>
      <c r="E1205">
        <v>107.6</v>
      </c>
      <c r="F1205">
        <v>107.6</v>
      </c>
      <c r="G1205">
        <f t="shared" si="72"/>
        <v>3</v>
      </c>
      <c r="H1205">
        <f t="shared" si="73"/>
        <v>1</v>
      </c>
      <c r="I1205">
        <f t="shared" si="74"/>
        <v>1</v>
      </c>
      <c r="J1205">
        <f t="shared" si="75"/>
        <v>5</v>
      </c>
      <c r="K1205">
        <f>VLOOKUP(J1205,Segments!$A$2:$B$7,2,TRUE)</f>
        <v>2</v>
      </c>
      <c r="L1205" t="str">
        <f>VLOOKUP(J1205,Segments!$A$2:$C$7,3,TRUE)</f>
        <v>At Risk</v>
      </c>
    </row>
    <row r="1206" spans="1:12" x14ac:dyDescent="0.3">
      <c r="A1206">
        <v>17384</v>
      </c>
      <c r="B1206">
        <v>5045</v>
      </c>
      <c r="C1206">
        <v>2</v>
      </c>
      <c r="D1206">
        <v>336.4</v>
      </c>
      <c r="E1206">
        <v>168.2</v>
      </c>
      <c r="F1206">
        <v>336.4</v>
      </c>
      <c r="G1206">
        <f t="shared" si="72"/>
        <v>3</v>
      </c>
      <c r="H1206">
        <f t="shared" si="73"/>
        <v>2</v>
      </c>
      <c r="I1206">
        <f t="shared" si="74"/>
        <v>2</v>
      </c>
      <c r="J1206">
        <f t="shared" si="75"/>
        <v>7</v>
      </c>
      <c r="K1206">
        <f>VLOOKUP(J1206,Segments!$A$2:$B$7,2,TRUE)</f>
        <v>4</v>
      </c>
      <c r="L1206" t="str">
        <f>VLOOKUP(J1206,Segments!$A$2:$C$7,3,TRUE)</f>
        <v>Potential</v>
      </c>
    </row>
    <row r="1207" spans="1:12" x14ac:dyDescent="0.3">
      <c r="A1207">
        <v>17387</v>
      </c>
      <c r="B1207">
        <v>5045</v>
      </c>
      <c r="C1207">
        <v>2</v>
      </c>
      <c r="D1207">
        <v>746.81</v>
      </c>
      <c r="E1207">
        <v>373.4</v>
      </c>
      <c r="F1207">
        <v>746.81</v>
      </c>
      <c r="G1207">
        <f t="shared" si="72"/>
        <v>3</v>
      </c>
      <c r="H1207">
        <f t="shared" si="73"/>
        <v>2</v>
      </c>
      <c r="I1207">
        <f t="shared" si="74"/>
        <v>3</v>
      </c>
      <c r="J1207">
        <f t="shared" si="75"/>
        <v>8</v>
      </c>
      <c r="K1207">
        <f>VLOOKUP(J1207,Segments!$A$2:$B$7,2,TRUE)</f>
        <v>5</v>
      </c>
      <c r="L1207" t="str">
        <f>VLOOKUP(J1207,Segments!$A$2:$C$7,3,TRUE)</f>
        <v>Loyal</v>
      </c>
    </row>
    <row r="1208" spans="1:12" x14ac:dyDescent="0.3">
      <c r="A1208">
        <v>17425</v>
      </c>
      <c r="B1208">
        <v>5045</v>
      </c>
      <c r="C1208">
        <v>2</v>
      </c>
      <c r="D1208">
        <v>759.17</v>
      </c>
      <c r="E1208">
        <v>379.58</v>
      </c>
      <c r="F1208">
        <v>759.17</v>
      </c>
      <c r="G1208">
        <f t="shared" si="72"/>
        <v>3</v>
      </c>
      <c r="H1208">
        <f t="shared" si="73"/>
        <v>2</v>
      </c>
      <c r="I1208">
        <f t="shared" si="74"/>
        <v>3</v>
      </c>
      <c r="J1208">
        <f t="shared" si="75"/>
        <v>8</v>
      </c>
      <c r="K1208">
        <f>VLOOKUP(J1208,Segments!$A$2:$B$7,2,TRUE)</f>
        <v>5</v>
      </c>
      <c r="L1208" t="str">
        <f>VLOOKUP(J1208,Segments!$A$2:$C$7,3,TRUE)</f>
        <v>Loyal</v>
      </c>
    </row>
    <row r="1209" spans="1:12" x14ac:dyDescent="0.3">
      <c r="A1209">
        <v>17555</v>
      </c>
      <c r="B1209">
        <v>5045</v>
      </c>
      <c r="C1209">
        <v>2</v>
      </c>
      <c r="D1209">
        <v>480.31</v>
      </c>
      <c r="E1209">
        <v>240.16</v>
      </c>
      <c r="F1209">
        <v>480.31</v>
      </c>
      <c r="G1209">
        <f t="shared" si="72"/>
        <v>3</v>
      </c>
      <c r="H1209">
        <f t="shared" si="73"/>
        <v>2</v>
      </c>
      <c r="I1209">
        <f t="shared" si="74"/>
        <v>2</v>
      </c>
      <c r="J1209">
        <f t="shared" si="75"/>
        <v>7</v>
      </c>
      <c r="K1209">
        <f>VLOOKUP(J1209,Segments!$A$2:$B$7,2,TRUE)</f>
        <v>4</v>
      </c>
      <c r="L1209" t="str">
        <f>VLOOKUP(J1209,Segments!$A$2:$C$7,3,TRUE)</f>
        <v>Potential</v>
      </c>
    </row>
    <row r="1210" spans="1:12" x14ac:dyDescent="0.3">
      <c r="A1210">
        <v>17561</v>
      </c>
      <c r="B1210">
        <v>5045</v>
      </c>
      <c r="C1210">
        <v>1</v>
      </c>
      <c r="D1210">
        <v>165.12</v>
      </c>
      <c r="E1210">
        <v>165.12</v>
      </c>
      <c r="F1210">
        <v>165.12</v>
      </c>
      <c r="G1210">
        <f t="shared" si="72"/>
        <v>3</v>
      </c>
      <c r="H1210">
        <f t="shared" si="73"/>
        <v>1</v>
      </c>
      <c r="I1210">
        <f t="shared" si="74"/>
        <v>1</v>
      </c>
      <c r="J1210">
        <f t="shared" si="75"/>
        <v>5</v>
      </c>
      <c r="K1210">
        <f>VLOOKUP(J1210,Segments!$A$2:$B$7,2,TRUE)</f>
        <v>2</v>
      </c>
      <c r="L1210" t="str">
        <f>VLOOKUP(J1210,Segments!$A$2:$C$7,3,TRUE)</f>
        <v>At Risk</v>
      </c>
    </row>
    <row r="1211" spans="1:12" x14ac:dyDescent="0.3">
      <c r="A1211">
        <v>17636</v>
      </c>
      <c r="B1211">
        <v>5045</v>
      </c>
      <c r="C1211">
        <v>1</v>
      </c>
      <c r="D1211">
        <v>285.56</v>
      </c>
      <c r="E1211">
        <v>285.56</v>
      </c>
      <c r="F1211">
        <v>285.56</v>
      </c>
      <c r="G1211">
        <f t="shared" si="72"/>
        <v>3</v>
      </c>
      <c r="H1211">
        <f t="shared" si="73"/>
        <v>1</v>
      </c>
      <c r="I1211">
        <f t="shared" si="74"/>
        <v>1</v>
      </c>
      <c r="J1211">
        <f t="shared" si="75"/>
        <v>5</v>
      </c>
      <c r="K1211">
        <f>VLOOKUP(J1211,Segments!$A$2:$B$7,2,TRUE)</f>
        <v>2</v>
      </c>
      <c r="L1211" t="str">
        <f>VLOOKUP(J1211,Segments!$A$2:$C$7,3,TRUE)</f>
        <v>At Risk</v>
      </c>
    </row>
    <row r="1212" spans="1:12" x14ac:dyDescent="0.3">
      <c r="A1212">
        <v>17738</v>
      </c>
      <c r="B1212">
        <v>5045</v>
      </c>
      <c r="C1212">
        <v>4</v>
      </c>
      <c r="D1212">
        <v>1879.05</v>
      </c>
      <c r="E1212">
        <v>469.76</v>
      </c>
      <c r="F1212">
        <v>1879.05</v>
      </c>
      <c r="G1212">
        <f t="shared" si="72"/>
        <v>3</v>
      </c>
      <c r="H1212">
        <f t="shared" si="73"/>
        <v>3</v>
      </c>
      <c r="I1212">
        <f t="shared" si="74"/>
        <v>4</v>
      </c>
      <c r="J1212">
        <f t="shared" si="75"/>
        <v>10</v>
      </c>
      <c r="K1212">
        <f>VLOOKUP(J1212,Segments!$A$2:$B$7,2,TRUE)</f>
        <v>6</v>
      </c>
      <c r="L1212" t="str">
        <f>VLOOKUP(J1212,Segments!$A$2:$C$7,3,TRUE)</f>
        <v>Champions</v>
      </c>
    </row>
    <row r="1213" spans="1:12" x14ac:dyDescent="0.3">
      <c r="A1213">
        <v>17758</v>
      </c>
      <c r="B1213">
        <v>5045</v>
      </c>
      <c r="C1213">
        <v>8</v>
      </c>
      <c r="D1213">
        <v>3408.2</v>
      </c>
      <c r="E1213">
        <v>426.02</v>
      </c>
      <c r="F1213">
        <v>3408.2</v>
      </c>
      <c r="G1213">
        <f t="shared" si="72"/>
        <v>3</v>
      </c>
      <c r="H1213">
        <f t="shared" si="73"/>
        <v>4</v>
      </c>
      <c r="I1213">
        <f t="shared" si="74"/>
        <v>4</v>
      </c>
      <c r="J1213">
        <f t="shared" si="75"/>
        <v>11</v>
      </c>
      <c r="K1213">
        <f>VLOOKUP(J1213,Segments!$A$2:$B$7,2,TRUE)</f>
        <v>6</v>
      </c>
      <c r="L1213" t="str">
        <f>VLOOKUP(J1213,Segments!$A$2:$C$7,3,TRUE)</f>
        <v>Champions</v>
      </c>
    </row>
    <row r="1214" spans="1:12" x14ac:dyDescent="0.3">
      <c r="A1214">
        <v>18040</v>
      </c>
      <c r="B1214">
        <v>5045</v>
      </c>
      <c r="C1214">
        <v>2</v>
      </c>
      <c r="D1214">
        <v>357.2</v>
      </c>
      <c r="E1214">
        <v>178.6</v>
      </c>
      <c r="F1214">
        <v>357.2</v>
      </c>
      <c r="G1214">
        <f t="shared" si="72"/>
        <v>3</v>
      </c>
      <c r="H1214">
        <f t="shared" si="73"/>
        <v>2</v>
      </c>
      <c r="I1214">
        <f t="shared" si="74"/>
        <v>2</v>
      </c>
      <c r="J1214">
        <f t="shared" si="75"/>
        <v>7</v>
      </c>
      <c r="K1214">
        <f>VLOOKUP(J1214,Segments!$A$2:$B$7,2,TRUE)</f>
        <v>4</v>
      </c>
      <c r="L1214" t="str">
        <f>VLOOKUP(J1214,Segments!$A$2:$C$7,3,TRUE)</f>
        <v>Potential</v>
      </c>
    </row>
    <row r="1215" spans="1:12" x14ac:dyDescent="0.3">
      <c r="A1215">
        <v>18110</v>
      </c>
      <c r="B1215">
        <v>5045</v>
      </c>
      <c r="C1215">
        <v>1</v>
      </c>
      <c r="D1215">
        <v>198.8</v>
      </c>
      <c r="E1215">
        <v>198.8</v>
      </c>
      <c r="F1215">
        <v>198.8</v>
      </c>
      <c r="G1215">
        <f t="shared" si="72"/>
        <v>3</v>
      </c>
      <c r="H1215">
        <f t="shared" si="73"/>
        <v>1</v>
      </c>
      <c r="I1215">
        <f t="shared" si="74"/>
        <v>1</v>
      </c>
      <c r="J1215">
        <f t="shared" si="75"/>
        <v>5</v>
      </c>
      <c r="K1215">
        <f>VLOOKUP(J1215,Segments!$A$2:$B$7,2,TRUE)</f>
        <v>2</v>
      </c>
      <c r="L1215" t="str">
        <f>VLOOKUP(J1215,Segments!$A$2:$C$7,3,TRUE)</f>
        <v>At Risk</v>
      </c>
    </row>
    <row r="1216" spans="1:12" x14ac:dyDescent="0.3">
      <c r="A1216">
        <v>18127</v>
      </c>
      <c r="B1216">
        <v>5045</v>
      </c>
      <c r="C1216">
        <v>3</v>
      </c>
      <c r="D1216">
        <v>347.08</v>
      </c>
      <c r="E1216">
        <v>115.69</v>
      </c>
      <c r="F1216">
        <v>347.08</v>
      </c>
      <c r="G1216">
        <f t="shared" si="72"/>
        <v>3</v>
      </c>
      <c r="H1216">
        <f t="shared" si="73"/>
        <v>3</v>
      </c>
      <c r="I1216">
        <f t="shared" si="74"/>
        <v>2</v>
      </c>
      <c r="J1216">
        <f t="shared" si="75"/>
        <v>8</v>
      </c>
      <c r="K1216">
        <f>VLOOKUP(J1216,Segments!$A$2:$B$7,2,TRUE)</f>
        <v>5</v>
      </c>
      <c r="L1216" t="str">
        <f>VLOOKUP(J1216,Segments!$A$2:$C$7,3,TRUE)</f>
        <v>Loyal</v>
      </c>
    </row>
    <row r="1217" spans="1:12" x14ac:dyDescent="0.3">
      <c r="A1217">
        <v>12380</v>
      </c>
      <c r="B1217">
        <v>5047</v>
      </c>
      <c r="C1217">
        <v>4</v>
      </c>
      <c r="D1217">
        <v>2427.81</v>
      </c>
      <c r="E1217">
        <v>606.95000000000005</v>
      </c>
      <c r="F1217">
        <v>2427.81</v>
      </c>
      <c r="G1217">
        <f t="shared" si="72"/>
        <v>3</v>
      </c>
      <c r="H1217">
        <f t="shared" si="73"/>
        <v>3</v>
      </c>
      <c r="I1217">
        <f t="shared" si="74"/>
        <v>4</v>
      </c>
      <c r="J1217">
        <f t="shared" si="75"/>
        <v>10</v>
      </c>
      <c r="K1217">
        <f>VLOOKUP(J1217,Segments!$A$2:$B$7,2,TRUE)</f>
        <v>6</v>
      </c>
      <c r="L1217" t="str">
        <f>VLOOKUP(J1217,Segments!$A$2:$C$7,3,TRUE)</f>
        <v>Champions</v>
      </c>
    </row>
    <row r="1218" spans="1:12" x14ac:dyDescent="0.3">
      <c r="A1218">
        <v>12391</v>
      </c>
      <c r="B1218">
        <v>5047</v>
      </c>
      <c r="C1218">
        <v>1</v>
      </c>
      <c r="D1218">
        <v>439.66</v>
      </c>
      <c r="E1218">
        <v>439.66</v>
      </c>
      <c r="F1218">
        <v>439.66</v>
      </c>
      <c r="G1218">
        <f t="shared" si="72"/>
        <v>3</v>
      </c>
      <c r="H1218">
        <f t="shared" si="73"/>
        <v>1</v>
      </c>
      <c r="I1218">
        <f t="shared" si="74"/>
        <v>2</v>
      </c>
      <c r="J1218">
        <f t="shared" si="75"/>
        <v>6</v>
      </c>
      <c r="K1218">
        <f>VLOOKUP(J1218,Segments!$A$2:$B$7,2,TRUE)</f>
        <v>3</v>
      </c>
      <c r="L1218" t="str">
        <f>VLOOKUP(J1218,Segments!$A$2:$C$7,3,TRUE)</f>
        <v>Need Attention</v>
      </c>
    </row>
    <row r="1219" spans="1:12" x14ac:dyDescent="0.3">
      <c r="A1219">
        <v>12427</v>
      </c>
      <c r="B1219">
        <v>5047</v>
      </c>
      <c r="C1219">
        <v>3</v>
      </c>
      <c r="D1219">
        <v>699.8</v>
      </c>
      <c r="E1219">
        <v>233.27</v>
      </c>
      <c r="F1219">
        <v>699.8</v>
      </c>
      <c r="G1219">
        <f t="shared" ref="G1219:G1282" si="76">IF(B1219&lt;=_xlfn.QUARTILE.INC($B$2:$B$4335,1),4,
   IF(B1219&lt;=_xlfn.QUARTILE.INC($B$2:$B$4335,2),3,
   IF(B1219&lt;=_xlfn.QUARTILE.INC($B$2:$B$4335,3),2,1)))</f>
        <v>3</v>
      </c>
      <c r="H1219">
        <f t="shared" ref="H1219:H1282" si="77">IF(C1219&lt;=_xlfn.QUARTILE.INC($C$2:$C$4335,1),1,
   IF(C1219&lt;=_xlfn.QUARTILE.INC($C$2:$C$4335,2),2,
   IF(C1219&lt;=_xlfn.QUARTILE.INC($C$2:$C$4335,3),3,4)))</f>
        <v>3</v>
      </c>
      <c r="I1219">
        <f t="shared" ref="I1219:I1282" si="78">IF(D1219&lt;=_xlfn.QUARTILE.INC($D$2:$D$4335,1),1,
   IF(D1219&lt;=_xlfn.QUARTILE.INC($D$2:$D$4335,2),2,
   IF(D1219&lt;=_xlfn.QUARTILE.INC($D$2:$D$4335,3),3,4)))</f>
        <v>3</v>
      </c>
      <c r="J1219">
        <f t="shared" ref="J1219:J1282" si="79">G1219+H1219+I1219</f>
        <v>9</v>
      </c>
      <c r="K1219">
        <f>VLOOKUP(J1219,Segments!$A$2:$B$7,2,TRUE)</f>
        <v>5</v>
      </c>
      <c r="L1219" t="str">
        <f>VLOOKUP(J1219,Segments!$A$2:$C$7,3,TRUE)</f>
        <v>Loyal</v>
      </c>
    </row>
    <row r="1220" spans="1:12" x14ac:dyDescent="0.3">
      <c r="A1220">
        <v>12444</v>
      </c>
      <c r="B1220">
        <v>5047</v>
      </c>
      <c r="C1220">
        <v>5</v>
      </c>
      <c r="D1220">
        <v>4085.46</v>
      </c>
      <c r="E1220">
        <v>817.09</v>
      </c>
      <c r="F1220">
        <v>4085.46</v>
      </c>
      <c r="G1220">
        <f t="shared" si="76"/>
        <v>3</v>
      </c>
      <c r="H1220">
        <f t="shared" si="77"/>
        <v>3</v>
      </c>
      <c r="I1220">
        <f t="shared" si="78"/>
        <v>4</v>
      </c>
      <c r="J1220">
        <f t="shared" si="79"/>
        <v>10</v>
      </c>
      <c r="K1220">
        <f>VLOOKUP(J1220,Segments!$A$2:$B$7,2,TRUE)</f>
        <v>6</v>
      </c>
      <c r="L1220" t="str">
        <f>VLOOKUP(J1220,Segments!$A$2:$C$7,3,TRUE)</f>
        <v>Champions</v>
      </c>
    </row>
    <row r="1221" spans="1:12" x14ac:dyDescent="0.3">
      <c r="A1221">
        <v>12498</v>
      </c>
      <c r="B1221">
        <v>5047</v>
      </c>
      <c r="C1221">
        <v>3</v>
      </c>
      <c r="D1221">
        <v>349.7</v>
      </c>
      <c r="E1221">
        <v>116.57</v>
      </c>
      <c r="F1221">
        <v>349.7</v>
      </c>
      <c r="G1221">
        <f t="shared" si="76"/>
        <v>3</v>
      </c>
      <c r="H1221">
        <f t="shared" si="77"/>
        <v>3</v>
      </c>
      <c r="I1221">
        <f t="shared" si="78"/>
        <v>2</v>
      </c>
      <c r="J1221">
        <f t="shared" si="79"/>
        <v>8</v>
      </c>
      <c r="K1221">
        <f>VLOOKUP(J1221,Segments!$A$2:$B$7,2,TRUE)</f>
        <v>5</v>
      </c>
      <c r="L1221" t="str">
        <f>VLOOKUP(J1221,Segments!$A$2:$C$7,3,TRUE)</f>
        <v>Loyal</v>
      </c>
    </row>
    <row r="1222" spans="1:12" x14ac:dyDescent="0.3">
      <c r="A1222">
        <v>12578</v>
      </c>
      <c r="B1222">
        <v>5047</v>
      </c>
      <c r="C1222">
        <v>2</v>
      </c>
      <c r="D1222">
        <v>2402.5100000000002</v>
      </c>
      <c r="E1222">
        <v>1201.26</v>
      </c>
      <c r="F1222">
        <v>2402.5100000000002</v>
      </c>
      <c r="G1222">
        <f t="shared" si="76"/>
        <v>3</v>
      </c>
      <c r="H1222">
        <f t="shared" si="77"/>
        <v>2</v>
      </c>
      <c r="I1222">
        <f t="shared" si="78"/>
        <v>4</v>
      </c>
      <c r="J1222">
        <f t="shared" si="79"/>
        <v>9</v>
      </c>
      <c r="K1222">
        <f>VLOOKUP(J1222,Segments!$A$2:$B$7,2,TRUE)</f>
        <v>5</v>
      </c>
      <c r="L1222" t="str">
        <f>VLOOKUP(J1222,Segments!$A$2:$C$7,3,TRUE)</f>
        <v>Loyal</v>
      </c>
    </row>
    <row r="1223" spans="1:12" x14ac:dyDescent="0.3">
      <c r="A1223">
        <v>12603</v>
      </c>
      <c r="B1223">
        <v>5047</v>
      </c>
      <c r="C1223">
        <v>1</v>
      </c>
      <c r="D1223">
        <v>613.20000000000005</v>
      </c>
      <c r="E1223">
        <v>613.20000000000005</v>
      </c>
      <c r="F1223">
        <v>613.20000000000005</v>
      </c>
      <c r="G1223">
        <f t="shared" si="76"/>
        <v>3</v>
      </c>
      <c r="H1223">
        <f t="shared" si="77"/>
        <v>1</v>
      </c>
      <c r="I1223">
        <f t="shared" si="78"/>
        <v>2</v>
      </c>
      <c r="J1223">
        <f t="shared" si="79"/>
        <v>6</v>
      </c>
      <c r="K1223">
        <f>VLOOKUP(J1223,Segments!$A$2:$B$7,2,TRUE)</f>
        <v>3</v>
      </c>
      <c r="L1223" t="str">
        <f>VLOOKUP(J1223,Segments!$A$2:$C$7,3,TRUE)</f>
        <v>Need Attention</v>
      </c>
    </row>
    <row r="1224" spans="1:12" x14ac:dyDescent="0.3">
      <c r="A1224">
        <v>12618</v>
      </c>
      <c r="B1224">
        <v>5047</v>
      </c>
      <c r="C1224">
        <v>1</v>
      </c>
      <c r="D1224">
        <v>137.31</v>
      </c>
      <c r="E1224">
        <v>137.31</v>
      </c>
      <c r="F1224">
        <v>137.31</v>
      </c>
      <c r="G1224">
        <f t="shared" si="76"/>
        <v>3</v>
      </c>
      <c r="H1224">
        <f t="shared" si="77"/>
        <v>1</v>
      </c>
      <c r="I1224">
        <f t="shared" si="78"/>
        <v>1</v>
      </c>
      <c r="J1224">
        <f t="shared" si="79"/>
        <v>5</v>
      </c>
      <c r="K1224">
        <f>VLOOKUP(J1224,Segments!$A$2:$B$7,2,TRUE)</f>
        <v>2</v>
      </c>
      <c r="L1224" t="str">
        <f>VLOOKUP(J1224,Segments!$A$2:$C$7,3,TRUE)</f>
        <v>At Risk</v>
      </c>
    </row>
    <row r="1225" spans="1:12" x14ac:dyDescent="0.3">
      <c r="A1225">
        <v>12931</v>
      </c>
      <c r="B1225">
        <v>5047</v>
      </c>
      <c r="C1225">
        <v>15</v>
      </c>
      <c r="D1225">
        <v>42055.96</v>
      </c>
      <c r="E1225">
        <v>2803.73</v>
      </c>
      <c r="F1225">
        <v>42055.96</v>
      </c>
      <c r="G1225">
        <f t="shared" si="76"/>
        <v>3</v>
      </c>
      <c r="H1225">
        <f t="shared" si="77"/>
        <v>4</v>
      </c>
      <c r="I1225">
        <f t="shared" si="78"/>
        <v>4</v>
      </c>
      <c r="J1225">
        <f t="shared" si="79"/>
        <v>11</v>
      </c>
      <c r="K1225">
        <f>VLOOKUP(J1225,Segments!$A$2:$B$7,2,TRUE)</f>
        <v>6</v>
      </c>
      <c r="L1225" t="str">
        <f>VLOOKUP(J1225,Segments!$A$2:$C$7,3,TRUE)</f>
        <v>Champions</v>
      </c>
    </row>
    <row r="1226" spans="1:12" x14ac:dyDescent="0.3">
      <c r="A1226">
        <v>13094</v>
      </c>
      <c r="B1226">
        <v>5047</v>
      </c>
      <c r="C1226">
        <v>12</v>
      </c>
      <c r="D1226">
        <v>1927.32</v>
      </c>
      <c r="E1226">
        <v>160.61000000000001</v>
      </c>
      <c r="F1226">
        <v>1927.32</v>
      </c>
      <c r="G1226">
        <f t="shared" si="76"/>
        <v>3</v>
      </c>
      <c r="H1226">
        <f t="shared" si="77"/>
        <v>4</v>
      </c>
      <c r="I1226">
        <f t="shared" si="78"/>
        <v>4</v>
      </c>
      <c r="J1226">
        <f t="shared" si="79"/>
        <v>11</v>
      </c>
      <c r="K1226">
        <f>VLOOKUP(J1226,Segments!$A$2:$B$7,2,TRUE)</f>
        <v>6</v>
      </c>
      <c r="L1226" t="str">
        <f>VLOOKUP(J1226,Segments!$A$2:$C$7,3,TRUE)</f>
        <v>Champions</v>
      </c>
    </row>
    <row r="1227" spans="1:12" x14ac:dyDescent="0.3">
      <c r="A1227">
        <v>13117</v>
      </c>
      <c r="B1227">
        <v>5047</v>
      </c>
      <c r="C1227">
        <v>8</v>
      </c>
      <c r="D1227">
        <v>984.91</v>
      </c>
      <c r="E1227">
        <v>123.11</v>
      </c>
      <c r="F1227">
        <v>984.91</v>
      </c>
      <c r="G1227">
        <f t="shared" si="76"/>
        <v>3</v>
      </c>
      <c r="H1227">
        <f t="shared" si="77"/>
        <v>4</v>
      </c>
      <c r="I1227">
        <f t="shared" si="78"/>
        <v>3</v>
      </c>
      <c r="J1227">
        <f t="shared" si="79"/>
        <v>10</v>
      </c>
      <c r="K1227">
        <f>VLOOKUP(J1227,Segments!$A$2:$B$7,2,TRUE)</f>
        <v>6</v>
      </c>
      <c r="L1227" t="str">
        <f>VLOOKUP(J1227,Segments!$A$2:$C$7,3,TRUE)</f>
        <v>Champions</v>
      </c>
    </row>
    <row r="1228" spans="1:12" x14ac:dyDescent="0.3">
      <c r="A1228">
        <v>13171</v>
      </c>
      <c r="B1228">
        <v>5047</v>
      </c>
      <c r="C1228">
        <v>3</v>
      </c>
      <c r="D1228">
        <v>468.41</v>
      </c>
      <c r="E1228">
        <v>156.13999999999999</v>
      </c>
      <c r="F1228">
        <v>468.41</v>
      </c>
      <c r="G1228">
        <f t="shared" si="76"/>
        <v>3</v>
      </c>
      <c r="H1228">
        <f t="shared" si="77"/>
        <v>3</v>
      </c>
      <c r="I1228">
        <f t="shared" si="78"/>
        <v>2</v>
      </c>
      <c r="J1228">
        <f t="shared" si="79"/>
        <v>8</v>
      </c>
      <c r="K1228">
        <f>VLOOKUP(J1228,Segments!$A$2:$B$7,2,TRUE)</f>
        <v>5</v>
      </c>
      <c r="L1228" t="str">
        <f>VLOOKUP(J1228,Segments!$A$2:$C$7,3,TRUE)</f>
        <v>Loyal</v>
      </c>
    </row>
    <row r="1229" spans="1:12" x14ac:dyDescent="0.3">
      <c r="A1229">
        <v>13516</v>
      </c>
      <c r="B1229">
        <v>5047</v>
      </c>
      <c r="C1229">
        <v>3</v>
      </c>
      <c r="D1229">
        <v>1389.41</v>
      </c>
      <c r="E1229">
        <v>463.14</v>
      </c>
      <c r="F1229">
        <v>1389.41</v>
      </c>
      <c r="G1229">
        <f t="shared" si="76"/>
        <v>3</v>
      </c>
      <c r="H1229">
        <f t="shared" si="77"/>
        <v>3</v>
      </c>
      <c r="I1229">
        <f t="shared" si="78"/>
        <v>3</v>
      </c>
      <c r="J1229">
        <f t="shared" si="79"/>
        <v>9</v>
      </c>
      <c r="K1229">
        <f>VLOOKUP(J1229,Segments!$A$2:$B$7,2,TRUE)</f>
        <v>5</v>
      </c>
      <c r="L1229" t="str">
        <f>VLOOKUP(J1229,Segments!$A$2:$C$7,3,TRUE)</f>
        <v>Loyal</v>
      </c>
    </row>
    <row r="1230" spans="1:12" x14ac:dyDescent="0.3">
      <c r="A1230">
        <v>13880</v>
      </c>
      <c r="B1230">
        <v>5047</v>
      </c>
      <c r="C1230">
        <v>13</v>
      </c>
      <c r="D1230">
        <v>3219.77</v>
      </c>
      <c r="E1230">
        <v>247.67</v>
      </c>
      <c r="F1230">
        <v>3219.77</v>
      </c>
      <c r="G1230">
        <f t="shared" si="76"/>
        <v>3</v>
      </c>
      <c r="H1230">
        <f t="shared" si="77"/>
        <v>4</v>
      </c>
      <c r="I1230">
        <f t="shared" si="78"/>
        <v>4</v>
      </c>
      <c r="J1230">
        <f t="shared" si="79"/>
        <v>11</v>
      </c>
      <c r="K1230">
        <f>VLOOKUP(J1230,Segments!$A$2:$B$7,2,TRUE)</f>
        <v>6</v>
      </c>
      <c r="L1230" t="str">
        <f>VLOOKUP(J1230,Segments!$A$2:$C$7,3,TRUE)</f>
        <v>Champions</v>
      </c>
    </row>
    <row r="1231" spans="1:12" x14ac:dyDescent="0.3">
      <c r="A1231">
        <v>13941</v>
      </c>
      <c r="B1231">
        <v>5047</v>
      </c>
      <c r="C1231">
        <v>5</v>
      </c>
      <c r="D1231">
        <v>5112.96</v>
      </c>
      <c r="E1231">
        <v>1022.59</v>
      </c>
      <c r="F1231">
        <v>5112.96</v>
      </c>
      <c r="G1231">
        <f t="shared" si="76"/>
        <v>3</v>
      </c>
      <c r="H1231">
        <f t="shared" si="77"/>
        <v>3</v>
      </c>
      <c r="I1231">
        <f t="shared" si="78"/>
        <v>4</v>
      </c>
      <c r="J1231">
        <f t="shared" si="79"/>
        <v>10</v>
      </c>
      <c r="K1231">
        <f>VLOOKUP(J1231,Segments!$A$2:$B$7,2,TRUE)</f>
        <v>6</v>
      </c>
      <c r="L1231" t="str">
        <f>VLOOKUP(J1231,Segments!$A$2:$C$7,3,TRUE)</f>
        <v>Champions</v>
      </c>
    </row>
    <row r="1232" spans="1:12" x14ac:dyDescent="0.3">
      <c r="A1232">
        <v>13960</v>
      </c>
      <c r="B1232">
        <v>5047</v>
      </c>
      <c r="C1232">
        <v>2</v>
      </c>
      <c r="D1232">
        <v>230.22</v>
      </c>
      <c r="E1232">
        <v>115.11</v>
      </c>
      <c r="F1232">
        <v>230.22</v>
      </c>
      <c r="G1232">
        <f t="shared" si="76"/>
        <v>3</v>
      </c>
      <c r="H1232">
        <f t="shared" si="77"/>
        <v>2</v>
      </c>
      <c r="I1232">
        <f t="shared" si="78"/>
        <v>1</v>
      </c>
      <c r="J1232">
        <f t="shared" si="79"/>
        <v>6</v>
      </c>
      <c r="K1232">
        <f>VLOOKUP(J1232,Segments!$A$2:$B$7,2,TRUE)</f>
        <v>3</v>
      </c>
      <c r="L1232" t="str">
        <f>VLOOKUP(J1232,Segments!$A$2:$C$7,3,TRUE)</f>
        <v>Need Attention</v>
      </c>
    </row>
    <row r="1233" spans="1:12" x14ac:dyDescent="0.3">
      <c r="A1233">
        <v>13962</v>
      </c>
      <c r="B1233">
        <v>5047</v>
      </c>
      <c r="C1233">
        <v>2</v>
      </c>
      <c r="D1233">
        <v>169.55</v>
      </c>
      <c r="E1233">
        <v>84.78</v>
      </c>
      <c r="F1233">
        <v>169.55</v>
      </c>
      <c r="G1233">
        <f t="shared" si="76"/>
        <v>3</v>
      </c>
      <c r="H1233">
        <f t="shared" si="77"/>
        <v>2</v>
      </c>
      <c r="I1233">
        <f t="shared" si="78"/>
        <v>1</v>
      </c>
      <c r="J1233">
        <f t="shared" si="79"/>
        <v>6</v>
      </c>
      <c r="K1233">
        <f>VLOOKUP(J1233,Segments!$A$2:$B$7,2,TRUE)</f>
        <v>3</v>
      </c>
      <c r="L1233" t="str">
        <f>VLOOKUP(J1233,Segments!$A$2:$C$7,3,TRUE)</f>
        <v>Need Attention</v>
      </c>
    </row>
    <row r="1234" spans="1:12" x14ac:dyDescent="0.3">
      <c r="A1234">
        <v>14285</v>
      </c>
      <c r="B1234">
        <v>5047</v>
      </c>
      <c r="C1234">
        <v>4</v>
      </c>
      <c r="D1234">
        <v>1910.01</v>
      </c>
      <c r="E1234">
        <v>477.5</v>
      </c>
      <c r="F1234">
        <v>1910.01</v>
      </c>
      <c r="G1234">
        <f t="shared" si="76"/>
        <v>3</v>
      </c>
      <c r="H1234">
        <f t="shared" si="77"/>
        <v>3</v>
      </c>
      <c r="I1234">
        <f t="shared" si="78"/>
        <v>4</v>
      </c>
      <c r="J1234">
        <f t="shared" si="79"/>
        <v>10</v>
      </c>
      <c r="K1234">
        <f>VLOOKUP(J1234,Segments!$A$2:$B$7,2,TRUE)</f>
        <v>6</v>
      </c>
      <c r="L1234" t="str">
        <f>VLOOKUP(J1234,Segments!$A$2:$C$7,3,TRUE)</f>
        <v>Champions</v>
      </c>
    </row>
    <row r="1235" spans="1:12" x14ac:dyDescent="0.3">
      <c r="A1235">
        <v>14342</v>
      </c>
      <c r="B1235">
        <v>5047</v>
      </c>
      <c r="C1235">
        <v>4</v>
      </c>
      <c r="D1235">
        <v>668.56</v>
      </c>
      <c r="E1235">
        <v>167.14</v>
      </c>
      <c r="F1235">
        <v>668.56</v>
      </c>
      <c r="G1235">
        <f t="shared" si="76"/>
        <v>3</v>
      </c>
      <c r="H1235">
        <f t="shared" si="77"/>
        <v>3</v>
      </c>
      <c r="I1235">
        <f t="shared" si="78"/>
        <v>3</v>
      </c>
      <c r="J1235">
        <f t="shared" si="79"/>
        <v>9</v>
      </c>
      <c r="K1235">
        <f>VLOOKUP(J1235,Segments!$A$2:$B$7,2,TRUE)</f>
        <v>5</v>
      </c>
      <c r="L1235" t="str">
        <f>VLOOKUP(J1235,Segments!$A$2:$C$7,3,TRUE)</f>
        <v>Loyal</v>
      </c>
    </row>
    <row r="1236" spans="1:12" x14ac:dyDescent="0.3">
      <c r="A1236">
        <v>14434</v>
      </c>
      <c r="B1236">
        <v>5047</v>
      </c>
      <c r="C1236">
        <v>6</v>
      </c>
      <c r="D1236">
        <v>1372.8</v>
      </c>
      <c r="E1236">
        <v>228.8</v>
      </c>
      <c r="F1236">
        <v>1372.8</v>
      </c>
      <c r="G1236">
        <f t="shared" si="76"/>
        <v>3</v>
      </c>
      <c r="H1236">
        <f t="shared" si="77"/>
        <v>4</v>
      </c>
      <c r="I1236">
        <f t="shared" si="78"/>
        <v>3</v>
      </c>
      <c r="J1236">
        <f t="shared" si="79"/>
        <v>10</v>
      </c>
      <c r="K1236">
        <f>VLOOKUP(J1236,Segments!$A$2:$B$7,2,TRUE)</f>
        <v>6</v>
      </c>
      <c r="L1236" t="str">
        <f>VLOOKUP(J1236,Segments!$A$2:$C$7,3,TRUE)</f>
        <v>Champions</v>
      </c>
    </row>
    <row r="1237" spans="1:12" x14ac:dyDescent="0.3">
      <c r="A1237">
        <v>14593</v>
      </c>
      <c r="B1237">
        <v>5047</v>
      </c>
      <c r="C1237">
        <v>3</v>
      </c>
      <c r="D1237">
        <v>617.15</v>
      </c>
      <c r="E1237">
        <v>205.72</v>
      </c>
      <c r="F1237">
        <v>617.15</v>
      </c>
      <c r="G1237">
        <f t="shared" si="76"/>
        <v>3</v>
      </c>
      <c r="H1237">
        <f t="shared" si="77"/>
        <v>3</v>
      </c>
      <c r="I1237">
        <f t="shared" si="78"/>
        <v>2</v>
      </c>
      <c r="J1237">
        <f t="shared" si="79"/>
        <v>8</v>
      </c>
      <c r="K1237">
        <f>VLOOKUP(J1237,Segments!$A$2:$B$7,2,TRUE)</f>
        <v>5</v>
      </c>
      <c r="L1237" t="str">
        <f>VLOOKUP(J1237,Segments!$A$2:$C$7,3,TRUE)</f>
        <v>Loyal</v>
      </c>
    </row>
    <row r="1238" spans="1:12" x14ac:dyDescent="0.3">
      <c r="A1238">
        <v>14641</v>
      </c>
      <c r="B1238">
        <v>5047</v>
      </c>
      <c r="C1238">
        <v>1</v>
      </c>
      <c r="D1238">
        <v>110.46</v>
      </c>
      <c r="E1238">
        <v>110.46</v>
      </c>
      <c r="F1238">
        <v>110.46</v>
      </c>
      <c r="G1238">
        <f t="shared" si="76"/>
        <v>3</v>
      </c>
      <c r="H1238">
        <f t="shared" si="77"/>
        <v>1</v>
      </c>
      <c r="I1238">
        <f t="shared" si="78"/>
        <v>1</v>
      </c>
      <c r="J1238">
        <f t="shared" si="79"/>
        <v>5</v>
      </c>
      <c r="K1238">
        <f>VLOOKUP(J1238,Segments!$A$2:$B$7,2,TRUE)</f>
        <v>2</v>
      </c>
      <c r="L1238" t="str">
        <f>VLOOKUP(J1238,Segments!$A$2:$C$7,3,TRUE)</f>
        <v>At Risk</v>
      </c>
    </row>
    <row r="1239" spans="1:12" x14ac:dyDescent="0.3">
      <c r="A1239">
        <v>14793</v>
      </c>
      <c r="B1239">
        <v>5047</v>
      </c>
      <c r="C1239">
        <v>1</v>
      </c>
      <c r="D1239">
        <v>228.99</v>
      </c>
      <c r="E1239">
        <v>228.99</v>
      </c>
      <c r="F1239">
        <v>228.99</v>
      </c>
      <c r="G1239">
        <f t="shared" si="76"/>
        <v>3</v>
      </c>
      <c r="H1239">
        <f t="shared" si="77"/>
        <v>1</v>
      </c>
      <c r="I1239">
        <f t="shared" si="78"/>
        <v>1</v>
      </c>
      <c r="J1239">
        <f t="shared" si="79"/>
        <v>5</v>
      </c>
      <c r="K1239">
        <f>VLOOKUP(J1239,Segments!$A$2:$B$7,2,TRUE)</f>
        <v>2</v>
      </c>
      <c r="L1239" t="str">
        <f>VLOOKUP(J1239,Segments!$A$2:$C$7,3,TRUE)</f>
        <v>At Risk</v>
      </c>
    </row>
    <row r="1240" spans="1:12" x14ac:dyDescent="0.3">
      <c r="A1240">
        <v>14820</v>
      </c>
      <c r="B1240">
        <v>5047</v>
      </c>
      <c r="C1240">
        <v>4</v>
      </c>
      <c r="D1240">
        <v>507.29</v>
      </c>
      <c r="E1240">
        <v>126.82</v>
      </c>
      <c r="F1240">
        <v>507.29</v>
      </c>
      <c r="G1240">
        <f t="shared" si="76"/>
        <v>3</v>
      </c>
      <c r="H1240">
        <f t="shared" si="77"/>
        <v>3</v>
      </c>
      <c r="I1240">
        <f t="shared" si="78"/>
        <v>2</v>
      </c>
      <c r="J1240">
        <f t="shared" si="79"/>
        <v>8</v>
      </c>
      <c r="K1240">
        <f>VLOOKUP(J1240,Segments!$A$2:$B$7,2,TRUE)</f>
        <v>5</v>
      </c>
      <c r="L1240" t="str">
        <f>VLOOKUP(J1240,Segments!$A$2:$C$7,3,TRUE)</f>
        <v>Loyal</v>
      </c>
    </row>
    <row r="1241" spans="1:12" x14ac:dyDescent="0.3">
      <c r="A1241">
        <v>14849</v>
      </c>
      <c r="B1241">
        <v>5047</v>
      </c>
      <c r="C1241">
        <v>25</v>
      </c>
      <c r="D1241">
        <v>7930.54</v>
      </c>
      <c r="E1241">
        <v>317.22000000000003</v>
      </c>
      <c r="F1241">
        <v>7930.54</v>
      </c>
      <c r="G1241">
        <f t="shared" si="76"/>
        <v>3</v>
      </c>
      <c r="H1241">
        <f t="shared" si="77"/>
        <v>4</v>
      </c>
      <c r="I1241">
        <f t="shared" si="78"/>
        <v>4</v>
      </c>
      <c r="J1241">
        <f t="shared" si="79"/>
        <v>11</v>
      </c>
      <c r="K1241">
        <f>VLOOKUP(J1241,Segments!$A$2:$B$7,2,TRUE)</f>
        <v>6</v>
      </c>
      <c r="L1241" t="str">
        <f>VLOOKUP(J1241,Segments!$A$2:$C$7,3,TRUE)</f>
        <v>Champions</v>
      </c>
    </row>
    <row r="1242" spans="1:12" x14ac:dyDescent="0.3">
      <c r="A1242">
        <v>14903</v>
      </c>
      <c r="B1242">
        <v>5047</v>
      </c>
      <c r="C1242">
        <v>5</v>
      </c>
      <c r="D1242">
        <v>2795.33</v>
      </c>
      <c r="E1242">
        <v>559.07000000000005</v>
      </c>
      <c r="F1242">
        <v>2795.33</v>
      </c>
      <c r="G1242">
        <f t="shared" si="76"/>
        <v>3</v>
      </c>
      <c r="H1242">
        <f t="shared" si="77"/>
        <v>3</v>
      </c>
      <c r="I1242">
        <f t="shared" si="78"/>
        <v>4</v>
      </c>
      <c r="J1242">
        <f t="shared" si="79"/>
        <v>10</v>
      </c>
      <c r="K1242">
        <f>VLOOKUP(J1242,Segments!$A$2:$B$7,2,TRUE)</f>
        <v>6</v>
      </c>
      <c r="L1242" t="str">
        <f>VLOOKUP(J1242,Segments!$A$2:$C$7,3,TRUE)</f>
        <v>Champions</v>
      </c>
    </row>
    <row r="1243" spans="1:12" x14ac:dyDescent="0.3">
      <c r="A1243">
        <v>15088</v>
      </c>
      <c r="B1243">
        <v>5047</v>
      </c>
      <c r="C1243">
        <v>2</v>
      </c>
      <c r="D1243">
        <v>1160.07</v>
      </c>
      <c r="E1243">
        <v>580.03</v>
      </c>
      <c r="F1243">
        <v>1160.07</v>
      </c>
      <c r="G1243">
        <f t="shared" si="76"/>
        <v>3</v>
      </c>
      <c r="H1243">
        <f t="shared" si="77"/>
        <v>2</v>
      </c>
      <c r="I1243">
        <f t="shared" si="78"/>
        <v>3</v>
      </c>
      <c r="J1243">
        <f t="shared" si="79"/>
        <v>8</v>
      </c>
      <c r="K1243">
        <f>VLOOKUP(J1243,Segments!$A$2:$B$7,2,TRUE)</f>
        <v>5</v>
      </c>
      <c r="L1243" t="str">
        <f>VLOOKUP(J1243,Segments!$A$2:$C$7,3,TRUE)</f>
        <v>Loyal</v>
      </c>
    </row>
    <row r="1244" spans="1:12" x14ac:dyDescent="0.3">
      <c r="A1244">
        <v>15368</v>
      </c>
      <c r="B1244">
        <v>5047</v>
      </c>
      <c r="C1244">
        <v>1</v>
      </c>
      <c r="D1244">
        <v>446.94</v>
      </c>
      <c r="E1244">
        <v>446.94</v>
      </c>
      <c r="F1244">
        <v>446.94</v>
      </c>
      <c r="G1244">
        <f t="shared" si="76"/>
        <v>3</v>
      </c>
      <c r="H1244">
        <f t="shared" si="77"/>
        <v>1</v>
      </c>
      <c r="I1244">
        <f t="shared" si="78"/>
        <v>2</v>
      </c>
      <c r="J1244">
        <f t="shared" si="79"/>
        <v>6</v>
      </c>
      <c r="K1244">
        <f>VLOOKUP(J1244,Segments!$A$2:$B$7,2,TRUE)</f>
        <v>3</v>
      </c>
      <c r="L1244" t="str">
        <f>VLOOKUP(J1244,Segments!$A$2:$C$7,3,TRUE)</f>
        <v>Need Attention</v>
      </c>
    </row>
    <row r="1245" spans="1:12" x14ac:dyDescent="0.3">
      <c r="A1245">
        <v>15494</v>
      </c>
      <c r="B1245">
        <v>5047</v>
      </c>
      <c r="C1245">
        <v>2</v>
      </c>
      <c r="D1245">
        <v>1280.58</v>
      </c>
      <c r="E1245">
        <v>640.29</v>
      </c>
      <c r="F1245">
        <v>1280.58</v>
      </c>
      <c r="G1245">
        <f t="shared" si="76"/>
        <v>3</v>
      </c>
      <c r="H1245">
        <f t="shared" si="77"/>
        <v>2</v>
      </c>
      <c r="I1245">
        <f t="shared" si="78"/>
        <v>3</v>
      </c>
      <c r="J1245">
        <f t="shared" si="79"/>
        <v>8</v>
      </c>
      <c r="K1245">
        <f>VLOOKUP(J1245,Segments!$A$2:$B$7,2,TRUE)</f>
        <v>5</v>
      </c>
      <c r="L1245" t="str">
        <f>VLOOKUP(J1245,Segments!$A$2:$C$7,3,TRUE)</f>
        <v>Loyal</v>
      </c>
    </row>
    <row r="1246" spans="1:12" x14ac:dyDescent="0.3">
      <c r="A1246">
        <v>15530</v>
      </c>
      <c r="B1246">
        <v>5047</v>
      </c>
      <c r="C1246">
        <v>4</v>
      </c>
      <c r="D1246">
        <v>1497.31</v>
      </c>
      <c r="E1246">
        <v>374.33</v>
      </c>
      <c r="F1246">
        <v>1497.31</v>
      </c>
      <c r="G1246">
        <f t="shared" si="76"/>
        <v>3</v>
      </c>
      <c r="H1246">
        <f t="shared" si="77"/>
        <v>3</v>
      </c>
      <c r="I1246">
        <f t="shared" si="78"/>
        <v>3</v>
      </c>
      <c r="J1246">
        <f t="shared" si="79"/>
        <v>9</v>
      </c>
      <c r="K1246">
        <f>VLOOKUP(J1246,Segments!$A$2:$B$7,2,TRUE)</f>
        <v>5</v>
      </c>
      <c r="L1246" t="str">
        <f>VLOOKUP(J1246,Segments!$A$2:$C$7,3,TRUE)</f>
        <v>Loyal</v>
      </c>
    </row>
    <row r="1247" spans="1:12" x14ac:dyDescent="0.3">
      <c r="A1247">
        <v>15933</v>
      </c>
      <c r="B1247">
        <v>5047</v>
      </c>
      <c r="C1247">
        <v>3</v>
      </c>
      <c r="D1247">
        <v>1107.46</v>
      </c>
      <c r="E1247">
        <v>369.15</v>
      </c>
      <c r="F1247">
        <v>1107.46</v>
      </c>
      <c r="G1247">
        <f t="shared" si="76"/>
        <v>3</v>
      </c>
      <c r="H1247">
        <f t="shared" si="77"/>
        <v>3</v>
      </c>
      <c r="I1247">
        <f t="shared" si="78"/>
        <v>3</v>
      </c>
      <c r="J1247">
        <f t="shared" si="79"/>
        <v>9</v>
      </c>
      <c r="K1247">
        <f>VLOOKUP(J1247,Segments!$A$2:$B$7,2,TRUE)</f>
        <v>5</v>
      </c>
      <c r="L1247" t="str">
        <f>VLOOKUP(J1247,Segments!$A$2:$C$7,3,TRUE)</f>
        <v>Loyal</v>
      </c>
    </row>
    <row r="1248" spans="1:12" x14ac:dyDescent="0.3">
      <c r="A1248">
        <v>16134</v>
      </c>
      <c r="B1248">
        <v>5047</v>
      </c>
      <c r="C1248">
        <v>2</v>
      </c>
      <c r="D1248">
        <v>618.09</v>
      </c>
      <c r="E1248">
        <v>309.05</v>
      </c>
      <c r="F1248">
        <v>618.09</v>
      </c>
      <c r="G1248">
        <f t="shared" si="76"/>
        <v>3</v>
      </c>
      <c r="H1248">
        <f t="shared" si="77"/>
        <v>2</v>
      </c>
      <c r="I1248">
        <f t="shared" si="78"/>
        <v>2</v>
      </c>
      <c r="J1248">
        <f t="shared" si="79"/>
        <v>7</v>
      </c>
      <c r="K1248">
        <f>VLOOKUP(J1248,Segments!$A$2:$B$7,2,TRUE)</f>
        <v>4</v>
      </c>
      <c r="L1248" t="str">
        <f>VLOOKUP(J1248,Segments!$A$2:$C$7,3,TRUE)</f>
        <v>Potential</v>
      </c>
    </row>
    <row r="1249" spans="1:12" x14ac:dyDescent="0.3">
      <c r="A1249">
        <v>16279</v>
      </c>
      <c r="B1249">
        <v>5047</v>
      </c>
      <c r="C1249">
        <v>3</v>
      </c>
      <c r="D1249">
        <v>1502.78</v>
      </c>
      <c r="E1249">
        <v>500.93</v>
      </c>
      <c r="F1249">
        <v>1502.78</v>
      </c>
      <c r="G1249">
        <f t="shared" si="76"/>
        <v>3</v>
      </c>
      <c r="H1249">
        <f t="shared" si="77"/>
        <v>3</v>
      </c>
      <c r="I1249">
        <f t="shared" si="78"/>
        <v>3</v>
      </c>
      <c r="J1249">
        <f t="shared" si="79"/>
        <v>9</v>
      </c>
      <c r="K1249">
        <f>VLOOKUP(J1249,Segments!$A$2:$B$7,2,TRUE)</f>
        <v>5</v>
      </c>
      <c r="L1249" t="str">
        <f>VLOOKUP(J1249,Segments!$A$2:$C$7,3,TRUE)</f>
        <v>Loyal</v>
      </c>
    </row>
    <row r="1250" spans="1:12" x14ac:dyDescent="0.3">
      <c r="A1250">
        <v>16293</v>
      </c>
      <c r="B1250">
        <v>5047</v>
      </c>
      <c r="C1250">
        <v>10</v>
      </c>
      <c r="D1250">
        <v>2248.9899999999998</v>
      </c>
      <c r="E1250">
        <v>224.9</v>
      </c>
      <c r="F1250">
        <v>2248.9899999999998</v>
      </c>
      <c r="G1250">
        <f t="shared" si="76"/>
        <v>3</v>
      </c>
      <c r="H1250">
        <f t="shared" si="77"/>
        <v>4</v>
      </c>
      <c r="I1250">
        <f t="shared" si="78"/>
        <v>4</v>
      </c>
      <c r="J1250">
        <f t="shared" si="79"/>
        <v>11</v>
      </c>
      <c r="K1250">
        <f>VLOOKUP(J1250,Segments!$A$2:$B$7,2,TRUE)</f>
        <v>6</v>
      </c>
      <c r="L1250" t="str">
        <f>VLOOKUP(J1250,Segments!$A$2:$C$7,3,TRUE)</f>
        <v>Champions</v>
      </c>
    </row>
    <row r="1251" spans="1:12" x14ac:dyDescent="0.3">
      <c r="A1251">
        <v>16350</v>
      </c>
      <c r="B1251">
        <v>5047</v>
      </c>
      <c r="C1251">
        <v>4</v>
      </c>
      <c r="D1251">
        <v>1116.47</v>
      </c>
      <c r="E1251">
        <v>279.12</v>
      </c>
      <c r="F1251">
        <v>1116.47</v>
      </c>
      <c r="G1251">
        <f t="shared" si="76"/>
        <v>3</v>
      </c>
      <c r="H1251">
        <f t="shared" si="77"/>
        <v>3</v>
      </c>
      <c r="I1251">
        <f t="shared" si="78"/>
        <v>3</v>
      </c>
      <c r="J1251">
        <f t="shared" si="79"/>
        <v>9</v>
      </c>
      <c r="K1251">
        <f>VLOOKUP(J1251,Segments!$A$2:$B$7,2,TRUE)</f>
        <v>5</v>
      </c>
      <c r="L1251" t="str">
        <f>VLOOKUP(J1251,Segments!$A$2:$C$7,3,TRUE)</f>
        <v>Loyal</v>
      </c>
    </row>
    <row r="1252" spans="1:12" x14ac:dyDescent="0.3">
      <c r="A1252">
        <v>16414</v>
      </c>
      <c r="B1252">
        <v>5047</v>
      </c>
      <c r="C1252">
        <v>2</v>
      </c>
      <c r="D1252">
        <v>126.25</v>
      </c>
      <c r="E1252">
        <v>63.12</v>
      </c>
      <c r="F1252">
        <v>126.25</v>
      </c>
      <c r="G1252">
        <f t="shared" si="76"/>
        <v>3</v>
      </c>
      <c r="H1252">
        <f t="shared" si="77"/>
        <v>2</v>
      </c>
      <c r="I1252">
        <f t="shared" si="78"/>
        <v>1</v>
      </c>
      <c r="J1252">
        <f t="shared" si="79"/>
        <v>6</v>
      </c>
      <c r="K1252">
        <f>VLOOKUP(J1252,Segments!$A$2:$B$7,2,TRUE)</f>
        <v>3</v>
      </c>
      <c r="L1252" t="str">
        <f>VLOOKUP(J1252,Segments!$A$2:$C$7,3,TRUE)</f>
        <v>Need Attention</v>
      </c>
    </row>
    <row r="1253" spans="1:12" x14ac:dyDescent="0.3">
      <c r="A1253">
        <v>16463</v>
      </c>
      <c r="B1253">
        <v>5047</v>
      </c>
      <c r="C1253">
        <v>4</v>
      </c>
      <c r="D1253">
        <v>1422.4</v>
      </c>
      <c r="E1253">
        <v>355.6</v>
      </c>
      <c r="F1253">
        <v>1422.4</v>
      </c>
      <c r="G1253">
        <f t="shared" si="76"/>
        <v>3</v>
      </c>
      <c r="H1253">
        <f t="shared" si="77"/>
        <v>3</v>
      </c>
      <c r="I1253">
        <f t="shared" si="78"/>
        <v>3</v>
      </c>
      <c r="J1253">
        <f t="shared" si="79"/>
        <v>9</v>
      </c>
      <c r="K1253">
        <f>VLOOKUP(J1253,Segments!$A$2:$B$7,2,TRUE)</f>
        <v>5</v>
      </c>
      <c r="L1253" t="str">
        <f>VLOOKUP(J1253,Segments!$A$2:$C$7,3,TRUE)</f>
        <v>Loyal</v>
      </c>
    </row>
    <row r="1254" spans="1:12" x14ac:dyDescent="0.3">
      <c r="A1254">
        <v>16511</v>
      </c>
      <c r="B1254">
        <v>5047</v>
      </c>
      <c r="C1254">
        <v>3</v>
      </c>
      <c r="D1254">
        <v>916.33</v>
      </c>
      <c r="E1254">
        <v>305.44</v>
      </c>
      <c r="F1254">
        <v>916.33</v>
      </c>
      <c r="G1254">
        <f t="shared" si="76"/>
        <v>3</v>
      </c>
      <c r="H1254">
        <f t="shared" si="77"/>
        <v>3</v>
      </c>
      <c r="I1254">
        <f t="shared" si="78"/>
        <v>3</v>
      </c>
      <c r="J1254">
        <f t="shared" si="79"/>
        <v>9</v>
      </c>
      <c r="K1254">
        <f>VLOOKUP(J1254,Segments!$A$2:$B$7,2,TRUE)</f>
        <v>5</v>
      </c>
      <c r="L1254" t="str">
        <f>VLOOKUP(J1254,Segments!$A$2:$C$7,3,TRUE)</f>
        <v>Loyal</v>
      </c>
    </row>
    <row r="1255" spans="1:12" x14ac:dyDescent="0.3">
      <c r="A1255">
        <v>16924</v>
      </c>
      <c r="B1255">
        <v>5047</v>
      </c>
      <c r="C1255">
        <v>3</v>
      </c>
      <c r="D1255">
        <v>829.89</v>
      </c>
      <c r="E1255">
        <v>276.63</v>
      </c>
      <c r="F1255">
        <v>829.89</v>
      </c>
      <c r="G1255">
        <f t="shared" si="76"/>
        <v>3</v>
      </c>
      <c r="H1255">
        <f t="shared" si="77"/>
        <v>3</v>
      </c>
      <c r="I1255">
        <f t="shared" si="78"/>
        <v>3</v>
      </c>
      <c r="J1255">
        <f t="shared" si="79"/>
        <v>9</v>
      </c>
      <c r="K1255">
        <f>VLOOKUP(J1255,Segments!$A$2:$B$7,2,TRUE)</f>
        <v>5</v>
      </c>
      <c r="L1255" t="str">
        <f>VLOOKUP(J1255,Segments!$A$2:$C$7,3,TRUE)</f>
        <v>Loyal</v>
      </c>
    </row>
    <row r="1256" spans="1:12" x14ac:dyDescent="0.3">
      <c r="A1256">
        <v>16945</v>
      </c>
      <c r="B1256">
        <v>5047</v>
      </c>
      <c r="C1256">
        <v>19</v>
      </c>
      <c r="D1256">
        <v>4345.5</v>
      </c>
      <c r="E1256">
        <v>228.71</v>
      </c>
      <c r="F1256">
        <v>4345.5</v>
      </c>
      <c r="G1256">
        <f t="shared" si="76"/>
        <v>3</v>
      </c>
      <c r="H1256">
        <f t="shared" si="77"/>
        <v>4</v>
      </c>
      <c r="I1256">
        <f t="shared" si="78"/>
        <v>4</v>
      </c>
      <c r="J1256">
        <f t="shared" si="79"/>
        <v>11</v>
      </c>
      <c r="K1256">
        <f>VLOOKUP(J1256,Segments!$A$2:$B$7,2,TRUE)</f>
        <v>6</v>
      </c>
      <c r="L1256" t="str">
        <f>VLOOKUP(J1256,Segments!$A$2:$C$7,3,TRUE)</f>
        <v>Champions</v>
      </c>
    </row>
    <row r="1257" spans="1:12" x14ac:dyDescent="0.3">
      <c r="A1257">
        <v>17063</v>
      </c>
      <c r="B1257">
        <v>5047</v>
      </c>
      <c r="C1257">
        <v>7</v>
      </c>
      <c r="D1257">
        <v>1461.14</v>
      </c>
      <c r="E1257">
        <v>208.73</v>
      </c>
      <c r="F1257">
        <v>1461.14</v>
      </c>
      <c r="G1257">
        <f t="shared" si="76"/>
        <v>3</v>
      </c>
      <c r="H1257">
        <f t="shared" si="77"/>
        <v>4</v>
      </c>
      <c r="I1257">
        <f t="shared" si="78"/>
        <v>3</v>
      </c>
      <c r="J1257">
        <f t="shared" si="79"/>
        <v>10</v>
      </c>
      <c r="K1257">
        <f>VLOOKUP(J1257,Segments!$A$2:$B$7,2,TRUE)</f>
        <v>6</v>
      </c>
      <c r="L1257" t="str">
        <f>VLOOKUP(J1257,Segments!$A$2:$C$7,3,TRUE)</f>
        <v>Champions</v>
      </c>
    </row>
    <row r="1258" spans="1:12" x14ac:dyDescent="0.3">
      <c r="A1258">
        <v>17159</v>
      </c>
      <c r="B1258">
        <v>5047</v>
      </c>
      <c r="C1258">
        <v>3</v>
      </c>
      <c r="D1258">
        <v>1538.88</v>
      </c>
      <c r="E1258">
        <v>512.96</v>
      </c>
      <c r="F1258">
        <v>1538.88</v>
      </c>
      <c r="G1258">
        <f t="shared" si="76"/>
        <v>3</v>
      </c>
      <c r="H1258">
        <f t="shared" si="77"/>
        <v>3</v>
      </c>
      <c r="I1258">
        <f t="shared" si="78"/>
        <v>3</v>
      </c>
      <c r="J1258">
        <f t="shared" si="79"/>
        <v>9</v>
      </c>
      <c r="K1258">
        <f>VLOOKUP(J1258,Segments!$A$2:$B$7,2,TRUE)</f>
        <v>5</v>
      </c>
      <c r="L1258" t="str">
        <f>VLOOKUP(J1258,Segments!$A$2:$C$7,3,TRUE)</f>
        <v>Loyal</v>
      </c>
    </row>
    <row r="1259" spans="1:12" x14ac:dyDescent="0.3">
      <c r="A1259">
        <v>17163</v>
      </c>
      <c r="B1259">
        <v>5047</v>
      </c>
      <c r="C1259">
        <v>2</v>
      </c>
      <c r="D1259">
        <v>293.10000000000002</v>
      </c>
      <c r="E1259">
        <v>146.55000000000001</v>
      </c>
      <c r="F1259">
        <v>293.10000000000002</v>
      </c>
      <c r="G1259">
        <f t="shared" si="76"/>
        <v>3</v>
      </c>
      <c r="H1259">
        <f t="shared" si="77"/>
        <v>2</v>
      </c>
      <c r="I1259">
        <f t="shared" si="78"/>
        <v>1</v>
      </c>
      <c r="J1259">
        <f t="shared" si="79"/>
        <v>6</v>
      </c>
      <c r="K1259">
        <f>VLOOKUP(J1259,Segments!$A$2:$B$7,2,TRUE)</f>
        <v>3</v>
      </c>
      <c r="L1259" t="str">
        <f>VLOOKUP(J1259,Segments!$A$2:$C$7,3,TRUE)</f>
        <v>Need Attention</v>
      </c>
    </row>
    <row r="1260" spans="1:12" x14ac:dyDescent="0.3">
      <c r="A1260">
        <v>17286</v>
      </c>
      <c r="B1260">
        <v>5047</v>
      </c>
      <c r="C1260">
        <v>1</v>
      </c>
      <c r="D1260">
        <v>151.37</v>
      </c>
      <c r="E1260">
        <v>151.37</v>
      </c>
      <c r="F1260">
        <v>151.37</v>
      </c>
      <c r="G1260">
        <f t="shared" si="76"/>
        <v>3</v>
      </c>
      <c r="H1260">
        <f t="shared" si="77"/>
        <v>1</v>
      </c>
      <c r="I1260">
        <f t="shared" si="78"/>
        <v>1</v>
      </c>
      <c r="J1260">
        <f t="shared" si="79"/>
        <v>5</v>
      </c>
      <c r="K1260">
        <f>VLOOKUP(J1260,Segments!$A$2:$B$7,2,TRUE)</f>
        <v>2</v>
      </c>
      <c r="L1260" t="str">
        <f>VLOOKUP(J1260,Segments!$A$2:$C$7,3,TRUE)</f>
        <v>At Risk</v>
      </c>
    </row>
    <row r="1261" spans="1:12" x14ac:dyDescent="0.3">
      <c r="A1261">
        <v>17301</v>
      </c>
      <c r="B1261">
        <v>5047</v>
      </c>
      <c r="C1261">
        <v>1</v>
      </c>
      <c r="D1261">
        <v>163.24</v>
      </c>
      <c r="E1261">
        <v>163.24</v>
      </c>
      <c r="F1261">
        <v>163.24</v>
      </c>
      <c r="G1261">
        <f t="shared" si="76"/>
        <v>3</v>
      </c>
      <c r="H1261">
        <f t="shared" si="77"/>
        <v>1</v>
      </c>
      <c r="I1261">
        <f t="shared" si="78"/>
        <v>1</v>
      </c>
      <c r="J1261">
        <f t="shared" si="79"/>
        <v>5</v>
      </c>
      <c r="K1261">
        <f>VLOOKUP(J1261,Segments!$A$2:$B$7,2,TRUE)</f>
        <v>2</v>
      </c>
      <c r="L1261" t="str">
        <f>VLOOKUP(J1261,Segments!$A$2:$C$7,3,TRUE)</f>
        <v>At Risk</v>
      </c>
    </row>
    <row r="1262" spans="1:12" x14ac:dyDescent="0.3">
      <c r="A1262">
        <v>17621</v>
      </c>
      <c r="B1262">
        <v>5047</v>
      </c>
      <c r="C1262">
        <v>3</v>
      </c>
      <c r="D1262">
        <v>1379.9</v>
      </c>
      <c r="E1262">
        <v>459.97</v>
      </c>
      <c r="F1262">
        <v>1379.9</v>
      </c>
      <c r="G1262">
        <f t="shared" si="76"/>
        <v>3</v>
      </c>
      <c r="H1262">
        <f t="shared" si="77"/>
        <v>3</v>
      </c>
      <c r="I1262">
        <f t="shared" si="78"/>
        <v>3</v>
      </c>
      <c r="J1262">
        <f t="shared" si="79"/>
        <v>9</v>
      </c>
      <c r="K1262">
        <f>VLOOKUP(J1262,Segments!$A$2:$B$7,2,TRUE)</f>
        <v>5</v>
      </c>
      <c r="L1262" t="str">
        <f>VLOOKUP(J1262,Segments!$A$2:$C$7,3,TRUE)</f>
        <v>Loyal</v>
      </c>
    </row>
    <row r="1263" spans="1:12" x14ac:dyDescent="0.3">
      <c r="A1263">
        <v>17650</v>
      </c>
      <c r="B1263">
        <v>5047</v>
      </c>
      <c r="C1263">
        <v>1</v>
      </c>
      <c r="D1263">
        <v>166.08</v>
      </c>
      <c r="E1263">
        <v>166.08</v>
      </c>
      <c r="F1263">
        <v>166.08</v>
      </c>
      <c r="G1263">
        <f t="shared" si="76"/>
        <v>3</v>
      </c>
      <c r="H1263">
        <f t="shared" si="77"/>
        <v>1</v>
      </c>
      <c r="I1263">
        <f t="shared" si="78"/>
        <v>1</v>
      </c>
      <c r="J1263">
        <f t="shared" si="79"/>
        <v>5</v>
      </c>
      <c r="K1263">
        <f>VLOOKUP(J1263,Segments!$A$2:$B$7,2,TRUE)</f>
        <v>2</v>
      </c>
      <c r="L1263" t="str">
        <f>VLOOKUP(J1263,Segments!$A$2:$C$7,3,TRUE)</f>
        <v>At Risk</v>
      </c>
    </row>
    <row r="1264" spans="1:12" x14ac:dyDescent="0.3">
      <c r="A1264">
        <v>17760</v>
      </c>
      <c r="B1264">
        <v>5047</v>
      </c>
      <c r="C1264">
        <v>2</v>
      </c>
      <c r="D1264">
        <v>287.58999999999997</v>
      </c>
      <c r="E1264">
        <v>143.79</v>
      </c>
      <c r="F1264">
        <v>287.58999999999997</v>
      </c>
      <c r="G1264">
        <f t="shared" si="76"/>
        <v>3</v>
      </c>
      <c r="H1264">
        <f t="shared" si="77"/>
        <v>2</v>
      </c>
      <c r="I1264">
        <f t="shared" si="78"/>
        <v>1</v>
      </c>
      <c r="J1264">
        <f t="shared" si="79"/>
        <v>6</v>
      </c>
      <c r="K1264">
        <f>VLOOKUP(J1264,Segments!$A$2:$B$7,2,TRUE)</f>
        <v>3</v>
      </c>
      <c r="L1264" t="str">
        <f>VLOOKUP(J1264,Segments!$A$2:$C$7,3,TRUE)</f>
        <v>Need Attention</v>
      </c>
    </row>
    <row r="1265" spans="1:12" x14ac:dyDescent="0.3">
      <c r="A1265">
        <v>17779</v>
      </c>
      <c r="B1265">
        <v>5047</v>
      </c>
      <c r="C1265">
        <v>3</v>
      </c>
      <c r="D1265">
        <v>650.32000000000005</v>
      </c>
      <c r="E1265">
        <v>216.77</v>
      </c>
      <c r="F1265">
        <v>650.32000000000005</v>
      </c>
      <c r="G1265">
        <f t="shared" si="76"/>
        <v>3</v>
      </c>
      <c r="H1265">
        <f t="shared" si="77"/>
        <v>3</v>
      </c>
      <c r="I1265">
        <f t="shared" si="78"/>
        <v>2</v>
      </c>
      <c r="J1265">
        <f t="shared" si="79"/>
        <v>8</v>
      </c>
      <c r="K1265">
        <f>VLOOKUP(J1265,Segments!$A$2:$B$7,2,TRUE)</f>
        <v>5</v>
      </c>
      <c r="L1265" t="str">
        <f>VLOOKUP(J1265,Segments!$A$2:$C$7,3,TRUE)</f>
        <v>Loyal</v>
      </c>
    </row>
    <row r="1266" spans="1:12" x14ac:dyDescent="0.3">
      <c r="A1266">
        <v>17888</v>
      </c>
      <c r="B1266">
        <v>5047</v>
      </c>
      <c r="C1266">
        <v>8</v>
      </c>
      <c r="D1266">
        <v>716</v>
      </c>
      <c r="E1266">
        <v>89.5</v>
      </c>
      <c r="F1266">
        <v>716</v>
      </c>
      <c r="G1266">
        <f t="shared" si="76"/>
        <v>3</v>
      </c>
      <c r="H1266">
        <f t="shared" si="77"/>
        <v>4</v>
      </c>
      <c r="I1266">
        <f t="shared" si="78"/>
        <v>3</v>
      </c>
      <c r="J1266">
        <f t="shared" si="79"/>
        <v>10</v>
      </c>
      <c r="K1266">
        <f>VLOOKUP(J1266,Segments!$A$2:$B$7,2,TRUE)</f>
        <v>6</v>
      </c>
      <c r="L1266" t="str">
        <f>VLOOKUP(J1266,Segments!$A$2:$C$7,3,TRUE)</f>
        <v>Champions</v>
      </c>
    </row>
    <row r="1267" spans="1:12" x14ac:dyDescent="0.3">
      <c r="A1267">
        <v>17904</v>
      </c>
      <c r="B1267">
        <v>5047</v>
      </c>
      <c r="C1267">
        <v>1</v>
      </c>
      <c r="D1267">
        <v>181.07</v>
      </c>
      <c r="E1267">
        <v>181.07</v>
      </c>
      <c r="F1267">
        <v>181.07</v>
      </c>
      <c r="G1267">
        <f t="shared" si="76"/>
        <v>3</v>
      </c>
      <c r="H1267">
        <f t="shared" si="77"/>
        <v>1</v>
      </c>
      <c r="I1267">
        <f t="shared" si="78"/>
        <v>1</v>
      </c>
      <c r="J1267">
        <f t="shared" si="79"/>
        <v>5</v>
      </c>
      <c r="K1267">
        <f>VLOOKUP(J1267,Segments!$A$2:$B$7,2,TRUE)</f>
        <v>2</v>
      </c>
      <c r="L1267" t="str">
        <f>VLOOKUP(J1267,Segments!$A$2:$C$7,3,TRUE)</f>
        <v>At Risk</v>
      </c>
    </row>
    <row r="1268" spans="1:12" x14ac:dyDescent="0.3">
      <c r="A1268">
        <v>17961</v>
      </c>
      <c r="B1268">
        <v>5047</v>
      </c>
      <c r="C1268">
        <v>39</v>
      </c>
      <c r="D1268">
        <v>1296.44</v>
      </c>
      <c r="E1268">
        <v>33.24</v>
      </c>
      <c r="F1268">
        <v>1296.44</v>
      </c>
      <c r="G1268">
        <f t="shared" si="76"/>
        <v>3</v>
      </c>
      <c r="H1268">
        <f t="shared" si="77"/>
        <v>4</v>
      </c>
      <c r="I1268">
        <f t="shared" si="78"/>
        <v>3</v>
      </c>
      <c r="J1268">
        <f t="shared" si="79"/>
        <v>10</v>
      </c>
      <c r="K1268">
        <f>VLOOKUP(J1268,Segments!$A$2:$B$7,2,TRUE)</f>
        <v>6</v>
      </c>
      <c r="L1268" t="str">
        <f>VLOOKUP(J1268,Segments!$A$2:$C$7,3,TRUE)</f>
        <v>Champions</v>
      </c>
    </row>
    <row r="1269" spans="1:12" x14ac:dyDescent="0.3">
      <c r="A1269">
        <v>18034</v>
      </c>
      <c r="B1269">
        <v>5047</v>
      </c>
      <c r="C1269">
        <v>2</v>
      </c>
      <c r="D1269">
        <v>418.68</v>
      </c>
      <c r="E1269">
        <v>209.34</v>
      </c>
      <c r="F1269">
        <v>418.68</v>
      </c>
      <c r="G1269">
        <f t="shared" si="76"/>
        <v>3</v>
      </c>
      <c r="H1269">
        <f t="shared" si="77"/>
        <v>2</v>
      </c>
      <c r="I1269">
        <f t="shared" si="78"/>
        <v>2</v>
      </c>
      <c r="J1269">
        <f t="shared" si="79"/>
        <v>7</v>
      </c>
      <c r="K1269">
        <f>VLOOKUP(J1269,Segments!$A$2:$B$7,2,TRUE)</f>
        <v>4</v>
      </c>
      <c r="L1269" t="str">
        <f>VLOOKUP(J1269,Segments!$A$2:$C$7,3,TRUE)</f>
        <v>Potential</v>
      </c>
    </row>
    <row r="1270" spans="1:12" x14ac:dyDescent="0.3">
      <c r="A1270">
        <v>18061</v>
      </c>
      <c r="B1270">
        <v>5047</v>
      </c>
      <c r="C1270">
        <v>10</v>
      </c>
      <c r="D1270">
        <v>2119.41</v>
      </c>
      <c r="E1270">
        <v>211.94</v>
      </c>
      <c r="F1270">
        <v>2119.41</v>
      </c>
      <c r="G1270">
        <f t="shared" si="76"/>
        <v>3</v>
      </c>
      <c r="H1270">
        <f t="shared" si="77"/>
        <v>4</v>
      </c>
      <c r="I1270">
        <f t="shared" si="78"/>
        <v>4</v>
      </c>
      <c r="J1270">
        <f t="shared" si="79"/>
        <v>11</v>
      </c>
      <c r="K1270">
        <f>VLOOKUP(J1270,Segments!$A$2:$B$7,2,TRUE)</f>
        <v>6</v>
      </c>
      <c r="L1270" t="str">
        <f>VLOOKUP(J1270,Segments!$A$2:$C$7,3,TRUE)</f>
        <v>Champions</v>
      </c>
    </row>
    <row r="1271" spans="1:12" x14ac:dyDescent="0.3">
      <c r="A1271">
        <v>12356</v>
      </c>
      <c r="B1271">
        <v>5048</v>
      </c>
      <c r="C1271">
        <v>3</v>
      </c>
      <c r="D1271">
        <v>2487.4299999999998</v>
      </c>
      <c r="E1271">
        <v>829.14</v>
      </c>
      <c r="F1271">
        <v>2487.4299999999998</v>
      </c>
      <c r="G1271">
        <f t="shared" si="76"/>
        <v>3</v>
      </c>
      <c r="H1271">
        <f t="shared" si="77"/>
        <v>3</v>
      </c>
      <c r="I1271">
        <f t="shared" si="78"/>
        <v>4</v>
      </c>
      <c r="J1271">
        <f t="shared" si="79"/>
        <v>10</v>
      </c>
      <c r="K1271">
        <f>VLOOKUP(J1271,Segments!$A$2:$B$7,2,TRUE)</f>
        <v>6</v>
      </c>
      <c r="L1271" t="str">
        <f>VLOOKUP(J1271,Segments!$A$2:$C$7,3,TRUE)</f>
        <v>Champions</v>
      </c>
    </row>
    <row r="1272" spans="1:12" x14ac:dyDescent="0.3">
      <c r="A1272">
        <v>12406</v>
      </c>
      <c r="B1272">
        <v>5048</v>
      </c>
      <c r="C1272">
        <v>2</v>
      </c>
      <c r="D1272">
        <v>3415.3</v>
      </c>
      <c r="E1272">
        <v>1707.65</v>
      </c>
      <c r="F1272">
        <v>3415.3</v>
      </c>
      <c r="G1272">
        <f t="shared" si="76"/>
        <v>3</v>
      </c>
      <c r="H1272">
        <f t="shared" si="77"/>
        <v>2</v>
      </c>
      <c r="I1272">
        <f t="shared" si="78"/>
        <v>4</v>
      </c>
      <c r="J1272">
        <f t="shared" si="79"/>
        <v>9</v>
      </c>
      <c r="K1272">
        <f>VLOOKUP(J1272,Segments!$A$2:$B$7,2,TRUE)</f>
        <v>5</v>
      </c>
      <c r="L1272" t="str">
        <f>VLOOKUP(J1272,Segments!$A$2:$C$7,3,TRUE)</f>
        <v>Loyal</v>
      </c>
    </row>
    <row r="1273" spans="1:12" x14ac:dyDescent="0.3">
      <c r="A1273">
        <v>12445</v>
      </c>
      <c r="B1273">
        <v>5048</v>
      </c>
      <c r="C1273">
        <v>1</v>
      </c>
      <c r="D1273">
        <v>77.400000000000006</v>
      </c>
      <c r="E1273">
        <v>77.400000000000006</v>
      </c>
      <c r="F1273">
        <v>77.400000000000006</v>
      </c>
      <c r="G1273">
        <f t="shared" si="76"/>
        <v>3</v>
      </c>
      <c r="H1273">
        <f t="shared" si="77"/>
        <v>1</v>
      </c>
      <c r="I1273">
        <f t="shared" si="78"/>
        <v>1</v>
      </c>
      <c r="J1273">
        <f t="shared" si="79"/>
        <v>5</v>
      </c>
      <c r="K1273">
        <f>VLOOKUP(J1273,Segments!$A$2:$B$7,2,TRUE)</f>
        <v>2</v>
      </c>
      <c r="L1273" t="str">
        <f>VLOOKUP(J1273,Segments!$A$2:$C$7,3,TRUE)</f>
        <v>At Risk</v>
      </c>
    </row>
    <row r="1274" spans="1:12" x14ac:dyDescent="0.3">
      <c r="A1274">
        <v>12449</v>
      </c>
      <c r="B1274">
        <v>5048</v>
      </c>
      <c r="C1274">
        <v>4</v>
      </c>
      <c r="D1274">
        <v>3596.29</v>
      </c>
      <c r="E1274">
        <v>899.07</v>
      </c>
      <c r="F1274">
        <v>3596.29</v>
      </c>
      <c r="G1274">
        <f t="shared" si="76"/>
        <v>3</v>
      </c>
      <c r="H1274">
        <f t="shared" si="77"/>
        <v>3</v>
      </c>
      <c r="I1274">
        <f t="shared" si="78"/>
        <v>4</v>
      </c>
      <c r="J1274">
        <f t="shared" si="79"/>
        <v>10</v>
      </c>
      <c r="K1274">
        <f>VLOOKUP(J1274,Segments!$A$2:$B$7,2,TRUE)</f>
        <v>6</v>
      </c>
      <c r="L1274" t="str">
        <f>VLOOKUP(J1274,Segments!$A$2:$C$7,3,TRUE)</f>
        <v>Champions</v>
      </c>
    </row>
    <row r="1275" spans="1:12" x14ac:dyDescent="0.3">
      <c r="A1275">
        <v>12477</v>
      </c>
      <c r="B1275">
        <v>5048</v>
      </c>
      <c r="C1275">
        <v>6</v>
      </c>
      <c r="D1275">
        <v>13219.74</v>
      </c>
      <c r="E1275">
        <v>2203.29</v>
      </c>
      <c r="F1275">
        <v>13219.74</v>
      </c>
      <c r="G1275">
        <f t="shared" si="76"/>
        <v>3</v>
      </c>
      <c r="H1275">
        <f t="shared" si="77"/>
        <v>4</v>
      </c>
      <c r="I1275">
        <f t="shared" si="78"/>
        <v>4</v>
      </c>
      <c r="J1275">
        <f t="shared" si="79"/>
        <v>11</v>
      </c>
      <c r="K1275">
        <f>VLOOKUP(J1275,Segments!$A$2:$B$7,2,TRUE)</f>
        <v>6</v>
      </c>
      <c r="L1275" t="str">
        <f>VLOOKUP(J1275,Segments!$A$2:$C$7,3,TRUE)</f>
        <v>Champions</v>
      </c>
    </row>
    <row r="1276" spans="1:12" x14ac:dyDescent="0.3">
      <c r="A1276">
        <v>12481</v>
      </c>
      <c r="B1276">
        <v>5048</v>
      </c>
      <c r="C1276">
        <v>10</v>
      </c>
      <c r="D1276">
        <v>5003.82</v>
      </c>
      <c r="E1276">
        <v>500.38</v>
      </c>
      <c r="F1276">
        <v>5003.82</v>
      </c>
      <c r="G1276">
        <f t="shared" si="76"/>
        <v>3</v>
      </c>
      <c r="H1276">
        <f t="shared" si="77"/>
        <v>4</v>
      </c>
      <c r="I1276">
        <f t="shared" si="78"/>
        <v>4</v>
      </c>
      <c r="J1276">
        <f t="shared" si="79"/>
        <v>11</v>
      </c>
      <c r="K1276">
        <f>VLOOKUP(J1276,Segments!$A$2:$B$7,2,TRUE)</f>
        <v>6</v>
      </c>
      <c r="L1276" t="str">
        <f>VLOOKUP(J1276,Segments!$A$2:$C$7,3,TRUE)</f>
        <v>Champions</v>
      </c>
    </row>
    <row r="1277" spans="1:12" x14ac:dyDescent="0.3">
      <c r="A1277">
        <v>12539</v>
      </c>
      <c r="B1277">
        <v>5048</v>
      </c>
      <c r="C1277">
        <v>4</v>
      </c>
      <c r="D1277">
        <v>5568.35</v>
      </c>
      <c r="E1277">
        <v>1392.09</v>
      </c>
      <c r="F1277">
        <v>5568.35</v>
      </c>
      <c r="G1277">
        <f t="shared" si="76"/>
        <v>3</v>
      </c>
      <c r="H1277">
        <f t="shared" si="77"/>
        <v>3</v>
      </c>
      <c r="I1277">
        <f t="shared" si="78"/>
        <v>4</v>
      </c>
      <c r="J1277">
        <f t="shared" si="79"/>
        <v>10</v>
      </c>
      <c r="K1277">
        <f>VLOOKUP(J1277,Segments!$A$2:$B$7,2,TRUE)</f>
        <v>6</v>
      </c>
      <c r="L1277" t="str">
        <f>VLOOKUP(J1277,Segments!$A$2:$C$7,3,TRUE)</f>
        <v>Champions</v>
      </c>
    </row>
    <row r="1278" spans="1:12" x14ac:dyDescent="0.3">
      <c r="A1278">
        <v>12567</v>
      </c>
      <c r="B1278">
        <v>5048</v>
      </c>
      <c r="C1278">
        <v>10</v>
      </c>
      <c r="D1278">
        <v>8609.2800000000007</v>
      </c>
      <c r="E1278">
        <v>860.93</v>
      </c>
      <c r="F1278">
        <v>8609.2800000000007</v>
      </c>
      <c r="G1278">
        <f t="shared" si="76"/>
        <v>3</v>
      </c>
      <c r="H1278">
        <f t="shared" si="77"/>
        <v>4</v>
      </c>
      <c r="I1278">
        <f t="shared" si="78"/>
        <v>4</v>
      </c>
      <c r="J1278">
        <f t="shared" si="79"/>
        <v>11</v>
      </c>
      <c r="K1278">
        <f>VLOOKUP(J1278,Segments!$A$2:$B$7,2,TRUE)</f>
        <v>6</v>
      </c>
      <c r="L1278" t="str">
        <f>VLOOKUP(J1278,Segments!$A$2:$C$7,3,TRUE)</f>
        <v>Champions</v>
      </c>
    </row>
    <row r="1279" spans="1:12" x14ac:dyDescent="0.3">
      <c r="A1279">
        <v>12610</v>
      </c>
      <c r="B1279">
        <v>5048</v>
      </c>
      <c r="C1279">
        <v>4</v>
      </c>
      <c r="D1279">
        <v>1747.54</v>
      </c>
      <c r="E1279">
        <v>436.89</v>
      </c>
      <c r="F1279">
        <v>1747.54</v>
      </c>
      <c r="G1279">
        <f t="shared" si="76"/>
        <v>3</v>
      </c>
      <c r="H1279">
        <f t="shared" si="77"/>
        <v>3</v>
      </c>
      <c r="I1279">
        <f t="shared" si="78"/>
        <v>4</v>
      </c>
      <c r="J1279">
        <f t="shared" si="79"/>
        <v>10</v>
      </c>
      <c r="K1279">
        <f>VLOOKUP(J1279,Segments!$A$2:$B$7,2,TRUE)</f>
        <v>6</v>
      </c>
      <c r="L1279" t="str">
        <f>VLOOKUP(J1279,Segments!$A$2:$C$7,3,TRUE)</f>
        <v>Champions</v>
      </c>
    </row>
    <row r="1280" spans="1:12" x14ac:dyDescent="0.3">
      <c r="A1280">
        <v>12647</v>
      </c>
      <c r="B1280">
        <v>5048</v>
      </c>
      <c r="C1280">
        <v>12</v>
      </c>
      <c r="D1280">
        <v>3146.82</v>
      </c>
      <c r="E1280">
        <v>262.24</v>
      </c>
      <c r="F1280">
        <v>3146.82</v>
      </c>
      <c r="G1280">
        <f t="shared" si="76"/>
        <v>3</v>
      </c>
      <c r="H1280">
        <f t="shared" si="77"/>
        <v>4</v>
      </c>
      <c r="I1280">
        <f t="shared" si="78"/>
        <v>4</v>
      </c>
      <c r="J1280">
        <f t="shared" si="79"/>
        <v>11</v>
      </c>
      <c r="K1280">
        <f>VLOOKUP(J1280,Segments!$A$2:$B$7,2,TRUE)</f>
        <v>6</v>
      </c>
      <c r="L1280" t="str">
        <f>VLOOKUP(J1280,Segments!$A$2:$C$7,3,TRUE)</f>
        <v>Champions</v>
      </c>
    </row>
    <row r="1281" spans="1:12" x14ac:dyDescent="0.3">
      <c r="A1281">
        <v>12753</v>
      </c>
      <c r="B1281">
        <v>5048</v>
      </c>
      <c r="C1281">
        <v>6</v>
      </c>
      <c r="D1281">
        <v>21429.39</v>
      </c>
      <c r="E1281">
        <v>3571.56</v>
      </c>
      <c r="F1281">
        <v>21429.39</v>
      </c>
      <c r="G1281">
        <f t="shared" si="76"/>
        <v>3</v>
      </c>
      <c r="H1281">
        <f t="shared" si="77"/>
        <v>4</v>
      </c>
      <c r="I1281">
        <f t="shared" si="78"/>
        <v>4</v>
      </c>
      <c r="J1281">
        <f t="shared" si="79"/>
        <v>11</v>
      </c>
      <c r="K1281">
        <f>VLOOKUP(J1281,Segments!$A$2:$B$7,2,TRUE)</f>
        <v>6</v>
      </c>
      <c r="L1281" t="str">
        <f>VLOOKUP(J1281,Segments!$A$2:$C$7,3,TRUE)</f>
        <v>Champions</v>
      </c>
    </row>
    <row r="1282" spans="1:12" x14ac:dyDescent="0.3">
      <c r="A1282">
        <v>12847</v>
      </c>
      <c r="B1282">
        <v>5048</v>
      </c>
      <c r="C1282">
        <v>1</v>
      </c>
      <c r="D1282">
        <v>843.64</v>
      </c>
      <c r="E1282">
        <v>843.64</v>
      </c>
      <c r="F1282">
        <v>843.64</v>
      </c>
      <c r="G1282">
        <f t="shared" si="76"/>
        <v>3</v>
      </c>
      <c r="H1282">
        <f t="shared" si="77"/>
        <v>1</v>
      </c>
      <c r="I1282">
        <f t="shared" si="78"/>
        <v>3</v>
      </c>
      <c r="J1282">
        <f t="shared" si="79"/>
        <v>7</v>
      </c>
      <c r="K1282">
        <f>VLOOKUP(J1282,Segments!$A$2:$B$7,2,TRUE)</f>
        <v>4</v>
      </c>
      <c r="L1282" t="str">
        <f>VLOOKUP(J1282,Segments!$A$2:$C$7,3,TRUE)</f>
        <v>Potential</v>
      </c>
    </row>
    <row r="1283" spans="1:12" x14ac:dyDescent="0.3">
      <c r="A1283">
        <v>12997</v>
      </c>
      <c r="B1283">
        <v>5048</v>
      </c>
      <c r="C1283">
        <v>4</v>
      </c>
      <c r="D1283">
        <v>1226.8900000000001</v>
      </c>
      <c r="E1283">
        <v>306.72000000000003</v>
      </c>
      <c r="F1283">
        <v>1226.8900000000001</v>
      </c>
      <c r="G1283">
        <f t="shared" ref="G1283:G1346" si="80">IF(B1283&lt;=_xlfn.QUARTILE.INC($B$2:$B$4335,1),4,
   IF(B1283&lt;=_xlfn.QUARTILE.INC($B$2:$B$4335,2),3,
   IF(B1283&lt;=_xlfn.QUARTILE.INC($B$2:$B$4335,3),2,1)))</f>
        <v>3</v>
      </c>
      <c r="H1283">
        <f t="shared" ref="H1283:H1346" si="81">IF(C1283&lt;=_xlfn.QUARTILE.INC($C$2:$C$4335,1),1,
   IF(C1283&lt;=_xlfn.QUARTILE.INC($C$2:$C$4335,2),2,
   IF(C1283&lt;=_xlfn.QUARTILE.INC($C$2:$C$4335,3),3,4)))</f>
        <v>3</v>
      </c>
      <c r="I1283">
        <f t="shared" ref="I1283:I1346" si="82">IF(D1283&lt;=_xlfn.QUARTILE.INC($D$2:$D$4335,1),1,
   IF(D1283&lt;=_xlfn.QUARTILE.INC($D$2:$D$4335,2),2,
   IF(D1283&lt;=_xlfn.QUARTILE.INC($D$2:$D$4335,3),3,4)))</f>
        <v>3</v>
      </c>
      <c r="J1283">
        <f t="shared" ref="J1283:J1346" si="83">G1283+H1283+I1283</f>
        <v>9</v>
      </c>
      <c r="K1283">
        <f>VLOOKUP(J1283,Segments!$A$2:$B$7,2,TRUE)</f>
        <v>5</v>
      </c>
      <c r="L1283" t="str">
        <f>VLOOKUP(J1283,Segments!$A$2:$C$7,3,TRUE)</f>
        <v>Loyal</v>
      </c>
    </row>
    <row r="1284" spans="1:12" x14ac:dyDescent="0.3">
      <c r="A1284">
        <v>13028</v>
      </c>
      <c r="B1284">
        <v>5048</v>
      </c>
      <c r="C1284">
        <v>2</v>
      </c>
      <c r="D1284">
        <v>661.32</v>
      </c>
      <c r="E1284">
        <v>330.66</v>
      </c>
      <c r="F1284">
        <v>661.32</v>
      </c>
      <c r="G1284">
        <f t="shared" si="80"/>
        <v>3</v>
      </c>
      <c r="H1284">
        <f t="shared" si="81"/>
        <v>2</v>
      </c>
      <c r="I1284">
        <f t="shared" si="82"/>
        <v>2</v>
      </c>
      <c r="J1284">
        <f t="shared" si="83"/>
        <v>7</v>
      </c>
      <c r="K1284">
        <f>VLOOKUP(J1284,Segments!$A$2:$B$7,2,TRUE)</f>
        <v>4</v>
      </c>
      <c r="L1284" t="str">
        <f>VLOOKUP(J1284,Segments!$A$2:$C$7,3,TRUE)</f>
        <v>Potential</v>
      </c>
    </row>
    <row r="1285" spans="1:12" x14ac:dyDescent="0.3">
      <c r="A1285">
        <v>13138</v>
      </c>
      <c r="B1285">
        <v>5048</v>
      </c>
      <c r="C1285">
        <v>6</v>
      </c>
      <c r="D1285">
        <v>962.39</v>
      </c>
      <c r="E1285">
        <v>160.4</v>
      </c>
      <c r="F1285">
        <v>962.39</v>
      </c>
      <c r="G1285">
        <f t="shared" si="80"/>
        <v>3</v>
      </c>
      <c r="H1285">
        <f t="shared" si="81"/>
        <v>4</v>
      </c>
      <c r="I1285">
        <f t="shared" si="82"/>
        <v>3</v>
      </c>
      <c r="J1285">
        <f t="shared" si="83"/>
        <v>10</v>
      </c>
      <c r="K1285">
        <f>VLOOKUP(J1285,Segments!$A$2:$B$7,2,TRUE)</f>
        <v>6</v>
      </c>
      <c r="L1285" t="str">
        <f>VLOOKUP(J1285,Segments!$A$2:$C$7,3,TRUE)</f>
        <v>Champions</v>
      </c>
    </row>
    <row r="1286" spans="1:12" x14ac:dyDescent="0.3">
      <c r="A1286">
        <v>13160</v>
      </c>
      <c r="B1286">
        <v>5048</v>
      </c>
      <c r="C1286">
        <v>1</v>
      </c>
      <c r="D1286">
        <v>91.8</v>
      </c>
      <c r="E1286">
        <v>91.8</v>
      </c>
      <c r="F1286">
        <v>91.8</v>
      </c>
      <c r="G1286">
        <f t="shared" si="80"/>
        <v>3</v>
      </c>
      <c r="H1286">
        <f t="shared" si="81"/>
        <v>1</v>
      </c>
      <c r="I1286">
        <f t="shared" si="82"/>
        <v>1</v>
      </c>
      <c r="J1286">
        <f t="shared" si="83"/>
        <v>5</v>
      </c>
      <c r="K1286">
        <f>VLOOKUP(J1286,Segments!$A$2:$B$7,2,TRUE)</f>
        <v>2</v>
      </c>
      <c r="L1286" t="str">
        <f>VLOOKUP(J1286,Segments!$A$2:$C$7,3,TRUE)</f>
        <v>At Risk</v>
      </c>
    </row>
    <row r="1287" spans="1:12" x14ac:dyDescent="0.3">
      <c r="A1287">
        <v>13308</v>
      </c>
      <c r="B1287">
        <v>5048</v>
      </c>
      <c r="C1287">
        <v>3</v>
      </c>
      <c r="D1287">
        <v>1385.51</v>
      </c>
      <c r="E1287">
        <v>461.84</v>
      </c>
      <c r="F1287">
        <v>1385.51</v>
      </c>
      <c r="G1287">
        <f t="shared" si="80"/>
        <v>3</v>
      </c>
      <c r="H1287">
        <f t="shared" si="81"/>
        <v>3</v>
      </c>
      <c r="I1287">
        <f t="shared" si="82"/>
        <v>3</v>
      </c>
      <c r="J1287">
        <f t="shared" si="83"/>
        <v>9</v>
      </c>
      <c r="K1287">
        <f>VLOOKUP(J1287,Segments!$A$2:$B$7,2,TRUE)</f>
        <v>5</v>
      </c>
      <c r="L1287" t="str">
        <f>VLOOKUP(J1287,Segments!$A$2:$C$7,3,TRUE)</f>
        <v>Loyal</v>
      </c>
    </row>
    <row r="1288" spans="1:12" x14ac:dyDescent="0.3">
      <c r="A1288">
        <v>13313</v>
      </c>
      <c r="B1288">
        <v>5048</v>
      </c>
      <c r="C1288">
        <v>5</v>
      </c>
      <c r="D1288">
        <v>1555.32</v>
      </c>
      <c r="E1288">
        <v>311.06</v>
      </c>
      <c r="F1288">
        <v>1555.32</v>
      </c>
      <c r="G1288">
        <f t="shared" si="80"/>
        <v>3</v>
      </c>
      <c r="H1288">
        <f t="shared" si="81"/>
        <v>3</v>
      </c>
      <c r="I1288">
        <f t="shared" si="82"/>
        <v>3</v>
      </c>
      <c r="J1288">
        <f t="shared" si="83"/>
        <v>9</v>
      </c>
      <c r="K1288">
        <f>VLOOKUP(J1288,Segments!$A$2:$B$7,2,TRUE)</f>
        <v>5</v>
      </c>
      <c r="L1288" t="str">
        <f>VLOOKUP(J1288,Segments!$A$2:$C$7,3,TRUE)</f>
        <v>Loyal</v>
      </c>
    </row>
    <row r="1289" spans="1:12" x14ac:dyDescent="0.3">
      <c r="A1289">
        <v>13815</v>
      </c>
      <c r="B1289">
        <v>5048</v>
      </c>
      <c r="C1289">
        <v>4</v>
      </c>
      <c r="D1289">
        <v>3667.36</v>
      </c>
      <c r="E1289">
        <v>916.84</v>
      </c>
      <c r="F1289">
        <v>3667.36</v>
      </c>
      <c r="G1289">
        <f t="shared" si="80"/>
        <v>3</v>
      </c>
      <c r="H1289">
        <f t="shared" si="81"/>
        <v>3</v>
      </c>
      <c r="I1289">
        <f t="shared" si="82"/>
        <v>4</v>
      </c>
      <c r="J1289">
        <f t="shared" si="83"/>
        <v>10</v>
      </c>
      <c r="K1289">
        <f>VLOOKUP(J1289,Segments!$A$2:$B$7,2,TRUE)</f>
        <v>6</v>
      </c>
      <c r="L1289" t="str">
        <f>VLOOKUP(J1289,Segments!$A$2:$C$7,3,TRUE)</f>
        <v>Champions</v>
      </c>
    </row>
    <row r="1290" spans="1:12" x14ac:dyDescent="0.3">
      <c r="A1290">
        <v>13828</v>
      </c>
      <c r="B1290">
        <v>5048</v>
      </c>
      <c r="C1290">
        <v>1</v>
      </c>
      <c r="D1290">
        <v>209.49</v>
      </c>
      <c r="E1290">
        <v>209.49</v>
      </c>
      <c r="F1290">
        <v>209.49</v>
      </c>
      <c r="G1290">
        <f t="shared" si="80"/>
        <v>3</v>
      </c>
      <c r="H1290">
        <f t="shared" si="81"/>
        <v>1</v>
      </c>
      <c r="I1290">
        <f t="shared" si="82"/>
        <v>1</v>
      </c>
      <c r="J1290">
        <f t="shared" si="83"/>
        <v>5</v>
      </c>
      <c r="K1290">
        <f>VLOOKUP(J1290,Segments!$A$2:$B$7,2,TRUE)</f>
        <v>2</v>
      </c>
      <c r="L1290" t="str">
        <f>VLOOKUP(J1290,Segments!$A$2:$C$7,3,TRUE)</f>
        <v>At Risk</v>
      </c>
    </row>
    <row r="1291" spans="1:12" x14ac:dyDescent="0.3">
      <c r="A1291">
        <v>13871</v>
      </c>
      <c r="B1291">
        <v>5048</v>
      </c>
      <c r="C1291">
        <v>13</v>
      </c>
      <c r="D1291">
        <v>6403.25</v>
      </c>
      <c r="E1291">
        <v>492.56</v>
      </c>
      <c r="F1291">
        <v>6403.25</v>
      </c>
      <c r="G1291">
        <f t="shared" si="80"/>
        <v>3</v>
      </c>
      <c r="H1291">
        <f t="shared" si="81"/>
        <v>4</v>
      </c>
      <c r="I1291">
        <f t="shared" si="82"/>
        <v>4</v>
      </c>
      <c r="J1291">
        <f t="shared" si="83"/>
        <v>11</v>
      </c>
      <c r="K1291">
        <f>VLOOKUP(J1291,Segments!$A$2:$B$7,2,TRUE)</f>
        <v>6</v>
      </c>
      <c r="L1291" t="str">
        <f>VLOOKUP(J1291,Segments!$A$2:$C$7,3,TRUE)</f>
        <v>Champions</v>
      </c>
    </row>
    <row r="1292" spans="1:12" x14ac:dyDescent="0.3">
      <c r="A1292">
        <v>14034</v>
      </c>
      <c r="B1292">
        <v>5048</v>
      </c>
      <c r="C1292">
        <v>3</v>
      </c>
      <c r="D1292">
        <v>648.89</v>
      </c>
      <c r="E1292">
        <v>216.3</v>
      </c>
      <c r="F1292">
        <v>648.89</v>
      </c>
      <c r="G1292">
        <f t="shared" si="80"/>
        <v>3</v>
      </c>
      <c r="H1292">
        <f t="shared" si="81"/>
        <v>3</v>
      </c>
      <c r="I1292">
        <f t="shared" si="82"/>
        <v>2</v>
      </c>
      <c r="J1292">
        <f t="shared" si="83"/>
        <v>8</v>
      </c>
      <c r="K1292">
        <f>VLOOKUP(J1292,Segments!$A$2:$B$7,2,TRUE)</f>
        <v>5</v>
      </c>
      <c r="L1292" t="str">
        <f>VLOOKUP(J1292,Segments!$A$2:$C$7,3,TRUE)</f>
        <v>Loyal</v>
      </c>
    </row>
    <row r="1293" spans="1:12" x14ac:dyDescent="0.3">
      <c r="A1293">
        <v>14112</v>
      </c>
      <c r="B1293">
        <v>5048</v>
      </c>
      <c r="C1293">
        <v>7</v>
      </c>
      <c r="D1293">
        <v>2915.15</v>
      </c>
      <c r="E1293">
        <v>416.45</v>
      </c>
      <c r="F1293">
        <v>2915.15</v>
      </c>
      <c r="G1293">
        <f t="shared" si="80"/>
        <v>3</v>
      </c>
      <c r="H1293">
        <f t="shared" si="81"/>
        <v>4</v>
      </c>
      <c r="I1293">
        <f t="shared" si="82"/>
        <v>4</v>
      </c>
      <c r="J1293">
        <f t="shared" si="83"/>
        <v>11</v>
      </c>
      <c r="K1293">
        <f>VLOOKUP(J1293,Segments!$A$2:$B$7,2,TRUE)</f>
        <v>6</v>
      </c>
      <c r="L1293" t="str">
        <f>VLOOKUP(J1293,Segments!$A$2:$C$7,3,TRUE)</f>
        <v>Champions</v>
      </c>
    </row>
    <row r="1294" spans="1:12" x14ac:dyDescent="0.3">
      <c r="A1294">
        <v>14234</v>
      </c>
      <c r="B1294">
        <v>5048</v>
      </c>
      <c r="C1294">
        <v>4</v>
      </c>
      <c r="D1294">
        <v>754.12</v>
      </c>
      <c r="E1294">
        <v>188.53</v>
      </c>
      <c r="F1294">
        <v>754.12</v>
      </c>
      <c r="G1294">
        <f t="shared" si="80"/>
        <v>3</v>
      </c>
      <c r="H1294">
        <f t="shared" si="81"/>
        <v>3</v>
      </c>
      <c r="I1294">
        <f t="shared" si="82"/>
        <v>3</v>
      </c>
      <c r="J1294">
        <f t="shared" si="83"/>
        <v>9</v>
      </c>
      <c r="K1294">
        <f>VLOOKUP(J1294,Segments!$A$2:$B$7,2,TRUE)</f>
        <v>5</v>
      </c>
      <c r="L1294" t="str">
        <f>VLOOKUP(J1294,Segments!$A$2:$C$7,3,TRUE)</f>
        <v>Loyal</v>
      </c>
    </row>
    <row r="1295" spans="1:12" x14ac:dyDescent="0.3">
      <c r="A1295">
        <v>14332</v>
      </c>
      <c r="B1295">
        <v>5048</v>
      </c>
      <c r="C1295">
        <v>3</v>
      </c>
      <c r="D1295">
        <v>840.21</v>
      </c>
      <c r="E1295">
        <v>280.07</v>
      </c>
      <c r="F1295">
        <v>840.21</v>
      </c>
      <c r="G1295">
        <f t="shared" si="80"/>
        <v>3</v>
      </c>
      <c r="H1295">
        <f t="shared" si="81"/>
        <v>3</v>
      </c>
      <c r="I1295">
        <f t="shared" si="82"/>
        <v>3</v>
      </c>
      <c r="J1295">
        <f t="shared" si="83"/>
        <v>9</v>
      </c>
      <c r="K1295">
        <f>VLOOKUP(J1295,Segments!$A$2:$B$7,2,TRUE)</f>
        <v>5</v>
      </c>
      <c r="L1295" t="str">
        <f>VLOOKUP(J1295,Segments!$A$2:$C$7,3,TRUE)</f>
        <v>Loyal</v>
      </c>
    </row>
    <row r="1296" spans="1:12" x14ac:dyDescent="0.3">
      <c r="A1296">
        <v>14362</v>
      </c>
      <c r="B1296">
        <v>5048</v>
      </c>
      <c r="C1296">
        <v>1</v>
      </c>
      <c r="D1296">
        <v>151.5</v>
      </c>
      <c r="E1296">
        <v>151.5</v>
      </c>
      <c r="F1296">
        <v>151.5</v>
      </c>
      <c r="G1296">
        <f t="shared" si="80"/>
        <v>3</v>
      </c>
      <c r="H1296">
        <f t="shared" si="81"/>
        <v>1</v>
      </c>
      <c r="I1296">
        <f t="shared" si="82"/>
        <v>1</v>
      </c>
      <c r="J1296">
        <f t="shared" si="83"/>
        <v>5</v>
      </c>
      <c r="K1296">
        <f>VLOOKUP(J1296,Segments!$A$2:$B$7,2,TRUE)</f>
        <v>2</v>
      </c>
      <c r="L1296" t="str">
        <f>VLOOKUP(J1296,Segments!$A$2:$C$7,3,TRUE)</f>
        <v>At Risk</v>
      </c>
    </row>
    <row r="1297" spans="1:12" x14ac:dyDescent="0.3">
      <c r="A1297">
        <v>14416</v>
      </c>
      <c r="B1297">
        <v>5048</v>
      </c>
      <c r="C1297">
        <v>2</v>
      </c>
      <c r="D1297">
        <v>490.22</v>
      </c>
      <c r="E1297">
        <v>245.11</v>
      </c>
      <c r="F1297">
        <v>490.22</v>
      </c>
      <c r="G1297">
        <f t="shared" si="80"/>
        <v>3</v>
      </c>
      <c r="H1297">
        <f t="shared" si="81"/>
        <v>2</v>
      </c>
      <c r="I1297">
        <f t="shared" si="82"/>
        <v>2</v>
      </c>
      <c r="J1297">
        <f t="shared" si="83"/>
        <v>7</v>
      </c>
      <c r="K1297">
        <f>VLOOKUP(J1297,Segments!$A$2:$B$7,2,TRUE)</f>
        <v>4</v>
      </c>
      <c r="L1297" t="str">
        <f>VLOOKUP(J1297,Segments!$A$2:$C$7,3,TRUE)</f>
        <v>Potential</v>
      </c>
    </row>
    <row r="1298" spans="1:12" x14ac:dyDescent="0.3">
      <c r="A1298">
        <v>14508</v>
      </c>
      <c r="B1298">
        <v>5048</v>
      </c>
      <c r="C1298">
        <v>2</v>
      </c>
      <c r="D1298">
        <v>268.05</v>
      </c>
      <c r="E1298">
        <v>134.02000000000001</v>
      </c>
      <c r="F1298">
        <v>268.05</v>
      </c>
      <c r="G1298">
        <f t="shared" si="80"/>
        <v>3</v>
      </c>
      <c r="H1298">
        <f t="shared" si="81"/>
        <v>2</v>
      </c>
      <c r="I1298">
        <f t="shared" si="82"/>
        <v>1</v>
      </c>
      <c r="J1298">
        <f t="shared" si="83"/>
        <v>6</v>
      </c>
      <c r="K1298">
        <f>VLOOKUP(J1298,Segments!$A$2:$B$7,2,TRUE)</f>
        <v>3</v>
      </c>
      <c r="L1298" t="str">
        <f>VLOOKUP(J1298,Segments!$A$2:$C$7,3,TRUE)</f>
        <v>Need Attention</v>
      </c>
    </row>
    <row r="1299" spans="1:12" x14ac:dyDescent="0.3">
      <c r="A1299">
        <v>15081</v>
      </c>
      <c r="B1299">
        <v>5048</v>
      </c>
      <c r="C1299">
        <v>5</v>
      </c>
      <c r="D1299">
        <v>504.8</v>
      </c>
      <c r="E1299">
        <v>100.96</v>
      </c>
      <c r="F1299">
        <v>504.8</v>
      </c>
      <c r="G1299">
        <f t="shared" si="80"/>
        <v>3</v>
      </c>
      <c r="H1299">
        <f t="shared" si="81"/>
        <v>3</v>
      </c>
      <c r="I1299">
        <f t="shared" si="82"/>
        <v>2</v>
      </c>
      <c r="J1299">
        <f t="shared" si="83"/>
        <v>8</v>
      </c>
      <c r="K1299">
        <f>VLOOKUP(J1299,Segments!$A$2:$B$7,2,TRUE)</f>
        <v>5</v>
      </c>
      <c r="L1299" t="str">
        <f>VLOOKUP(J1299,Segments!$A$2:$C$7,3,TRUE)</f>
        <v>Loyal</v>
      </c>
    </row>
    <row r="1300" spans="1:12" x14ac:dyDescent="0.3">
      <c r="A1300">
        <v>15124</v>
      </c>
      <c r="B1300">
        <v>5048</v>
      </c>
      <c r="C1300">
        <v>2</v>
      </c>
      <c r="D1300">
        <v>184.19</v>
      </c>
      <c r="E1300">
        <v>92.1</v>
      </c>
      <c r="F1300">
        <v>184.19</v>
      </c>
      <c r="G1300">
        <f t="shared" si="80"/>
        <v>3</v>
      </c>
      <c r="H1300">
        <f t="shared" si="81"/>
        <v>2</v>
      </c>
      <c r="I1300">
        <f t="shared" si="82"/>
        <v>1</v>
      </c>
      <c r="J1300">
        <f t="shared" si="83"/>
        <v>6</v>
      </c>
      <c r="K1300">
        <f>VLOOKUP(J1300,Segments!$A$2:$B$7,2,TRUE)</f>
        <v>3</v>
      </c>
      <c r="L1300" t="str">
        <f>VLOOKUP(J1300,Segments!$A$2:$C$7,3,TRUE)</f>
        <v>Need Attention</v>
      </c>
    </row>
    <row r="1301" spans="1:12" x14ac:dyDescent="0.3">
      <c r="A1301">
        <v>15267</v>
      </c>
      <c r="B1301">
        <v>5048</v>
      </c>
      <c r="C1301">
        <v>5</v>
      </c>
      <c r="D1301">
        <v>1717.36</v>
      </c>
      <c r="E1301">
        <v>343.47</v>
      </c>
      <c r="F1301">
        <v>1717.36</v>
      </c>
      <c r="G1301">
        <f t="shared" si="80"/>
        <v>3</v>
      </c>
      <c r="H1301">
        <f t="shared" si="81"/>
        <v>3</v>
      </c>
      <c r="I1301">
        <f t="shared" si="82"/>
        <v>4</v>
      </c>
      <c r="J1301">
        <f t="shared" si="83"/>
        <v>10</v>
      </c>
      <c r="K1301">
        <f>VLOOKUP(J1301,Segments!$A$2:$B$7,2,TRUE)</f>
        <v>6</v>
      </c>
      <c r="L1301" t="str">
        <f>VLOOKUP(J1301,Segments!$A$2:$C$7,3,TRUE)</f>
        <v>Champions</v>
      </c>
    </row>
    <row r="1302" spans="1:12" x14ac:dyDescent="0.3">
      <c r="A1302">
        <v>15287</v>
      </c>
      <c r="B1302">
        <v>5048</v>
      </c>
      <c r="C1302">
        <v>2</v>
      </c>
      <c r="D1302">
        <v>486.69</v>
      </c>
      <c r="E1302">
        <v>243.34</v>
      </c>
      <c r="F1302">
        <v>486.69</v>
      </c>
      <c r="G1302">
        <f t="shared" si="80"/>
        <v>3</v>
      </c>
      <c r="H1302">
        <f t="shared" si="81"/>
        <v>2</v>
      </c>
      <c r="I1302">
        <f t="shared" si="82"/>
        <v>2</v>
      </c>
      <c r="J1302">
        <f t="shared" si="83"/>
        <v>7</v>
      </c>
      <c r="K1302">
        <f>VLOOKUP(J1302,Segments!$A$2:$B$7,2,TRUE)</f>
        <v>4</v>
      </c>
      <c r="L1302" t="str">
        <f>VLOOKUP(J1302,Segments!$A$2:$C$7,3,TRUE)</f>
        <v>Potential</v>
      </c>
    </row>
    <row r="1303" spans="1:12" x14ac:dyDescent="0.3">
      <c r="A1303">
        <v>15435</v>
      </c>
      <c r="B1303">
        <v>5048</v>
      </c>
      <c r="C1303">
        <v>1</v>
      </c>
      <c r="D1303">
        <v>149.29</v>
      </c>
      <c r="E1303">
        <v>149.29</v>
      </c>
      <c r="F1303">
        <v>149.29</v>
      </c>
      <c r="G1303">
        <f t="shared" si="80"/>
        <v>3</v>
      </c>
      <c r="H1303">
        <f t="shared" si="81"/>
        <v>1</v>
      </c>
      <c r="I1303">
        <f t="shared" si="82"/>
        <v>1</v>
      </c>
      <c r="J1303">
        <f t="shared" si="83"/>
        <v>5</v>
      </c>
      <c r="K1303">
        <f>VLOOKUP(J1303,Segments!$A$2:$B$7,2,TRUE)</f>
        <v>2</v>
      </c>
      <c r="L1303" t="str">
        <f>VLOOKUP(J1303,Segments!$A$2:$C$7,3,TRUE)</f>
        <v>At Risk</v>
      </c>
    </row>
    <row r="1304" spans="1:12" x14ac:dyDescent="0.3">
      <c r="A1304">
        <v>15489</v>
      </c>
      <c r="B1304">
        <v>5048</v>
      </c>
      <c r="C1304">
        <v>3</v>
      </c>
      <c r="D1304">
        <v>1134.28</v>
      </c>
      <c r="E1304">
        <v>378.09</v>
      </c>
      <c r="F1304">
        <v>1134.28</v>
      </c>
      <c r="G1304">
        <f t="shared" si="80"/>
        <v>3</v>
      </c>
      <c r="H1304">
        <f t="shared" si="81"/>
        <v>3</v>
      </c>
      <c r="I1304">
        <f t="shared" si="82"/>
        <v>3</v>
      </c>
      <c r="J1304">
        <f t="shared" si="83"/>
        <v>9</v>
      </c>
      <c r="K1304">
        <f>VLOOKUP(J1304,Segments!$A$2:$B$7,2,TRUE)</f>
        <v>5</v>
      </c>
      <c r="L1304" t="str">
        <f>VLOOKUP(J1304,Segments!$A$2:$C$7,3,TRUE)</f>
        <v>Loyal</v>
      </c>
    </row>
    <row r="1305" spans="1:12" x14ac:dyDescent="0.3">
      <c r="A1305">
        <v>15506</v>
      </c>
      <c r="B1305">
        <v>5048</v>
      </c>
      <c r="C1305">
        <v>3</v>
      </c>
      <c r="D1305">
        <v>972.08</v>
      </c>
      <c r="E1305">
        <v>324.02999999999997</v>
      </c>
      <c r="F1305">
        <v>972.08</v>
      </c>
      <c r="G1305">
        <f t="shared" si="80"/>
        <v>3</v>
      </c>
      <c r="H1305">
        <f t="shared" si="81"/>
        <v>3</v>
      </c>
      <c r="I1305">
        <f t="shared" si="82"/>
        <v>3</v>
      </c>
      <c r="J1305">
        <f t="shared" si="83"/>
        <v>9</v>
      </c>
      <c r="K1305">
        <f>VLOOKUP(J1305,Segments!$A$2:$B$7,2,TRUE)</f>
        <v>5</v>
      </c>
      <c r="L1305" t="str">
        <f>VLOOKUP(J1305,Segments!$A$2:$C$7,3,TRUE)</f>
        <v>Loyal</v>
      </c>
    </row>
    <row r="1306" spans="1:12" x14ac:dyDescent="0.3">
      <c r="A1306">
        <v>15529</v>
      </c>
      <c r="B1306">
        <v>5048</v>
      </c>
      <c r="C1306">
        <v>11</v>
      </c>
      <c r="D1306">
        <v>3960.05</v>
      </c>
      <c r="E1306">
        <v>360</v>
      </c>
      <c r="F1306">
        <v>3960.05</v>
      </c>
      <c r="G1306">
        <f t="shared" si="80"/>
        <v>3</v>
      </c>
      <c r="H1306">
        <f t="shared" si="81"/>
        <v>4</v>
      </c>
      <c r="I1306">
        <f t="shared" si="82"/>
        <v>4</v>
      </c>
      <c r="J1306">
        <f t="shared" si="83"/>
        <v>11</v>
      </c>
      <c r="K1306">
        <f>VLOOKUP(J1306,Segments!$A$2:$B$7,2,TRUE)</f>
        <v>6</v>
      </c>
      <c r="L1306" t="str">
        <f>VLOOKUP(J1306,Segments!$A$2:$C$7,3,TRUE)</f>
        <v>Champions</v>
      </c>
    </row>
    <row r="1307" spans="1:12" x14ac:dyDescent="0.3">
      <c r="A1307">
        <v>15563</v>
      </c>
      <c r="B1307">
        <v>5048</v>
      </c>
      <c r="C1307">
        <v>3</v>
      </c>
      <c r="D1307">
        <v>1361.44</v>
      </c>
      <c r="E1307">
        <v>453.81</v>
      </c>
      <c r="F1307">
        <v>1361.44</v>
      </c>
      <c r="G1307">
        <f t="shared" si="80"/>
        <v>3</v>
      </c>
      <c r="H1307">
        <f t="shared" si="81"/>
        <v>3</v>
      </c>
      <c r="I1307">
        <f t="shared" si="82"/>
        <v>3</v>
      </c>
      <c r="J1307">
        <f t="shared" si="83"/>
        <v>9</v>
      </c>
      <c r="K1307">
        <f>VLOOKUP(J1307,Segments!$A$2:$B$7,2,TRUE)</f>
        <v>5</v>
      </c>
      <c r="L1307" t="str">
        <f>VLOOKUP(J1307,Segments!$A$2:$C$7,3,TRUE)</f>
        <v>Loyal</v>
      </c>
    </row>
    <row r="1308" spans="1:12" x14ac:dyDescent="0.3">
      <c r="A1308">
        <v>15657</v>
      </c>
      <c r="B1308">
        <v>5048</v>
      </c>
      <c r="C1308">
        <v>1</v>
      </c>
      <c r="D1308">
        <v>30</v>
      </c>
      <c r="E1308">
        <v>30</v>
      </c>
      <c r="F1308">
        <v>30</v>
      </c>
      <c r="G1308">
        <f t="shared" si="80"/>
        <v>3</v>
      </c>
      <c r="H1308">
        <f t="shared" si="81"/>
        <v>1</v>
      </c>
      <c r="I1308">
        <f t="shared" si="82"/>
        <v>1</v>
      </c>
      <c r="J1308">
        <f t="shared" si="83"/>
        <v>5</v>
      </c>
      <c r="K1308">
        <f>VLOOKUP(J1308,Segments!$A$2:$B$7,2,TRUE)</f>
        <v>2</v>
      </c>
      <c r="L1308" t="str">
        <f>VLOOKUP(J1308,Segments!$A$2:$C$7,3,TRUE)</f>
        <v>At Risk</v>
      </c>
    </row>
    <row r="1309" spans="1:12" x14ac:dyDescent="0.3">
      <c r="A1309">
        <v>15811</v>
      </c>
      <c r="B1309">
        <v>5048</v>
      </c>
      <c r="C1309">
        <v>6</v>
      </c>
      <c r="D1309">
        <v>2218.62</v>
      </c>
      <c r="E1309">
        <v>369.77</v>
      </c>
      <c r="F1309">
        <v>2218.62</v>
      </c>
      <c r="G1309">
        <f t="shared" si="80"/>
        <v>3</v>
      </c>
      <c r="H1309">
        <f t="shared" si="81"/>
        <v>4</v>
      </c>
      <c r="I1309">
        <f t="shared" si="82"/>
        <v>4</v>
      </c>
      <c r="J1309">
        <f t="shared" si="83"/>
        <v>11</v>
      </c>
      <c r="K1309">
        <f>VLOOKUP(J1309,Segments!$A$2:$B$7,2,TRUE)</f>
        <v>6</v>
      </c>
      <c r="L1309" t="str">
        <f>VLOOKUP(J1309,Segments!$A$2:$C$7,3,TRUE)</f>
        <v>Champions</v>
      </c>
    </row>
    <row r="1310" spans="1:12" x14ac:dyDescent="0.3">
      <c r="A1310">
        <v>15864</v>
      </c>
      <c r="B1310">
        <v>5048</v>
      </c>
      <c r="C1310">
        <v>6</v>
      </c>
      <c r="D1310">
        <v>1936.32</v>
      </c>
      <c r="E1310">
        <v>322.72000000000003</v>
      </c>
      <c r="F1310">
        <v>1936.32</v>
      </c>
      <c r="G1310">
        <f t="shared" si="80"/>
        <v>3</v>
      </c>
      <c r="H1310">
        <f t="shared" si="81"/>
        <v>4</v>
      </c>
      <c r="I1310">
        <f t="shared" si="82"/>
        <v>4</v>
      </c>
      <c r="J1310">
        <f t="shared" si="83"/>
        <v>11</v>
      </c>
      <c r="K1310">
        <f>VLOOKUP(J1310,Segments!$A$2:$B$7,2,TRUE)</f>
        <v>6</v>
      </c>
      <c r="L1310" t="str">
        <f>VLOOKUP(J1310,Segments!$A$2:$C$7,3,TRUE)</f>
        <v>Champions</v>
      </c>
    </row>
    <row r="1311" spans="1:12" x14ac:dyDescent="0.3">
      <c r="A1311">
        <v>15983</v>
      </c>
      <c r="B1311">
        <v>5048</v>
      </c>
      <c r="C1311">
        <v>4</v>
      </c>
      <c r="D1311">
        <v>1465.12</v>
      </c>
      <c r="E1311">
        <v>366.28</v>
      </c>
      <c r="F1311">
        <v>1465.12</v>
      </c>
      <c r="G1311">
        <f t="shared" si="80"/>
        <v>3</v>
      </c>
      <c r="H1311">
        <f t="shared" si="81"/>
        <v>3</v>
      </c>
      <c r="I1311">
        <f t="shared" si="82"/>
        <v>3</v>
      </c>
      <c r="J1311">
        <f t="shared" si="83"/>
        <v>9</v>
      </c>
      <c r="K1311">
        <f>VLOOKUP(J1311,Segments!$A$2:$B$7,2,TRUE)</f>
        <v>5</v>
      </c>
      <c r="L1311" t="str">
        <f>VLOOKUP(J1311,Segments!$A$2:$C$7,3,TRUE)</f>
        <v>Loyal</v>
      </c>
    </row>
    <row r="1312" spans="1:12" x14ac:dyDescent="0.3">
      <c r="A1312">
        <v>16009</v>
      </c>
      <c r="B1312">
        <v>5048</v>
      </c>
      <c r="C1312">
        <v>4</v>
      </c>
      <c r="D1312">
        <v>972.11</v>
      </c>
      <c r="E1312">
        <v>243.03</v>
      </c>
      <c r="F1312">
        <v>972.11</v>
      </c>
      <c r="G1312">
        <f t="shared" si="80"/>
        <v>3</v>
      </c>
      <c r="H1312">
        <f t="shared" si="81"/>
        <v>3</v>
      </c>
      <c r="I1312">
        <f t="shared" si="82"/>
        <v>3</v>
      </c>
      <c r="J1312">
        <f t="shared" si="83"/>
        <v>9</v>
      </c>
      <c r="K1312">
        <f>VLOOKUP(J1312,Segments!$A$2:$B$7,2,TRUE)</f>
        <v>5</v>
      </c>
      <c r="L1312" t="str">
        <f>VLOOKUP(J1312,Segments!$A$2:$C$7,3,TRUE)</f>
        <v>Loyal</v>
      </c>
    </row>
    <row r="1313" spans="1:12" x14ac:dyDescent="0.3">
      <c r="A1313">
        <v>16042</v>
      </c>
      <c r="B1313">
        <v>5048</v>
      </c>
      <c r="C1313">
        <v>5</v>
      </c>
      <c r="D1313">
        <v>1177.47</v>
      </c>
      <c r="E1313">
        <v>235.49</v>
      </c>
      <c r="F1313">
        <v>1177.47</v>
      </c>
      <c r="G1313">
        <f t="shared" si="80"/>
        <v>3</v>
      </c>
      <c r="H1313">
        <f t="shared" si="81"/>
        <v>3</v>
      </c>
      <c r="I1313">
        <f t="shared" si="82"/>
        <v>3</v>
      </c>
      <c r="J1313">
        <f t="shared" si="83"/>
        <v>9</v>
      </c>
      <c r="K1313">
        <f>VLOOKUP(J1313,Segments!$A$2:$B$7,2,TRUE)</f>
        <v>5</v>
      </c>
      <c r="L1313" t="str">
        <f>VLOOKUP(J1313,Segments!$A$2:$C$7,3,TRUE)</f>
        <v>Loyal</v>
      </c>
    </row>
    <row r="1314" spans="1:12" x14ac:dyDescent="0.3">
      <c r="A1314">
        <v>16070</v>
      </c>
      <c r="B1314">
        <v>5048</v>
      </c>
      <c r="C1314">
        <v>2</v>
      </c>
      <c r="D1314">
        <v>852.15</v>
      </c>
      <c r="E1314">
        <v>426.07</v>
      </c>
      <c r="F1314">
        <v>852.15</v>
      </c>
      <c r="G1314">
        <f t="shared" si="80"/>
        <v>3</v>
      </c>
      <c r="H1314">
        <f t="shared" si="81"/>
        <v>2</v>
      </c>
      <c r="I1314">
        <f t="shared" si="82"/>
        <v>3</v>
      </c>
      <c r="J1314">
        <f t="shared" si="83"/>
        <v>8</v>
      </c>
      <c r="K1314">
        <f>VLOOKUP(J1314,Segments!$A$2:$B$7,2,TRUE)</f>
        <v>5</v>
      </c>
      <c r="L1314" t="str">
        <f>VLOOKUP(J1314,Segments!$A$2:$C$7,3,TRUE)</f>
        <v>Loyal</v>
      </c>
    </row>
    <row r="1315" spans="1:12" x14ac:dyDescent="0.3">
      <c r="A1315">
        <v>16186</v>
      </c>
      <c r="B1315">
        <v>5048</v>
      </c>
      <c r="C1315">
        <v>12</v>
      </c>
      <c r="D1315">
        <v>4006.94</v>
      </c>
      <c r="E1315">
        <v>333.91</v>
      </c>
      <c r="F1315">
        <v>4006.94</v>
      </c>
      <c r="G1315">
        <f t="shared" si="80"/>
        <v>3</v>
      </c>
      <c r="H1315">
        <f t="shared" si="81"/>
        <v>4</v>
      </c>
      <c r="I1315">
        <f t="shared" si="82"/>
        <v>4</v>
      </c>
      <c r="J1315">
        <f t="shared" si="83"/>
        <v>11</v>
      </c>
      <c r="K1315">
        <f>VLOOKUP(J1315,Segments!$A$2:$B$7,2,TRUE)</f>
        <v>6</v>
      </c>
      <c r="L1315" t="str">
        <f>VLOOKUP(J1315,Segments!$A$2:$C$7,3,TRUE)</f>
        <v>Champions</v>
      </c>
    </row>
    <row r="1316" spans="1:12" x14ac:dyDescent="0.3">
      <c r="A1316">
        <v>16298</v>
      </c>
      <c r="B1316">
        <v>5048</v>
      </c>
      <c r="C1316">
        <v>3</v>
      </c>
      <c r="D1316">
        <v>598.20000000000005</v>
      </c>
      <c r="E1316">
        <v>199.4</v>
      </c>
      <c r="F1316">
        <v>598.20000000000005</v>
      </c>
      <c r="G1316">
        <f t="shared" si="80"/>
        <v>3</v>
      </c>
      <c r="H1316">
        <f t="shared" si="81"/>
        <v>3</v>
      </c>
      <c r="I1316">
        <f t="shared" si="82"/>
        <v>2</v>
      </c>
      <c r="J1316">
        <f t="shared" si="83"/>
        <v>8</v>
      </c>
      <c r="K1316">
        <f>VLOOKUP(J1316,Segments!$A$2:$B$7,2,TRUE)</f>
        <v>5</v>
      </c>
      <c r="L1316" t="str">
        <f>VLOOKUP(J1316,Segments!$A$2:$C$7,3,TRUE)</f>
        <v>Loyal</v>
      </c>
    </row>
    <row r="1317" spans="1:12" x14ac:dyDescent="0.3">
      <c r="A1317">
        <v>16531</v>
      </c>
      <c r="B1317">
        <v>5048</v>
      </c>
      <c r="C1317">
        <v>7</v>
      </c>
      <c r="D1317">
        <v>1244.5899999999999</v>
      </c>
      <c r="E1317">
        <v>177.8</v>
      </c>
      <c r="F1317">
        <v>1244.5899999999999</v>
      </c>
      <c r="G1317">
        <f t="shared" si="80"/>
        <v>3</v>
      </c>
      <c r="H1317">
        <f t="shared" si="81"/>
        <v>4</v>
      </c>
      <c r="I1317">
        <f t="shared" si="82"/>
        <v>3</v>
      </c>
      <c r="J1317">
        <f t="shared" si="83"/>
        <v>10</v>
      </c>
      <c r="K1317">
        <f>VLOOKUP(J1317,Segments!$A$2:$B$7,2,TRUE)</f>
        <v>6</v>
      </c>
      <c r="L1317" t="str">
        <f>VLOOKUP(J1317,Segments!$A$2:$C$7,3,TRUE)</f>
        <v>Champions</v>
      </c>
    </row>
    <row r="1318" spans="1:12" x14ac:dyDescent="0.3">
      <c r="A1318">
        <v>16638</v>
      </c>
      <c r="B1318">
        <v>5048</v>
      </c>
      <c r="C1318">
        <v>10</v>
      </c>
      <c r="D1318">
        <v>1680.72</v>
      </c>
      <c r="E1318">
        <v>168.07</v>
      </c>
      <c r="F1318">
        <v>1680.72</v>
      </c>
      <c r="G1318">
        <f t="shared" si="80"/>
        <v>3</v>
      </c>
      <c r="H1318">
        <f t="shared" si="81"/>
        <v>4</v>
      </c>
      <c r="I1318">
        <f t="shared" si="82"/>
        <v>4</v>
      </c>
      <c r="J1318">
        <f t="shared" si="83"/>
        <v>11</v>
      </c>
      <c r="K1318">
        <f>VLOOKUP(J1318,Segments!$A$2:$B$7,2,TRUE)</f>
        <v>6</v>
      </c>
      <c r="L1318" t="str">
        <f>VLOOKUP(J1318,Segments!$A$2:$C$7,3,TRUE)</f>
        <v>Champions</v>
      </c>
    </row>
    <row r="1319" spans="1:12" x14ac:dyDescent="0.3">
      <c r="A1319">
        <v>16656</v>
      </c>
      <c r="B1319">
        <v>5048</v>
      </c>
      <c r="C1319">
        <v>15</v>
      </c>
      <c r="D1319">
        <v>8625.7999999999993</v>
      </c>
      <c r="E1319">
        <v>575.04999999999995</v>
      </c>
      <c r="F1319">
        <v>8625.7999999999993</v>
      </c>
      <c r="G1319">
        <f t="shared" si="80"/>
        <v>3</v>
      </c>
      <c r="H1319">
        <f t="shared" si="81"/>
        <v>4</v>
      </c>
      <c r="I1319">
        <f t="shared" si="82"/>
        <v>4</v>
      </c>
      <c r="J1319">
        <f t="shared" si="83"/>
        <v>11</v>
      </c>
      <c r="K1319">
        <f>VLOOKUP(J1319,Segments!$A$2:$B$7,2,TRUE)</f>
        <v>6</v>
      </c>
      <c r="L1319" t="str">
        <f>VLOOKUP(J1319,Segments!$A$2:$C$7,3,TRUE)</f>
        <v>Champions</v>
      </c>
    </row>
    <row r="1320" spans="1:12" x14ac:dyDescent="0.3">
      <c r="A1320">
        <v>16869</v>
      </c>
      <c r="B1320">
        <v>5048</v>
      </c>
      <c r="C1320">
        <v>4</v>
      </c>
      <c r="D1320">
        <v>817.12</v>
      </c>
      <c r="E1320">
        <v>204.28</v>
      </c>
      <c r="F1320">
        <v>817.12</v>
      </c>
      <c r="G1320">
        <f t="shared" si="80"/>
        <v>3</v>
      </c>
      <c r="H1320">
        <f t="shared" si="81"/>
        <v>3</v>
      </c>
      <c r="I1320">
        <f t="shared" si="82"/>
        <v>3</v>
      </c>
      <c r="J1320">
        <f t="shared" si="83"/>
        <v>9</v>
      </c>
      <c r="K1320">
        <f>VLOOKUP(J1320,Segments!$A$2:$B$7,2,TRUE)</f>
        <v>5</v>
      </c>
      <c r="L1320" t="str">
        <f>VLOOKUP(J1320,Segments!$A$2:$C$7,3,TRUE)</f>
        <v>Loyal</v>
      </c>
    </row>
    <row r="1321" spans="1:12" x14ac:dyDescent="0.3">
      <c r="A1321">
        <v>16871</v>
      </c>
      <c r="B1321">
        <v>5048</v>
      </c>
      <c r="C1321">
        <v>6</v>
      </c>
      <c r="D1321">
        <v>2812.34</v>
      </c>
      <c r="E1321">
        <v>468.72</v>
      </c>
      <c r="F1321">
        <v>2812.34</v>
      </c>
      <c r="G1321">
        <f t="shared" si="80"/>
        <v>3</v>
      </c>
      <c r="H1321">
        <f t="shared" si="81"/>
        <v>4</v>
      </c>
      <c r="I1321">
        <f t="shared" si="82"/>
        <v>4</v>
      </c>
      <c r="J1321">
        <f t="shared" si="83"/>
        <v>11</v>
      </c>
      <c r="K1321">
        <f>VLOOKUP(J1321,Segments!$A$2:$B$7,2,TRUE)</f>
        <v>6</v>
      </c>
      <c r="L1321" t="str">
        <f>VLOOKUP(J1321,Segments!$A$2:$C$7,3,TRUE)</f>
        <v>Champions</v>
      </c>
    </row>
    <row r="1322" spans="1:12" x14ac:dyDescent="0.3">
      <c r="A1322">
        <v>17080</v>
      </c>
      <c r="B1322">
        <v>5048</v>
      </c>
      <c r="C1322">
        <v>2</v>
      </c>
      <c r="D1322">
        <v>287.62</v>
      </c>
      <c r="E1322">
        <v>143.81</v>
      </c>
      <c r="F1322">
        <v>287.62</v>
      </c>
      <c r="G1322">
        <f t="shared" si="80"/>
        <v>3</v>
      </c>
      <c r="H1322">
        <f t="shared" si="81"/>
        <v>2</v>
      </c>
      <c r="I1322">
        <f t="shared" si="82"/>
        <v>1</v>
      </c>
      <c r="J1322">
        <f t="shared" si="83"/>
        <v>6</v>
      </c>
      <c r="K1322">
        <f>VLOOKUP(J1322,Segments!$A$2:$B$7,2,TRUE)</f>
        <v>3</v>
      </c>
      <c r="L1322" t="str">
        <f>VLOOKUP(J1322,Segments!$A$2:$C$7,3,TRUE)</f>
        <v>Need Attention</v>
      </c>
    </row>
    <row r="1323" spans="1:12" x14ac:dyDescent="0.3">
      <c r="A1323">
        <v>17095</v>
      </c>
      <c r="B1323">
        <v>5048</v>
      </c>
      <c r="C1323">
        <v>3</v>
      </c>
      <c r="D1323">
        <v>1324.16</v>
      </c>
      <c r="E1323">
        <v>441.39</v>
      </c>
      <c r="F1323">
        <v>1324.16</v>
      </c>
      <c r="G1323">
        <f t="shared" si="80"/>
        <v>3</v>
      </c>
      <c r="H1323">
        <f t="shared" si="81"/>
        <v>3</v>
      </c>
      <c r="I1323">
        <f t="shared" si="82"/>
        <v>3</v>
      </c>
      <c r="J1323">
        <f t="shared" si="83"/>
        <v>9</v>
      </c>
      <c r="K1323">
        <f>VLOOKUP(J1323,Segments!$A$2:$B$7,2,TRUE)</f>
        <v>5</v>
      </c>
      <c r="L1323" t="str">
        <f>VLOOKUP(J1323,Segments!$A$2:$C$7,3,TRUE)</f>
        <v>Loyal</v>
      </c>
    </row>
    <row r="1324" spans="1:12" x14ac:dyDescent="0.3">
      <c r="A1324">
        <v>17147</v>
      </c>
      <c r="B1324">
        <v>5048</v>
      </c>
      <c r="C1324">
        <v>4</v>
      </c>
      <c r="D1324">
        <v>1714.59</v>
      </c>
      <c r="E1324">
        <v>428.65</v>
      </c>
      <c r="F1324">
        <v>1714.59</v>
      </c>
      <c r="G1324">
        <f t="shared" si="80"/>
        <v>3</v>
      </c>
      <c r="H1324">
        <f t="shared" si="81"/>
        <v>3</v>
      </c>
      <c r="I1324">
        <f t="shared" si="82"/>
        <v>4</v>
      </c>
      <c r="J1324">
        <f t="shared" si="83"/>
        <v>10</v>
      </c>
      <c r="K1324">
        <f>VLOOKUP(J1324,Segments!$A$2:$B$7,2,TRUE)</f>
        <v>6</v>
      </c>
      <c r="L1324" t="str">
        <f>VLOOKUP(J1324,Segments!$A$2:$C$7,3,TRUE)</f>
        <v>Champions</v>
      </c>
    </row>
    <row r="1325" spans="1:12" x14ac:dyDescent="0.3">
      <c r="A1325">
        <v>17330</v>
      </c>
      <c r="B1325">
        <v>5048</v>
      </c>
      <c r="C1325">
        <v>2</v>
      </c>
      <c r="D1325">
        <v>363.9</v>
      </c>
      <c r="E1325">
        <v>181.95</v>
      </c>
      <c r="F1325">
        <v>363.9</v>
      </c>
      <c r="G1325">
        <f t="shared" si="80"/>
        <v>3</v>
      </c>
      <c r="H1325">
        <f t="shared" si="81"/>
        <v>2</v>
      </c>
      <c r="I1325">
        <f t="shared" si="82"/>
        <v>2</v>
      </c>
      <c r="J1325">
        <f t="shared" si="83"/>
        <v>7</v>
      </c>
      <c r="K1325">
        <f>VLOOKUP(J1325,Segments!$A$2:$B$7,2,TRUE)</f>
        <v>4</v>
      </c>
      <c r="L1325" t="str">
        <f>VLOOKUP(J1325,Segments!$A$2:$C$7,3,TRUE)</f>
        <v>Potential</v>
      </c>
    </row>
    <row r="1326" spans="1:12" x14ac:dyDescent="0.3">
      <c r="A1326">
        <v>17397</v>
      </c>
      <c r="B1326">
        <v>5048</v>
      </c>
      <c r="C1326">
        <v>2</v>
      </c>
      <c r="D1326">
        <v>681.41</v>
      </c>
      <c r="E1326">
        <v>340.7</v>
      </c>
      <c r="F1326">
        <v>681.41</v>
      </c>
      <c r="G1326">
        <f t="shared" si="80"/>
        <v>3</v>
      </c>
      <c r="H1326">
        <f t="shared" si="81"/>
        <v>2</v>
      </c>
      <c r="I1326">
        <f t="shared" si="82"/>
        <v>3</v>
      </c>
      <c r="J1326">
        <f t="shared" si="83"/>
        <v>8</v>
      </c>
      <c r="K1326">
        <f>VLOOKUP(J1326,Segments!$A$2:$B$7,2,TRUE)</f>
        <v>5</v>
      </c>
      <c r="L1326" t="str">
        <f>VLOOKUP(J1326,Segments!$A$2:$C$7,3,TRUE)</f>
        <v>Loyal</v>
      </c>
    </row>
    <row r="1327" spans="1:12" x14ac:dyDescent="0.3">
      <c r="A1327">
        <v>17461</v>
      </c>
      <c r="B1327">
        <v>5048</v>
      </c>
      <c r="C1327">
        <v>3</v>
      </c>
      <c r="D1327">
        <v>735.82</v>
      </c>
      <c r="E1327">
        <v>245.27</v>
      </c>
      <c r="F1327">
        <v>735.82</v>
      </c>
      <c r="G1327">
        <f t="shared" si="80"/>
        <v>3</v>
      </c>
      <c r="H1327">
        <f t="shared" si="81"/>
        <v>3</v>
      </c>
      <c r="I1327">
        <f t="shared" si="82"/>
        <v>3</v>
      </c>
      <c r="J1327">
        <f t="shared" si="83"/>
        <v>9</v>
      </c>
      <c r="K1327">
        <f>VLOOKUP(J1327,Segments!$A$2:$B$7,2,TRUE)</f>
        <v>5</v>
      </c>
      <c r="L1327" t="str">
        <f>VLOOKUP(J1327,Segments!$A$2:$C$7,3,TRUE)</f>
        <v>Loyal</v>
      </c>
    </row>
    <row r="1328" spans="1:12" x14ac:dyDescent="0.3">
      <c r="A1328">
        <v>17613</v>
      </c>
      <c r="B1328">
        <v>5048</v>
      </c>
      <c r="C1328">
        <v>14</v>
      </c>
      <c r="D1328">
        <v>4544.55</v>
      </c>
      <c r="E1328">
        <v>324.61</v>
      </c>
      <c r="F1328">
        <v>4544.55</v>
      </c>
      <c r="G1328">
        <f t="shared" si="80"/>
        <v>3</v>
      </c>
      <c r="H1328">
        <f t="shared" si="81"/>
        <v>4</v>
      </c>
      <c r="I1328">
        <f t="shared" si="82"/>
        <v>4</v>
      </c>
      <c r="J1328">
        <f t="shared" si="83"/>
        <v>11</v>
      </c>
      <c r="K1328">
        <f>VLOOKUP(J1328,Segments!$A$2:$B$7,2,TRUE)</f>
        <v>6</v>
      </c>
      <c r="L1328" t="str">
        <f>VLOOKUP(J1328,Segments!$A$2:$C$7,3,TRUE)</f>
        <v>Champions</v>
      </c>
    </row>
    <row r="1329" spans="1:12" x14ac:dyDescent="0.3">
      <c r="A1329">
        <v>17716</v>
      </c>
      <c r="B1329">
        <v>5048</v>
      </c>
      <c r="C1329">
        <v>11</v>
      </c>
      <c r="D1329">
        <v>5655.99</v>
      </c>
      <c r="E1329">
        <v>514.17999999999995</v>
      </c>
      <c r="F1329">
        <v>5655.99</v>
      </c>
      <c r="G1329">
        <f t="shared" si="80"/>
        <v>3</v>
      </c>
      <c r="H1329">
        <f t="shared" si="81"/>
        <v>4</v>
      </c>
      <c r="I1329">
        <f t="shared" si="82"/>
        <v>4</v>
      </c>
      <c r="J1329">
        <f t="shared" si="83"/>
        <v>11</v>
      </c>
      <c r="K1329">
        <f>VLOOKUP(J1329,Segments!$A$2:$B$7,2,TRUE)</f>
        <v>6</v>
      </c>
      <c r="L1329" t="str">
        <f>VLOOKUP(J1329,Segments!$A$2:$C$7,3,TRUE)</f>
        <v>Champions</v>
      </c>
    </row>
    <row r="1330" spans="1:12" x14ac:dyDescent="0.3">
      <c r="A1330">
        <v>17797</v>
      </c>
      <c r="B1330">
        <v>5048</v>
      </c>
      <c r="C1330">
        <v>3</v>
      </c>
      <c r="D1330">
        <v>780.43</v>
      </c>
      <c r="E1330">
        <v>260.14</v>
      </c>
      <c r="F1330">
        <v>780.43</v>
      </c>
      <c r="G1330">
        <f t="shared" si="80"/>
        <v>3</v>
      </c>
      <c r="H1330">
        <f t="shared" si="81"/>
        <v>3</v>
      </c>
      <c r="I1330">
        <f t="shared" si="82"/>
        <v>3</v>
      </c>
      <c r="J1330">
        <f t="shared" si="83"/>
        <v>9</v>
      </c>
      <c r="K1330">
        <f>VLOOKUP(J1330,Segments!$A$2:$B$7,2,TRUE)</f>
        <v>5</v>
      </c>
      <c r="L1330" t="str">
        <f>VLOOKUP(J1330,Segments!$A$2:$C$7,3,TRUE)</f>
        <v>Loyal</v>
      </c>
    </row>
    <row r="1331" spans="1:12" x14ac:dyDescent="0.3">
      <c r="A1331">
        <v>17799</v>
      </c>
      <c r="B1331">
        <v>5048</v>
      </c>
      <c r="C1331">
        <v>10</v>
      </c>
      <c r="D1331">
        <v>3039.17</v>
      </c>
      <c r="E1331">
        <v>303.92</v>
      </c>
      <c r="F1331">
        <v>3039.17</v>
      </c>
      <c r="G1331">
        <f t="shared" si="80"/>
        <v>3</v>
      </c>
      <c r="H1331">
        <f t="shared" si="81"/>
        <v>4</v>
      </c>
      <c r="I1331">
        <f t="shared" si="82"/>
        <v>4</v>
      </c>
      <c r="J1331">
        <f t="shared" si="83"/>
        <v>11</v>
      </c>
      <c r="K1331">
        <f>VLOOKUP(J1331,Segments!$A$2:$B$7,2,TRUE)</f>
        <v>6</v>
      </c>
      <c r="L1331" t="str">
        <f>VLOOKUP(J1331,Segments!$A$2:$C$7,3,TRUE)</f>
        <v>Champions</v>
      </c>
    </row>
    <row r="1332" spans="1:12" x14ac:dyDescent="0.3">
      <c r="A1332">
        <v>17828</v>
      </c>
      <c r="B1332">
        <v>5048</v>
      </c>
      <c r="C1332">
        <v>4</v>
      </c>
      <c r="D1332">
        <v>1165.0899999999999</v>
      </c>
      <c r="E1332">
        <v>291.27</v>
      </c>
      <c r="F1332">
        <v>1165.0899999999999</v>
      </c>
      <c r="G1332">
        <f t="shared" si="80"/>
        <v>3</v>
      </c>
      <c r="H1332">
        <f t="shared" si="81"/>
        <v>3</v>
      </c>
      <c r="I1332">
        <f t="shared" si="82"/>
        <v>3</v>
      </c>
      <c r="J1332">
        <f t="shared" si="83"/>
        <v>9</v>
      </c>
      <c r="K1332">
        <f>VLOOKUP(J1332,Segments!$A$2:$B$7,2,TRUE)</f>
        <v>5</v>
      </c>
      <c r="L1332" t="str">
        <f>VLOOKUP(J1332,Segments!$A$2:$C$7,3,TRUE)</f>
        <v>Loyal</v>
      </c>
    </row>
    <row r="1333" spans="1:12" x14ac:dyDescent="0.3">
      <c r="A1333">
        <v>17985</v>
      </c>
      <c r="B1333">
        <v>5048</v>
      </c>
      <c r="C1333">
        <v>1</v>
      </c>
      <c r="D1333">
        <v>631.35</v>
      </c>
      <c r="E1333">
        <v>631.35</v>
      </c>
      <c r="F1333">
        <v>631.35</v>
      </c>
      <c r="G1333">
        <f t="shared" si="80"/>
        <v>3</v>
      </c>
      <c r="H1333">
        <f t="shared" si="81"/>
        <v>1</v>
      </c>
      <c r="I1333">
        <f t="shared" si="82"/>
        <v>2</v>
      </c>
      <c r="J1333">
        <f t="shared" si="83"/>
        <v>6</v>
      </c>
      <c r="K1333">
        <f>VLOOKUP(J1333,Segments!$A$2:$B$7,2,TRUE)</f>
        <v>3</v>
      </c>
      <c r="L1333" t="str">
        <f>VLOOKUP(J1333,Segments!$A$2:$C$7,3,TRUE)</f>
        <v>Need Attention</v>
      </c>
    </row>
    <row r="1334" spans="1:12" x14ac:dyDescent="0.3">
      <c r="A1334">
        <v>18221</v>
      </c>
      <c r="B1334">
        <v>5048</v>
      </c>
      <c r="C1334">
        <v>5</v>
      </c>
      <c r="D1334">
        <v>1041.6099999999999</v>
      </c>
      <c r="E1334">
        <v>208.32</v>
      </c>
      <c r="F1334">
        <v>1041.6099999999999</v>
      </c>
      <c r="G1334">
        <f t="shared" si="80"/>
        <v>3</v>
      </c>
      <c r="H1334">
        <f t="shared" si="81"/>
        <v>3</v>
      </c>
      <c r="I1334">
        <f t="shared" si="82"/>
        <v>3</v>
      </c>
      <c r="J1334">
        <f t="shared" si="83"/>
        <v>9</v>
      </c>
      <c r="K1334">
        <f>VLOOKUP(J1334,Segments!$A$2:$B$7,2,TRUE)</f>
        <v>5</v>
      </c>
      <c r="L1334" t="str">
        <f>VLOOKUP(J1334,Segments!$A$2:$C$7,3,TRUE)</f>
        <v>Loyal</v>
      </c>
    </row>
    <row r="1335" spans="1:12" x14ac:dyDescent="0.3">
      <c r="A1335">
        <v>12500</v>
      </c>
      <c r="B1335">
        <v>5049</v>
      </c>
      <c r="C1335">
        <v>11</v>
      </c>
      <c r="D1335">
        <v>4059.82</v>
      </c>
      <c r="E1335">
        <v>369.07</v>
      </c>
      <c r="F1335">
        <v>4059.82</v>
      </c>
      <c r="G1335">
        <f t="shared" si="80"/>
        <v>3</v>
      </c>
      <c r="H1335">
        <f t="shared" si="81"/>
        <v>4</v>
      </c>
      <c r="I1335">
        <f t="shared" si="82"/>
        <v>4</v>
      </c>
      <c r="J1335">
        <f t="shared" si="83"/>
        <v>11</v>
      </c>
      <c r="K1335">
        <f>VLOOKUP(J1335,Segments!$A$2:$B$7,2,TRUE)</f>
        <v>6</v>
      </c>
      <c r="L1335" t="str">
        <f>VLOOKUP(J1335,Segments!$A$2:$C$7,3,TRUE)</f>
        <v>Champions</v>
      </c>
    </row>
    <row r="1336" spans="1:12" x14ac:dyDescent="0.3">
      <c r="A1336">
        <v>12626</v>
      </c>
      <c r="B1336">
        <v>5049</v>
      </c>
      <c r="C1336">
        <v>9</v>
      </c>
      <c r="D1336">
        <v>5954.48</v>
      </c>
      <c r="E1336">
        <v>661.61</v>
      </c>
      <c r="F1336">
        <v>5954.48</v>
      </c>
      <c r="G1336">
        <f t="shared" si="80"/>
        <v>3</v>
      </c>
      <c r="H1336">
        <f t="shared" si="81"/>
        <v>4</v>
      </c>
      <c r="I1336">
        <f t="shared" si="82"/>
        <v>4</v>
      </c>
      <c r="J1336">
        <f t="shared" si="83"/>
        <v>11</v>
      </c>
      <c r="K1336">
        <f>VLOOKUP(J1336,Segments!$A$2:$B$7,2,TRUE)</f>
        <v>6</v>
      </c>
      <c r="L1336" t="str">
        <f>VLOOKUP(J1336,Segments!$A$2:$C$7,3,TRUE)</f>
        <v>Champions</v>
      </c>
    </row>
    <row r="1337" spans="1:12" x14ac:dyDescent="0.3">
      <c r="A1337">
        <v>12640</v>
      </c>
      <c r="B1337">
        <v>5049</v>
      </c>
      <c r="C1337">
        <v>3</v>
      </c>
      <c r="D1337">
        <v>994.58</v>
      </c>
      <c r="E1337">
        <v>331.53</v>
      </c>
      <c r="F1337">
        <v>994.58</v>
      </c>
      <c r="G1337">
        <f t="shared" si="80"/>
        <v>3</v>
      </c>
      <c r="H1337">
        <f t="shared" si="81"/>
        <v>3</v>
      </c>
      <c r="I1337">
        <f t="shared" si="82"/>
        <v>3</v>
      </c>
      <c r="J1337">
        <f t="shared" si="83"/>
        <v>9</v>
      </c>
      <c r="K1337">
        <f>VLOOKUP(J1337,Segments!$A$2:$B$7,2,TRUE)</f>
        <v>5</v>
      </c>
      <c r="L1337" t="str">
        <f>VLOOKUP(J1337,Segments!$A$2:$C$7,3,TRUE)</f>
        <v>Loyal</v>
      </c>
    </row>
    <row r="1338" spans="1:12" x14ac:dyDescent="0.3">
      <c r="A1338">
        <v>12731</v>
      </c>
      <c r="B1338">
        <v>5049</v>
      </c>
      <c r="C1338">
        <v>12</v>
      </c>
      <c r="D1338">
        <v>18751.91</v>
      </c>
      <c r="E1338">
        <v>1562.66</v>
      </c>
      <c r="F1338">
        <v>18751.91</v>
      </c>
      <c r="G1338">
        <f t="shared" si="80"/>
        <v>3</v>
      </c>
      <c r="H1338">
        <f t="shared" si="81"/>
        <v>4</v>
      </c>
      <c r="I1338">
        <f t="shared" si="82"/>
        <v>4</v>
      </c>
      <c r="J1338">
        <f t="shared" si="83"/>
        <v>11</v>
      </c>
      <c r="K1338">
        <f>VLOOKUP(J1338,Segments!$A$2:$B$7,2,TRUE)</f>
        <v>6</v>
      </c>
      <c r="L1338" t="str">
        <f>VLOOKUP(J1338,Segments!$A$2:$C$7,3,TRUE)</f>
        <v>Champions</v>
      </c>
    </row>
    <row r="1339" spans="1:12" x14ac:dyDescent="0.3">
      <c r="A1339">
        <v>12910</v>
      </c>
      <c r="B1339">
        <v>5049</v>
      </c>
      <c r="C1339">
        <v>8</v>
      </c>
      <c r="D1339">
        <v>3075.04</v>
      </c>
      <c r="E1339">
        <v>384.38</v>
      </c>
      <c r="F1339">
        <v>3075.04</v>
      </c>
      <c r="G1339">
        <f t="shared" si="80"/>
        <v>3</v>
      </c>
      <c r="H1339">
        <f t="shared" si="81"/>
        <v>4</v>
      </c>
      <c r="I1339">
        <f t="shared" si="82"/>
        <v>4</v>
      </c>
      <c r="J1339">
        <f t="shared" si="83"/>
        <v>11</v>
      </c>
      <c r="K1339">
        <f>VLOOKUP(J1339,Segments!$A$2:$B$7,2,TRUE)</f>
        <v>6</v>
      </c>
      <c r="L1339" t="str">
        <f>VLOOKUP(J1339,Segments!$A$2:$C$7,3,TRUE)</f>
        <v>Champions</v>
      </c>
    </row>
    <row r="1340" spans="1:12" x14ac:dyDescent="0.3">
      <c r="A1340">
        <v>12991</v>
      </c>
      <c r="B1340">
        <v>5049</v>
      </c>
      <c r="C1340">
        <v>2</v>
      </c>
      <c r="D1340">
        <v>503.76</v>
      </c>
      <c r="E1340">
        <v>251.88</v>
      </c>
      <c r="F1340">
        <v>503.76</v>
      </c>
      <c r="G1340">
        <f t="shared" si="80"/>
        <v>3</v>
      </c>
      <c r="H1340">
        <f t="shared" si="81"/>
        <v>2</v>
      </c>
      <c r="I1340">
        <f t="shared" si="82"/>
        <v>2</v>
      </c>
      <c r="J1340">
        <f t="shared" si="83"/>
        <v>7</v>
      </c>
      <c r="K1340">
        <f>VLOOKUP(J1340,Segments!$A$2:$B$7,2,TRUE)</f>
        <v>4</v>
      </c>
      <c r="L1340" t="str">
        <f>VLOOKUP(J1340,Segments!$A$2:$C$7,3,TRUE)</f>
        <v>Potential</v>
      </c>
    </row>
    <row r="1341" spans="1:12" x14ac:dyDescent="0.3">
      <c r="A1341">
        <v>12993</v>
      </c>
      <c r="B1341">
        <v>5049</v>
      </c>
      <c r="C1341">
        <v>4</v>
      </c>
      <c r="D1341">
        <v>414.76</v>
      </c>
      <c r="E1341">
        <v>103.69</v>
      </c>
      <c r="F1341">
        <v>414.76</v>
      </c>
      <c r="G1341">
        <f t="shared" si="80"/>
        <v>3</v>
      </c>
      <c r="H1341">
        <f t="shared" si="81"/>
        <v>3</v>
      </c>
      <c r="I1341">
        <f t="shared" si="82"/>
        <v>2</v>
      </c>
      <c r="J1341">
        <f t="shared" si="83"/>
        <v>8</v>
      </c>
      <c r="K1341">
        <f>VLOOKUP(J1341,Segments!$A$2:$B$7,2,TRUE)</f>
        <v>5</v>
      </c>
      <c r="L1341" t="str">
        <f>VLOOKUP(J1341,Segments!$A$2:$C$7,3,TRUE)</f>
        <v>Loyal</v>
      </c>
    </row>
    <row r="1342" spans="1:12" x14ac:dyDescent="0.3">
      <c r="A1342">
        <v>13131</v>
      </c>
      <c r="B1342">
        <v>5049</v>
      </c>
      <c r="C1342">
        <v>3</v>
      </c>
      <c r="D1342">
        <v>1073.3</v>
      </c>
      <c r="E1342">
        <v>357.77</v>
      </c>
      <c r="F1342">
        <v>1073.3</v>
      </c>
      <c r="G1342">
        <f t="shared" si="80"/>
        <v>3</v>
      </c>
      <c r="H1342">
        <f t="shared" si="81"/>
        <v>3</v>
      </c>
      <c r="I1342">
        <f t="shared" si="82"/>
        <v>3</v>
      </c>
      <c r="J1342">
        <f t="shared" si="83"/>
        <v>9</v>
      </c>
      <c r="K1342">
        <f>VLOOKUP(J1342,Segments!$A$2:$B$7,2,TRUE)</f>
        <v>5</v>
      </c>
      <c r="L1342" t="str">
        <f>VLOOKUP(J1342,Segments!$A$2:$C$7,3,TRUE)</f>
        <v>Loyal</v>
      </c>
    </row>
    <row r="1343" spans="1:12" x14ac:dyDescent="0.3">
      <c r="A1343">
        <v>13285</v>
      </c>
      <c r="B1343">
        <v>5049</v>
      </c>
      <c r="C1343">
        <v>4</v>
      </c>
      <c r="D1343">
        <v>2709.12</v>
      </c>
      <c r="E1343">
        <v>677.28</v>
      </c>
      <c r="F1343">
        <v>2709.12</v>
      </c>
      <c r="G1343">
        <f t="shared" si="80"/>
        <v>3</v>
      </c>
      <c r="H1343">
        <f t="shared" si="81"/>
        <v>3</v>
      </c>
      <c r="I1343">
        <f t="shared" si="82"/>
        <v>4</v>
      </c>
      <c r="J1343">
        <f t="shared" si="83"/>
        <v>10</v>
      </c>
      <c r="K1343">
        <f>VLOOKUP(J1343,Segments!$A$2:$B$7,2,TRUE)</f>
        <v>6</v>
      </c>
      <c r="L1343" t="str">
        <f>VLOOKUP(J1343,Segments!$A$2:$C$7,3,TRUE)</f>
        <v>Champions</v>
      </c>
    </row>
    <row r="1344" spans="1:12" x14ac:dyDescent="0.3">
      <c r="A1344">
        <v>13447</v>
      </c>
      <c r="B1344">
        <v>5049</v>
      </c>
      <c r="C1344">
        <v>3</v>
      </c>
      <c r="D1344">
        <v>1129.1400000000001</v>
      </c>
      <c r="E1344">
        <v>376.38</v>
      </c>
      <c r="F1344">
        <v>1129.1400000000001</v>
      </c>
      <c r="G1344">
        <f t="shared" si="80"/>
        <v>3</v>
      </c>
      <c r="H1344">
        <f t="shared" si="81"/>
        <v>3</v>
      </c>
      <c r="I1344">
        <f t="shared" si="82"/>
        <v>3</v>
      </c>
      <c r="J1344">
        <f t="shared" si="83"/>
        <v>9</v>
      </c>
      <c r="K1344">
        <f>VLOOKUP(J1344,Segments!$A$2:$B$7,2,TRUE)</f>
        <v>5</v>
      </c>
      <c r="L1344" t="str">
        <f>VLOOKUP(J1344,Segments!$A$2:$C$7,3,TRUE)</f>
        <v>Loyal</v>
      </c>
    </row>
    <row r="1345" spans="1:12" x14ac:dyDescent="0.3">
      <c r="A1345">
        <v>13449</v>
      </c>
      <c r="B1345">
        <v>5049</v>
      </c>
      <c r="C1345">
        <v>1</v>
      </c>
      <c r="D1345">
        <v>291.88</v>
      </c>
      <c r="E1345">
        <v>291.88</v>
      </c>
      <c r="F1345">
        <v>291.88</v>
      </c>
      <c r="G1345">
        <f t="shared" si="80"/>
        <v>3</v>
      </c>
      <c r="H1345">
        <f t="shared" si="81"/>
        <v>1</v>
      </c>
      <c r="I1345">
        <f t="shared" si="82"/>
        <v>1</v>
      </c>
      <c r="J1345">
        <f t="shared" si="83"/>
        <v>5</v>
      </c>
      <c r="K1345">
        <f>VLOOKUP(J1345,Segments!$A$2:$B$7,2,TRUE)</f>
        <v>2</v>
      </c>
      <c r="L1345" t="str">
        <f>VLOOKUP(J1345,Segments!$A$2:$C$7,3,TRUE)</f>
        <v>At Risk</v>
      </c>
    </row>
    <row r="1346" spans="1:12" x14ac:dyDescent="0.3">
      <c r="A1346">
        <v>13500</v>
      </c>
      <c r="B1346">
        <v>5049</v>
      </c>
      <c r="C1346">
        <v>3</v>
      </c>
      <c r="D1346">
        <v>1166.77</v>
      </c>
      <c r="E1346">
        <v>388.92</v>
      </c>
      <c r="F1346">
        <v>1166.77</v>
      </c>
      <c r="G1346">
        <f t="shared" si="80"/>
        <v>3</v>
      </c>
      <c r="H1346">
        <f t="shared" si="81"/>
        <v>3</v>
      </c>
      <c r="I1346">
        <f t="shared" si="82"/>
        <v>3</v>
      </c>
      <c r="J1346">
        <f t="shared" si="83"/>
        <v>9</v>
      </c>
      <c r="K1346">
        <f>VLOOKUP(J1346,Segments!$A$2:$B$7,2,TRUE)</f>
        <v>5</v>
      </c>
      <c r="L1346" t="str">
        <f>VLOOKUP(J1346,Segments!$A$2:$C$7,3,TRUE)</f>
        <v>Loyal</v>
      </c>
    </row>
    <row r="1347" spans="1:12" x14ac:dyDescent="0.3">
      <c r="A1347">
        <v>13575</v>
      </c>
      <c r="B1347">
        <v>5049</v>
      </c>
      <c r="C1347">
        <v>5</v>
      </c>
      <c r="D1347">
        <v>732.07</v>
      </c>
      <c r="E1347">
        <v>146.41</v>
      </c>
      <c r="F1347">
        <v>732.07</v>
      </c>
      <c r="G1347">
        <f t="shared" ref="G1347:G1410" si="84">IF(B1347&lt;=_xlfn.QUARTILE.INC($B$2:$B$4335,1),4,
   IF(B1347&lt;=_xlfn.QUARTILE.INC($B$2:$B$4335,2),3,
   IF(B1347&lt;=_xlfn.QUARTILE.INC($B$2:$B$4335,3),2,1)))</f>
        <v>3</v>
      </c>
      <c r="H1347">
        <f t="shared" ref="H1347:H1410" si="85">IF(C1347&lt;=_xlfn.QUARTILE.INC($C$2:$C$4335,1),1,
   IF(C1347&lt;=_xlfn.QUARTILE.INC($C$2:$C$4335,2),2,
   IF(C1347&lt;=_xlfn.QUARTILE.INC($C$2:$C$4335,3),3,4)))</f>
        <v>3</v>
      </c>
      <c r="I1347">
        <f t="shared" ref="I1347:I1410" si="86">IF(D1347&lt;=_xlfn.QUARTILE.INC($D$2:$D$4335,1),1,
   IF(D1347&lt;=_xlfn.QUARTILE.INC($D$2:$D$4335,2),2,
   IF(D1347&lt;=_xlfn.QUARTILE.INC($D$2:$D$4335,3),3,4)))</f>
        <v>3</v>
      </c>
      <c r="J1347">
        <f t="shared" ref="J1347:J1410" si="87">G1347+H1347+I1347</f>
        <v>9</v>
      </c>
      <c r="K1347">
        <f>VLOOKUP(J1347,Segments!$A$2:$B$7,2,TRUE)</f>
        <v>5</v>
      </c>
      <c r="L1347" t="str">
        <f>VLOOKUP(J1347,Segments!$A$2:$C$7,3,TRUE)</f>
        <v>Loyal</v>
      </c>
    </row>
    <row r="1348" spans="1:12" x14ac:dyDescent="0.3">
      <c r="A1348">
        <v>13629</v>
      </c>
      <c r="B1348">
        <v>5049</v>
      </c>
      <c r="C1348">
        <v>11</v>
      </c>
      <c r="D1348">
        <v>7792.36</v>
      </c>
      <c r="E1348">
        <v>708.4</v>
      </c>
      <c r="F1348">
        <v>7792.36</v>
      </c>
      <c r="G1348">
        <f t="shared" si="84"/>
        <v>3</v>
      </c>
      <c r="H1348">
        <f t="shared" si="85"/>
        <v>4</v>
      </c>
      <c r="I1348">
        <f t="shared" si="86"/>
        <v>4</v>
      </c>
      <c r="J1348">
        <f t="shared" si="87"/>
        <v>11</v>
      </c>
      <c r="K1348">
        <f>VLOOKUP(J1348,Segments!$A$2:$B$7,2,TRUE)</f>
        <v>6</v>
      </c>
      <c r="L1348" t="str">
        <f>VLOOKUP(J1348,Segments!$A$2:$C$7,3,TRUE)</f>
        <v>Champions</v>
      </c>
    </row>
    <row r="1349" spans="1:12" x14ac:dyDescent="0.3">
      <c r="A1349">
        <v>13816</v>
      </c>
      <c r="B1349">
        <v>5049</v>
      </c>
      <c r="C1349">
        <v>2</v>
      </c>
      <c r="D1349">
        <v>499.67</v>
      </c>
      <c r="E1349">
        <v>249.83</v>
      </c>
      <c r="F1349">
        <v>499.67</v>
      </c>
      <c r="G1349">
        <f t="shared" si="84"/>
        <v>3</v>
      </c>
      <c r="H1349">
        <f t="shared" si="85"/>
        <v>2</v>
      </c>
      <c r="I1349">
        <f t="shared" si="86"/>
        <v>2</v>
      </c>
      <c r="J1349">
        <f t="shared" si="87"/>
        <v>7</v>
      </c>
      <c r="K1349">
        <f>VLOOKUP(J1349,Segments!$A$2:$B$7,2,TRUE)</f>
        <v>4</v>
      </c>
      <c r="L1349" t="str">
        <f>VLOOKUP(J1349,Segments!$A$2:$C$7,3,TRUE)</f>
        <v>Potential</v>
      </c>
    </row>
    <row r="1350" spans="1:12" x14ac:dyDescent="0.3">
      <c r="A1350">
        <v>13894</v>
      </c>
      <c r="B1350">
        <v>5049</v>
      </c>
      <c r="C1350">
        <v>3</v>
      </c>
      <c r="D1350">
        <v>564.62</v>
      </c>
      <c r="E1350">
        <v>188.21</v>
      </c>
      <c r="F1350">
        <v>564.62</v>
      </c>
      <c r="G1350">
        <f t="shared" si="84"/>
        <v>3</v>
      </c>
      <c r="H1350">
        <f t="shared" si="85"/>
        <v>3</v>
      </c>
      <c r="I1350">
        <f t="shared" si="86"/>
        <v>2</v>
      </c>
      <c r="J1350">
        <f t="shared" si="87"/>
        <v>8</v>
      </c>
      <c r="K1350">
        <f>VLOOKUP(J1350,Segments!$A$2:$B$7,2,TRUE)</f>
        <v>5</v>
      </c>
      <c r="L1350" t="str">
        <f>VLOOKUP(J1350,Segments!$A$2:$C$7,3,TRUE)</f>
        <v>Loyal</v>
      </c>
    </row>
    <row r="1351" spans="1:12" x14ac:dyDescent="0.3">
      <c r="A1351">
        <v>13926</v>
      </c>
      <c r="B1351">
        <v>5049</v>
      </c>
      <c r="C1351">
        <v>1</v>
      </c>
      <c r="D1351">
        <v>223.85</v>
      </c>
      <c r="E1351">
        <v>223.85</v>
      </c>
      <c r="F1351">
        <v>223.85</v>
      </c>
      <c r="G1351">
        <f t="shared" si="84"/>
        <v>3</v>
      </c>
      <c r="H1351">
        <f t="shared" si="85"/>
        <v>1</v>
      </c>
      <c r="I1351">
        <f t="shared" si="86"/>
        <v>1</v>
      </c>
      <c r="J1351">
        <f t="shared" si="87"/>
        <v>5</v>
      </c>
      <c r="K1351">
        <f>VLOOKUP(J1351,Segments!$A$2:$B$7,2,TRUE)</f>
        <v>2</v>
      </c>
      <c r="L1351" t="str">
        <f>VLOOKUP(J1351,Segments!$A$2:$C$7,3,TRUE)</f>
        <v>At Risk</v>
      </c>
    </row>
    <row r="1352" spans="1:12" x14ac:dyDescent="0.3">
      <c r="A1352">
        <v>13939</v>
      </c>
      <c r="B1352">
        <v>5049</v>
      </c>
      <c r="C1352">
        <v>3</v>
      </c>
      <c r="D1352">
        <v>568.54999999999995</v>
      </c>
      <c r="E1352">
        <v>189.52</v>
      </c>
      <c r="F1352">
        <v>568.54999999999995</v>
      </c>
      <c r="G1352">
        <f t="shared" si="84"/>
        <v>3</v>
      </c>
      <c r="H1352">
        <f t="shared" si="85"/>
        <v>3</v>
      </c>
      <c r="I1352">
        <f t="shared" si="86"/>
        <v>2</v>
      </c>
      <c r="J1352">
        <f t="shared" si="87"/>
        <v>8</v>
      </c>
      <c r="K1352">
        <f>VLOOKUP(J1352,Segments!$A$2:$B$7,2,TRUE)</f>
        <v>5</v>
      </c>
      <c r="L1352" t="str">
        <f>VLOOKUP(J1352,Segments!$A$2:$C$7,3,TRUE)</f>
        <v>Loyal</v>
      </c>
    </row>
    <row r="1353" spans="1:12" x14ac:dyDescent="0.3">
      <c r="A1353">
        <v>14057</v>
      </c>
      <c r="B1353">
        <v>5049</v>
      </c>
      <c r="C1353">
        <v>17</v>
      </c>
      <c r="D1353">
        <v>6211.66</v>
      </c>
      <c r="E1353">
        <v>365.39</v>
      </c>
      <c r="F1353">
        <v>6211.66</v>
      </c>
      <c r="G1353">
        <f t="shared" si="84"/>
        <v>3</v>
      </c>
      <c r="H1353">
        <f t="shared" si="85"/>
        <v>4</v>
      </c>
      <c r="I1353">
        <f t="shared" si="86"/>
        <v>4</v>
      </c>
      <c r="J1353">
        <f t="shared" si="87"/>
        <v>11</v>
      </c>
      <c r="K1353">
        <f>VLOOKUP(J1353,Segments!$A$2:$B$7,2,TRUE)</f>
        <v>6</v>
      </c>
      <c r="L1353" t="str">
        <f>VLOOKUP(J1353,Segments!$A$2:$C$7,3,TRUE)</f>
        <v>Champions</v>
      </c>
    </row>
    <row r="1354" spans="1:12" x14ac:dyDescent="0.3">
      <c r="A1354">
        <v>14286</v>
      </c>
      <c r="B1354">
        <v>5049</v>
      </c>
      <c r="C1354">
        <v>3</v>
      </c>
      <c r="D1354">
        <v>4628.75</v>
      </c>
      <c r="E1354">
        <v>1542.92</v>
      </c>
      <c r="F1354">
        <v>4628.75</v>
      </c>
      <c r="G1354">
        <f t="shared" si="84"/>
        <v>3</v>
      </c>
      <c r="H1354">
        <f t="shared" si="85"/>
        <v>3</v>
      </c>
      <c r="I1354">
        <f t="shared" si="86"/>
        <v>4</v>
      </c>
      <c r="J1354">
        <f t="shared" si="87"/>
        <v>10</v>
      </c>
      <c r="K1354">
        <f>VLOOKUP(J1354,Segments!$A$2:$B$7,2,TRUE)</f>
        <v>6</v>
      </c>
      <c r="L1354" t="str">
        <f>VLOOKUP(J1354,Segments!$A$2:$C$7,3,TRUE)</f>
        <v>Champions</v>
      </c>
    </row>
    <row r="1355" spans="1:12" x14ac:dyDescent="0.3">
      <c r="A1355">
        <v>14426</v>
      </c>
      <c r="B1355">
        <v>5049</v>
      </c>
      <c r="C1355">
        <v>10</v>
      </c>
      <c r="D1355">
        <v>4481.67</v>
      </c>
      <c r="E1355">
        <v>448.17</v>
      </c>
      <c r="F1355">
        <v>4481.67</v>
      </c>
      <c r="G1355">
        <f t="shared" si="84"/>
        <v>3</v>
      </c>
      <c r="H1355">
        <f t="shared" si="85"/>
        <v>4</v>
      </c>
      <c r="I1355">
        <f t="shared" si="86"/>
        <v>4</v>
      </c>
      <c r="J1355">
        <f t="shared" si="87"/>
        <v>11</v>
      </c>
      <c r="K1355">
        <f>VLOOKUP(J1355,Segments!$A$2:$B$7,2,TRUE)</f>
        <v>6</v>
      </c>
      <c r="L1355" t="str">
        <f>VLOOKUP(J1355,Segments!$A$2:$C$7,3,TRUE)</f>
        <v>Champions</v>
      </c>
    </row>
    <row r="1356" spans="1:12" x14ac:dyDescent="0.3">
      <c r="A1356">
        <v>14507</v>
      </c>
      <c r="B1356">
        <v>5049</v>
      </c>
      <c r="C1356">
        <v>6</v>
      </c>
      <c r="D1356">
        <v>1367.88</v>
      </c>
      <c r="E1356">
        <v>227.98</v>
      </c>
      <c r="F1356">
        <v>1367.88</v>
      </c>
      <c r="G1356">
        <f t="shared" si="84"/>
        <v>3</v>
      </c>
      <c r="H1356">
        <f t="shared" si="85"/>
        <v>4</v>
      </c>
      <c r="I1356">
        <f t="shared" si="86"/>
        <v>3</v>
      </c>
      <c r="J1356">
        <f t="shared" si="87"/>
        <v>10</v>
      </c>
      <c r="K1356">
        <f>VLOOKUP(J1356,Segments!$A$2:$B$7,2,TRUE)</f>
        <v>6</v>
      </c>
      <c r="L1356" t="str">
        <f>VLOOKUP(J1356,Segments!$A$2:$C$7,3,TRUE)</f>
        <v>Champions</v>
      </c>
    </row>
    <row r="1357" spans="1:12" x14ac:dyDescent="0.3">
      <c r="A1357">
        <v>14626</v>
      </c>
      <c r="B1357">
        <v>5049</v>
      </c>
      <c r="C1357">
        <v>4</v>
      </c>
      <c r="D1357">
        <v>2791.27</v>
      </c>
      <c r="E1357">
        <v>697.82</v>
      </c>
      <c r="F1357">
        <v>2791.27</v>
      </c>
      <c r="G1357">
        <f t="shared" si="84"/>
        <v>3</v>
      </c>
      <c r="H1357">
        <f t="shared" si="85"/>
        <v>3</v>
      </c>
      <c r="I1357">
        <f t="shared" si="86"/>
        <v>4</v>
      </c>
      <c r="J1357">
        <f t="shared" si="87"/>
        <v>10</v>
      </c>
      <c r="K1357">
        <f>VLOOKUP(J1357,Segments!$A$2:$B$7,2,TRUE)</f>
        <v>6</v>
      </c>
      <c r="L1357" t="str">
        <f>VLOOKUP(J1357,Segments!$A$2:$C$7,3,TRUE)</f>
        <v>Champions</v>
      </c>
    </row>
    <row r="1358" spans="1:12" x14ac:dyDescent="0.3">
      <c r="A1358">
        <v>14851</v>
      </c>
      <c r="B1358">
        <v>5049</v>
      </c>
      <c r="C1358">
        <v>2</v>
      </c>
      <c r="D1358">
        <v>511.35</v>
      </c>
      <c r="E1358">
        <v>255.67</v>
      </c>
      <c r="F1358">
        <v>511.35</v>
      </c>
      <c r="G1358">
        <f t="shared" si="84"/>
        <v>3</v>
      </c>
      <c r="H1358">
        <f t="shared" si="85"/>
        <v>2</v>
      </c>
      <c r="I1358">
        <f t="shared" si="86"/>
        <v>2</v>
      </c>
      <c r="J1358">
        <f t="shared" si="87"/>
        <v>7</v>
      </c>
      <c r="K1358">
        <f>VLOOKUP(J1358,Segments!$A$2:$B$7,2,TRUE)</f>
        <v>4</v>
      </c>
      <c r="L1358" t="str">
        <f>VLOOKUP(J1358,Segments!$A$2:$C$7,3,TRUE)</f>
        <v>Potential</v>
      </c>
    </row>
    <row r="1359" spans="1:12" x14ac:dyDescent="0.3">
      <c r="A1359">
        <v>14898</v>
      </c>
      <c r="B1359">
        <v>5049</v>
      </c>
      <c r="C1359">
        <v>6</v>
      </c>
      <c r="D1359">
        <v>1269.31</v>
      </c>
      <c r="E1359">
        <v>211.55</v>
      </c>
      <c r="F1359">
        <v>1269.31</v>
      </c>
      <c r="G1359">
        <f t="shared" si="84"/>
        <v>3</v>
      </c>
      <c r="H1359">
        <f t="shared" si="85"/>
        <v>4</v>
      </c>
      <c r="I1359">
        <f t="shared" si="86"/>
        <v>3</v>
      </c>
      <c r="J1359">
        <f t="shared" si="87"/>
        <v>10</v>
      </c>
      <c r="K1359">
        <f>VLOOKUP(J1359,Segments!$A$2:$B$7,2,TRUE)</f>
        <v>6</v>
      </c>
      <c r="L1359" t="str">
        <f>VLOOKUP(J1359,Segments!$A$2:$C$7,3,TRUE)</f>
        <v>Champions</v>
      </c>
    </row>
    <row r="1360" spans="1:12" x14ac:dyDescent="0.3">
      <c r="A1360">
        <v>14948</v>
      </c>
      <c r="B1360">
        <v>5049</v>
      </c>
      <c r="C1360">
        <v>6</v>
      </c>
      <c r="D1360">
        <v>1101.97</v>
      </c>
      <c r="E1360">
        <v>183.66</v>
      </c>
      <c r="F1360">
        <v>1101.97</v>
      </c>
      <c r="G1360">
        <f t="shared" si="84"/>
        <v>3</v>
      </c>
      <c r="H1360">
        <f t="shared" si="85"/>
        <v>4</v>
      </c>
      <c r="I1360">
        <f t="shared" si="86"/>
        <v>3</v>
      </c>
      <c r="J1360">
        <f t="shared" si="87"/>
        <v>10</v>
      </c>
      <c r="K1360">
        <f>VLOOKUP(J1360,Segments!$A$2:$B$7,2,TRUE)</f>
        <v>6</v>
      </c>
      <c r="L1360" t="str">
        <f>VLOOKUP(J1360,Segments!$A$2:$C$7,3,TRUE)</f>
        <v>Champions</v>
      </c>
    </row>
    <row r="1361" spans="1:12" x14ac:dyDescent="0.3">
      <c r="A1361">
        <v>15051</v>
      </c>
      <c r="B1361">
        <v>5049</v>
      </c>
      <c r="C1361">
        <v>3</v>
      </c>
      <c r="D1361">
        <v>1383.36</v>
      </c>
      <c r="E1361">
        <v>461.12</v>
      </c>
      <c r="F1361">
        <v>1383.36</v>
      </c>
      <c r="G1361">
        <f t="shared" si="84"/>
        <v>3</v>
      </c>
      <c r="H1361">
        <f t="shared" si="85"/>
        <v>3</v>
      </c>
      <c r="I1361">
        <f t="shared" si="86"/>
        <v>3</v>
      </c>
      <c r="J1361">
        <f t="shared" si="87"/>
        <v>9</v>
      </c>
      <c r="K1361">
        <f>VLOOKUP(J1361,Segments!$A$2:$B$7,2,TRUE)</f>
        <v>5</v>
      </c>
      <c r="L1361" t="str">
        <f>VLOOKUP(J1361,Segments!$A$2:$C$7,3,TRUE)</f>
        <v>Loyal</v>
      </c>
    </row>
    <row r="1362" spans="1:12" x14ac:dyDescent="0.3">
      <c r="A1362">
        <v>15110</v>
      </c>
      <c r="B1362">
        <v>5049</v>
      </c>
      <c r="C1362">
        <v>4</v>
      </c>
      <c r="D1362">
        <v>996.1</v>
      </c>
      <c r="E1362">
        <v>249.03</v>
      </c>
      <c r="F1362">
        <v>996.1</v>
      </c>
      <c r="G1362">
        <f t="shared" si="84"/>
        <v>3</v>
      </c>
      <c r="H1362">
        <f t="shared" si="85"/>
        <v>3</v>
      </c>
      <c r="I1362">
        <f t="shared" si="86"/>
        <v>3</v>
      </c>
      <c r="J1362">
        <f t="shared" si="87"/>
        <v>9</v>
      </c>
      <c r="K1362">
        <f>VLOOKUP(J1362,Segments!$A$2:$B$7,2,TRUE)</f>
        <v>5</v>
      </c>
      <c r="L1362" t="str">
        <f>VLOOKUP(J1362,Segments!$A$2:$C$7,3,TRUE)</f>
        <v>Loyal</v>
      </c>
    </row>
    <row r="1363" spans="1:12" x14ac:dyDescent="0.3">
      <c r="A1363">
        <v>15269</v>
      </c>
      <c r="B1363">
        <v>5049</v>
      </c>
      <c r="C1363">
        <v>1</v>
      </c>
      <c r="D1363">
        <v>408.8</v>
      </c>
      <c r="E1363">
        <v>408.8</v>
      </c>
      <c r="F1363">
        <v>408.8</v>
      </c>
      <c r="G1363">
        <f t="shared" si="84"/>
        <v>3</v>
      </c>
      <c r="H1363">
        <f t="shared" si="85"/>
        <v>1</v>
      </c>
      <c r="I1363">
        <f t="shared" si="86"/>
        <v>2</v>
      </c>
      <c r="J1363">
        <f t="shared" si="87"/>
        <v>6</v>
      </c>
      <c r="K1363">
        <f>VLOOKUP(J1363,Segments!$A$2:$B$7,2,TRUE)</f>
        <v>3</v>
      </c>
      <c r="L1363" t="str">
        <f>VLOOKUP(J1363,Segments!$A$2:$C$7,3,TRUE)</f>
        <v>Need Attention</v>
      </c>
    </row>
    <row r="1364" spans="1:12" x14ac:dyDescent="0.3">
      <c r="A1364">
        <v>15432</v>
      </c>
      <c r="B1364">
        <v>5049</v>
      </c>
      <c r="C1364">
        <v>1</v>
      </c>
      <c r="D1364">
        <v>171.19</v>
      </c>
      <c r="E1364">
        <v>171.19</v>
      </c>
      <c r="F1364">
        <v>171.19</v>
      </c>
      <c r="G1364">
        <f t="shared" si="84"/>
        <v>3</v>
      </c>
      <c r="H1364">
        <f t="shared" si="85"/>
        <v>1</v>
      </c>
      <c r="I1364">
        <f t="shared" si="86"/>
        <v>1</v>
      </c>
      <c r="J1364">
        <f t="shared" si="87"/>
        <v>5</v>
      </c>
      <c r="K1364">
        <f>VLOOKUP(J1364,Segments!$A$2:$B$7,2,TRUE)</f>
        <v>2</v>
      </c>
      <c r="L1364" t="str">
        <f>VLOOKUP(J1364,Segments!$A$2:$C$7,3,TRUE)</f>
        <v>At Risk</v>
      </c>
    </row>
    <row r="1365" spans="1:12" x14ac:dyDescent="0.3">
      <c r="A1365">
        <v>15584</v>
      </c>
      <c r="B1365">
        <v>5049</v>
      </c>
      <c r="C1365">
        <v>4</v>
      </c>
      <c r="D1365">
        <v>720.86</v>
      </c>
      <c r="E1365">
        <v>180.22</v>
      </c>
      <c r="F1365">
        <v>720.86</v>
      </c>
      <c r="G1365">
        <f t="shared" si="84"/>
        <v>3</v>
      </c>
      <c r="H1365">
        <f t="shared" si="85"/>
        <v>3</v>
      </c>
      <c r="I1365">
        <f t="shared" si="86"/>
        <v>3</v>
      </c>
      <c r="J1365">
        <f t="shared" si="87"/>
        <v>9</v>
      </c>
      <c r="K1365">
        <f>VLOOKUP(J1365,Segments!$A$2:$B$7,2,TRUE)</f>
        <v>5</v>
      </c>
      <c r="L1365" t="str">
        <f>VLOOKUP(J1365,Segments!$A$2:$C$7,3,TRUE)</f>
        <v>Loyal</v>
      </c>
    </row>
    <row r="1366" spans="1:12" x14ac:dyDescent="0.3">
      <c r="A1366">
        <v>15805</v>
      </c>
      <c r="B1366">
        <v>5049</v>
      </c>
      <c r="C1366">
        <v>17</v>
      </c>
      <c r="D1366">
        <v>5488.18</v>
      </c>
      <c r="E1366">
        <v>322.83</v>
      </c>
      <c r="F1366">
        <v>5488.18</v>
      </c>
      <c r="G1366">
        <f t="shared" si="84"/>
        <v>3</v>
      </c>
      <c r="H1366">
        <f t="shared" si="85"/>
        <v>4</v>
      </c>
      <c r="I1366">
        <f t="shared" si="86"/>
        <v>4</v>
      </c>
      <c r="J1366">
        <f t="shared" si="87"/>
        <v>11</v>
      </c>
      <c r="K1366">
        <f>VLOOKUP(J1366,Segments!$A$2:$B$7,2,TRUE)</f>
        <v>6</v>
      </c>
      <c r="L1366" t="str">
        <f>VLOOKUP(J1366,Segments!$A$2:$C$7,3,TRUE)</f>
        <v>Champions</v>
      </c>
    </row>
    <row r="1367" spans="1:12" x14ac:dyDescent="0.3">
      <c r="A1367">
        <v>15900</v>
      </c>
      <c r="B1367">
        <v>5049</v>
      </c>
      <c r="C1367">
        <v>1</v>
      </c>
      <c r="D1367">
        <v>337.28</v>
      </c>
      <c r="E1367">
        <v>337.28</v>
      </c>
      <c r="F1367">
        <v>337.28</v>
      </c>
      <c r="G1367">
        <f t="shared" si="84"/>
        <v>3</v>
      </c>
      <c r="H1367">
        <f t="shared" si="85"/>
        <v>1</v>
      </c>
      <c r="I1367">
        <f t="shared" si="86"/>
        <v>2</v>
      </c>
      <c r="J1367">
        <f t="shared" si="87"/>
        <v>6</v>
      </c>
      <c r="K1367">
        <f>VLOOKUP(J1367,Segments!$A$2:$B$7,2,TRUE)</f>
        <v>3</v>
      </c>
      <c r="L1367" t="str">
        <f>VLOOKUP(J1367,Segments!$A$2:$C$7,3,TRUE)</f>
        <v>Need Attention</v>
      </c>
    </row>
    <row r="1368" spans="1:12" x14ac:dyDescent="0.3">
      <c r="A1368">
        <v>15967</v>
      </c>
      <c r="B1368">
        <v>5049</v>
      </c>
      <c r="C1368">
        <v>2</v>
      </c>
      <c r="D1368">
        <v>397.68</v>
      </c>
      <c r="E1368">
        <v>198.84</v>
      </c>
      <c r="F1368">
        <v>397.68</v>
      </c>
      <c r="G1368">
        <f t="shared" si="84"/>
        <v>3</v>
      </c>
      <c r="H1368">
        <f t="shared" si="85"/>
        <v>2</v>
      </c>
      <c r="I1368">
        <f t="shared" si="86"/>
        <v>2</v>
      </c>
      <c r="J1368">
        <f t="shared" si="87"/>
        <v>7</v>
      </c>
      <c r="K1368">
        <f>VLOOKUP(J1368,Segments!$A$2:$B$7,2,TRUE)</f>
        <v>4</v>
      </c>
      <c r="L1368" t="str">
        <f>VLOOKUP(J1368,Segments!$A$2:$C$7,3,TRUE)</f>
        <v>Potential</v>
      </c>
    </row>
    <row r="1369" spans="1:12" x14ac:dyDescent="0.3">
      <c r="A1369">
        <v>16008</v>
      </c>
      <c r="B1369">
        <v>5049</v>
      </c>
      <c r="C1369">
        <v>3</v>
      </c>
      <c r="D1369">
        <v>478.78</v>
      </c>
      <c r="E1369">
        <v>159.59</v>
      </c>
      <c r="F1369">
        <v>478.78</v>
      </c>
      <c r="G1369">
        <f t="shared" si="84"/>
        <v>3</v>
      </c>
      <c r="H1369">
        <f t="shared" si="85"/>
        <v>3</v>
      </c>
      <c r="I1369">
        <f t="shared" si="86"/>
        <v>2</v>
      </c>
      <c r="J1369">
        <f t="shared" si="87"/>
        <v>8</v>
      </c>
      <c r="K1369">
        <f>VLOOKUP(J1369,Segments!$A$2:$B$7,2,TRUE)</f>
        <v>5</v>
      </c>
      <c r="L1369" t="str">
        <f>VLOOKUP(J1369,Segments!$A$2:$C$7,3,TRUE)</f>
        <v>Loyal</v>
      </c>
    </row>
    <row r="1370" spans="1:12" x14ac:dyDescent="0.3">
      <c r="A1370">
        <v>16085</v>
      </c>
      <c r="B1370">
        <v>5049</v>
      </c>
      <c r="C1370">
        <v>5</v>
      </c>
      <c r="D1370">
        <v>981.51</v>
      </c>
      <c r="E1370">
        <v>196.3</v>
      </c>
      <c r="F1370">
        <v>981.51</v>
      </c>
      <c r="G1370">
        <f t="shared" si="84"/>
        <v>3</v>
      </c>
      <c r="H1370">
        <f t="shared" si="85"/>
        <v>3</v>
      </c>
      <c r="I1370">
        <f t="shared" si="86"/>
        <v>3</v>
      </c>
      <c r="J1370">
        <f t="shared" si="87"/>
        <v>9</v>
      </c>
      <c r="K1370">
        <f>VLOOKUP(J1370,Segments!$A$2:$B$7,2,TRUE)</f>
        <v>5</v>
      </c>
      <c r="L1370" t="str">
        <f>VLOOKUP(J1370,Segments!$A$2:$C$7,3,TRUE)</f>
        <v>Loyal</v>
      </c>
    </row>
    <row r="1371" spans="1:12" x14ac:dyDescent="0.3">
      <c r="A1371">
        <v>16204</v>
      </c>
      <c r="B1371">
        <v>5049</v>
      </c>
      <c r="C1371">
        <v>1</v>
      </c>
      <c r="D1371">
        <v>384.18</v>
      </c>
      <c r="E1371">
        <v>384.18</v>
      </c>
      <c r="F1371">
        <v>384.18</v>
      </c>
      <c r="G1371">
        <f t="shared" si="84"/>
        <v>3</v>
      </c>
      <c r="H1371">
        <f t="shared" si="85"/>
        <v>1</v>
      </c>
      <c r="I1371">
        <f t="shared" si="86"/>
        <v>2</v>
      </c>
      <c r="J1371">
        <f t="shared" si="87"/>
        <v>6</v>
      </c>
      <c r="K1371">
        <f>VLOOKUP(J1371,Segments!$A$2:$B$7,2,TRUE)</f>
        <v>3</v>
      </c>
      <c r="L1371" t="str">
        <f>VLOOKUP(J1371,Segments!$A$2:$C$7,3,TRUE)</f>
        <v>Need Attention</v>
      </c>
    </row>
    <row r="1372" spans="1:12" x14ac:dyDescent="0.3">
      <c r="A1372">
        <v>16245</v>
      </c>
      <c r="B1372">
        <v>5049</v>
      </c>
      <c r="C1372">
        <v>3</v>
      </c>
      <c r="D1372">
        <v>1413.66</v>
      </c>
      <c r="E1372">
        <v>471.22</v>
      </c>
      <c r="F1372">
        <v>1413.66</v>
      </c>
      <c r="G1372">
        <f t="shared" si="84"/>
        <v>3</v>
      </c>
      <c r="H1372">
        <f t="shared" si="85"/>
        <v>3</v>
      </c>
      <c r="I1372">
        <f t="shared" si="86"/>
        <v>3</v>
      </c>
      <c r="J1372">
        <f t="shared" si="87"/>
        <v>9</v>
      </c>
      <c r="K1372">
        <f>VLOOKUP(J1372,Segments!$A$2:$B$7,2,TRUE)</f>
        <v>5</v>
      </c>
      <c r="L1372" t="str">
        <f>VLOOKUP(J1372,Segments!$A$2:$C$7,3,TRUE)</f>
        <v>Loyal</v>
      </c>
    </row>
    <row r="1373" spans="1:12" x14ac:dyDescent="0.3">
      <c r="A1373">
        <v>16469</v>
      </c>
      <c r="B1373">
        <v>5049</v>
      </c>
      <c r="C1373">
        <v>4</v>
      </c>
      <c r="D1373">
        <v>625.41999999999996</v>
      </c>
      <c r="E1373">
        <v>156.35</v>
      </c>
      <c r="F1373">
        <v>625.41999999999996</v>
      </c>
      <c r="G1373">
        <f t="shared" si="84"/>
        <v>3</v>
      </c>
      <c r="H1373">
        <f t="shared" si="85"/>
        <v>3</v>
      </c>
      <c r="I1373">
        <f t="shared" si="86"/>
        <v>2</v>
      </c>
      <c r="J1373">
        <f t="shared" si="87"/>
        <v>8</v>
      </c>
      <c r="K1373">
        <f>VLOOKUP(J1373,Segments!$A$2:$B$7,2,TRUE)</f>
        <v>5</v>
      </c>
      <c r="L1373" t="str">
        <f>VLOOKUP(J1373,Segments!$A$2:$C$7,3,TRUE)</f>
        <v>Loyal</v>
      </c>
    </row>
    <row r="1374" spans="1:12" x14ac:dyDescent="0.3">
      <c r="A1374">
        <v>16669</v>
      </c>
      <c r="B1374">
        <v>5049</v>
      </c>
      <c r="C1374">
        <v>2</v>
      </c>
      <c r="D1374">
        <v>1344.48</v>
      </c>
      <c r="E1374">
        <v>672.24</v>
      </c>
      <c r="F1374">
        <v>1344.48</v>
      </c>
      <c r="G1374">
        <f t="shared" si="84"/>
        <v>3</v>
      </c>
      <c r="H1374">
        <f t="shared" si="85"/>
        <v>2</v>
      </c>
      <c r="I1374">
        <f t="shared" si="86"/>
        <v>3</v>
      </c>
      <c r="J1374">
        <f t="shared" si="87"/>
        <v>8</v>
      </c>
      <c r="K1374">
        <f>VLOOKUP(J1374,Segments!$A$2:$B$7,2,TRUE)</f>
        <v>5</v>
      </c>
      <c r="L1374" t="str">
        <f>VLOOKUP(J1374,Segments!$A$2:$C$7,3,TRUE)</f>
        <v>Loyal</v>
      </c>
    </row>
    <row r="1375" spans="1:12" x14ac:dyDescent="0.3">
      <c r="A1375">
        <v>16717</v>
      </c>
      <c r="B1375">
        <v>5049</v>
      </c>
      <c r="C1375">
        <v>6</v>
      </c>
      <c r="D1375">
        <v>3843.08</v>
      </c>
      <c r="E1375">
        <v>640.51</v>
      </c>
      <c r="F1375">
        <v>3843.08</v>
      </c>
      <c r="G1375">
        <f t="shared" si="84"/>
        <v>3</v>
      </c>
      <c r="H1375">
        <f t="shared" si="85"/>
        <v>4</v>
      </c>
      <c r="I1375">
        <f t="shared" si="86"/>
        <v>4</v>
      </c>
      <c r="J1375">
        <f t="shared" si="87"/>
        <v>11</v>
      </c>
      <c r="K1375">
        <f>VLOOKUP(J1375,Segments!$A$2:$B$7,2,TRUE)</f>
        <v>6</v>
      </c>
      <c r="L1375" t="str">
        <f>VLOOKUP(J1375,Segments!$A$2:$C$7,3,TRUE)</f>
        <v>Champions</v>
      </c>
    </row>
    <row r="1376" spans="1:12" x14ac:dyDescent="0.3">
      <c r="A1376">
        <v>16804</v>
      </c>
      <c r="B1376">
        <v>5049</v>
      </c>
      <c r="C1376">
        <v>3</v>
      </c>
      <c r="D1376">
        <v>536.99</v>
      </c>
      <c r="E1376">
        <v>179</v>
      </c>
      <c r="F1376">
        <v>536.99</v>
      </c>
      <c r="G1376">
        <f t="shared" si="84"/>
        <v>3</v>
      </c>
      <c r="H1376">
        <f t="shared" si="85"/>
        <v>3</v>
      </c>
      <c r="I1376">
        <f t="shared" si="86"/>
        <v>2</v>
      </c>
      <c r="J1376">
        <f t="shared" si="87"/>
        <v>8</v>
      </c>
      <c r="K1376">
        <f>VLOOKUP(J1376,Segments!$A$2:$B$7,2,TRUE)</f>
        <v>5</v>
      </c>
      <c r="L1376" t="str">
        <f>VLOOKUP(J1376,Segments!$A$2:$C$7,3,TRUE)</f>
        <v>Loyal</v>
      </c>
    </row>
    <row r="1377" spans="1:12" x14ac:dyDescent="0.3">
      <c r="A1377">
        <v>16809</v>
      </c>
      <c r="B1377">
        <v>5049</v>
      </c>
      <c r="C1377">
        <v>5</v>
      </c>
      <c r="D1377">
        <v>914.69</v>
      </c>
      <c r="E1377">
        <v>182.94</v>
      </c>
      <c r="F1377">
        <v>914.69</v>
      </c>
      <c r="G1377">
        <f t="shared" si="84"/>
        <v>3</v>
      </c>
      <c r="H1377">
        <f t="shared" si="85"/>
        <v>3</v>
      </c>
      <c r="I1377">
        <f t="shared" si="86"/>
        <v>3</v>
      </c>
      <c r="J1377">
        <f t="shared" si="87"/>
        <v>9</v>
      </c>
      <c r="K1377">
        <f>VLOOKUP(J1377,Segments!$A$2:$B$7,2,TRUE)</f>
        <v>5</v>
      </c>
      <c r="L1377" t="str">
        <f>VLOOKUP(J1377,Segments!$A$2:$C$7,3,TRUE)</f>
        <v>Loyal</v>
      </c>
    </row>
    <row r="1378" spans="1:12" x14ac:dyDescent="0.3">
      <c r="A1378">
        <v>16855</v>
      </c>
      <c r="B1378">
        <v>5049</v>
      </c>
      <c r="C1378">
        <v>2</v>
      </c>
      <c r="D1378">
        <v>328.4</v>
      </c>
      <c r="E1378">
        <v>164.2</v>
      </c>
      <c r="F1378">
        <v>328.4</v>
      </c>
      <c r="G1378">
        <f t="shared" si="84"/>
        <v>3</v>
      </c>
      <c r="H1378">
        <f t="shared" si="85"/>
        <v>2</v>
      </c>
      <c r="I1378">
        <f t="shared" si="86"/>
        <v>2</v>
      </c>
      <c r="J1378">
        <f t="shared" si="87"/>
        <v>7</v>
      </c>
      <c r="K1378">
        <f>VLOOKUP(J1378,Segments!$A$2:$B$7,2,TRUE)</f>
        <v>4</v>
      </c>
      <c r="L1378" t="str">
        <f>VLOOKUP(J1378,Segments!$A$2:$C$7,3,TRUE)</f>
        <v>Potential</v>
      </c>
    </row>
    <row r="1379" spans="1:12" x14ac:dyDescent="0.3">
      <c r="A1379">
        <v>16916</v>
      </c>
      <c r="B1379">
        <v>5049</v>
      </c>
      <c r="C1379">
        <v>2</v>
      </c>
      <c r="D1379">
        <v>562.41</v>
      </c>
      <c r="E1379">
        <v>281.2</v>
      </c>
      <c r="F1379">
        <v>562.41</v>
      </c>
      <c r="G1379">
        <f t="shared" si="84"/>
        <v>3</v>
      </c>
      <c r="H1379">
        <f t="shared" si="85"/>
        <v>2</v>
      </c>
      <c r="I1379">
        <f t="shared" si="86"/>
        <v>2</v>
      </c>
      <c r="J1379">
        <f t="shared" si="87"/>
        <v>7</v>
      </c>
      <c r="K1379">
        <f>VLOOKUP(J1379,Segments!$A$2:$B$7,2,TRUE)</f>
        <v>4</v>
      </c>
      <c r="L1379" t="str">
        <f>VLOOKUP(J1379,Segments!$A$2:$C$7,3,TRUE)</f>
        <v>Potential</v>
      </c>
    </row>
    <row r="1380" spans="1:12" x14ac:dyDescent="0.3">
      <c r="A1380">
        <v>16999</v>
      </c>
      <c r="B1380">
        <v>5049</v>
      </c>
      <c r="C1380">
        <v>2</v>
      </c>
      <c r="D1380">
        <v>484.82</v>
      </c>
      <c r="E1380">
        <v>242.41</v>
      </c>
      <c r="F1380">
        <v>484.82</v>
      </c>
      <c r="G1380">
        <f t="shared" si="84"/>
        <v>3</v>
      </c>
      <c r="H1380">
        <f t="shared" si="85"/>
        <v>2</v>
      </c>
      <c r="I1380">
        <f t="shared" si="86"/>
        <v>2</v>
      </c>
      <c r="J1380">
        <f t="shared" si="87"/>
        <v>7</v>
      </c>
      <c r="K1380">
        <f>VLOOKUP(J1380,Segments!$A$2:$B$7,2,TRUE)</f>
        <v>4</v>
      </c>
      <c r="L1380" t="str">
        <f>VLOOKUP(J1380,Segments!$A$2:$C$7,3,TRUE)</f>
        <v>Potential</v>
      </c>
    </row>
    <row r="1381" spans="1:12" x14ac:dyDescent="0.3">
      <c r="A1381">
        <v>17198</v>
      </c>
      <c r="B1381">
        <v>5049</v>
      </c>
      <c r="C1381">
        <v>3</v>
      </c>
      <c r="D1381">
        <v>692.22</v>
      </c>
      <c r="E1381">
        <v>230.74</v>
      </c>
      <c r="F1381">
        <v>692.22</v>
      </c>
      <c r="G1381">
        <f t="shared" si="84"/>
        <v>3</v>
      </c>
      <c r="H1381">
        <f t="shared" si="85"/>
        <v>3</v>
      </c>
      <c r="I1381">
        <f t="shared" si="86"/>
        <v>3</v>
      </c>
      <c r="J1381">
        <f t="shared" si="87"/>
        <v>9</v>
      </c>
      <c r="K1381">
        <f>VLOOKUP(J1381,Segments!$A$2:$B$7,2,TRUE)</f>
        <v>5</v>
      </c>
      <c r="L1381" t="str">
        <f>VLOOKUP(J1381,Segments!$A$2:$C$7,3,TRUE)</f>
        <v>Loyal</v>
      </c>
    </row>
    <row r="1382" spans="1:12" x14ac:dyDescent="0.3">
      <c r="A1382">
        <v>17368</v>
      </c>
      <c r="B1382">
        <v>5049</v>
      </c>
      <c r="C1382">
        <v>8</v>
      </c>
      <c r="D1382">
        <v>1878.87</v>
      </c>
      <c r="E1382">
        <v>234.86</v>
      </c>
      <c r="F1382">
        <v>1878.87</v>
      </c>
      <c r="G1382">
        <f t="shared" si="84"/>
        <v>3</v>
      </c>
      <c r="H1382">
        <f t="shared" si="85"/>
        <v>4</v>
      </c>
      <c r="I1382">
        <f t="shared" si="86"/>
        <v>4</v>
      </c>
      <c r="J1382">
        <f t="shared" si="87"/>
        <v>11</v>
      </c>
      <c r="K1382">
        <f>VLOOKUP(J1382,Segments!$A$2:$B$7,2,TRUE)</f>
        <v>6</v>
      </c>
      <c r="L1382" t="str">
        <f>VLOOKUP(J1382,Segments!$A$2:$C$7,3,TRUE)</f>
        <v>Champions</v>
      </c>
    </row>
    <row r="1383" spans="1:12" x14ac:dyDescent="0.3">
      <c r="A1383">
        <v>17377</v>
      </c>
      <c r="B1383">
        <v>5049</v>
      </c>
      <c r="C1383">
        <v>20</v>
      </c>
      <c r="D1383">
        <v>4058.32</v>
      </c>
      <c r="E1383">
        <v>202.92</v>
      </c>
      <c r="F1383">
        <v>4058.32</v>
      </c>
      <c r="G1383">
        <f t="shared" si="84"/>
        <v>3</v>
      </c>
      <c r="H1383">
        <f t="shared" si="85"/>
        <v>4</v>
      </c>
      <c r="I1383">
        <f t="shared" si="86"/>
        <v>4</v>
      </c>
      <c r="J1383">
        <f t="shared" si="87"/>
        <v>11</v>
      </c>
      <c r="K1383">
        <f>VLOOKUP(J1383,Segments!$A$2:$B$7,2,TRUE)</f>
        <v>6</v>
      </c>
      <c r="L1383" t="str">
        <f>VLOOKUP(J1383,Segments!$A$2:$C$7,3,TRUE)</f>
        <v>Champions</v>
      </c>
    </row>
    <row r="1384" spans="1:12" x14ac:dyDescent="0.3">
      <c r="A1384">
        <v>17549</v>
      </c>
      <c r="B1384">
        <v>5049</v>
      </c>
      <c r="C1384">
        <v>2</v>
      </c>
      <c r="D1384">
        <v>148.86000000000001</v>
      </c>
      <c r="E1384">
        <v>74.430000000000007</v>
      </c>
      <c r="F1384">
        <v>148.86000000000001</v>
      </c>
      <c r="G1384">
        <f t="shared" si="84"/>
        <v>3</v>
      </c>
      <c r="H1384">
        <f t="shared" si="85"/>
        <v>2</v>
      </c>
      <c r="I1384">
        <f t="shared" si="86"/>
        <v>1</v>
      </c>
      <c r="J1384">
        <f t="shared" si="87"/>
        <v>6</v>
      </c>
      <c r="K1384">
        <f>VLOOKUP(J1384,Segments!$A$2:$B$7,2,TRUE)</f>
        <v>3</v>
      </c>
      <c r="L1384" t="str">
        <f>VLOOKUP(J1384,Segments!$A$2:$C$7,3,TRUE)</f>
        <v>Need Attention</v>
      </c>
    </row>
    <row r="1385" spans="1:12" x14ac:dyDescent="0.3">
      <c r="A1385">
        <v>17596</v>
      </c>
      <c r="B1385">
        <v>5049</v>
      </c>
      <c r="C1385">
        <v>7</v>
      </c>
      <c r="D1385">
        <v>2806.69</v>
      </c>
      <c r="E1385">
        <v>400.96</v>
      </c>
      <c r="F1385">
        <v>2806.69</v>
      </c>
      <c r="G1385">
        <f t="shared" si="84"/>
        <v>3</v>
      </c>
      <c r="H1385">
        <f t="shared" si="85"/>
        <v>4</v>
      </c>
      <c r="I1385">
        <f t="shared" si="86"/>
        <v>4</v>
      </c>
      <c r="J1385">
        <f t="shared" si="87"/>
        <v>11</v>
      </c>
      <c r="K1385">
        <f>VLOOKUP(J1385,Segments!$A$2:$B$7,2,TRUE)</f>
        <v>6</v>
      </c>
      <c r="L1385" t="str">
        <f>VLOOKUP(J1385,Segments!$A$2:$C$7,3,TRUE)</f>
        <v>Champions</v>
      </c>
    </row>
    <row r="1386" spans="1:12" x14ac:dyDescent="0.3">
      <c r="A1386">
        <v>17680</v>
      </c>
      <c r="B1386">
        <v>5049</v>
      </c>
      <c r="C1386">
        <v>1</v>
      </c>
      <c r="D1386">
        <v>184.4</v>
      </c>
      <c r="E1386">
        <v>184.4</v>
      </c>
      <c r="F1386">
        <v>184.4</v>
      </c>
      <c r="G1386">
        <f t="shared" si="84"/>
        <v>3</v>
      </c>
      <c r="H1386">
        <f t="shared" si="85"/>
        <v>1</v>
      </c>
      <c r="I1386">
        <f t="shared" si="86"/>
        <v>1</v>
      </c>
      <c r="J1386">
        <f t="shared" si="87"/>
        <v>5</v>
      </c>
      <c r="K1386">
        <f>VLOOKUP(J1386,Segments!$A$2:$B$7,2,TRUE)</f>
        <v>2</v>
      </c>
      <c r="L1386" t="str">
        <f>VLOOKUP(J1386,Segments!$A$2:$C$7,3,TRUE)</f>
        <v>At Risk</v>
      </c>
    </row>
    <row r="1387" spans="1:12" x14ac:dyDescent="0.3">
      <c r="A1387">
        <v>17896</v>
      </c>
      <c r="B1387">
        <v>5049</v>
      </c>
      <c r="C1387">
        <v>1</v>
      </c>
      <c r="D1387">
        <v>256.32</v>
      </c>
      <c r="E1387">
        <v>256.32</v>
      </c>
      <c r="F1387">
        <v>256.32</v>
      </c>
      <c r="G1387">
        <f t="shared" si="84"/>
        <v>3</v>
      </c>
      <c r="H1387">
        <f t="shared" si="85"/>
        <v>1</v>
      </c>
      <c r="I1387">
        <f t="shared" si="86"/>
        <v>1</v>
      </c>
      <c r="J1387">
        <f t="shared" si="87"/>
        <v>5</v>
      </c>
      <c r="K1387">
        <f>VLOOKUP(J1387,Segments!$A$2:$B$7,2,TRUE)</f>
        <v>2</v>
      </c>
      <c r="L1387" t="str">
        <f>VLOOKUP(J1387,Segments!$A$2:$C$7,3,TRUE)</f>
        <v>At Risk</v>
      </c>
    </row>
    <row r="1388" spans="1:12" x14ac:dyDescent="0.3">
      <c r="A1388">
        <v>18006</v>
      </c>
      <c r="B1388">
        <v>5049</v>
      </c>
      <c r="C1388">
        <v>1</v>
      </c>
      <c r="D1388">
        <v>444.68</v>
      </c>
      <c r="E1388">
        <v>444.68</v>
      </c>
      <c r="F1388">
        <v>444.68</v>
      </c>
      <c r="G1388">
        <f t="shared" si="84"/>
        <v>3</v>
      </c>
      <c r="H1388">
        <f t="shared" si="85"/>
        <v>1</v>
      </c>
      <c r="I1388">
        <f t="shared" si="86"/>
        <v>2</v>
      </c>
      <c r="J1388">
        <f t="shared" si="87"/>
        <v>6</v>
      </c>
      <c r="K1388">
        <f>VLOOKUP(J1388,Segments!$A$2:$B$7,2,TRUE)</f>
        <v>3</v>
      </c>
      <c r="L1388" t="str">
        <f>VLOOKUP(J1388,Segments!$A$2:$C$7,3,TRUE)</f>
        <v>Need Attention</v>
      </c>
    </row>
    <row r="1389" spans="1:12" x14ac:dyDescent="0.3">
      <c r="A1389">
        <v>18059</v>
      </c>
      <c r="B1389">
        <v>5049</v>
      </c>
      <c r="C1389">
        <v>3</v>
      </c>
      <c r="D1389">
        <v>306.45999999999998</v>
      </c>
      <c r="E1389">
        <v>102.15</v>
      </c>
      <c r="F1389">
        <v>306.45999999999998</v>
      </c>
      <c r="G1389">
        <f t="shared" si="84"/>
        <v>3</v>
      </c>
      <c r="H1389">
        <f t="shared" si="85"/>
        <v>3</v>
      </c>
      <c r="I1389">
        <f t="shared" si="86"/>
        <v>2</v>
      </c>
      <c r="J1389">
        <f t="shared" si="87"/>
        <v>8</v>
      </c>
      <c r="K1389">
        <f>VLOOKUP(J1389,Segments!$A$2:$B$7,2,TRUE)</f>
        <v>5</v>
      </c>
      <c r="L1389" t="str">
        <f>VLOOKUP(J1389,Segments!$A$2:$C$7,3,TRUE)</f>
        <v>Loyal</v>
      </c>
    </row>
    <row r="1390" spans="1:12" x14ac:dyDescent="0.3">
      <c r="A1390">
        <v>18075</v>
      </c>
      <c r="B1390">
        <v>5049</v>
      </c>
      <c r="C1390">
        <v>10</v>
      </c>
      <c r="D1390">
        <v>2611.75</v>
      </c>
      <c r="E1390">
        <v>261.18</v>
      </c>
      <c r="F1390">
        <v>2611.75</v>
      </c>
      <c r="G1390">
        <f t="shared" si="84"/>
        <v>3</v>
      </c>
      <c r="H1390">
        <f t="shared" si="85"/>
        <v>4</v>
      </c>
      <c r="I1390">
        <f t="shared" si="86"/>
        <v>4</v>
      </c>
      <c r="J1390">
        <f t="shared" si="87"/>
        <v>11</v>
      </c>
      <c r="K1390">
        <f>VLOOKUP(J1390,Segments!$A$2:$B$7,2,TRUE)</f>
        <v>6</v>
      </c>
      <c r="L1390" t="str">
        <f>VLOOKUP(J1390,Segments!$A$2:$C$7,3,TRUE)</f>
        <v>Champions</v>
      </c>
    </row>
    <row r="1391" spans="1:12" x14ac:dyDescent="0.3">
      <c r="A1391">
        <v>18167</v>
      </c>
      <c r="B1391">
        <v>5049</v>
      </c>
      <c r="C1391">
        <v>3</v>
      </c>
      <c r="D1391">
        <v>1384.86</v>
      </c>
      <c r="E1391">
        <v>461.62</v>
      </c>
      <c r="F1391">
        <v>1384.86</v>
      </c>
      <c r="G1391">
        <f t="shared" si="84"/>
        <v>3</v>
      </c>
      <c r="H1391">
        <f t="shared" si="85"/>
        <v>3</v>
      </c>
      <c r="I1391">
        <f t="shared" si="86"/>
        <v>3</v>
      </c>
      <c r="J1391">
        <f t="shared" si="87"/>
        <v>9</v>
      </c>
      <c r="K1391">
        <f>VLOOKUP(J1391,Segments!$A$2:$B$7,2,TRUE)</f>
        <v>5</v>
      </c>
      <c r="L1391" t="str">
        <f>VLOOKUP(J1391,Segments!$A$2:$C$7,3,TRUE)</f>
        <v>Loyal</v>
      </c>
    </row>
    <row r="1392" spans="1:12" x14ac:dyDescent="0.3">
      <c r="A1392">
        <v>18246</v>
      </c>
      <c r="B1392">
        <v>5049</v>
      </c>
      <c r="C1392">
        <v>2</v>
      </c>
      <c r="D1392">
        <v>596.1</v>
      </c>
      <c r="E1392">
        <v>298.05</v>
      </c>
      <c r="F1392">
        <v>596.1</v>
      </c>
      <c r="G1392">
        <f t="shared" si="84"/>
        <v>3</v>
      </c>
      <c r="H1392">
        <f t="shared" si="85"/>
        <v>2</v>
      </c>
      <c r="I1392">
        <f t="shared" si="86"/>
        <v>2</v>
      </c>
      <c r="J1392">
        <f t="shared" si="87"/>
        <v>7</v>
      </c>
      <c r="K1392">
        <f>VLOOKUP(J1392,Segments!$A$2:$B$7,2,TRUE)</f>
        <v>4</v>
      </c>
      <c r="L1392" t="str">
        <f>VLOOKUP(J1392,Segments!$A$2:$C$7,3,TRUE)</f>
        <v>Potential</v>
      </c>
    </row>
    <row r="1393" spans="1:12" x14ac:dyDescent="0.3">
      <c r="A1393">
        <v>12415</v>
      </c>
      <c r="B1393">
        <v>5050</v>
      </c>
      <c r="C1393">
        <v>20</v>
      </c>
      <c r="D1393">
        <v>124564.53</v>
      </c>
      <c r="E1393">
        <v>6228.23</v>
      </c>
      <c r="F1393">
        <v>124564.53</v>
      </c>
      <c r="G1393">
        <f t="shared" si="84"/>
        <v>3</v>
      </c>
      <c r="H1393">
        <f t="shared" si="85"/>
        <v>4</v>
      </c>
      <c r="I1393">
        <f t="shared" si="86"/>
        <v>4</v>
      </c>
      <c r="J1393">
        <f t="shared" si="87"/>
        <v>11</v>
      </c>
      <c r="K1393">
        <f>VLOOKUP(J1393,Segments!$A$2:$B$7,2,TRUE)</f>
        <v>6</v>
      </c>
      <c r="L1393" t="str">
        <f>VLOOKUP(J1393,Segments!$A$2:$C$7,3,TRUE)</f>
        <v>Champions</v>
      </c>
    </row>
    <row r="1394" spans="1:12" x14ac:dyDescent="0.3">
      <c r="A1394">
        <v>12676</v>
      </c>
      <c r="B1394">
        <v>5050</v>
      </c>
      <c r="C1394">
        <v>6</v>
      </c>
      <c r="D1394">
        <v>1091.3900000000001</v>
      </c>
      <c r="E1394">
        <v>181.9</v>
      </c>
      <c r="F1394">
        <v>1091.3900000000001</v>
      </c>
      <c r="G1394">
        <f t="shared" si="84"/>
        <v>3</v>
      </c>
      <c r="H1394">
        <f t="shared" si="85"/>
        <v>4</v>
      </c>
      <c r="I1394">
        <f t="shared" si="86"/>
        <v>3</v>
      </c>
      <c r="J1394">
        <f t="shared" si="87"/>
        <v>10</v>
      </c>
      <c r="K1394">
        <f>VLOOKUP(J1394,Segments!$A$2:$B$7,2,TRUE)</f>
        <v>6</v>
      </c>
      <c r="L1394" t="str">
        <f>VLOOKUP(J1394,Segments!$A$2:$C$7,3,TRUE)</f>
        <v>Champions</v>
      </c>
    </row>
    <row r="1395" spans="1:12" x14ac:dyDescent="0.3">
      <c r="A1395">
        <v>12883</v>
      </c>
      <c r="B1395">
        <v>5050</v>
      </c>
      <c r="C1395">
        <v>4</v>
      </c>
      <c r="D1395">
        <v>703.47</v>
      </c>
      <c r="E1395">
        <v>175.87</v>
      </c>
      <c r="F1395">
        <v>703.47</v>
      </c>
      <c r="G1395">
        <f t="shared" si="84"/>
        <v>3</v>
      </c>
      <c r="H1395">
        <f t="shared" si="85"/>
        <v>3</v>
      </c>
      <c r="I1395">
        <f t="shared" si="86"/>
        <v>3</v>
      </c>
      <c r="J1395">
        <f t="shared" si="87"/>
        <v>9</v>
      </c>
      <c r="K1395">
        <f>VLOOKUP(J1395,Segments!$A$2:$B$7,2,TRUE)</f>
        <v>5</v>
      </c>
      <c r="L1395" t="str">
        <f>VLOOKUP(J1395,Segments!$A$2:$C$7,3,TRUE)</f>
        <v>Loyal</v>
      </c>
    </row>
    <row r="1396" spans="1:12" x14ac:dyDescent="0.3">
      <c r="A1396">
        <v>12890</v>
      </c>
      <c r="B1396">
        <v>5050</v>
      </c>
      <c r="C1396">
        <v>1</v>
      </c>
      <c r="D1396">
        <v>376.72</v>
      </c>
      <c r="E1396">
        <v>376.72</v>
      </c>
      <c r="F1396">
        <v>376.72</v>
      </c>
      <c r="G1396">
        <f t="shared" si="84"/>
        <v>3</v>
      </c>
      <c r="H1396">
        <f t="shared" si="85"/>
        <v>1</v>
      </c>
      <c r="I1396">
        <f t="shared" si="86"/>
        <v>2</v>
      </c>
      <c r="J1396">
        <f t="shared" si="87"/>
        <v>6</v>
      </c>
      <c r="K1396">
        <f>VLOOKUP(J1396,Segments!$A$2:$B$7,2,TRUE)</f>
        <v>3</v>
      </c>
      <c r="L1396" t="str">
        <f>VLOOKUP(J1396,Segments!$A$2:$C$7,3,TRUE)</f>
        <v>Need Attention</v>
      </c>
    </row>
    <row r="1397" spans="1:12" x14ac:dyDescent="0.3">
      <c r="A1397">
        <v>12933</v>
      </c>
      <c r="B1397">
        <v>5050</v>
      </c>
      <c r="C1397">
        <v>3</v>
      </c>
      <c r="D1397">
        <v>607.53</v>
      </c>
      <c r="E1397">
        <v>202.51</v>
      </c>
      <c r="F1397">
        <v>607.53</v>
      </c>
      <c r="G1397">
        <f t="shared" si="84"/>
        <v>3</v>
      </c>
      <c r="H1397">
        <f t="shared" si="85"/>
        <v>3</v>
      </c>
      <c r="I1397">
        <f t="shared" si="86"/>
        <v>2</v>
      </c>
      <c r="J1397">
        <f t="shared" si="87"/>
        <v>8</v>
      </c>
      <c r="K1397">
        <f>VLOOKUP(J1397,Segments!$A$2:$B$7,2,TRUE)</f>
        <v>5</v>
      </c>
      <c r="L1397" t="str">
        <f>VLOOKUP(J1397,Segments!$A$2:$C$7,3,TRUE)</f>
        <v>Loyal</v>
      </c>
    </row>
    <row r="1398" spans="1:12" x14ac:dyDescent="0.3">
      <c r="A1398">
        <v>13058</v>
      </c>
      <c r="B1398">
        <v>5050</v>
      </c>
      <c r="C1398">
        <v>3</v>
      </c>
      <c r="D1398">
        <v>271.39999999999998</v>
      </c>
      <c r="E1398">
        <v>90.47</v>
      </c>
      <c r="F1398">
        <v>271.39999999999998</v>
      </c>
      <c r="G1398">
        <f t="shared" si="84"/>
        <v>3</v>
      </c>
      <c r="H1398">
        <f t="shared" si="85"/>
        <v>3</v>
      </c>
      <c r="I1398">
        <f t="shared" si="86"/>
        <v>1</v>
      </c>
      <c r="J1398">
        <f t="shared" si="87"/>
        <v>7</v>
      </c>
      <c r="K1398">
        <f>VLOOKUP(J1398,Segments!$A$2:$B$7,2,TRUE)</f>
        <v>4</v>
      </c>
      <c r="L1398" t="str">
        <f>VLOOKUP(J1398,Segments!$A$2:$C$7,3,TRUE)</f>
        <v>Potential</v>
      </c>
    </row>
    <row r="1399" spans="1:12" x14ac:dyDescent="0.3">
      <c r="A1399">
        <v>13066</v>
      </c>
      <c r="B1399">
        <v>5050</v>
      </c>
      <c r="C1399">
        <v>2</v>
      </c>
      <c r="D1399">
        <v>470.8</v>
      </c>
      <c r="E1399">
        <v>235.4</v>
      </c>
      <c r="F1399">
        <v>470.8</v>
      </c>
      <c r="G1399">
        <f t="shared" si="84"/>
        <v>3</v>
      </c>
      <c r="H1399">
        <f t="shared" si="85"/>
        <v>2</v>
      </c>
      <c r="I1399">
        <f t="shared" si="86"/>
        <v>2</v>
      </c>
      <c r="J1399">
        <f t="shared" si="87"/>
        <v>7</v>
      </c>
      <c r="K1399">
        <f>VLOOKUP(J1399,Segments!$A$2:$B$7,2,TRUE)</f>
        <v>4</v>
      </c>
      <c r="L1399" t="str">
        <f>VLOOKUP(J1399,Segments!$A$2:$C$7,3,TRUE)</f>
        <v>Potential</v>
      </c>
    </row>
    <row r="1400" spans="1:12" x14ac:dyDescent="0.3">
      <c r="A1400">
        <v>13236</v>
      </c>
      <c r="B1400">
        <v>5050</v>
      </c>
      <c r="C1400">
        <v>2</v>
      </c>
      <c r="D1400">
        <v>744.85</v>
      </c>
      <c r="E1400">
        <v>372.43</v>
      </c>
      <c r="F1400">
        <v>744.85</v>
      </c>
      <c r="G1400">
        <f t="shared" si="84"/>
        <v>3</v>
      </c>
      <c r="H1400">
        <f t="shared" si="85"/>
        <v>2</v>
      </c>
      <c r="I1400">
        <f t="shared" si="86"/>
        <v>3</v>
      </c>
      <c r="J1400">
        <f t="shared" si="87"/>
        <v>8</v>
      </c>
      <c r="K1400">
        <f>VLOOKUP(J1400,Segments!$A$2:$B$7,2,TRUE)</f>
        <v>5</v>
      </c>
      <c r="L1400" t="str">
        <f>VLOOKUP(J1400,Segments!$A$2:$C$7,3,TRUE)</f>
        <v>Loyal</v>
      </c>
    </row>
    <row r="1401" spans="1:12" x14ac:dyDescent="0.3">
      <c r="A1401">
        <v>13410</v>
      </c>
      <c r="B1401">
        <v>5050</v>
      </c>
      <c r="C1401">
        <v>5</v>
      </c>
      <c r="D1401">
        <v>1003.06</v>
      </c>
      <c r="E1401">
        <v>200.61</v>
      </c>
      <c r="F1401">
        <v>1003.06</v>
      </c>
      <c r="G1401">
        <f t="shared" si="84"/>
        <v>3</v>
      </c>
      <c r="H1401">
        <f t="shared" si="85"/>
        <v>3</v>
      </c>
      <c r="I1401">
        <f t="shared" si="86"/>
        <v>3</v>
      </c>
      <c r="J1401">
        <f t="shared" si="87"/>
        <v>9</v>
      </c>
      <c r="K1401">
        <f>VLOOKUP(J1401,Segments!$A$2:$B$7,2,TRUE)</f>
        <v>5</v>
      </c>
      <c r="L1401" t="str">
        <f>VLOOKUP(J1401,Segments!$A$2:$C$7,3,TRUE)</f>
        <v>Loyal</v>
      </c>
    </row>
    <row r="1402" spans="1:12" x14ac:dyDescent="0.3">
      <c r="A1402">
        <v>13455</v>
      </c>
      <c r="B1402">
        <v>5050</v>
      </c>
      <c r="C1402">
        <v>2</v>
      </c>
      <c r="D1402">
        <v>1058.3399999999999</v>
      </c>
      <c r="E1402">
        <v>529.16999999999996</v>
      </c>
      <c r="F1402">
        <v>1058.3399999999999</v>
      </c>
      <c r="G1402">
        <f t="shared" si="84"/>
        <v>3</v>
      </c>
      <c r="H1402">
        <f t="shared" si="85"/>
        <v>2</v>
      </c>
      <c r="I1402">
        <f t="shared" si="86"/>
        <v>3</v>
      </c>
      <c r="J1402">
        <f t="shared" si="87"/>
        <v>8</v>
      </c>
      <c r="K1402">
        <f>VLOOKUP(J1402,Segments!$A$2:$B$7,2,TRUE)</f>
        <v>5</v>
      </c>
      <c r="L1402" t="str">
        <f>VLOOKUP(J1402,Segments!$A$2:$C$7,3,TRUE)</f>
        <v>Loyal</v>
      </c>
    </row>
    <row r="1403" spans="1:12" x14ac:dyDescent="0.3">
      <c r="A1403">
        <v>13614</v>
      </c>
      <c r="B1403">
        <v>5050</v>
      </c>
      <c r="C1403">
        <v>4</v>
      </c>
      <c r="D1403">
        <v>1585.46</v>
      </c>
      <c r="E1403">
        <v>396.37</v>
      </c>
      <c r="F1403">
        <v>1585.46</v>
      </c>
      <c r="G1403">
        <f t="shared" si="84"/>
        <v>3</v>
      </c>
      <c r="H1403">
        <f t="shared" si="85"/>
        <v>3</v>
      </c>
      <c r="I1403">
        <f t="shared" si="86"/>
        <v>3</v>
      </c>
      <c r="J1403">
        <f t="shared" si="87"/>
        <v>9</v>
      </c>
      <c r="K1403">
        <f>VLOOKUP(J1403,Segments!$A$2:$B$7,2,TRUE)</f>
        <v>5</v>
      </c>
      <c r="L1403" t="str">
        <f>VLOOKUP(J1403,Segments!$A$2:$C$7,3,TRUE)</f>
        <v>Loyal</v>
      </c>
    </row>
    <row r="1404" spans="1:12" x14ac:dyDescent="0.3">
      <c r="A1404">
        <v>13632</v>
      </c>
      <c r="B1404">
        <v>5050</v>
      </c>
      <c r="C1404">
        <v>5</v>
      </c>
      <c r="D1404">
        <v>2118.9299999999998</v>
      </c>
      <c r="E1404">
        <v>423.79</v>
      </c>
      <c r="F1404">
        <v>2118.9299999999998</v>
      </c>
      <c r="G1404">
        <f t="shared" si="84"/>
        <v>3</v>
      </c>
      <c r="H1404">
        <f t="shared" si="85"/>
        <v>3</v>
      </c>
      <c r="I1404">
        <f t="shared" si="86"/>
        <v>4</v>
      </c>
      <c r="J1404">
        <f t="shared" si="87"/>
        <v>10</v>
      </c>
      <c r="K1404">
        <f>VLOOKUP(J1404,Segments!$A$2:$B$7,2,TRUE)</f>
        <v>6</v>
      </c>
      <c r="L1404" t="str">
        <f>VLOOKUP(J1404,Segments!$A$2:$C$7,3,TRUE)</f>
        <v>Champions</v>
      </c>
    </row>
    <row r="1405" spans="1:12" x14ac:dyDescent="0.3">
      <c r="A1405">
        <v>13692</v>
      </c>
      <c r="B1405">
        <v>5050</v>
      </c>
      <c r="C1405">
        <v>3</v>
      </c>
      <c r="D1405">
        <v>1488.32</v>
      </c>
      <c r="E1405">
        <v>496.11</v>
      </c>
      <c r="F1405">
        <v>1488.32</v>
      </c>
      <c r="G1405">
        <f t="shared" si="84"/>
        <v>3</v>
      </c>
      <c r="H1405">
        <f t="shared" si="85"/>
        <v>3</v>
      </c>
      <c r="I1405">
        <f t="shared" si="86"/>
        <v>3</v>
      </c>
      <c r="J1405">
        <f t="shared" si="87"/>
        <v>9</v>
      </c>
      <c r="K1405">
        <f>VLOOKUP(J1405,Segments!$A$2:$B$7,2,TRUE)</f>
        <v>5</v>
      </c>
      <c r="L1405" t="str">
        <f>VLOOKUP(J1405,Segments!$A$2:$C$7,3,TRUE)</f>
        <v>Loyal</v>
      </c>
    </row>
    <row r="1406" spans="1:12" x14ac:dyDescent="0.3">
      <c r="A1406">
        <v>13735</v>
      </c>
      <c r="B1406">
        <v>5050</v>
      </c>
      <c r="C1406">
        <v>4</v>
      </c>
      <c r="D1406">
        <v>2883.54</v>
      </c>
      <c r="E1406">
        <v>720.88</v>
      </c>
      <c r="F1406">
        <v>2883.54</v>
      </c>
      <c r="G1406">
        <f t="shared" si="84"/>
        <v>3</v>
      </c>
      <c r="H1406">
        <f t="shared" si="85"/>
        <v>3</v>
      </c>
      <c r="I1406">
        <f t="shared" si="86"/>
        <v>4</v>
      </c>
      <c r="J1406">
        <f t="shared" si="87"/>
        <v>10</v>
      </c>
      <c r="K1406">
        <f>VLOOKUP(J1406,Segments!$A$2:$B$7,2,TRUE)</f>
        <v>6</v>
      </c>
      <c r="L1406" t="str">
        <f>VLOOKUP(J1406,Segments!$A$2:$C$7,3,TRUE)</f>
        <v>Champions</v>
      </c>
    </row>
    <row r="1407" spans="1:12" x14ac:dyDescent="0.3">
      <c r="A1407">
        <v>13846</v>
      </c>
      <c r="B1407">
        <v>5050</v>
      </c>
      <c r="C1407">
        <v>3</v>
      </c>
      <c r="D1407">
        <v>865.06</v>
      </c>
      <c r="E1407">
        <v>288.35000000000002</v>
      </c>
      <c r="F1407">
        <v>865.06</v>
      </c>
      <c r="G1407">
        <f t="shared" si="84"/>
        <v>3</v>
      </c>
      <c r="H1407">
        <f t="shared" si="85"/>
        <v>3</v>
      </c>
      <c r="I1407">
        <f t="shared" si="86"/>
        <v>3</v>
      </c>
      <c r="J1407">
        <f t="shared" si="87"/>
        <v>9</v>
      </c>
      <c r="K1407">
        <f>VLOOKUP(J1407,Segments!$A$2:$B$7,2,TRUE)</f>
        <v>5</v>
      </c>
      <c r="L1407" t="str">
        <f>VLOOKUP(J1407,Segments!$A$2:$C$7,3,TRUE)</f>
        <v>Loyal</v>
      </c>
    </row>
    <row r="1408" spans="1:12" x14ac:dyDescent="0.3">
      <c r="A1408">
        <v>14522</v>
      </c>
      <c r="B1408">
        <v>5050</v>
      </c>
      <c r="C1408">
        <v>4</v>
      </c>
      <c r="D1408">
        <v>974.54</v>
      </c>
      <c r="E1408">
        <v>243.64</v>
      </c>
      <c r="F1408">
        <v>974.54</v>
      </c>
      <c r="G1408">
        <f t="shared" si="84"/>
        <v>3</v>
      </c>
      <c r="H1408">
        <f t="shared" si="85"/>
        <v>3</v>
      </c>
      <c r="I1408">
        <f t="shared" si="86"/>
        <v>3</v>
      </c>
      <c r="J1408">
        <f t="shared" si="87"/>
        <v>9</v>
      </c>
      <c r="K1408">
        <f>VLOOKUP(J1408,Segments!$A$2:$B$7,2,TRUE)</f>
        <v>5</v>
      </c>
      <c r="L1408" t="str">
        <f>VLOOKUP(J1408,Segments!$A$2:$C$7,3,TRUE)</f>
        <v>Loyal</v>
      </c>
    </row>
    <row r="1409" spans="1:12" x14ac:dyDescent="0.3">
      <c r="A1409">
        <v>14533</v>
      </c>
      <c r="B1409">
        <v>5050</v>
      </c>
      <c r="C1409">
        <v>7</v>
      </c>
      <c r="D1409">
        <v>1949.72</v>
      </c>
      <c r="E1409">
        <v>278.52999999999997</v>
      </c>
      <c r="F1409">
        <v>1949.72</v>
      </c>
      <c r="G1409">
        <f t="shared" si="84"/>
        <v>3</v>
      </c>
      <c r="H1409">
        <f t="shared" si="85"/>
        <v>4</v>
      </c>
      <c r="I1409">
        <f t="shared" si="86"/>
        <v>4</v>
      </c>
      <c r="J1409">
        <f t="shared" si="87"/>
        <v>11</v>
      </c>
      <c r="K1409">
        <f>VLOOKUP(J1409,Segments!$A$2:$B$7,2,TRUE)</f>
        <v>6</v>
      </c>
      <c r="L1409" t="str">
        <f>VLOOKUP(J1409,Segments!$A$2:$C$7,3,TRUE)</f>
        <v>Champions</v>
      </c>
    </row>
    <row r="1410" spans="1:12" x14ac:dyDescent="0.3">
      <c r="A1410">
        <v>14544</v>
      </c>
      <c r="B1410">
        <v>5050</v>
      </c>
      <c r="C1410">
        <v>2</v>
      </c>
      <c r="D1410">
        <v>2004.3</v>
      </c>
      <c r="E1410">
        <v>1002.15</v>
      </c>
      <c r="F1410">
        <v>2004.3</v>
      </c>
      <c r="G1410">
        <f t="shared" si="84"/>
        <v>3</v>
      </c>
      <c r="H1410">
        <f t="shared" si="85"/>
        <v>2</v>
      </c>
      <c r="I1410">
        <f t="shared" si="86"/>
        <v>4</v>
      </c>
      <c r="J1410">
        <f t="shared" si="87"/>
        <v>9</v>
      </c>
      <c r="K1410">
        <f>VLOOKUP(J1410,Segments!$A$2:$B$7,2,TRUE)</f>
        <v>5</v>
      </c>
      <c r="L1410" t="str">
        <f>VLOOKUP(J1410,Segments!$A$2:$C$7,3,TRUE)</f>
        <v>Loyal</v>
      </c>
    </row>
    <row r="1411" spans="1:12" x14ac:dyDescent="0.3">
      <c r="A1411">
        <v>14640</v>
      </c>
      <c r="B1411">
        <v>5050</v>
      </c>
      <c r="C1411">
        <v>6</v>
      </c>
      <c r="D1411">
        <v>2107.38</v>
      </c>
      <c r="E1411">
        <v>351.23</v>
      </c>
      <c r="F1411">
        <v>2107.38</v>
      </c>
      <c r="G1411">
        <f t="shared" ref="G1411:G1474" si="88">IF(B1411&lt;=_xlfn.QUARTILE.INC($B$2:$B$4335,1),4,
   IF(B1411&lt;=_xlfn.QUARTILE.INC($B$2:$B$4335,2),3,
   IF(B1411&lt;=_xlfn.QUARTILE.INC($B$2:$B$4335,3),2,1)))</f>
        <v>3</v>
      </c>
      <c r="H1411">
        <f t="shared" ref="H1411:H1474" si="89">IF(C1411&lt;=_xlfn.QUARTILE.INC($C$2:$C$4335,1),1,
   IF(C1411&lt;=_xlfn.QUARTILE.INC($C$2:$C$4335,2),2,
   IF(C1411&lt;=_xlfn.QUARTILE.INC($C$2:$C$4335,3),3,4)))</f>
        <v>4</v>
      </c>
      <c r="I1411">
        <f t="shared" ref="I1411:I1474" si="90">IF(D1411&lt;=_xlfn.QUARTILE.INC($D$2:$D$4335,1),1,
   IF(D1411&lt;=_xlfn.QUARTILE.INC($D$2:$D$4335,2),2,
   IF(D1411&lt;=_xlfn.QUARTILE.INC($D$2:$D$4335,3),3,4)))</f>
        <v>4</v>
      </c>
      <c r="J1411">
        <f t="shared" ref="J1411:J1474" si="91">G1411+H1411+I1411</f>
        <v>11</v>
      </c>
      <c r="K1411">
        <f>VLOOKUP(J1411,Segments!$A$2:$B$7,2,TRUE)</f>
        <v>6</v>
      </c>
      <c r="L1411" t="str">
        <f>VLOOKUP(J1411,Segments!$A$2:$C$7,3,TRUE)</f>
        <v>Champions</v>
      </c>
    </row>
    <row r="1412" spans="1:12" x14ac:dyDescent="0.3">
      <c r="A1412">
        <v>14666</v>
      </c>
      <c r="B1412">
        <v>5050</v>
      </c>
      <c r="C1412">
        <v>1</v>
      </c>
      <c r="D1412">
        <v>179.95</v>
      </c>
      <c r="E1412">
        <v>179.95</v>
      </c>
      <c r="F1412">
        <v>179.95</v>
      </c>
      <c r="G1412">
        <f t="shared" si="88"/>
        <v>3</v>
      </c>
      <c r="H1412">
        <f t="shared" si="89"/>
        <v>1</v>
      </c>
      <c r="I1412">
        <f t="shared" si="90"/>
        <v>1</v>
      </c>
      <c r="J1412">
        <f t="shared" si="91"/>
        <v>5</v>
      </c>
      <c r="K1412">
        <f>VLOOKUP(J1412,Segments!$A$2:$B$7,2,TRUE)</f>
        <v>2</v>
      </c>
      <c r="L1412" t="str">
        <f>VLOOKUP(J1412,Segments!$A$2:$C$7,3,TRUE)</f>
        <v>At Risk</v>
      </c>
    </row>
    <row r="1413" spans="1:12" x14ac:dyDescent="0.3">
      <c r="A1413">
        <v>14714</v>
      </c>
      <c r="B1413">
        <v>5050</v>
      </c>
      <c r="C1413">
        <v>1</v>
      </c>
      <c r="D1413">
        <v>160.19</v>
      </c>
      <c r="E1413">
        <v>160.19</v>
      </c>
      <c r="F1413">
        <v>160.19</v>
      </c>
      <c r="G1413">
        <f t="shared" si="88"/>
        <v>3</v>
      </c>
      <c r="H1413">
        <f t="shared" si="89"/>
        <v>1</v>
      </c>
      <c r="I1413">
        <f t="shared" si="90"/>
        <v>1</v>
      </c>
      <c r="J1413">
        <f t="shared" si="91"/>
        <v>5</v>
      </c>
      <c r="K1413">
        <f>VLOOKUP(J1413,Segments!$A$2:$B$7,2,TRUE)</f>
        <v>2</v>
      </c>
      <c r="L1413" t="str">
        <f>VLOOKUP(J1413,Segments!$A$2:$C$7,3,TRUE)</f>
        <v>At Risk</v>
      </c>
    </row>
    <row r="1414" spans="1:12" x14ac:dyDescent="0.3">
      <c r="A1414">
        <v>14715</v>
      </c>
      <c r="B1414">
        <v>5050</v>
      </c>
      <c r="C1414">
        <v>4</v>
      </c>
      <c r="D1414">
        <v>867.38</v>
      </c>
      <c r="E1414">
        <v>216.84</v>
      </c>
      <c r="F1414">
        <v>867.38</v>
      </c>
      <c r="G1414">
        <f t="shared" si="88"/>
        <v>3</v>
      </c>
      <c r="H1414">
        <f t="shared" si="89"/>
        <v>3</v>
      </c>
      <c r="I1414">
        <f t="shared" si="90"/>
        <v>3</v>
      </c>
      <c r="J1414">
        <f t="shared" si="91"/>
        <v>9</v>
      </c>
      <c r="K1414">
        <f>VLOOKUP(J1414,Segments!$A$2:$B$7,2,TRUE)</f>
        <v>5</v>
      </c>
      <c r="L1414" t="str">
        <f>VLOOKUP(J1414,Segments!$A$2:$C$7,3,TRUE)</f>
        <v>Loyal</v>
      </c>
    </row>
    <row r="1415" spans="1:12" x14ac:dyDescent="0.3">
      <c r="A1415">
        <v>14725</v>
      </c>
      <c r="B1415">
        <v>5050</v>
      </c>
      <c r="C1415">
        <v>1</v>
      </c>
      <c r="D1415">
        <v>655.58</v>
      </c>
      <c r="E1415">
        <v>655.58</v>
      </c>
      <c r="F1415">
        <v>655.58</v>
      </c>
      <c r="G1415">
        <f t="shared" si="88"/>
        <v>3</v>
      </c>
      <c r="H1415">
        <f t="shared" si="89"/>
        <v>1</v>
      </c>
      <c r="I1415">
        <f t="shared" si="90"/>
        <v>2</v>
      </c>
      <c r="J1415">
        <f t="shared" si="91"/>
        <v>6</v>
      </c>
      <c r="K1415">
        <f>VLOOKUP(J1415,Segments!$A$2:$B$7,2,TRUE)</f>
        <v>3</v>
      </c>
      <c r="L1415" t="str">
        <f>VLOOKUP(J1415,Segments!$A$2:$C$7,3,TRUE)</f>
        <v>Need Attention</v>
      </c>
    </row>
    <row r="1416" spans="1:12" x14ac:dyDescent="0.3">
      <c r="A1416">
        <v>14853</v>
      </c>
      <c r="B1416">
        <v>5050</v>
      </c>
      <c r="C1416">
        <v>2</v>
      </c>
      <c r="D1416">
        <v>475.8</v>
      </c>
      <c r="E1416">
        <v>237.9</v>
      </c>
      <c r="F1416">
        <v>475.8</v>
      </c>
      <c r="G1416">
        <f t="shared" si="88"/>
        <v>3</v>
      </c>
      <c r="H1416">
        <f t="shared" si="89"/>
        <v>2</v>
      </c>
      <c r="I1416">
        <f t="shared" si="90"/>
        <v>2</v>
      </c>
      <c r="J1416">
        <f t="shared" si="91"/>
        <v>7</v>
      </c>
      <c r="K1416">
        <f>VLOOKUP(J1416,Segments!$A$2:$B$7,2,TRUE)</f>
        <v>4</v>
      </c>
      <c r="L1416" t="str">
        <f>VLOOKUP(J1416,Segments!$A$2:$C$7,3,TRUE)</f>
        <v>Potential</v>
      </c>
    </row>
    <row r="1417" spans="1:12" x14ac:dyDescent="0.3">
      <c r="A1417">
        <v>15419</v>
      </c>
      <c r="B1417">
        <v>5050</v>
      </c>
      <c r="C1417">
        <v>1</v>
      </c>
      <c r="D1417">
        <v>135.86000000000001</v>
      </c>
      <c r="E1417">
        <v>135.86000000000001</v>
      </c>
      <c r="F1417">
        <v>135.86000000000001</v>
      </c>
      <c r="G1417">
        <f t="shared" si="88"/>
        <v>3</v>
      </c>
      <c r="H1417">
        <f t="shared" si="89"/>
        <v>1</v>
      </c>
      <c r="I1417">
        <f t="shared" si="90"/>
        <v>1</v>
      </c>
      <c r="J1417">
        <f t="shared" si="91"/>
        <v>5</v>
      </c>
      <c r="K1417">
        <f>VLOOKUP(J1417,Segments!$A$2:$B$7,2,TRUE)</f>
        <v>2</v>
      </c>
      <c r="L1417" t="str">
        <f>VLOOKUP(J1417,Segments!$A$2:$C$7,3,TRUE)</f>
        <v>At Risk</v>
      </c>
    </row>
    <row r="1418" spans="1:12" x14ac:dyDescent="0.3">
      <c r="A1418">
        <v>15524</v>
      </c>
      <c r="B1418">
        <v>5050</v>
      </c>
      <c r="C1418">
        <v>1</v>
      </c>
      <c r="D1418">
        <v>440</v>
      </c>
      <c r="E1418">
        <v>440</v>
      </c>
      <c r="F1418">
        <v>440</v>
      </c>
      <c r="G1418">
        <f t="shared" si="88"/>
        <v>3</v>
      </c>
      <c r="H1418">
        <f t="shared" si="89"/>
        <v>1</v>
      </c>
      <c r="I1418">
        <f t="shared" si="90"/>
        <v>2</v>
      </c>
      <c r="J1418">
        <f t="shared" si="91"/>
        <v>6</v>
      </c>
      <c r="K1418">
        <f>VLOOKUP(J1418,Segments!$A$2:$B$7,2,TRUE)</f>
        <v>3</v>
      </c>
      <c r="L1418" t="str">
        <f>VLOOKUP(J1418,Segments!$A$2:$C$7,3,TRUE)</f>
        <v>Need Attention</v>
      </c>
    </row>
    <row r="1419" spans="1:12" x14ac:dyDescent="0.3">
      <c r="A1419">
        <v>15556</v>
      </c>
      <c r="B1419">
        <v>5050</v>
      </c>
      <c r="C1419">
        <v>1</v>
      </c>
      <c r="D1419">
        <v>279.77</v>
      </c>
      <c r="E1419">
        <v>279.77</v>
      </c>
      <c r="F1419">
        <v>279.77</v>
      </c>
      <c r="G1419">
        <f t="shared" si="88"/>
        <v>3</v>
      </c>
      <c r="H1419">
        <f t="shared" si="89"/>
        <v>1</v>
      </c>
      <c r="I1419">
        <f t="shared" si="90"/>
        <v>1</v>
      </c>
      <c r="J1419">
        <f t="shared" si="91"/>
        <v>5</v>
      </c>
      <c r="K1419">
        <f>VLOOKUP(J1419,Segments!$A$2:$B$7,2,TRUE)</f>
        <v>2</v>
      </c>
      <c r="L1419" t="str">
        <f>VLOOKUP(J1419,Segments!$A$2:$C$7,3,TRUE)</f>
        <v>At Risk</v>
      </c>
    </row>
    <row r="1420" spans="1:12" x14ac:dyDescent="0.3">
      <c r="A1420">
        <v>15582</v>
      </c>
      <c r="B1420">
        <v>5050</v>
      </c>
      <c r="C1420">
        <v>3</v>
      </c>
      <c r="D1420">
        <v>682.91</v>
      </c>
      <c r="E1420">
        <v>227.64</v>
      </c>
      <c r="F1420">
        <v>682.91</v>
      </c>
      <c r="G1420">
        <f t="shared" si="88"/>
        <v>3</v>
      </c>
      <c r="H1420">
        <f t="shared" si="89"/>
        <v>3</v>
      </c>
      <c r="I1420">
        <f t="shared" si="90"/>
        <v>3</v>
      </c>
      <c r="J1420">
        <f t="shared" si="91"/>
        <v>9</v>
      </c>
      <c r="K1420">
        <f>VLOOKUP(J1420,Segments!$A$2:$B$7,2,TRUE)</f>
        <v>5</v>
      </c>
      <c r="L1420" t="str">
        <f>VLOOKUP(J1420,Segments!$A$2:$C$7,3,TRUE)</f>
        <v>Loyal</v>
      </c>
    </row>
    <row r="1421" spans="1:12" x14ac:dyDescent="0.3">
      <c r="A1421">
        <v>15679</v>
      </c>
      <c r="B1421">
        <v>5050</v>
      </c>
      <c r="C1421">
        <v>4</v>
      </c>
      <c r="D1421">
        <v>781.28</v>
      </c>
      <c r="E1421">
        <v>195.32</v>
      </c>
      <c r="F1421">
        <v>781.28</v>
      </c>
      <c r="G1421">
        <f t="shared" si="88"/>
        <v>3</v>
      </c>
      <c r="H1421">
        <f t="shared" si="89"/>
        <v>3</v>
      </c>
      <c r="I1421">
        <f t="shared" si="90"/>
        <v>3</v>
      </c>
      <c r="J1421">
        <f t="shared" si="91"/>
        <v>9</v>
      </c>
      <c r="K1421">
        <f>VLOOKUP(J1421,Segments!$A$2:$B$7,2,TRUE)</f>
        <v>5</v>
      </c>
      <c r="L1421" t="str">
        <f>VLOOKUP(J1421,Segments!$A$2:$C$7,3,TRUE)</f>
        <v>Loyal</v>
      </c>
    </row>
    <row r="1422" spans="1:12" x14ac:dyDescent="0.3">
      <c r="A1422">
        <v>15720</v>
      </c>
      <c r="B1422">
        <v>5050</v>
      </c>
      <c r="C1422">
        <v>1</v>
      </c>
      <c r="D1422">
        <v>598.73</v>
      </c>
      <c r="E1422">
        <v>598.73</v>
      </c>
      <c r="F1422">
        <v>598.73</v>
      </c>
      <c r="G1422">
        <f t="shared" si="88"/>
        <v>3</v>
      </c>
      <c r="H1422">
        <f t="shared" si="89"/>
        <v>1</v>
      </c>
      <c r="I1422">
        <f t="shared" si="90"/>
        <v>2</v>
      </c>
      <c r="J1422">
        <f t="shared" si="91"/>
        <v>6</v>
      </c>
      <c r="K1422">
        <f>VLOOKUP(J1422,Segments!$A$2:$B$7,2,TRUE)</f>
        <v>3</v>
      </c>
      <c r="L1422" t="str">
        <f>VLOOKUP(J1422,Segments!$A$2:$C$7,3,TRUE)</f>
        <v>Need Attention</v>
      </c>
    </row>
    <row r="1423" spans="1:12" x14ac:dyDescent="0.3">
      <c r="A1423">
        <v>15758</v>
      </c>
      <c r="B1423">
        <v>5050</v>
      </c>
      <c r="C1423">
        <v>1</v>
      </c>
      <c r="D1423">
        <v>205.25</v>
      </c>
      <c r="E1423">
        <v>205.25</v>
      </c>
      <c r="F1423">
        <v>205.25</v>
      </c>
      <c r="G1423">
        <f t="shared" si="88"/>
        <v>3</v>
      </c>
      <c r="H1423">
        <f t="shared" si="89"/>
        <v>1</v>
      </c>
      <c r="I1423">
        <f t="shared" si="90"/>
        <v>1</v>
      </c>
      <c r="J1423">
        <f t="shared" si="91"/>
        <v>5</v>
      </c>
      <c r="K1423">
        <f>VLOOKUP(J1423,Segments!$A$2:$B$7,2,TRUE)</f>
        <v>2</v>
      </c>
      <c r="L1423" t="str">
        <f>VLOOKUP(J1423,Segments!$A$2:$C$7,3,TRUE)</f>
        <v>At Risk</v>
      </c>
    </row>
    <row r="1424" spans="1:12" x14ac:dyDescent="0.3">
      <c r="A1424">
        <v>15955</v>
      </c>
      <c r="B1424">
        <v>5050</v>
      </c>
      <c r="C1424">
        <v>14</v>
      </c>
      <c r="D1424">
        <v>4416.26</v>
      </c>
      <c r="E1424">
        <v>315.45</v>
      </c>
      <c r="F1424">
        <v>4416.26</v>
      </c>
      <c r="G1424">
        <f t="shared" si="88"/>
        <v>3</v>
      </c>
      <c r="H1424">
        <f t="shared" si="89"/>
        <v>4</v>
      </c>
      <c r="I1424">
        <f t="shared" si="90"/>
        <v>4</v>
      </c>
      <c r="J1424">
        <f t="shared" si="91"/>
        <v>11</v>
      </c>
      <c r="K1424">
        <f>VLOOKUP(J1424,Segments!$A$2:$B$7,2,TRUE)</f>
        <v>6</v>
      </c>
      <c r="L1424" t="str">
        <f>VLOOKUP(J1424,Segments!$A$2:$C$7,3,TRUE)</f>
        <v>Champions</v>
      </c>
    </row>
    <row r="1425" spans="1:12" x14ac:dyDescent="0.3">
      <c r="A1425">
        <v>15981</v>
      </c>
      <c r="B1425">
        <v>5050</v>
      </c>
      <c r="C1425">
        <v>8</v>
      </c>
      <c r="D1425">
        <v>3408.48</v>
      </c>
      <c r="E1425">
        <v>426.06</v>
      </c>
      <c r="F1425">
        <v>3408.48</v>
      </c>
      <c r="G1425">
        <f t="shared" si="88"/>
        <v>3</v>
      </c>
      <c r="H1425">
        <f t="shared" si="89"/>
        <v>4</v>
      </c>
      <c r="I1425">
        <f t="shared" si="90"/>
        <v>4</v>
      </c>
      <c r="J1425">
        <f t="shared" si="91"/>
        <v>11</v>
      </c>
      <c r="K1425">
        <f>VLOOKUP(J1425,Segments!$A$2:$B$7,2,TRUE)</f>
        <v>6</v>
      </c>
      <c r="L1425" t="str">
        <f>VLOOKUP(J1425,Segments!$A$2:$C$7,3,TRUE)</f>
        <v>Champions</v>
      </c>
    </row>
    <row r="1426" spans="1:12" x14ac:dyDescent="0.3">
      <c r="A1426">
        <v>16240</v>
      </c>
      <c r="B1426">
        <v>5050</v>
      </c>
      <c r="C1426">
        <v>2</v>
      </c>
      <c r="D1426">
        <v>3718.8</v>
      </c>
      <c r="E1426">
        <v>1859.4</v>
      </c>
      <c r="F1426">
        <v>3718.8</v>
      </c>
      <c r="G1426">
        <f t="shared" si="88"/>
        <v>3</v>
      </c>
      <c r="H1426">
        <f t="shared" si="89"/>
        <v>2</v>
      </c>
      <c r="I1426">
        <f t="shared" si="90"/>
        <v>4</v>
      </c>
      <c r="J1426">
        <f t="shared" si="91"/>
        <v>9</v>
      </c>
      <c r="K1426">
        <f>VLOOKUP(J1426,Segments!$A$2:$B$7,2,TRUE)</f>
        <v>5</v>
      </c>
      <c r="L1426" t="str">
        <f>VLOOKUP(J1426,Segments!$A$2:$C$7,3,TRUE)</f>
        <v>Loyal</v>
      </c>
    </row>
    <row r="1427" spans="1:12" x14ac:dyDescent="0.3">
      <c r="A1427">
        <v>16341</v>
      </c>
      <c r="B1427">
        <v>5050</v>
      </c>
      <c r="C1427">
        <v>4</v>
      </c>
      <c r="D1427">
        <v>1971.87</v>
      </c>
      <c r="E1427">
        <v>492.97</v>
      </c>
      <c r="F1427">
        <v>1971.87</v>
      </c>
      <c r="G1427">
        <f t="shared" si="88"/>
        <v>3</v>
      </c>
      <c r="H1427">
        <f t="shared" si="89"/>
        <v>3</v>
      </c>
      <c r="I1427">
        <f t="shared" si="90"/>
        <v>4</v>
      </c>
      <c r="J1427">
        <f t="shared" si="91"/>
        <v>10</v>
      </c>
      <c r="K1427">
        <f>VLOOKUP(J1427,Segments!$A$2:$B$7,2,TRUE)</f>
        <v>6</v>
      </c>
      <c r="L1427" t="str">
        <f>VLOOKUP(J1427,Segments!$A$2:$C$7,3,TRUE)</f>
        <v>Champions</v>
      </c>
    </row>
    <row r="1428" spans="1:12" x14ac:dyDescent="0.3">
      <c r="A1428">
        <v>16423</v>
      </c>
      <c r="B1428">
        <v>5050</v>
      </c>
      <c r="C1428">
        <v>1</v>
      </c>
      <c r="D1428">
        <v>346.12</v>
      </c>
      <c r="E1428">
        <v>346.12</v>
      </c>
      <c r="F1428">
        <v>346.12</v>
      </c>
      <c r="G1428">
        <f t="shared" si="88"/>
        <v>3</v>
      </c>
      <c r="H1428">
        <f t="shared" si="89"/>
        <v>1</v>
      </c>
      <c r="I1428">
        <f t="shared" si="90"/>
        <v>2</v>
      </c>
      <c r="J1428">
        <f t="shared" si="91"/>
        <v>6</v>
      </c>
      <c r="K1428">
        <f>VLOOKUP(J1428,Segments!$A$2:$B$7,2,TRUE)</f>
        <v>3</v>
      </c>
      <c r="L1428" t="str">
        <f>VLOOKUP(J1428,Segments!$A$2:$C$7,3,TRUE)</f>
        <v>Need Attention</v>
      </c>
    </row>
    <row r="1429" spans="1:12" x14ac:dyDescent="0.3">
      <c r="A1429">
        <v>16557</v>
      </c>
      <c r="B1429">
        <v>5050</v>
      </c>
      <c r="C1429">
        <v>2</v>
      </c>
      <c r="D1429">
        <v>281.85000000000002</v>
      </c>
      <c r="E1429">
        <v>140.91999999999999</v>
      </c>
      <c r="F1429">
        <v>281.85000000000002</v>
      </c>
      <c r="G1429">
        <f t="shared" si="88"/>
        <v>3</v>
      </c>
      <c r="H1429">
        <f t="shared" si="89"/>
        <v>2</v>
      </c>
      <c r="I1429">
        <f t="shared" si="90"/>
        <v>1</v>
      </c>
      <c r="J1429">
        <f t="shared" si="91"/>
        <v>6</v>
      </c>
      <c r="K1429">
        <f>VLOOKUP(J1429,Segments!$A$2:$B$7,2,TRUE)</f>
        <v>3</v>
      </c>
      <c r="L1429" t="str">
        <f>VLOOKUP(J1429,Segments!$A$2:$C$7,3,TRUE)</f>
        <v>Need Attention</v>
      </c>
    </row>
    <row r="1430" spans="1:12" x14ac:dyDescent="0.3">
      <c r="A1430">
        <v>17153</v>
      </c>
      <c r="B1430">
        <v>5050</v>
      </c>
      <c r="C1430">
        <v>1</v>
      </c>
      <c r="D1430">
        <v>213.78</v>
      </c>
      <c r="E1430">
        <v>213.78</v>
      </c>
      <c r="F1430">
        <v>213.78</v>
      </c>
      <c r="G1430">
        <f t="shared" si="88"/>
        <v>3</v>
      </c>
      <c r="H1430">
        <f t="shared" si="89"/>
        <v>1</v>
      </c>
      <c r="I1430">
        <f t="shared" si="90"/>
        <v>1</v>
      </c>
      <c r="J1430">
        <f t="shared" si="91"/>
        <v>5</v>
      </c>
      <c r="K1430">
        <f>VLOOKUP(J1430,Segments!$A$2:$B$7,2,TRUE)</f>
        <v>2</v>
      </c>
      <c r="L1430" t="str">
        <f>VLOOKUP(J1430,Segments!$A$2:$C$7,3,TRUE)</f>
        <v>At Risk</v>
      </c>
    </row>
    <row r="1431" spans="1:12" x14ac:dyDescent="0.3">
      <c r="A1431">
        <v>17220</v>
      </c>
      <c r="B1431">
        <v>5050</v>
      </c>
      <c r="C1431">
        <v>14</v>
      </c>
      <c r="D1431">
        <v>3187.55</v>
      </c>
      <c r="E1431">
        <v>227.68</v>
      </c>
      <c r="F1431">
        <v>3187.55</v>
      </c>
      <c r="G1431">
        <f t="shared" si="88"/>
        <v>3</v>
      </c>
      <c r="H1431">
        <f t="shared" si="89"/>
        <v>4</v>
      </c>
      <c r="I1431">
        <f t="shared" si="90"/>
        <v>4</v>
      </c>
      <c r="J1431">
        <f t="shared" si="91"/>
        <v>11</v>
      </c>
      <c r="K1431">
        <f>VLOOKUP(J1431,Segments!$A$2:$B$7,2,TRUE)</f>
        <v>6</v>
      </c>
      <c r="L1431" t="str">
        <f>VLOOKUP(J1431,Segments!$A$2:$C$7,3,TRUE)</f>
        <v>Champions</v>
      </c>
    </row>
    <row r="1432" spans="1:12" x14ac:dyDescent="0.3">
      <c r="A1432">
        <v>17314</v>
      </c>
      <c r="B1432">
        <v>5050</v>
      </c>
      <c r="C1432">
        <v>8</v>
      </c>
      <c r="D1432">
        <v>2527.92</v>
      </c>
      <c r="E1432">
        <v>315.99</v>
      </c>
      <c r="F1432">
        <v>2527.92</v>
      </c>
      <c r="G1432">
        <f t="shared" si="88"/>
        <v>3</v>
      </c>
      <c r="H1432">
        <f t="shared" si="89"/>
        <v>4</v>
      </c>
      <c r="I1432">
        <f t="shared" si="90"/>
        <v>4</v>
      </c>
      <c r="J1432">
        <f t="shared" si="91"/>
        <v>11</v>
      </c>
      <c r="K1432">
        <f>VLOOKUP(J1432,Segments!$A$2:$B$7,2,TRUE)</f>
        <v>6</v>
      </c>
      <c r="L1432" t="str">
        <f>VLOOKUP(J1432,Segments!$A$2:$C$7,3,TRUE)</f>
        <v>Champions</v>
      </c>
    </row>
    <row r="1433" spans="1:12" x14ac:dyDescent="0.3">
      <c r="A1433">
        <v>17357</v>
      </c>
      <c r="B1433">
        <v>5050</v>
      </c>
      <c r="C1433">
        <v>2</v>
      </c>
      <c r="D1433">
        <v>384.39</v>
      </c>
      <c r="E1433">
        <v>192.19</v>
      </c>
      <c r="F1433">
        <v>384.39</v>
      </c>
      <c r="G1433">
        <f t="shared" si="88"/>
        <v>3</v>
      </c>
      <c r="H1433">
        <f t="shared" si="89"/>
        <v>2</v>
      </c>
      <c r="I1433">
        <f t="shared" si="90"/>
        <v>2</v>
      </c>
      <c r="J1433">
        <f t="shared" si="91"/>
        <v>7</v>
      </c>
      <c r="K1433">
        <f>VLOOKUP(J1433,Segments!$A$2:$B$7,2,TRUE)</f>
        <v>4</v>
      </c>
      <c r="L1433" t="str">
        <f>VLOOKUP(J1433,Segments!$A$2:$C$7,3,TRUE)</f>
        <v>Potential</v>
      </c>
    </row>
    <row r="1434" spans="1:12" x14ac:dyDescent="0.3">
      <c r="A1434">
        <v>17510</v>
      </c>
      <c r="B1434">
        <v>5050</v>
      </c>
      <c r="C1434">
        <v>1</v>
      </c>
      <c r="D1434">
        <v>308.48</v>
      </c>
      <c r="E1434">
        <v>308.48</v>
      </c>
      <c r="F1434">
        <v>308.48</v>
      </c>
      <c r="G1434">
        <f t="shared" si="88"/>
        <v>3</v>
      </c>
      <c r="H1434">
        <f t="shared" si="89"/>
        <v>1</v>
      </c>
      <c r="I1434">
        <f t="shared" si="90"/>
        <v>2</v>
      </c>
      <c r="J1434">
        <f t="shared" si="91"/>
        <v>6</v>
      </c>
      <c r="K1434">
        <f>VLOOKUP(J1434,Segments!$A$2:$B$7,2,TRUE)</f>
        <v>3</v>
      </c>
      <c r="L1434" t="str">
        <f>VLOOKUP(J1434,Segments!$A$2:$C$7,3,TRUE)</f>
        <v>Need Attention</v>
      </c>
    </row>
    <row r="1435" spans="1:12" x14ac:dyDescent="0.3">
      <c r="A1435">
        <v>17540</v>
      </c>
      <c r="B1435">
        <v>5050</v>
      </c>
      <c r="C1435">
        <v>2</v>
      </c>
      <c r="D1435">
        <v>578.9</v>
      </c>
      <c r="E1435">
        <v>289.45</v>
      </c>
      <c r="F1435">
        <v>578.9</v>
      </c>
      <c r="G1435">
        <f t="shared" si="88"/>
        <v>3</v>
      </c>
      <c r="H1435">
        <f t="shared" si="89"/>
        <v>2</v>
      </c>
      <c r="I1435">
        <f t="shared" si="90"/>
        <v>2</v>
      </c>
      <c r="J1435">
        <f t="shared" si="91"/>
        <v>7</v>
      </c>
      <c r="K1435">
        <f>VLOOKUP(J1435,Segments!$A$2:$B$7,2,TRUE)</f>
        <v>4</v>
      </c>
      <c r="L1435" t="str">
        <f>VLOOKUP(J1435,Segments!$A$2:$C$7,3,TRUE)</f>
        <v>Potential</v>
      </c>
    </row>
    <row r="1436" spans="1:12" x14ac:dyDescent="0.3">
      <c r="A1436">
        <v>17564</v>
      </c>
      <c r="B1436">
        <v>5050</v>
      </c>
      <c r="C1436">
        <v>3</v>
      </c>
      <c r="D1436">
        <v>454.01</v>
      </c>
      <c r="E1436">
        <v>151.34</v>
      </c>
      <c r="F1436">
        <v>454.01</v>
      </c>
      <c r="G1436">
        <f t="shared" si="88"/>
        <v>3</v>
      </c>
      <c r="H1436">
        <f t="shared" si="89"/>
        <v>3</v>
      </c>
      <c r="I1436">
        <f t="shared" si="90"/>
        <v>2</v>
      </c>
      <c r="J1436">
        <f t="shared" si="91"/>
        <v>8</v>
      </c>
      <c r="K1436">
        <f>VLOOKUP(J1436,Segments!$A$2:$B$7,2,TRUE)</f>
        <v>5</v>
      </c>
      <c r="L1436" t="str">
        <f>VLOOKUP(J1436,Segments!$A$2:$C$7,3,TRUE)</f>
        <v>Loyal</v>
      </c>
    </row>
    <row r="1437" spans="1:12" x14ac:dyDescent="0.3">
      <c r="A1437">
        <v>17777</v>
      </c>
      <c r="B1437">
        <v>5050</v>
      </c>
      <c r="C1437">
        <v>3</v>
      </c>
      <c r="D1437">
        <v>647.55999999999995</v>
      </c>
      <c r="E1437">
        <v>215.85</v>
      </c>
      <c r="F1437">
        <v>647.55999999999995</v>
      </c>
      <c r="G1437">
        <f t="shared" si="88"/>
        <v>3</v>
      </c>
      <c r="H1437">
        <f t="shared" si="89"/>
        <v>3</v>
      </c>
      <c r="I1437">
        <f t="shared" si="90"/>
        <v>2</v>
      </c>
      <c r="J1437">
        <f t="shared" si="91"/>
        <v>8</v>
      </c>
      <c r="K1437">
        <f>VLOOKUP(J1437,Segments!$A$2:$B$7,2,TRUE)</f>
        <v>5</v>
      </c>
      <c r="L1437" t="str">
        <f>VLOOKUP(J1437,Segments!$A$2:$C$7,3,TRUE)</f>
        <v>Loyal</v>
      </c>
    </row>
    <row r="1438" spans="1:12" x14ac:dyDescent="0.3">
      <c r="A1438">
        <v>17974</v>
      </c>
      <c r="B1438">
        <v>5050</v>
      </c>
      <c r="C1438">
        <v>3</v>
      </c>
      <c r="D1438">
        <v>703.99</v>
      </c>
      <c r="E1438">
        <v>234.66</v>
      </c>
      <c r="F1438">
        <v>703.99</v>
      </c>
      <c r="G1438">
        <f t="shared" si="88"/>
        <v>3</v>
      </c>
      <c r="H1438">
        <f t="shared" si="89"/>
        <v>3</v>
      </c>
      <c r="I1438">
        <f t="shared" si="90"/>
        <v>3</v>
      </c>
      <c r="J1438">
        <f t="shared" si="91"/>
        <v>9</v>
      </c>
      <c r="K1438">
        <f>VLOOKUP(J1438,Segments!$A$2:$B$7,2,TRUE)</f>
        <v>5</v>
      </c>
      <c r="L1438" t="str">
        <f>VLOOKUP(J1438,Segments!$A$2:$C$7,3,TRUE)</f>
        <v>Loyal</v>
      </c>
    </row>
    <row r="1439" spans="1:12" x14ac:dyDescent="0.3">
      <c r="A1439">
        <v>18043</v>
      </c>
      <c r="B1439">
        <v>5050</v>
      </c>
      <c r="C1439">
        <v>3</v>
      </c>
      <c r="D1439">
        <v>529.29</v>
      </c>
      <c r="E1439">
        <v>176.43</v>
      </c>
      <c r="F1439">
        <v>529.29</v>
      </c>
      <c r="G1439">
        <f t="shared" si="88"/>
        <v>3</v>
      </c>
      <c r="H1439">
        <f t="shared" si="89"/>
        <v>3</v>
      </c>
      <c r="I1439">
        <f t="shared" si="90"/>
        <v>2</v>
      </c>
      <c r="J1439">
        <f t="shared" si="91"/>
        <v>8</v>
      </c>
      <c r="K1439">
        <f>VLOOKUP(J1439,Segments!$A$2:$B$7,2,TRUE)</f>
        <v>5</v>
      </c>
      <c r="L1439" t="str">
        <f>VLOOKUP(J1439,Segments!$A$2:$C$7,3,TRUE)</f>
        <v>Loyal</v>
      </c>
    </row>
    <row r="1440" spans="1:12" x14ac:dyDescent="0.3">
      <c r="A1440">
        <v>18123</v>
      </c>
      <c r="B1440">
        <v>5050</v>
      </c>
      <c r="C1440">
        <v>2</v>
      </c>
      <c r="D1440">
        <v>574.44000000000005</v>
      </c>
      <c r="E1440">
        <v>287.22000000000003</v>
      </c>
      <c r="F1440">
        <v>574.44000000000005</v>
      </c>
      <c r="G1440">
        <f t="shared" si="88"/>
        <v>3</v>
      </c>
      <c r="H1440">
        <f t="shared" si="89"/>
        <v>2</v>
      </c>
      <c r="I1440">
        <f t="shared" si="90"/>
        <v>2</v>
      </c>
      <c r="J1440">
        <f t="shared" si="91"/>
        <v>7</v>
      </c>
      <c r="K1440">
        <f>VLOOKUP(J1440,Segments!$A$2:$B$7,2,TRUE)</f>
        <v>4</v>
      </c>
      <c r="L1440" t="str">
        <f>VLOOKUP(J1440,Segments!$A$2:$C$7,3,TRUE)</f>
        <v>Potential</v>
      </c>
    </row>
    <row r="1441" spans="1:12" x14ac:dyDescent="0.3">
      <c r="A1441">
        <v>18181</v>
      </c>
      <c r="B1441">
        <v>5050</v>
      </c>
      <c r="C1441">
        <v>1</v>
      </c>
      <c r="D1441">
        <v>366.85</v>
      </c>
      <c r="E1441">
        <v>366.85</v>
      </c>
      <c r="F1441">
        <v>366.85</v>
      </c>
      <c r="G1441">
        <f t="shared" si="88"/>
        <v>3</v>
      </c>
      <c r="H1441">
        <f t="shared" si="89"/>
        <v>1</v>
      </c>
      <c r="I1441">
        <f t="shared" si="90"/>
        <v>2</v>
      </c>
      <c r="J1441">
        <f t="shared" si="91"/>
        <v>6</v>
      </c>
      <c r="K1441">
        <f>VLOOKUP(J1441,Segments!$A$2:$B$7,2,TRUE)</f>
        <v>3</v>
      </c>
      <c r="L1441" t="str">
        <f>VLOOKUP(J1441,Segments!$A$2:$C$7,3,TRUE)</f>
        <v>Need Attention</v>
      </c>
    </row>
    <row r="1442" spans="1:12" x14ac:dyDescent="0.3">
      <c r="A1442">
        <v>18259</v>
      </c>
      <c r="B1442">
        <v>5050</v>
      </c>
      <c r="C1442">
        <v>3</v>
      </c>
      <c r="D1442">
        <v>2338.6</v>
      </c>
      <c r="E1442">
        <v>779.53</v>
      </c>
      <c r="F1442">
        <v>2338.6</v>
      </c>
      <c r="G1442">
        <f t="shared" si="88"/>
        <v>3</v>
      </c>
      <c r="H1442">
        <f t="shared" si="89"/>
        <v>3</v>
      </c>
      <c r="I1442">
        <f t="shared" si="90"/>
        <v>4</v>
      </c>
      <c r="J1442">
        <f t="shared" si="91"/>
        <v>10</v>
      </c>
      <c r="K1442">
        <f>VLOOKUP(J1442,Segments!$A$2:$B$7,2,TRUE)</f>
        <v>6</v>
      </c>
      <c r="L1442" t="str">
        <f>VLOOKUP(J1442,Segments!$A$2:$C$7,3,TRUE)</f>
        <v>Champions</v>
      </c>
    </row>
    <row r="1443" spans="1:12" x14ac:dyDescent="0.3">
      <c r="A1443">
        <v>12374</v>
      </c>
      <c r="B1443">
        <v>5051</v>
      </c>
      <c r="C1443">
        <v>1</v>
      </c>
      <c r="D1443">
        <v>622.92999999999995</v>
      </c>
      <c r="E1443">
        <v>622.92999999999995</v>
      </c>
      <c r="F1443">
        <v>622.92999999999995</v>
      </c>
      <c r="G1443">
        <f t="shared" si="88"/>
        <v>3</v>
      </c>
      <c r="H1443">
        <f t="shared" si="89"/>
        <v>1</v>
      </c>
      <c r="I1443">
        <f t="shared" si="90"/>
        <v>2</v>
      </c>
      <c r="J1443">
        <f t="shared" si="91"/>
        <v>6</v>
      </c>
      <c r="K1443">
        <f>VLOOKUP(J1443,Segments!$A$2:$B$7,2,TRUE)</f>
        <v>3</v>
      </c>
      <c r="L1443" t="str">
        <f>VLOOKUP(J1443,Segments!$A$2:$C$7,3,TRUE)</f>
        <v>Need Attention</v>
      </c>
    </row>
    <row r="1444" spans="1:12" x14ac:dyDescent="0.3">
      <c r="A1444">
        <v>12428</v>
      </c>
      <c r="B1444">
        <v>5051</v>
      </c>
      <c r="C1444">
        <v>8</v>
      </c>
      <c r="D1444">
        <v>6405.26</v>
      </c>
      <c r="E1444">
        <v>800.66</v>
      </c>
      <c r="F1444">
        <v>6405.26</v>
      </c>
      <c r="G1444">
        <f t="shared" si="88"/>
        <v>3</v>
      </c>
      <c r="H1444">
        <f t="shared" si="89"/>
        <v>4</v>
      </c>
      <c r="I1444">
        <f t="shared" si="90"/>
        <v>4</v>
      </c>
      <c r="J1444">
        <f t="shared" si="91"/>
        <v>11</v>
      </c>
      <c r="K1444">
        <f>VLOOKUP(J1444,Segments!$A$2:$B$7,2,TRUE)</f>
        <v>6</v>
      </c>
      <c r="L1444" t="str">
        <f>VLOOKUP(J1444,Segments!$A$2:$C$7,3,TRUE)</f>
        <v>Champions</v>
      </c>
    </row>
    <row r="1445" spans="1:12" x14ac:dyDescent="0.3">
      <c r="A1445">
        <v>12642</v>
      </c>
      <c r="B1445">
        <v>5051</v>
      </c>
      <c r="C1445">
        <v>3</v>
      </c>
      <c r="D1445">
        <v>905.26</v>
      </c>
      <c r="E1445">
        <v>301.75</v>
      </c>
      <c r="F1445">
        <v>905.26</v>
      </c>
      <c r="G1445">
        <f t="shared" si="88"/>
        <v>3</v>
      </c>
      <c r="H1445">
        <f t="shared" si="89"/>
        <v>3</v>
      </c>
      <c r="I1445">
        <f t="shared" si="90"/>
        <v>3</v>
      </c>
      <c r="J1445">
        <f t="shared" si="91"/>
        <v>9</v>
      </c>
      <c r="K1445">
        <f>VLOOKUP(J1445,Segments!$A$2:$B$7,2,TRUE)</f>
        <v>5</v>
      </c>
      <c r="L1445" t="str">
        <f>VLOOKUP(J1445,Segments!$A$2:$C$7,3,TRUE)</f>
        <v>Loyal</v>
      </c>
    </row>
    <row r="1446" spans="1:12" x14ac:dyDescent="0.3">
      <c r="A1446">
        <v>12689</v>
      </c>
      <c r="B1446">
        <v>5051</v>
      </c>
      <c r="C1446">
        <v>2</v>
      </c>
      <c r="D1446">
        <v>1139.6099999999999</v>
      </c>
      <c r="E1446">
        <v>569.79999999999995</v>
      </c>
      <c r="F1446">
        <v>1139.6099999999999</v>
      </c>
      <c r="G1446">
        <f t="shared" si="88"/>
        <v>3</v>
      </c>
      <c r="H1446">
        <f t="shared" si="89"/>
        <v>2</v>
      </c>
      <c r="I1446">
        <f t="shared" si="90"/>
        <v>3</v>
      </c>
      <c r="J1446">
        <f t="shared" si="91"/>
        <v>8</v>
      </c>
      <c r="K1446">
        <f>VLOOKUP(J1446,Segments!$A$2:$B$7,2,TRUE)</f>
        <v>5</v>
      </c>
      <c r="L1446" t="str">
        <f>VLOOKUP(J1446,Segments!$A$2:$C$7,3,TRUE)</f>
        <v>Loyal</v>
      </c>
    </row>
    <row r="1447" spans="1:12" x14ac:dyDescent="0.3">
      <c r="A1447">
        <v>12938</v>
      </c>
      <c r="B1447">
        <v>5051</v>
      </c>
      <c r="C1447">
        <v>1</v>
      </c>
      <c r="D1447">
        <v>114.14</v>
      </c>
      <c r="E1447">
        <v>114.14</v>
      </c>
      <c r="F1447">
        <v>114.14</v>
      </c>
      <c r="G1447">
        <f t="shared" si="88"/>
        <v>3</v>
      </c>
      <c r="H1447">
        <f t="shared" si="89"/>
        <v>1</v>
      </c>
      <c r="I1447">
        <f t="shared" si="90"/>
        <v>1</v>
      </c>
      <c r="J1447">
        <f t="shared" si="91"/>
        <v>5</v>
      </c>
      <c r="K1447">
        <f>VLOOKUP(J1447,Segments!$A$2:$B$7,2,TRUE)</f>
        <v>2</v>
      </c>
      <c r="L1447" t="str">
        <f>VLOOKUP(J1447,Segments!$A$2:$C$7,3,TRUE)</f>
        <v>At Risk</v>
      </c>
    </row>
    <row r="1448" spans="1:12" x14ac:dyDescent="0.3">
      <c r="A1448">
        <v>13549</v>
      </c>
      <c r="B1448">
        <v>5051</v>
      </c>
      <c r="C1448">
        <v>7</v>
      </c>
      <c r="D1448">
        <v>918.2</v>
      </c>
      <c r="E1448">
        <v>131.16999999999999</v>
      </c>
      <c r="F1448">
        <v>918.2</v>
      </c>
      <c r="G1448">
        <f t="shared" si="88"/>
        <v>3</v>
      </c>
      <c r="H1448">
        <f t="shared" si="89"/>
        <v>4</v>
      </c>
      <c r="I1448">
        <f t="shared" si="90"/>
        <v>3</v>
      </c>
      <c r="J1448">
        <f t="shared" si="91"/>
        <v>10</v>
      </c>
      <c r="K1448">
        <f>VLOOKUP(J1448,Segments!$A$2:$B$7,2,TRUE)</f>
        <v>6</v>
      </c>
      <c r="L1448" t="str">
        <f>VLOOKUP(J1448,Segments!$A$2:$C$7,3,TRUE)</f>
        <v>Champions</v>
      </c>
    </row>
    <row r="1449" spans="1:12" x14ac:dyDescent="0.3">
      <c r="A1449">
        <v>13577</v>
      </c>
      <c r="B1449">
        <v>5051</v>
      </c>
      <c r="C1449">
        <v>4</v>
      </c>
      <c r="D1449">
        <v>1687.6</v>
      </c>
      <c r="E1449">
        <v>421.9</v>
      </c>
      <c r="F1449">
        <v>1687.6</v>
      </c>
      <c r="G1449">
        <f t="shared" si="88"/>
        <v>3</v>
      </c>
      <c r="H1449">
        <f t="shared" si="89"/>
        <v>3</v>
      </c>
      <c r="I1449">
        <f t="shared" si="90"/>
        <v>4</v>
      </c>
      <c r="J1449">
        <f t="shared" si="91"/>
        <v>10</v>
      </c>
      <c r="K1449">
        <f>VLOOKUP(J1449,Segments!$A$2:$B$7,2,TRUE)</f>
        <v>6</v>
      </c>
      <c r="L1449" t="str">
        <f>VLOOKUP(J1449,Segments!$A$2:$C$7,3,TRUE)</f>
        <v>Champions</v>
      </c>
    </row>
    <row r="1450" spans="1:12" x14ac:dyDescent="0.3">
      <c r="A1450">
        <v>13835</v>
      </c>
      <c r="B1450">
        <v>5051</v>
      </c>
      <c r="C1450">
        <v>4</v>
      </c>
      <c r="D1450">
        <v>834.57</v>
      </c>
      <c r="E1450">
        <v>208.64</v>
      </c>
      <c r="F1450">
        <v>834.57</v>
      </c>
      <c r="G1450">
        <f t="shared" si="88"/>
        <v>3</v>
      </c>
      <c r="H1450">
        <f t="shared" si="89"/>
        <v>3</v>
      </c>
      <c r="I1450">
        <f t="shared" si="90"/>
        <v>3</v>
      </c>
      <c r="J1450">
        <f t="shared" si="91"/>
        <v>9</v>
      </c>
      <c r="K1450">
        <f>VLOOKUP(J1450,Segments!$A$2:$B$7,2,TRUE)</f>
        <v>5</v>
      </c>
      <c r="L1450" t="str">
        <f>VLOOKUP(J1450,Segments!$A$2:$C$7,3,TRUE)</f>
        <v>Loyal</v>
      </c>
    </row>
    <row r="1451" spans="1:12" x14ac:dyDescent="0.3">
      <c r="A1451">
        <v>14494</v>
      </c>
      <c r="B1451">
        <v>5051</v>
      </c>
      <c r="C1451">
        <v>1</v>
      </c>
      <c r="D1451">
        <v>139.56</v>
      </c>
      <c r="E1451">
        <v>139.56</v>
      </c>
      <c r="F1451">
        <v>139.56</v>
      </c>
      <c r="G1451">
        <f t="shared" si="88"/>
        <v>3</v>
      </c>
      <c r="H1451">
        <f t="shared" si="89"/>
        <v>1</v>
      </c>
      <c r="I1451">
        <f t="shared" si="90"/>
        <v>1</v>
      </c>
      <c r="J1451">
        <f t="shared" si="91"/>
        <v>5</v>
      </c>
      <c r="K1451">
        <f>VLOOKUP(J1451,Segments!$A$2:$B$7,2,TRUE)</f>
        <v>2</v>
      </c>
      <c r="L1451" t="str">
        <f>VLOOKUP(J1451,Segments!$A$2:$C$7,3,TRUE)</f>
        <v>At Risk</v>
      </c>
    </row>
    <row r="1452" spans="1:12" x14ac:dyDescent="0.3">
      <c r="A1452">
        <v>14530</v>
      </c>
      <c r="B1452">
        <v>5051</v>
      </c>
      <c r="C1452">
        <v>6</v>
      </c>
      <c r="D1452">
        <v>2862.11</v>
      </c>
      <c r="E1452">
        <v>477.02</v>
      </c>
      <c r="F1452">
        <v>2862.11</v>
      </c>
      <c r="G1452">
        <f t="shared" si="88"/>
        <v>3</v>
      </c>
      <c r="H1452">
        <f t="shared" si="89"/>
        <v>4</v>
      </c>
      <c r="I1452">
        <f t="shared" si="90"/>
        <v>4</v>
      </c>
      <c r="J1452">
        <f t="shared" si="91"/>
        <v>11</v>
      </c>
      <c r="K1452">
        <f>VLOOKUP(J1452,Segments!$A$2:$B$7,2,TRUE)</f>
        <v>6</v>
      </c>
      <c r="L1452" t="str">
        <f>VLOOKUP(J1452,Segments!$A$2:$C$7,3,TRUE)</f>
        <v>Champions</v>
      </c>
    </row>
    <row r="1453" spans="1:12" x14ac:dyDescent="0.3">
      <c r="A1453">
        <v>14680</v>
      </c>
      <c r="B1453">
        <v>5051</v>
      </c>
      <c r="C1453">
        <v>16</v>
      </c>
      <c r="D1453">
        <v>28754.11</v>
      </c>
      <c r="E1453">
        <v>1797.13</v>
      </c>
      <c r="F1453">
        <v>28754.11</v>
      </c>
      <c r="G1453">
        <f t="shared" si="88"/>
        <v>3</v>
      </c>
      <c r="H1453">
        <f t="shared" si="89"/>
        <v>4</v>
      </c>
      <c r="I1453">
        <f t="shared" si="90"/>
        <v>4</v>
      </c>
      <c r="J1453">
        <f t="shared" si="91"/>
        <v>11</v>
      </c>
      <c r="K1453">
        <f>VLOOKUP(J1453,Segments!$A$2:$B$7,2,TRUE)</f>
        <v>6</v>
      </c>
      <c r="L1453" t="str">
        <f>VLOOKUP(J1453,Segments!$A$2:$C$7,3,TRUE)</f>
        <v>Champions</v>
      </c>
    </row>
    <row r="1454" spans="1:12" x14ac:dyDescent="0.3">
      <c r="A1454">
        <v>14684</v>
      </c>
      <c r="B1454">
        <v>5051</v>
      </c>
      <c r="C1454">
        <v>5</v>
      </c>
      <c r="D1454">
        <v>1201.51</v>
      </c>
      <c r="E1454">
        <v>240.3</v>
      </c>
      <c r="F1454">
        <v>1201.51</v>
      </c>
      <c r="G1454">
        <f t="shared" si="88"/>
        <v>3</v>
      </c>
      <c r="H1454">
        <f t="shared" si="89"/>
        <v>3</v>
      </c>
      <c r="I1454">
        <f t="shared" si="90"/>
        <v>3</v>
      </c>
      <c r="J1454">
        <f t="shared" si="91"/>
        <v>9</v>
      </c>
      <c r="K1454">
        <f>VLOOKUP(J1454,Segments!$A$2:$B$7,2,TRUE)</f>
        <v>5</v>
      </c>
      <c r="L1454" t="str">
        <f>VLOOKUP(J1454,Segments!$A$2:$C$7,3,TRUE)</f>
        <v>Loyal</v>
      </c>
    </row>
    <row r="1455" spans="1:12" x14ac:dyDescent="0.3">
      <c r="A1455">
        <v>14862</v>
      </c>
      <c r="B1455">
        <v>5051</v>
      </c>
      <c r="C1455">
        <v>2</v>
      </c>
      <c r="D1455">
        <v>841.2</v>
      </c>
      <c r="E1455">
        <v>420.6</v>
      </c>
      <c r="F1455">
        <v>841.2</v>
      </c>
      <c r="G1455">
        <f t="shared" si="88"/>
        <v>3</v>
      </c>
      <c r="H1455">
        <f t="shared" si="89"/>
        <v>2</v>
      </c>
      <c r="I1455">
        <f t="shared" si="90"/>
        <v>3</v>
      </c>
      <c r="J1455">
        <f t="shared" si="91"/>
        <v>8</v>
      </c>
      <c r="K1455">
        <f>VLOOKUP(J1455,Segments!$A$2:$B$7,2,TRUE)</f>
        <v>5</v>
      </c>
      <c r="L1455" t="str">
        <f>VLOOKUP(J1455,Segments!$A$2:$C$7,3,TRUE)</f>
        <v>Loyal</v>
      </c>
    </row>
    <row r="1456" spans="1:12" x14ac:dyDescent="0.3">
      <c r="A1456">
        <v>14902</v>
      </c>
      <c r="B1456">
        <v>5051</v>
      </c>
      <c r="C1456">
        <v>1</v>
      </c>
      <c r="D1456">
        <v>332.66</v>
      </c>
      <c r="E1456">
        <v>332.66</v>
      </c>
      <c r="F1456">
        <v>332.66</v>
      </c>
      <c r="G1456">
        <f t="shared" si="88"/>
        <v>3</v>
      </c>
      <c r="H1456">
        <f t="shared" si="89"/>
        <v>1</v>
      </c>
      <c r="I1456">
        <f t="shared" si="90"/>
        <v>2</v>
      </c>
      <c r="J1456">
        <f t="shared" si="91"/>
        <v>6</v>
      </c>
      <c r="K1456">
        <f>VLOOKUP(J1456,Segments!$A$2:$B$7,2,TRUE)</f>
        <v>3</v>
      </c>
      <c r="L1456" t="str">
        <f>VLOOKUP(J1456,Segments!$A$2:$C$7,3,TRUE)</f>
        <v>Need Attention</v>
      </c>
    </row>
    <row r="1457" spans="1:12" x14ac:dyDescent="0.3">
      <c r="A1457">
        <v>14953</v>
      </c>
      <c r="B1457">
        <v>5051</v>
      </c>
      <c r="C1457">
        <v>1</v>
      </c>
      <c r="D1457">
        <v>285.67</v>
      </c>
      <c r="E1457">
        <v>285.67</v>
      </c>
      <c r="F1457">
        <v>285.67</v>
      </c>
      <c r="G1457">
        <f t="shared" si="88"/>
        <v>3</v>
      </c>
      <c r="H1457">
        <f t="shared" si="89"/>
        <v>1</v>
      </c>
      <c r="I1457">
        <f t="shared" si="90"/>
        <v>1</v>
      </c>
      <c r="J1457">
        <f t="shared" si="91"/>
        <v>5</v>
      </c>
      <c r="K1457">
        <f>VLOOKUP(J1457,Segments!$A$2:$B$7,2,TRUE)</f>
        <v>2</v>
      </c>
      <c r="L1457" t="str">
        <f>VLOOKUP(J1457,Segments!$A$2:$C$7,3,TRUE)</f>
        <v>At Risk</v>
      </c>
    </row>
    <row r="1458" spans="1:12" x14ac:dyDescent="0.3">
      <c r="A1458">
        <v>15050</v>
      </c>
      <c r="B1458">
        <v>5051</v>
      </c>
      <c r="C1458">
        <v>3</v>
      </c>
      <c r="D1458">
        <v>1737.69</v>
      </c>
      <c r="E1458">
        <v>579.23</v>
      </c>
      <c r="F1458">
        <v>1737.69</v>
      </c>
      <c r="G1458">
        <f t="shared" si="88"/>
        <v>3</v>
      </c>
      <c r="H1458">
        <f t="shared" si="89"/>
        <v>3</v>
      </c>
      <c r="I1458">
        <f t="shared" si="90"/>
        <v>4</v>
      </c>
      <c r="J1458">
        <f t="shared" si="91"/>
        <v>10</v>
      </c>
      <c r="K1458">
        <f>VLOOKUP(J1458,Segments!$A$2:$B$7,2,TRUE)</f>
        <v>6</v>
      </c>
      <c r="L1458" t="str">
        <f>VLOOKUP(J1458,Segments!$A$2:$C$7,3,TRUE)</f>
        <v>Champions</v>
      </c>
    </row>
    <row r="1459" spans="1:12" x14ac:dyDescent="0.3">
      <c r="A1459">
        <v>15058</v>
      </c>
      <c r="B1459">
        <v>5051</v>
      </c>
      <c r="C1459">
        <v>11</v>
      </c>
      <c r="D1459">
        <v>2102.54</v>
      </c>
      <c r="E1459">
        <v>191.14</v>
      </c>
      <c r="F1459">
        <v>2102.54</v>
      </c>
      <c r="G1459">
        <f t="shared" si="88"/>
        <v>3</v>
      </c>
      <c r="H1459">
        <f t="shared" si="89"/>
        <v>4</v>
      </c>
      <c r="I1459">
        <f t="shared" si="90"/>
        <v>4</v>
      </c>
      <c r="J1459">
        <f t="shared" si="91"/>
        <v>11</v>
      </c>
      <c r="K1459">
        <f>VLOOKUP(J1459,Segments!$A$2:$B$7,2,TRUE)</f>
        <v>6</v>
      </c>
      <c r="L1459" t="str">
        <f>VLOOKUP(J1459,Segments!$A$2:$C$7,3,TRUE)</f>
        <v>Champions</v>
      </c>
    </row>
    <row r="1460" spans="1:12" x14ac:dyDescent="0.3">
      <c r="A1460">
        <v>15125</v>
      </c>
      <c r="B1460">
        <v>5051</v>
      </c>
      <c r="C1460">
        <v>15</v>
      </c>
      <c r="D1460">
        <v>11528.48</v>
      </c>
      <c r="E1460">
        <v>768.57</v>
      </c>
      <c r="F1460">
        <v>11528.48</v>
      </c>
      <c r="G1460">
        <f t="shared" si="88"/>
        <v>3</v>
      </c>
      <c r="H1460">
        <f t="shared" si="89"/>
        <v>4</v>
      </c>
      <c r="I1460">
        <f t="shared" si="90"/>
        <v>4</v>
      </c>
      <c r="J1460">
        <f t="shared" si="91"/>
        <v>11</v>
      </c>
      <c r="K1460">
        <f>VLOOKUP(J1460,Segments!$A$2:$B$7,2,TRUE)</f>
        <v>6</v>
      </c>
      <c r="L1460" t="str">
        <f>VLOOKUP(J1460,Segments!$A$2:$C$7,3,TRUE)</f>
        <v>Champions</v>
      </c>
    </row>
    <row r="1461" spans="1:12" x14ac:dyDescent="0.3">
      <c r="A1461">
        <v>15168</v>
      </c>
      <c r="B1461">
        <v>5051</v>
      </c>
      <c r="C1461">
        <v>1</v>
      </c>
      <c r="D1461">
        <v>106.56</v>
      </c>
      <c r="E1461">
        <v>106.56</v>
      </c>
      <c r="F1461">
        <v>106.56</v>
      </c>
      <c r="G1461">
        <f t="shared" si="88"/>
        <v>3</v>
      </c>
      <c r="H1461">
        <f t="shared" si="89"/>
        <v>1</v>
      </c>
      <c r="I1461">
        <f t="shared" si="90"/>
        <v>1</v>
      </c>
      <c r="J1461">
        <f t="shared" si="91"/>
        <v>5</v>
      </c>
      <c r="K1461">
        <f>VLOOKUP(J1461,Segments!$A$2:$B$7,2,TRUE)</f>
        <v>2</v>
      </c>
      <c r="L1461" t="str">
        <f>VLOOKUP(J1461,Segments!$A$2:$C$7,3,TRUE)</f>
        <v>At Risk</v>
      </c>
    </row>
    <row r="1462" spans="1:12" x14ac:dyDescent="0.3">
      <c r="A1462">
        <v>15203</v>
      </c>
      <c r="B1462">
        <v>5051</v>
      </c>
      <c r="C1462">
        <v>6</v>
      </c>
      <c r="D1462">
        <v>1827.8</v>
      </c>
      <c r="E1462">
        <v>304.63</v>
      </c>
      <c r="F1462">
        <v>1827.8</v>
      </c>
      <c r="G1462">
        <f t="shared" si="88"/>
        <v>3</v>
      </c>
      <c r="H1462">
        <f t="shared" si="89"/>
        <v>4</v>
      </c>
      <c r="I1462">
        <f t="shared" si="90"/>
        <v>4</v>
      </c>
      <c r="J1462">
        <f t="shared" si="91"/>
        <v>11</v>
      </c>
      <c r="K1462">
        <f>VLOOKUP(J1462,Segments!$A$2:$B$7,2,TRUE)</f>
        <v>6</v>
      </c>
      <c r="L1462" t="str">
        <f>VLOOKUP(J1462,Segments!$A$2:$C$7,3,TRUE)</f>
        <v>Champions</v>
      </c>
    </row>
    <row r="1463" spans="1:12" x14ac:dyDescent="0.3">
      <c r="A1463">
        <v>15291</v>
      </c>
      <c r="B1463">
        <v>5051</v>
      </c>
      <c r="C1463">
        <v>14</v>
      </c>
      <c r="D1463">
        <v>4623.3</v>
      </c>
      <c r="E1463">
        <v>330.24</v>
      </c>
      <c r="F1463">
        <v>4623.3</v>
      </c>
      <c r="G1463">
        <f t="shared" si="88"/>
        <v>3</v>
      </c>
      <c r="H1463">
        <f t="shared" si="89"/>
        <v>4</v>
      </c>
      <c r="I1463">
        <f t="shared" si="90"/>
        <v>4</v>
      </c>
      <c r="J1463">
        <f t="shared" si="91"/>
        <v>11</v>
      </c>
      <c r="K1463">
        <f>VLOOKUP(J1463,Segments!$A$2:$B$7,2,TRUE)</f>
        <v>6</v>
      </c>
      <c r="L1463" t="str">
        <f>VLOOKUP(J1463,Segments!$A$2:$C$7,3,TRUE)</f>
        <v>Champions</v>
      </c>
    </row>
    <row r="1464" spans="1:12" x14ac:dyDescent="0.3">
      <c r="A1464">
        <v>15365</v>
      </c>
      <c r="B1464">
        <v>5051</v>
      </c>
      <c r="C1464">
        <v>7</v>
      </c>
      <c r="D1464">
        <v>2314.3200000000002</v>
      </c>
      <c r="E1464">
        <v>330.62</v>
      </c>
      <c r="F1464">
        <v>2314.3200000000002</v>
      </c>
      <c r="G1464">
        <f t="shared" si="88"/>
        <v>3</v>
      </c>
      <c r="H1464">
        <f t="shared" si="89"/>
        <v>4</v>
      </c>
      <c r="I1464">
        <f t="shared" si="90"/>
        <v>4</v>
      </c>
      <c r="J1464">
        <f t="shared" si="91"/>
        <v>11</v>
      </c>
      <c r="K1464">
        <f>VLOOKUP(J1464,Segments!$A$2:$B$7,2,TRUE)</f>
        <v>6</v>
      </c>
      <c r="L1464" t="str">
        <f>VLOOKUP(J1464,Segments!$A$2:$C$7,3,TRUE)</f>
        <v>Champions</v>
      </c>
    </row>
    <row r="1465" spans="1:12" x14ac:dyDescent="0.3">
      <c r="A1465">
        <v>15458</v>
      </c>
      <c r="B1465">
        <v>5051</v>
      </c>
      <c r="C1465">
        <v>1</v>
      </c>
      <c r="D1465">
        <v>161.63999999999999</v>
      </c>
      <c r="E1465">
        <v>161.63999999999999</v>
      </c>
      <c r="F1465">
        <v>161.63999999999999</v>
      </c>
      <c r="G1465">
        <f t="shared" si="88"/>
        <v>3</v>
      </c>
      <c r="H1465">
        <f t="shared" si="89"/>
        <v>1</v>
      </c>
      <c r="I1465">
        <f t="shared" si="90"/>
        <v>1</v>
      </c>
      <c r="J1465">
        <f t="shared" si="91"/>
        <v>5</v>
      </c>
      <c r="K1465">
        <f>VLOOKUP(J1465,Segments!$A$2:$B$7,2,TRUE)</f>
        <v>2</v>
      </c>
      <c r="L1465" t="str">
        <f>VLOOKUP(J1465,Segments!$A$2:$C$7,3,TRUE)</f>
        <v>At Risk</v>
      </c>
    </row>
    <row r="1466" spans="1:12" x14ac:dyDescent="0.3">
      <c r="A1466">
        <v>15532</v>
      </c>
      <c r="B1466">
        <v>5051</v>
      </c>
      <c r="C1466">
        <v>4</v>
      </c>
      <c r="D1466">
        <v>1554.83</v>
      </c>
      <c r="E1466">
        <v>388.71</v>
      </c>
      <c r="F1466">
        <v>1554.83</v>
      </c>
      <c r="G1466">
        <f t="shared" si="88"/>
        <v>3</v>
      </c>
      <c r="H1466">
        <f t="shared" si="89"/>
        <v>3</v>
      </c>
      <c r="I1466">
        <f t="shared" si="90"/>
        <v>3</v>
      </c>
      <c r="J1466">
        <f t="shared" si="91"/>
        <v>9</v>
      </c>
      <c r="K1466">
        <f>VLOOKUP(J1466,Segments!$A$2:$B$7,2,TRUE)</f>
        <v>5</v>
      </c>
      <c r="L1466" t="str">
        <f>VLOOKUP(J1466,Segments!$A$2:$C$7,3,TRUE)</f>
        <v>Loyal</v>
      </c>
    </row>
    <row r="1467" spans="1:12" x14ac:dyDescent="0.3">
      <c r="A1467">
        <v>15660</v>
      </c>
      <c r="B1467">
        <v>5051</v>
      </c>
      <c r="C1467">
        <v>9</v>
      </c>
      <c r="D1467">
        <v>1600.86</v>
      </c>
      <c r="E1467">
        <v>177.87</v>
      </c>
      <c r="F1467">
        <v>1600.86</v>
      </c>
      <c r="G1467">
        <f t="shared" si="88"/>
        <v>3</v>
      </c>
      <c r="H1467">
        <f t="shared" si="89"/>
        <v>4</v>
      </c>
      <c r="I1467">
        <f t="shared" si="90"/>
        <v>3</v>
      </c>
      <c r="J1467">
        <f t="shared" si="91"/>
        <v>10</v>
      </c>
      <c r="K1467">
        <f>VLOOKUP(J1467,Segments!$A$2:$B$7,2,TRUE)</f>
        <v>6</v>
      </c>
      <c r="L1467" t="str">
        <f>VLOOKUP(J1467,Segments!$A$2:$C$7,3,TRUE)</f>
        <v>Champions</v>
      </c>
    </row>
    <row r="1468" spans="1:12" x14ac:dyDescent="0.3">
      <c r="A1468">
        <v>15681</v>
      </c>
      <c r="B1468">
        <v>5051</v>
      </c>
      <c r="C1468">
        <v>5</v>
      </c>
      <c r="D1468">
        <v>1426.16</v>
      </c>
      <c r="E1468">
        <v>285.23</v>
      </c>
      <c r="F1468">
        <v>1426.16</v>
      </c>
      <c r="G1468">
        <f t="shared" si="88"/>
        <v>3</v>
      </c>
      <c r="H1468">
        <f t="shared" si="89"/>
        <v>3</v>
      </c>
      <c r="I1468">
        <f t="shared" si="90"/>
        <v>3</v>
      </c>
      <c r="J1468">
        <f t="shared" si="91"/>
        <v>9</v>
      </c>
      <c r="K1468">
        <f>VLOOKUP(J1468,Segments!$A$2:$B$7,2,TRUE)</f>
        <v>5</v>
      </c>
      <c r="L1468" t="str">
        <f>VLOOKUP(J1468,Segments!$A$2:$C$7,3,TRUE)</f>
        <v>Loyal</v>
      </c>
    </row>
    <row r="1469" spans="1:12" x14ac:dyDescent="0.3">
      <c r="A1469">
        <v>15781</v>
      </c>
      <c r="B1469">
        <v>5051</v>
      </c>
      <c r="C1469">
        <v>3</v>
      </c>
      <c r="D1469">
        <v>345.46</v>
      </c>
      <c r="E1469">
        <v>115.15</v>
      </c>
      <c r="F1469">
        <v>345.46</v>
      </c>
      <c r="G1469">
        <f t="shared" si="88"/>
        <v>3</v>
      </c>
      <c r="H1469">
        <f t="shared" si="89"/>
        <v>3</v>
      </c>
      <c r="I1469">
        <f t="shared" si="90"/>
        <v>2</v>
      </c>
      <c r="J1469">
        <f t="shared" si="91"/>
        <v>8</v>
      </c>
      <c r="K1469">
        <f>VLOOKUP(J1469,Segments!$A$2:$B$7,2,TRUE)</f>
        <v>5</v>
      </c>
      <c r="L1469" t="str">
        <f>VLOOKUP(J1469,Segments!$A$2:$C$7,3,TRUE)</f>
        <v>Loyal</v>
      </c>
    </row>
    <row r="1470" spans="1:12" x14ac:dyDescent="0.3">
      <c r="A1470">
        <v>15863</v>
      </c>
      <c r="B1470">
        <v>5051</v>
      </c>
      <c r="C1470">
        <v>2</v>
      </c>
      <c r="D1470">
        <v>68.84</v>
      </c>
      <c r="E1470">
        <v>34.42</v>
      </c>
      <c r="F1470">
        <v>68.84</v>
      </c>
      <c r="G1470">
        <f t="shared" si="88"/>
        <v>3</v>
      </c>
      <c r="H1470">
        <f t="shared" si="89"/>
        <v>2</v>
      </c>
      <c r="I1470">
        <f t="shared" si="90"/>
        <v>1</v>
      </c>
      <c r="J1470">
        <f t="shared" si="91"/>
        <v>6</v>
      </c>
      <c r="K1470">
        <f>VLOOKUP(J1470,Segments!$A$2:$B$7,2,TRUE)</f>
        <v>3</v>
      </c>
      <c r="L1470" t="str">
        <f>VLOOKUP(J1470,Segments!$A$2:$C$7,3,TRUE)</f>
        <v>Need Attention</v>
      </c>
    </row>
    <row r="1471" spans="1:12" x14ac:dyDescent="0.3">
      <c r="A1471">
        <v>16207</v>
      </c>
      <c r="B1471">
        <v>5051</v>
      </c>
      <c r="C1471">
        <v>1</v>
      </c>
      <c r="D1471">
        <v>394.38</v>
      </c>
      <c r="E1471">
        <v>394.38</v>
      </c>
      <c r="F1471">
        <v>394.38</v>
      </c>
      <c r="G1471">
        <f t="shared" si="88"/>
        <v>3</v>
      </c>
      <c r="H1471">
        <f t="shared" si="89"/>
        <v>1</v>
      </c>
      <c r="I1471">
        <f t="shared" si="90"/>
        <v>2</v>
      </c>
      <c r="J1471">
        <f t="shared" si="91"/>
        <v>6</v>
      </c>
      <c r="K1471">
        <f>VLOOKUP(J1471,Segments!$A$2:$B$7,2,TRUE)</f>
        <v>3</v>
      </c>
      <c r="L1471" t="str">
        <f>VLOOKUP(J1471,Segments!$A$2:$C$7,3,TRUE)</f>
        <v>Need Attention</v>
      </c>
    </row>
    <row r="1472" spans="1:12" x14ac:dyDescent="0.3">
      <c r="A1472">
        <v>16303</v>
      </c>
      <c r="B1472">
        <v>5051</v>
      </c>
      <c r="C1472">
        <v>3</v>
      </c>
      <c r="D1472">
        <v>5360.63</v>
      </c>
      <c r="E1472">
        <v>1786.88</v>
      </c>
      <c r="F1472">
        <v>5360.63</v>
      </c>
      <c r="G1472">
        <f t="shared" si="88"/>
        <v>3</v>
      </c>
      <c r="H1472">
        <f t="shared" si="89"/>
        <v>3</v>
      </c>
      <c r="I1472">
        <f t="shared" si="90"/>
        <v>4</v>
      </c>
      <c r="J1472">
        <f t="shared" si="91"/>
        <v>10</v>
      </c>
      <c r="K1472">
        <f>VLOOKUP(J1472,Segments!$A$2:$B$7,2,TRUE)</f>
        <v>6</v>
      </c>
      <c r="L1472" t="str">
        <f>VLOOKUP(J1472,Segments!$A$2:$C$7,3,TRUE)</f>
        <v>Champions</v>
      </c>
    </row>
    <row r="1473" spans="1:12" x14ac:dyDescent="0.3">
      <c r="A1473">
        <v>16478</v>
      </c>
      <c r="B1473">
        <v>5051</v>
      </c>
      <c r="C1473">
        <v>3</v>
      </c>
      <c r="D1473">
        <v>331</v>
      </c>
      <c r="E1473">
        <v>110.33</v>
      </c>
      <c r="F1473">
        <v>331</v>
      </c>
      <c r="G1473">
        <f t="shared" si="88"/>
        <v>3</v>
      </c>
      <c r="H1473">
        <f t="shared" si="89"/>
        <v>3</v>
      </c>
      <c r="I1473">
        <f t="shared" si="90"/>
        <v>2</v>
      </c>
      <c r="J1473">
        <f t="shared" si="91"/>
        <v>8</v>
      </c>
      <c r="K1473">
        <f>VLOOKUP(J1473,Segments!$A$2:$B$7,2,TRUE)</f>
        <v>5</v>
      </c>
      <c r="L1473" t="str">
        <f>VLOOKUP(J1473,Segments!$A$2:$C$7,3,TRUE)</f>
        <v>Loyal</v>
      </c>
    </row>
    <row r="1474" spans="1:12" x14ac:dyDescent="0.3">
      <c r="A1474">
        <v>16504</v>
      </c>
      <c r="B1474">
        <v>5051</v>
      </c>
      <c r="C1474">
        <v>1</v>
      </c>
      <c r="D1474">
        <v>465.88</v>
      </c>
      <c r="E1474">
        <v>465.88</v>
      </c>
      <c r="F1474">
        <v>465.88</v>
      </c>
      <c r="G1474">
        <f t="shared" si="88"/>
        <v>3</v>
      </c>
      <c r="H1474">
        <f t="shared" si="89"/>
        <v>1</v>
      </c>
      <c r="I1474">
        <f t="shared" si="90"/>
        <v>2</v>
      </c>
      <c r="J1474">
        <f t="shared" si="91"/>
        <v>6</v>
      </c>
      <c r="K1474">
        <f>VLOOKUP(J1474,Segments!$A$2:$B$7,2,TRUE)</f>
        <v>3</v>
      </c>
      <c r="L1474" t="str">
        <f>VLOOKUP(J1474,Segments!$A$2:$C$7,3,TRUE)</f>
        <v>Need Attention</v>
      </c>
    </row>
    <row r="1475" spans="1:12" x14ac:dyDescent="0.3">
      <c r="A1475">
        <v>16519</v>
      </c>
      <c r="B1475">
        <v>5051</v>
      </c>
      <c r="C1475">
        <v>2</v>
      </c>
      <c r="D1475">
        <v>212.98</v>
      </c>
      <c r="E1475">
        <v>106.49</v>
      </c>
      <c r="F1475">
        <v>212.98</v>
      </c>
      <c r="G1475">
        <f t="shared" ref="G1475:G1538" si="92">IF(B1475&lt;=_xlfn.QUARTILE.INC($B$2:$B$4335,1),4,
   IF(B1475&lt;=_xlfn.QUARTILE.INC($B$2:$B$4335,2),3,
   IF(B1475&lt;=_xlfn.QUARTILE.INC($B$2:$B$4335,3),2,1)))</f>
        <v>3</v>
      </c>
      <c r="H1475">
        <f t="shared" ref="H1475:H1538" si="93">IF(C1475&lt;=_xlfn.QUARTILE.INC($C$2:$C$4335,1),1,
   IF(C1475&lt;=_xlfn.QUARTILE.INC($C$2:$C$4335,2),2,
   IF(C1475&lt;=_xlfn.QUARTILE.INC($C$2:$C$4335,3),3,4)))</f>
        <v>2</v>
      </c>
      <c r="I1475">
        <f t="shared" ref="I1475:I1538" si="94">IF(D1475&lt;=_xlfn.QUARTILE.INC($D$2:$D$4335,1),1,
   IF(D1475&lt;=_xlfn.QUARTILE.INC($D$2:$D$4335,2),2,
   IF(D1475&lt;=_xlfn.QUARTILE.INC($D$2:$D$4335,3),3,4)))</f>
        <v>1</v>
      </c>
      <c r="J1475">
        <f t="shared" ref="J1475:J1538" si="95">G1475+H1475+I1475</f>
        <v>6</v>
      </c>
      <c r="K1475">
        <f>VLOOKUP(J1475,Segments!$A$2:$B$7,2,TRUE)</f>
        <v>3</v>
      </c>
      <c r="L1475" t="str">
        <f>VLOOKUP(J1475,Segments!$A$2:$C$7,3,TRUE)</f>
        <v>Need Attention</v>
      </c>
    </row>
    <row r="1476" spans="1:12" x14ac:dyDescent="0.3">
      <c r="A1476">
        <v>16936</v>
      </c>
      <c r="B1476">
        <v>5051</v>
      </c>
      <c r="C1476">
        <v>1</v>
      </c>
      <c r="D1476">
        <v>261.89999999999998</v>
      </c>
      <c r="E1476">
        <v>261.89999999999998</v>
      </c>
      <c r="F1476">
        <v>261.89999999999998</v>
      </c>
      <c r="G1476">
        <f t="shared" si="92"/>
        <v>3</v>
      </c>
      <c r="H1476">
        <f t="shared" si="93"/>
        <v>1</v>
      </c>
      <c r="I1476">
        <f t="shared" si="94"/>
        <v>1</v>
      </c>
      <c r="J1476">
        <f t="shared" si="95"/>
        <v>5</v>
      </c>
      <c r="K1476">
        <f>VLOOKUP(J1476,Segments!$A$2:$B$7,2,TRUE)</f>
        <v>2</v>
      </c>
      <c r="L1476" t="str">
        <f>VLOOKUP(J1476,Segments!$A$2:$C$7,3,TRUE)</f>
        <v>At Risk</v>
      </c>
    </row>
    <row r="1477" spans="1:12" x14ac:dyDescent="0.3">
      <c r="A1477">
        <v>17044</v>
      </c>
      <c r="B1477">
        <v>5051</v>
      </c>
      <c r="C1477">
        <v>1</v>
      </c>
      <c r="D1477">
        <v>948.48</v>
      </c>
      <c r="E1477">
        <v>948.48</v>
      </c>
      <c r="F1477">
        <v>948.48</v>
      </c>
      <c r="G1477">
        <f t="shared" si="92"/>
        <v>3</v>
      </c>
      <c r="H1477">
        <f t="shared" si="93"/>
        <v>1</v>
      </c>
      <c r="I1477">
        <f t="shared" si="94"/>
        <v>3</v>
      </c>
      <c r="J1477">
        <f t="shared" si="95"/>
        <v>7</v>
      </c>
      <c r="K1477">
        <f>VLOOKUP(J1477,Segments!$A$2:$B$7,2,TRUE)</f>
        <v>4</v>
      </c>
      <c r="L1477" t="str">
        <f>VLOOKUP(J1477,Segments!$A$2:$C$7,3,TRUE)</f>
        <v>Potential</v>
      </c>
    </row>
    <row r="1478" spans="1:12" x14ac:dyDescent="0.3">
      <c r="A1478">
        <v>17081</v>
      </c>
      <c r="B1478">
        <v>5051</v>
      </c>
      <c r="C1478">
        <v>2</v>
      </c>
      <c r="D1478">
        <v>288.91000000000003</v>
      </c>
      <c r="E1478">
        <v>144.46</v>
      </c>
      <c r="F1478">
        <v>288.91000000000003</v>
      </c>
      <c r="G1478">
        <f t="shared" si="92"/>
        <v>3</v>
      </c>
      <c r="H1478">
        <f t="shared" si="93"/>
        <v>2</v>
      </c>
      <c r="I1478">
        <f t="shared" si="94"/>
        <v>1</v>
      </c>
      <c r="J1478">
        <f t="shared" si="95"/>
        <v>6</v>
      </c>
      <c r="K1478">
        <f>VLOOKUP(J1478,Segments!$A$2:$B$7,2,TRUE)</f>
        <v>3</v>
      </c>
      <c r="L1478" t="str">
        <f>VLOOKUP(J1478,Segments!$A$2:$C$7,3,TRUE)</f>
        <v>Need Attention</v>
      </c>
    </row>
    <row r="1479" spans="1:12" x14ac:dyDescent="0.3">
      <c r="A1479">
        <v>17235</v>
      </c>
      <c r="B1479">
        <v>5051</v>
      </c>
      <c r="C1479">
        <v>2</v>
      </c>
      <c r="D1479">
        <v>550.05999999999995</v>
      </c>
      <c r="E1479">
        <v>275.02999999999997</v>
      </c>
      <c r="F1479">
        <v>550.05999999999995</v>
      </c>
      <c r="G1479">
        <f t="shared" si="92"/>
        <v>3</v>
      </c>
      <c r="H1479">
        <f t="shared" si="93"/>
        <v>2</v>
      </c>
      <c r="I1479">
        <f t="shared" si="94"/>
        <v>2</v>
      </c>
      <c r="J1479">
        <f t="shared" si="95"/>
        <v>7</v>
      </c>
      <c r="K1479">
        <f>VLOOKUP(J1479,Segments!$A$2:$B$7,2,TRUE)</f>
        <v>4</v>
      </c>
      <c r="L1479" t="str">
        <f>VLOOKUP(J1479,Segments!$A$2:$C$7,3,TRUE)</f>
        <v>Potential</v>
      </c>
    </row>
    <row r="1480" spans="1:12" x14ac:dyDescent="0.3">
      <c r="A1480">
        <v>17538</v>
      </c>
      <c r="B1480">
        <v>5051</v>
      </c>
      <c r="C1480">
        <v>1</v>
      </c>
      <c r="D1480">
        <v>98.42</v>
      </c>
      <c r="E1480">
        <v>98.42</v>
      </c>
      <c r="F1480">
        <v>98.42</v>
      </c>
      <c r="G1480">
        <f t="shared" si="92"/>
        <v>3</v>
      </c>
      <c r="H1480">
        <f t="shared" si="93"/>
        <v>1</v>
      </c>
      <c r="I1480">
        <f t="shared" si="94"/>
        <v>1</v>
      </c>
      <c r="J1480">
        <f t="shared" si="95"/>
        <v>5</v>
      </c>
      <c r="K1480">
        <f>VLOOKUP(J1480,Segments!$A$2:$B$7,2,TRUE)</f>
        <v>2</v>
      </c>
      <c r="L1480" t="str">
        <f>VLOOKUP(J1480,Segments!$A$2:$C$7,3,TRUE)</f>
        <v>At Risk</v>
      </c>
    </row>
    <row r="1481" spans="1:12" x14ac:dyDescent="0.3">
      <c r="A1481">
        <v>17652</v>
      </c>
      <c r="B1481">
        <v>5051</v>
      </c>
      <c r="C1481">
        <v>12</v>
      </c>
      <c r="D1481">
        <v>4867.72</v>
      </c>
      <c r="E1481">
        <v>405.64</v>
      </c>
      <c r="F1481">
        <v>4867.72</v>
      </c>
      <c r="G1481">
        <f t="shared" si="92"/>
        <v>3</v>
      </c>
      <c r="H1481">
        <f t="shared" si="93"/>
        <v>4</v>
      </c>
      <c r="I1481">
        <f t="shared" si="94"/>
        <v>4</v>
      </c>
      <c r="J1481">
        <f t="shared" si="95"/>
        <v>11</v>
      </c>
      <c r="K1481">
        <f>VLOOKUP(J1481,Segments!$A$2:$B$7,2,TRUE)</f>
        <v>6</v>
      </c>
      <c r="L1481" t="str">
        <f>VLOOKUP(J1481,Segments!$A$2:$C$7,3,TRUE)</f>
        <v>Champions</v>
      </c>
    </row>
    <row r="1482" spans="1:12" x14ac:dyDescent="0.3">
      <c r="A1482">
        <v>17658</v>
      </c>
      <c r="B1482">
        <v>5051</v>
      </c>
      <c r="C1482">
        <v>2</v>
      </c>
      <c r="D1482">
        <v>595.41999999999996</v>
      </c>
      <c r="E1482">
        <v>297.70999999999998</v>
      </c>
      <c r="F1482">
        <v>595.41999999999996</v>
      </c>
      <c r="G1482">
        <f t="shared" si="92"/>
        <v>3</v>
      </c>
      <c r="H1482">
        <f t="shared" si="93"/>
        <v>2</v>
      </c>
      <c r="I1482">
        <f t="shared" si="94"/>
        <v>2</v>
      </c>
      <c r="J1482">
        <f t="shared" si="95"/>
        <v>7</v>
      </c>
      <c r="K1482">
        <f>VLOOKUP(J1482,Segments!$A$2:$B$7,2,TRUE)</f>
        <v>4</v>
      </c>
      <c r="L1482" t="str">
        <f>VLOOKUP(J1482,Segments!$A$2:$C$7,3,TRUE)</f>
        <v>Potential</v>
      </c>
    </row>
    <row r="1483" spans="1:12" x14ac:dyDescent="0.3">
      <c r="A1483">
        <v>17663</v>
      </c>
      <c r="B1483">
        <v>5051</v>
      </c>
      <c r="C1483">
        <v>7</v>
      </c>
      <c r="D1483">
        <v>1802.91</v>
      </c>
      <c r="E1483">
        <v>257.56</v>
      </c>
      <c r="F1483">
        <v>1802.91</v>
      </c>
      <c r="G1483">
        <f t="shared" si="92"/>
        <v>3</v>
      </c>
      <c r="H1483">
        <f t="shared" si="93"/>
        <v>4</v>
      </c>
      <c r="I1483">
        <f t="shared" si="94"/>
        <v>4</v>
      </c>
      <c r="J1483">
        <f t="shared" si="95"/>
        <v>11</v>
      </c>
      <c r="K1483">
        <f>VLOOKUP(J1483,Segments!$A$2:$B$7,2,TRUE)</f>
        <v>6</v>
      </c>
      <c r="L1483" t="str">
        <f>VLOOKUP(J1483,Segments!$A$2:$C$7,3,TRUE)</f>
        <v>Champions</v>
      </c>
    </row>
    <row r="1484" spans="1:12" x14ac:dyDescent="0.3">
      <c r="A1484">
        <v>17793</v>
      </c>
      <c r="B1484">
        <v>5051</v>
      </c>
      <c r="C1484">
        <v>1</v>
      </c>
      <c r="D1484">
        <v>300.33999999999997</v>
      </c>
      <c r="E1484">
        <v>300.33999999999997</v>
      </c>
      <c r="F1484">
        <v>300.33999999999997</v>
      </c>
      <c r="G1484">
        <f t="shared" si="92"/>
        <v>3</v>
      </c>
      <c r="H1484">
        <f t="shared" si="93"/>
        <v>1</v>
      </c>
      <c r="I1484">
        <f t="shared" si="94"/>
        <v>1</v>
      </c>
      <c r="J1484">
        <f t="shared" si="95"/>
        <v>5</v>
      </c>
      <c r="K1484">
        <f>VLOOKUP(J1484,Segments!$A$2:$B$7,2,TRUE)</f>
        <v>2</v>
      </c>
      <c r="L1484" t="str">
        <f>VLOOKUP(J1484,Segments!$A$2:$C$7,3,TRUE)</f>
        <v>At Risk</v>
      </c>
    </row>
    <row r="1485" spans="1:12" x14ac:dyDescent="0.3">
      <c r="A1485">
        <v>18082</v>
      </c>
      <c r="B1485">
        <v>5051</v>
      </c>
      <c r="C1485">
        <v>1</v>
      </c>
      <c r="D1485">
        <v>680.84</v>
      </c>
      <c r="E1485">
        <v>680.84</v>
      </c>
      <c r="F1485">
        <v>680.84</v>
      </c>
      <c r="G1485">
        <f t="shared" si="92"/>
        <v>3</v>
      </c>
      <c r="H1485">
        <f t="shared" si="93"/>
        <v>1</v>
      </c>
      <c r="I1485">
        <f t="shared" si="94"/>
        <v>3</v>
      </c>
      <c r="J1485">
        <f t="shared" si="95"/>
        <v>7</v>
      </c>
      <c r="K1485">
        <f>VLOOKUP(J1485,Segments!$A$2:$B$7,2,TRUE)</f>
        <v>4</v>
      </c>
      <c r="L1485" t="str">
        <f>VLOOKUP(J1485,Segments!$A$2:$C$7,3,TRUE)</f>
        <v>Potential</v>
      </c>
    </row>
    <row r="1486" spans="1:12" x14ac:dyDescent="0.3">
      <c r="A1486">
        <v>18117</v>
      </c>
      <c r="B1486">
        <v>5051</v>
      </c>
      <c r="C1486">
        <v>1</v>
      </c>
      <c r="D1486">
        <v>314.39999999999998</v>
      </c>
      <c r="E1486">
        <v>314.39999999999998</v>
      </c>
      <c r="F1486">
        <v>314.39999999999998</v>
      </c>
      <c r="G1486">
        <f t="shared" si="92"/>
        <v>3</v>
      </c>
      <c r="H1486">
        <f t="shared" si="93"/>
        <v>1</v>
      </c>
      <c r="I1486">
        <f t="shared" si="94"/>
        <v>2</v>
      </c>
      <c r="J1486">
        <f t="shared" si="95"/>
        <v>6</v>
      </c>
      <c r="K1486">
        <f>VLOOKUP(J1486,Segments!$A$2:$B$7,2,TRUE)</f>
        <v>3</v>
      </c>
      <c r="L1486" t="str">
        <f>VLOOKUP(J1486,Segments!$A$2:$C$7,3,TRUE)</f>
        <v>Need Attention</v>
      </c>
    </row>
    <row r="1487" spans="1:12" x14ac:dyDescent="0.3">
      <c r="A1487">
        <v>18211</v>
      </c>
      <c r="B1487">
        <v>5051</v>
      </c>
      <c r="C1487">
        <v>5</v>
      </c>
      <c r="D1487">
        <v>600.07000000000005</v>
      </c>
      <c r="E1487">
        <v>120.01</v>
      </c>
      <c r="F1487">
        <v>600.07000000000005</v>
      </c>
      <c r="G1487">
        <f t="shared" si="92"/>
        <v>3</v>
      </c>
      <c r="H1487">
        <f t="shared" si="93"/>
        <v>3</v>
      </c>
      <c r="I1487">
        <f t="shared" si="94"/>
        <v>2</v>
      </c>
      <c r="J1487">
        <f t="shared" si="95"/>
        <v>8</v>
      </c>
      <c r="K1487">
        <f>VLOOKUP(J1487,Segments!$A$2:$B$7,2,TRUE)</f>
        <v>5</v>
      </c>
      <c r="L1487" t="str">
        <f>VLOOKUP(J1487,Segments!$A$2:$C$7,3,TRUE)</f>
        <v>Loyal</v>
      </c>
    </row>
    <row r="1488" spans="1:12" x14ac:dyDescent="0.3">
      <c r="A1488">
        <v>18263</v>
      </c>
      <c r="B1488">
        <v>5051</v>
      </c>
      <c r="C1488">
        <v>3</v>
      </c>
      <c r="D1488">
        <v>1213.1600000000001</v>
      </c>
      <c r="E1488">
        <v>404.39</v>
      </c>
      <c r="F1488">
        <v>1213.1600000000001</v>
      </c>
      <c r="G1488">
        <f t="shared" si="92"/>
        <v>3</v>
      </c>
      <c r="H1488">
        <f t="shared" si="93"/>
        <v>3</v>
      </c>
      <c r="I1488">
        <f t="shared" si="94"/>
        <v>3</v>
      </c>
      <c r="J1488">
        <f t="shared" si="95"/>
        <v>9</v>
      </c>
      <c r="K1488">
        <f>VLOOKUP(J1488,Segments!$A$2:$B$7,2,TRUE)</f>
        <v>5</v>
      </c>
      <c r="L1488" t="str">
        <f>VLOOKUP(J1488,Segments!$A$2:$C$7,3,TRUE)</f>
        <v>Loyal</v>
      </c>
    </row>
    <row r="1489" spans="1:12" x14ac:dyDescent="0.3">
      <c r="A1489">
        <v>12508</v>
      </c>
      <c r="B1489">
        <v>5052</v>
      </c>
      <c r="C1489">
        <v>2</v>
      </c>
      <c r="D1489">
        <v>397.88</v>
      </c>
      <c r="E1489">
        <v>198.94</v>
      </c>
      <c r="F1489">
        <v>397.88</v>
      </c>
      <c r="G1489">
        <f t="shared" si="92"/>
        <v>3</v>
      </c>
      <c r="H1489">
        <f t="shared" si="93"/>
        <v>2</v>
      </c>
      <c r="I1489">
        <f t="shared" si="94"/>
        <v>2</v>
      </c>
      <c r="J1489">
        <f t="shared" si="95"/>
        <v>7</v>
      </c>
      <c r="K1489">
        <f>VLOOKUP(J1489,Segments!$A$2:$B$7,2,TRUE)</f>
        <v>4</v>
      </c>
      <c r="L1489" t="str">
        <f>VLOOKUP(J1489,Segments!$A$2:$C$7,3,TRUE)</f>
        <v>Potential</v>
      </c>
    </row>
    <row r="1490" spans="1:12" x14ac:dyDescent="0.3">
      <c r="A1490">
        <v>12865</v>
      </c>
      <c r="B1490">
        <v>5052</v>
      </c>
      <c r="C1490">
        <v>2</v>
      </c>
      <c r="D1490">
        <v>1568.23</v>
      </c>
      <c r="E1490">
        <v>784.11</v>
      </c>
      <c r="F1490">
        <v>1568.23</v>
      </c>
      <c r="G1490">
        <f t="shared" si="92"/>
        <v>3</v>
      </c>
      <c r="H1490">
        <f t="shared" si="93"/>
        <v>2</v>
      </c>
      <c r="I1490">
        <f t="shared" si="94"/>
        <v>3</v>
      </c>
      <c r="J1490">
        <f t="shared" si="95"/>
        <v>8</v>
      </c>
      <c r="K1490">
        <f>VLOOKUP(J1490,Segments!$A$2:$B$7,2,TRUE)</f>
        <v>5</v>
      </c>
      <c r="L1490" t="str">
        <f>VLOOKUP(J1490,Segments!$A$2:$C$7,3,TRUE)</f>
        <v>Loyal</v>
      </c>
    </row>
    <row r="1491" spans="1:12" x14ac:dyDescent="0.3">
      <c r="A1491">
        <v>12867</v>
      </c>
      <c r="B1491">
        <v>5052</v>
      </c>
      <c r="C1491">
        <v>7</v>
      </c>
      <c r="D1491">
        <v>4009.34</v>
      </c>
      <c r="E1491">
        <v>572.76</v>
      </c>
      <c r="F1491">
        <v>4009.34</v>
      </c>
      <c r="G1491">
        <f t="shared" si="92"/>
        <v>3</v>
      </c>
      <c r="H1491">
        <f t="shared" si="93"/>
        <v>4</v>
      </c>
      <c r="I1491">
        <f t="shared" si="94"/>
        <v>4</v>
      </c>
      <c r="J1491">
        <f t="shared" si="95"/>
        <v>11</v>
      </c>
      <c r="K1491">
        <f>VLOOKUP(J1491,Segments!$A$2:$B$7,2,TRUE)</f>
        <v>6</v>
      </c>
      <c r="L1491" t="str">
        <f>VLOOKUP(J1491,Segments!$A$2:$C$7,3,TRUE)</f>
        <v>Champions</v>
      </c>
    </row>
    <row r="1492" spans="1:12" x14ac:dyDescent="0.3">
      <c r="A1492">
        <v>13146</v>
      </c>
      <c r="B1492">
        <v>5052</v>
      </c>
      <c r="C1492">
        <v>1</v>
      </c>
      <c r="D1492">
        <v>228.91</v>
      </c>
      <c r="E1492">
        <v>228.91</v>
      </c>
      <c r="F1492">
        <v>228.91</v>
      </c>
      <c r="G1492">
        <f t="shared" si="92"/>
        <v>3</v>
      </c>
      <c r="H1492">
        <f t="shared" si="93"/>
        <v>1</v>
      </c>
      <c r="I1492">
        <f t="shared" si="94"/>
        <v>1</v>
      </c>
      <c r="J1492">
        <f t="shared" si="95"/>
        <v>5</v>
      </c>
      <c r="K1492">
        <f>VLOOKUP(J1492,Segments!$A$2:$B$7,2,TRUE)</f>
        <v>2</v>
      </c>
      <c r="L1492" t="str">
        <f>VLOOKUP(J1492,Segments!$A$2:$C$7,3,TRUE)</f>
        <v>At Risk</v>
      </c>
    </row>
    <row r="1493" spans="1:12" x14ac:dyDescent="0.3">
      <c r="A1493">
        <v>13170</v>
      </c>
      <c r="B1493">
        <v>5052</v>
      </c>
      <c r="C1493">
        <v>1</v>
      </c>
      <c r="D1493">
        <v>108.81</v>
      </c>
      <c r="E1493">
        <v>108.81</v>
      </c>
      <c r="F1493">
        <v>108.81</v>
      </c>
      <c r="G1493">
        <f t="shared" si="92"/>
        <v>3</v>
      </c>
      <c r="H1493">
        <f t="shared" si="93"/>
        <v>1</v>
      </c>
      <c r="I1493">
        <f t="shared" si="94"/>
        <v>1</v>
      </c>
      <c r="J1493">
        <f t="shared" si="95"/>
        <v>5</v>
      </c>
      <c r="K1493">
        <f>VLOOKUP(J1493,Segments!$A$2:$B$7,2,TRUE)</f>
        <v>2</v>
      </c>
      <c r="L1493" t="str">
        <f>VLOOKUP(J1493,Segments!$A$2:$C$7,3,TRUE)</f>
        <v>At Risk</v>
      </c>
    </row>
    <row r="1494" spans="1:12" x14ac:dyDescent="0.3">
      <c r="A1494">
        <v>13178</v>
      </c>
      <c r="B1494">
        <v>5052</v>
      </c>
      <c r="C1494">
        <v>11</v>
      </c>
      <c r="D1494">
        <v>5725.47</v>
      </c>
      <c r="E1494">
        <v>520.5</v>
      </c>
      <c r="F1494">
        <v>5725.47</v>
      </c>
      <c r="G1494">
        <f t="shared" si="92"/>
        <v>3</v>
      </c>
      <c r="H1494">
        <f t="shared" si="93"/>
        <v>4</v>
      </c>
      <c r="I1494">
        <f t="shared" si="94"/>
        <v>4</v>
      </c>
      <c r="J1494">
        <f t="shared" si="95"/>
        <v>11</v>
      </c>
      <c r="K1494">
        <f>VLOOKUP(J1494,Segments!$A$2:$B$7,2,TRUE)</f>
        <v>6</v>
      </c>
      <c r="L1494" t="str">
        <f>VLOOKUP(J1494,Segments!$A$2:$C$7,3,TRUE)</f>
        <v>Champions</v>
      </c>
    </row>
    <row r="1495" spans="1:12" x14ac:dyDescent="0.3">
      <c r="A1495">
        <v>13379</v>
      </c>
      <c r="B1495">
        <v>5052</v>
      </c>
      <c r="C1495">
        <v>3</v>
      </c>
      <c r="D1495">
        <v>572.55999999999995</v>
      </c>
      <c r="E1495">
        <v>190.85</v>
      </c>
      <c r="F1495">
        <v>572.55999999999995</v>
      </c>
      <c r="G1495">
        <f t="shared" si="92"/>
        <v>3</v>
      </c>
      <c r="H1495">
        <f t="shared" si="93"/>
        <v>3</v>
      </c>
      <c r="I1495">
        <f t="shared" si="94"/>
        <v>2</v>
      </c>
      <c r="J1495">
        <f t="shared" si="95"/>
        <v>8</v>
      </c>
      <c r="K1495">
        <f>VLOOKUP(J1495,Segments!$A$2:$B$7,2,TRUE)</f>
        <v>5</v>
      </c>
      <c r="L1495" t="str">
        <f>VLOOKUP(J1495,Segments!$A$2:$C$7,3,TRUE)</f>
        <v>Loyal</v>
      </c>
    </row>
    <row r="1496" spans="1:12" x14ac:dyDescent="0.3">
      <c r="A1496">
        <v>13450</v>
      </c>
      <c r="B1496">
        <v>5052</v>
      </c>
      <c r="C1496">
        <v>6</v>
      </c>
      <c r="D1496">
        <v>2043.72</v>
      </c>
      <c r="E1496">
        <v>340.62</v>
      </c>
      <c r="F1496">
        <v>2043.72</v>
      </c>
      <c r="G1496">
        <f t="shared" si="92"/>
        <v>3</v>
      </c>
      <c r="H1496">
        <f t="shared" si="93"/>
        <v>4</v>
      </c>
      <c r="I1496">
        <f t="shared" si="94"/>
        <v>4</v>
      </c>
      <c r="J1496">
        <f t="shared" si="95"/>
        <v>11</v>
      </c>
      <c r="K1496">
        <f>VLOOKUP(J1496,Segments!$A$2:$B$7,2,TRUE)</f>
        <v>6</v>
      </c>
      <c r="L1496" t="str">
        <f>VLOOKUP(J1496,Segments!$A$2:$C$7,3,TRUE)</f>
        <v>Champions</v>
      </c>
    </row>
    <row r="1497" spans="1:12" x14ac:dyDescent="0.3">
      <c r="A1497">
        <v>13451</v>
      </c>
      <c r="B1497">
        <v>5052</v>
      </c>
      <c r="C1497">
        <v>5</v>
      </c>
      <c r="D1497">
        <v>2898.26</v>
      </c>
      <c r="E1497">
        <v>579.65</v>
      </c>
      <c r="F1497">
        <v>2898.26</v>
      </c>
      <c r="G1497">
        <f t="shared" si="92"/>
        <v>3</v>
      </c>
      <c r="H1497">
        <f t="shared" si="93"/>
        <v>3</v>
      </c>
      <c r="I1497">
        <f t="shared" si="94"/>
        <v>4</v>
      </c>
      <c r="J1497">
        <f t="shared" si="95"/>
        <v>10</v>
      </c>
      <c r="K1497">
        <f>VLOOKUP(J1497,Segments!$A$2:$B$7,2,TRUE)</f>
        <v>6</v>
      </c>
      <c r="L1497" t="str">
        <f>VLOOKUP(J1497,Segments!$A$2:$C$7,3,TRUE)</f>
        <v>Champions</v>
      </c>
    </row>
    <row r="1498" spans="1:12" x14ac:dyDescent="0.3">
      <c r="A1498">
        <v>13603</v>
      </c>
      <c r="B1498">
        <v>5052</v>
      </c>
      <c r="C1498">
        <v>1</v>
      </c>
      <c r="D1498">
        <v>164.34</v>
      </c>
      <c r="E1498">
        <v>164.34</v>
      </c>
      <c r="F1498">
        <v>164.34</v>
      </c>
      <c r="G1498">
        <f t="shared" si="92"/>
        <v>3</v>
      </c>
      <c r="H1498">
        <f t="shared" si="93"/>
        <v>1</v>
      </c>
      <c r="I1498">
        <f t="shared" si="94"/>
        <v>1</v>
      </c>
      <c r="J1498">
        <f t="shared" si="95"/>
        <v>5</v>
      </c>
      <c r="K1498">
        <f>VLOOKUP(J1498,Segments!$A$2:$B$7,2,TRUE)</f>
        <v>2</v>
      </c>
      <c r="L1498" t="str">
        <f>VLOOKUP(J1498,Segments!$A$2:$C$7,3,TRUE)</f>
        <v>At Risk</v>
      </c>
    </row>
    <row r="1499" spans="1:12" x14ac:dyDescent="0.3">
      <c r="A1499">
        <v>13700</v>
      </c>
      <c r="B1499">
        <v>5052</v>
      </c>
      <c r="C1499">
        <v>10</v>
      </c>
      <c r="D1499">
        <v>2248.63</v>
      </c>
      <c r="E1499">
        <v>224.86</v>
      </c>
      <c r="F1499">
        <v>2248.63</v>
      </c>
      <c r="G1499">
        <f t="shared" si="92"/>
        <v>3</v>
      </c>
      <c r="H1499">
        <f t="shared" si="93"/>
        <v>4</v>
      </c>
      <c r="I1499">
        <f t="shared" si="94"/>
        <v>4</v>
      </c>
      <c r="J1499">
        <f t="shared" si="95"/>
        <v>11</v>
      </c>
      <c r="K1499">
        <f>VLOOKUP(J1499,Segments!$A$2:$B$7,2,TRUE)</f>
        <v>6</v>
      </c>
      <c r="L1499" t="str">
        <f>VLOOKUP(J1499,Segments!$A$2:$C$7,3,TRUE)</f>
        <v>Champions</v>
      </c>
    </row>
    <row r="1500" spans="1:12" x14ac:dyDescent="0.3">
      <c r="A1500">
        <v>13892</v>
      </c>
      <c r="B1500">
        <v>5052</v>
      </c>
      <c r="C1500">
        <v>4</v>
      </c>
      <c r="D1500">
        <v>632.97</v>
      </c>
      <c r="E1500">
        <v>158.24</v>
      </c>
      <c r="F1500">
        <v>632.97</v>
      </c>
      <c r="G1500">
        <f t="shared" si="92"/>
        <v>3</v>
      </c>
      <c r="H1500">
        <f t="shared" si="93"/>
        <v>3</v>
      </c>
      <c r="I1500">
        <f t="shared" si="94"/>
        <v>2</v>
      </c>
      <c r="J1500">
        <f t="shared" si="95"/>
        <v>8</v>
      </c>
      <c r="K1500">
        <f>VLOOKUP(J1500,Segments!$A$2:$B$7,2,TRUE)</f>
        <v>5</v>
      </c>
      <c r="L1500" t="str">
        <f>VLOOKUP(J1500,Segments!$A$2:$C$7,3,TRUE)</f>
        <v>Loyal</v>
      </c>
    </row>
    <row r="1501" spans="1:12" x14ac:dyDescent="0.3">
      <c r="A1501">
        <v>13984</v>
      </c>
      <c r="B1501">
        <v>5052</v>
      </c>
      <c r="C1501">
        <v>5</v>
      </c>
      <c r="D1501">
        <v>920.51</v>
      </c>
      <c r="E1501">
        <v>184.1</v>
      </c>
      <c r="F1501">
        <v>920.51</v>
      </c>
      <c r="G1501">
        <f t="shared" si="92"/>
        <v>3</v>
      </c>
      <c r="H1501">
        <f t="shared" si="93"/>
        <v>3</v>
      </c>
      <c r="I1501">
        <f t="shared" si="94"/>
        <v>3</v>
      </c>
      <c r="J1501">
        <f t="shared" si="95"/>
        <v>9</v>
      </c>
      <c r="K1501">
        <f>VLOOKUP(J1501,Segments!$A$2:$B$7,2,TRUE)</f>
        <v>5</v>
      </c>
      <c r="L1501" t="str">
        <f>VLOOKUP(J1501,Segments!$A$2:$C$7,3,TRUE)</f>
        <v>Loyal</v>
      </c>
    </row>
    <row r="1502" spans="1:12" x14ac:dyDescent="0.3">
      <c r="A1502">
        <v>14044</v>
      </c>
      <c r="B1502">
        <v>5052</v>
      </c>
      <c r="C1502">
        <v>4</v>
      </c>
      <c r="D1502">
        <v>646.41999999999996</v>
      </c>
      <c r="E1502">
        <v>161.61000000000001</v>
      </c>
      <c r="F1502">
        <v>646.41999999999996</v>
      </c>
      <c r="G1502">
        <f t="shared" si="92"/>
        <v>3</v>
      </c>
      <c r="H1502">
        <f t="shared" si="93"/>
        <v>3</v>
      </c>
      <c r="I1502">
        <f t="shared" si="94"/>
        <v>2</v>
      </c>
      <c r="J1502">
        <f t="shared" si="95"/>
        <v>8</v>
      </c>
      <c r="K1502">
        <f>VLOOKUP(J1502,Segments!$A$2:$B$7,2,TRUE)</f>
        <v>5</v>
      </c>
      <c r="L1502" t="str">
        <f>VLOOKUP(J1502,Segments!$A$2:$C$7,3,TRUE)</f>
        <v>Loyal</v>
      </c>
    </row>
    <row r="1503" spans="1:12" x14ac:dyDescent="0.3">
      <c r="A1503">
        <v>14227</v>
      </c>
      <c r="B1503">
        <v>5052</v>
      </c>
      <c r="C1503">
        <v>10</v>
      </c>
      <c r="D1503">
        <v>3350.96</v>
      </c>
      <c r="E1503">
        <v>335.1</v>
      </c>
      <c r="F1503">
        <v>3350.96</v>
      </c>
      <c r="G1503">
        <f t="shared" si="92"/>
        <v>3</v>
      </c>
      <c r="H1503">
        <f t="shared" si="93"/>
        <v>4</v>
      </c>
      <c r="I1503">
        <f t="shared" si="94"/>
        <v>4</v>
      </c>
      <c r="J1503">
        <f t="shared" si="95"/>
        <v>11</v>
      </c>
      <c r="K1503">
        <f>VLOOKUP(J1503,Segments!$A$2:$B$7,2,TRUE)</f>
        <v>6</v>
      </c>
      <c r="L1503" t="str">
        <f>VLOOKUP(J1503,Segments!$A$2:$C$7,3,TRUE)</f>
        <v>Champions</v>
      </c>
    </row>
    <row r="1504" spans="1:12" x14ac:dyDescent="0.3">
      <c r="A1504">
        <v>14382</v>
      </c>
      <c r="B1504">
        <v>5052</v>
      </c>
      <c r="C1504">
        <v>1</v>
      </c>
      <c r="D1504">
        <v>615.49</v>
      </c>
      <c r="E1504">
        <v>615.49</v>
      </c>
      <c r="F1504">
        <v>615.49</v>
      </c>
      <c r="G1504">
        <f t="shared" si="92"/>
        <v>3</v>
      </c>
      <c r="H1504">
        <f t="shared" si="93"/>
        <v>1</v>
      </c>
      <c r="I1504">
        <f t="shared" si="94"/>
        <v>2</v>
      </c>
      <c r="J1504">
        <f t="shared" si="95"/>
        <v>6</v>
      </c>
      <c r="K1504">
        <f>VLOOKUP(J1504,Segments!$A$2:$B$7,2,TRUE)</f>
        <v>3</v>
      </c>
      <c r="L1504" t="str">
        <f>VLOOKUP(J1504,Segments!$A$2:$C$7,3,TRUE)</f>
        <v>Need Attention</v>
      </c>
    </row>
    <row r="1505" spans="1:12" x14ac:dyDescent="0.3">
      <c r="A1505">
        <v>14487</v>
      </c>
      <c r="B1505">
        <v>5052</v>
      </c>
      <c r="C1505">
        <v>6</v>
      </c>
      <c r="D1505">
        <v>1165.48</v>
      </c>
      <c r="E1505">
        <v>194.25</v>
      </c>
      <c r="F1505">
        <v>1165.48</v>
      </c>
      <c r="G1505">
        <f t="shared" si="92"/>
        <v>3</v>
      </c>
      <c r="H1505">
        <f t="shared" si="93"/>
        <v>4</v>
      </c>
      <c r="I1505">
        <f t="shared" si="94"/>
        <v>3</v>
      </c>
      <c r="J1505">
        <f t="shared" si="95"/>
        <v>10</v>
      </c>
      <c r="K1505">
        <f>VLOOKUP(J1505,Segments!$A$2:$B$7,2,TRUE)</f>
        <v>6</v>
      </c>
      <c r="L1505" t="str">
        <f>VLOOKUP(J1505,Segments!$A$2:$C$7,3,TRUE)</f>
        <v>Champions</v>
      </c>
    </row>
    <row r="1506" spans="1:12" x14ac:dyDescent="0.3">
      <c r="A1506">
        <v>14499</v>
      </c>
      <c r="B1506">
        <v>5052</v>
      </c>
      <c r="C1506">
        <v>3</v>
      </c>
      <c r="D1506">
        <v>808.44</v>
      </c>
      <c r="E1506">
        <v>269.48</v>
      </c>
      <c r="F1506">
        <v>808.44</v>
      </c>
      <c r="G1506">
        <f t="shared" si="92"/>
        <v>3</v>
      </c>
      <c r="H1506">
        <f t="shared" si="93"/>
        <v>3</v>
      </c>
      <c r="I1506">
        <f t="shared" si="94"/>
        <v>3</v>
      </c>
      <c r="J1506">
        <f t="shared" si="95"/>
        <v>9</v>
      </c>
      <c r="K1506">
        <f>VLOOKUP(J1506,Segments!$A$2:$B$7,2,TRUE)</f>
        <v>5</v>
      </c>
      <c r="L1506" t="str">
        <f>VLOOKUP(J1506,Segments!$A$2:$C$7,3,TRUE)</f>
        <v>Loyal</v>
      </c>
    </row>
    <row r="1507" spans="1:12" x14ac:dyDescent="0.3">
      <c r="A1507">
        <v>14661</v>
      </c>
      <c r="B1507">
        <v>5052</v>
      </c>
      <c r="C1507">
        <v>1</v>
      </c>
      <c r="D1507">
        <v>107.95</v>
      </c>
      <c r="E1507">
        <v>107.95</v>
      </c>
      <c r="F1507">
        <v>107.95</v>
      </c>
      <c r="G1507">
        <f t="shared" si="92"/>
        <v>3</v>
      </c>
      <c r="H1507">
        <f t="shared" si="93"/>
        <v>1</v>
      </c>
      <c r="I1507">
        <f t="shared" si="94"/>
        <v>1</v>
      </c>
      <c r="J1507">
        <f t="shared" si="95"/>
        <v>5</v>
      </c>
      <c r="K1507">
        <f>VLOOKUP(J1507,Segments!$A$2:$B$7,2,TRUE)</f>
        <v>2</v>
      </c>
      <c r="L1507" t="str">
        <f>VLOOKUP(J1507,Segments!$A$2:$C$7,3,TRUE)</f>
        <v>At Risk</v>
      </c>
    </row>
    <row r="1508" spans="1:12" x14ac:dyDescent="0.3">
      <c r="A1508">
        <v>14784</v>
      </c>
      <c r="B1508">
        <v>5052</v>
      </c>
      <c r="C1508">
        <v>2</v>
      </c>
      <c r="D1508">
        <v>289.99</v>
      </c>
      <c r="E1508">
        <v>145</v>
      </c>
      <c r="F1508">
        <v>289.99</v>
      </c>
      <c r="G1508">
        <f t="shared" si="92"/>
        <v>3</v>
      </c>
      <c r="H1508">
        <f t="shared" si="93"/>
        <v>2</v>
      </c>
      <c r="I1508">
        <f t="shared" si="94"/>
        <v>1</v>
      </c>
      <c r="J1508">
        <f t="shared" si="95"/>
        <v>6</v>
      </c>
      <c r="K1508">
        <f>VLOOKUP(J1508,Segments!$A$2:$B$7,2,TRUE)</f>
        <v>3</v>
      </c>
      <c r="L1508" t="str">
        <f>VLOOKUP(J1508,Segments!$A$2:$C$7,3,TRUE)</f>
        <v>Need Attention</v>
      </c>
    </row>
    <row r="1509" spans="1:12" x14ac:dyDescent="0.3">
      <c r="A1509">
        <v>14882</v>
      </c>
      <c r="B1509">
        <v>5052</v>
      </c>
      <c r="C1509">
        <v>2</v>
      </c>
      <c r="D1509">
        <v>589.70000000000005</v>
      </c>
      <c r="E1509">
        <v>294.85000000000002</v>
      </c>
      <c r="F1509">
        <v>589.70000000000005</v>
      </c>
      <c r="G1509">
        <f t="shared" si="92"/>
        <v>3</v>
      </c>
      <c r="H1509">
        <f t="shared" si="93"/>
        <v>2</v>
      </c>
      <c r="I1509">
        <f t="shared" si="94"/>
        <v>2</v>
      </c>
      <c r="J1509">
        <f t="shared" si="95"/>
        <v>7</v>
      </c>
      <c r="K1509">
        <f>VLOOKUP(J1509,Segments!$A$2:$B$7,2,TRUE)</f>
        <v>4</v>
      </c>
      <c r="L1509" t="str">
        <f>VLOOKUP(J1509,Segments!$A$2:$C$7,3,TRUE)</f>
        <v>Potential</v>
      </c>
    </row>
    <row r="1510" spans="1:12" x14ac:dyDescent="0.3">
      <c r="A1510">
        <v>15411</v>
      </c>
      <c r="B1510">
        <v>5052</v>
      </c>
      <c r="C1510">
        <v>4</v>
      </c>
      <c r="D1510">
        <v>1348.93</v>
      </c>
      <c r="E1510">
        <v>337.23</v>
      </c>
      <c r="F1510">
        <v>1348.93</v>
      </c>
      <c r="G1510">
        <f t="shared" si="92"/>
        <v>3</v>
      </c>
      <c r="H1510">
        <f t="shared" si="93"/>
        <v>3</v>
      </c>
      <c r="I1510">
        <f t="shared" si="94"/>
        <v>3</v>
      </c>
      <c r="J1510">
        <f t="shared" si="95"/>
        <v>9</v>
      </c>
      <c r="K1510">
        <f>VLOOKUP(J1510,Segments!$A$2:$B$7,2,TRUE)</f>
        <v>5</v>
      </c>
      <c r="L1510" t="str">
        <f>VLOOKUP(J1510,Segments!$A$2:$C$7,3,TRUE)</f>
        <v>Loyal</v>
      </c>
    </row>
    <row r="1511" spans="1:12" x14ac:dyDescent="0.3">
      <c r="A1511">
        <v>15429</v>
      </c>
      <c r="B1511">
        <v>5052</v>
      </c>
      <c r="C1511">
        <v>2</v>
      </c>
      <c r="D1511">
        <v>397.35</v>
      </c>
      <c r="E1511">
        <v>198.68</v>
      </c>
      <c r="F1511">
        <v>397.35</v>
      </c>
      <c r="G1511">
        <f t="shared" si="92"/>
        <v>3</v>
      </c>
      <c r="H1511">
        <f t="shared" si="93"/>
        <v>2</v>
      </c>
      <c r="I1511">
        <f t="shared" si="94"/>
        <v>2</v>
      </c>
      <c r="J1511">
        <f t="shared" si="95"/>
        <v>7</v>
      </c>
      <c r="K1511">
        <f>VLOOKUP(J1511,Segments!$A$2:$B$7,2,TRUE)</f>
        <v>4</v>
      </c>
      <c r="L1511" t="str">
        <f>VLOOKUP(J1511,Segments!$A$2:$C$7,3,TRUE)</f>
        <v>Potential</v>
      </c>
    </row>
    <row r="1512" spans="1:12" x14ac:dyDescent="0.3">
      <c r="A1512">
        <v>15449</v>
      </c>
      <c r="B1512">
        <v>5052</v>
      </c>
      <c r="C1512">
        <v>3</v>
      </c>
      <c r="D1512">
        <v>974.52</v>
      </c>
      <c r="E1512">
        <v>324.83999999999997</v>
      </c>
      <c r="F1512">
        <v>974.52</v>
      </c>
      <c r="G1512">
        <f t="shared" si="92"/>
        <v>3</v>
      </c>
      <c r="H1512">
        <f t="shared" si="93"/>
        <v>3</v>
      </c>
      <c r="I1512">
        <f t="shared" si="94"/>
        <v>3</v>
      </c>
      <c r="J1512">
        <f t="shared" si="95"/>
        <v>9</v>
      </c>
      <c r="K1512">
        <f>VLOOKUP(J1512,Segments!$A$2:$B$7,2,TRUE)</f>
        <v>5</v>
      </c>
      <c r="L1512" t="str">
        <f>VLOOKUP(J1512,Segments!$A$2:$C$7,3,TRUE)</f>
        <v>Loyal</v>
      </c>
    </row>
    <row r="1513" spans="1:12" x14ac:dyDescent="0.3">
      <c r="A1513">
        <v>15599</v>
      </c>
      <c r="B1513">
        <v>5052</v>
      </c>
      <c r="C1513">
        <v>2</v>
      </c>
      <c r="D1513">
        <v>761.74</v>
      </c>
      <c r="E1513">
        <v>380.87</v>
      </c>
      <c r="F1513">
        <v>761.74</v>
      </c>
      <c r="G1513">
        <f t="shared" si="92"/>
        <v>3</v>
      </c>
      <c r="H1513">
        <f t="shared" si="93"/>
        <v>2</v>
      </c>
      <c r="I1513">
        <f t="shared" si="94"/>
        <v>3</v>
      </c>
      <c r="J1513">
        <f t="shared" si="95"/>
        <v>8</v>
      </c>
      <c r="K1513">
        <f>VLOOKUP(J1513,Segments!$A$2:$B$7,2,TRUE)</f>
        <v>5</v>
      </c>
      <c r="L1513" t="str">
        <f>VLOOKUP(J1513,Segments!$A$2:$C$7,3,TRUE)</f>
        <v>Loyal</v>
      </c>
    </row>
    <row r="1514" spans="1:12" x14ac:dyDescent="0.3">
      <c r="A1514">
        <v>15787</v>
      </c>
      <c r="B1514">
        <v>5052</v>
      </c>
      <c r="C1514">
        <v>3</v>
      </c>
      <c r="D1514">
        <v>933.26</v>
      </c>
      <c r="E1514">
        <v>311.08999999999997</v>
      </c>
      <c r="F1514">
        <v>933.26</v>
      </c>
      <c r="G1514">
        <f t="shared" si="92"/>
        <v>3</v>
      </c>
      <c r="H1514">
        <f t="shared" si="93"/>
        <v>3</v>
      </c>
      <c r="I1514">
        <f t="shared" si="94"/>
        <v>3</v>
      </c>
      <c r="J1514">
        <f t="shared" si="95"/>
        <v>9</v>
      </c>
      <c r="K1514">
        <f>VLOOKUP(J1514,Segments!$A$2:$B$7,2,TRUE)</f>
        <v>5</v>
      </c>
      <c r="L1514" t="str">
        <f>VLOOKUP(J1514,Segments!$A$2:$C$7,3,TRUE)</f>
        <v>Loyal</v>
      </c>
    </row>
    <row r="1515" spans="1:12" x14ac:dyDescent="0.3">
      <c r="A1515">
        <v>16416</v>
      </c>
      <c r="B1515">
        <v>5052</v>
      </c>
      <c r="C1515">
        <v>3</v>
      </c>
      <c r="D1515">
        <v>1051.4000000000001</v>
      </c>
      <c r="E1515">
        <v>350.47</v>
      </c>
      <c r="F1515">
        <v>1051.4000000000001</v>
      </c>
      <c r="G1515">
        <f t="shared" si="92"/>
        <v>3</v>
      </c>
      <c r="H1515">
        <f t="shared" si="93"/>
        <v>3</v>
      </c>
      <c r="I1515">
        <f t="shared" si="94"/>
        <v>3</v>
      </c>
      <c r="J1515">
        <f t="shared" si="95"/>
        <v>9</v>
      </c>
      <c r="K1515">
        <f>VLOOKUP(J1515,Segments!$A$2:$B$7,2,TRUE)</f>
        <v>5</v>
      </c>
      <c r="L1515" t="str">
        <f>VLOOKUP(J1515,Segments!$A$2:$C$7,3,TRUE)</f>
        <v>Loyal</v>
      </c>
    </row>
    <row r="1516" spans="1:12" x14ac:dyDescent="0.3">
      <c r="A1516">
        <v>16560</v>
      </c>
      <c r="B1516">
        <v>5052</v>
      </c>
      <c r="C1516">
        <v>2</v>
      </c>
      <c r="D1516">
        <v>841.41</v>
      </c>
      <c r="E1516">
        <v>420.7</v>
      </c>
      <c r="F1516">
        <v>841.41</v>
      </c>
      <c r="G1516">
        <f t="shared" si="92"/>
        <v>3</v>
      </c>
      <c r="H1516">
        <f t="shared" si="93"/>
        <v>2</v>
      </c>
      <c r="I1516">
        <f t="shared" si="94"/>
        <v>3</v>
      </c>
      <c r="J1516">
        <f t="shared" si="95"/>
        <v>8</v>
      </c>
      <c r="K1516">
        <f>VLOOKUP(J1516,Segments!$A$2:$B$7,2,TRUE)</f>
        <v>5</v>
      </c>
      <c r="L1516" t="str">
        <f>VLOOKUP(J1516,Segments!$A$2:$C$7,3,TRUE)</f>
        <v>Loyal</v>
      </c>
    </row>
    <row r="1517" spans="1:12" x14ac:dyDescent="0.3">
      <c r="A1517">
        <v>16571</v>
      </c>
      <c r="B1517">
        <v>5052</v>
      </c>
      <c r="C1517">
        <v>3</v>
      </c>
      <c r="D1517">
        <v>1421.69</v>
      </c>
      <c r="E1517">
        <v>473.9</v>
      </c>
      <c r="F1517">
        <v>1421.69</v>
      </c>
      <c r="G1517">
        <f t="shared" si="92"/>
        <v>3</v>
      </c>
      <c r="H1517">
        <f t="shared" si="93"/>
        <v>3</v>
      </c>
      <c r="I1517">
        <f t="shared" si="94"/>
        <v>3</v>
      </c>
      <c r="J1517">
        <f t="shared" si="95"/>
        <v>9</v>
      </c>
      <c r="K1517">
        <f>VLOOKUP(J1517,Segments!$A$2:$B$7,2,TRUE)</f>
        <v>5</v>
      </c>
      <c r="L1517" t="str">
        <f>VLOOKUP(J1517,Segments!$A$2:$C$7,3,TRUE)</f>
        <v>Loyal</v>
      </c>
    </row>
    <row r="1518" spans="1:12" x14ac:dyDescent="0.3">
      <c r="A1518">
        <v>16720</v>
      </c>
      <c r="B1518">
        <v>5052</v>
      </c>
      <c r="C1518">
        <v>1</v>
      </c>
      <c r="D1518">
        <v>152.94999999999999</v>
      </c>
      <c r="E1518">
        <v>152.94999999999999</v>
      </c>
      <c r="F1518">
        <v>152.94999999999999</v>
      </c>
      <c r="G1518">
        <f t="shared" si="92"/>
        <v>3</v>
      </c>
      <c r="H1518">
        <f t="shared" si="93"/>
        <v>1</v>
      </c>
      <c r="I1518">
        <f t="shared" si="94"/>
        <v>1</v>
      </c>
      <c r="J1518">
        <f t="shared" si="95"/>
        <v>5</v>
      </c>
      <c r="K1518">
        <f>VLOOKUP(J1518,Segments!$A$2:$B$7,2,TRUE)</f>
        <v>2</v>
      </c>
      <c r="L1518" t="str">
        <f>VLOOKUP(J1518,Segments!$A$2:$C$7,3,TRUE)</f>
        <v>At Risk</v>
      </c>
    </row>
    <row r="1519" spans="1:12" x14ac:dyDescent="0.3">
      <c r="A1519">
        <v>16726</v>
      </c>
      <c r="B1519">
        <v>5052</v>
      </c>
      <c r="C1519">
        <v>5</v>
      </c>
      <c r="D1519">
        <v>1358.74</v>
      </c>
      <c r="E1519">
        <v>271.75</v>
      </c>
      <c r="F1519">
        <v>1358.74</v>
      </c>
      <c r="G1519">
        <f t="shared" si="92"/>
        <v>3</v>
      </c>
      <c r="H1519">
        <f t="shared" si="93"/>
        <v>3</v>
      </c>
      <c r="I1519">
        <f t="shared" si="94"/>
        <v>3</v>
      </c>
      <c r="J1519">
        <f t="shared" si="95"/>
        <v>9</v>
      </c>
      <c r="K1519">
        <f>VLOOKUP(J1519,Segments!$A$2:$B$7,2,TRUE)</f>
        <v>5</v>
      </c>
      <c r="L1519" t="str">
        <f>VLOOKUP(J1519,Segments!$A$2:$C$7,3,TRUE)</f>
        <v>Loyal</v>
      </c>
    </row>
    <row r="1520" spans="1:12" x14ac:dyDescent="0.3">
      <c r="A1520">
        <v>16898</v>
      </c>
      <c r="B1520">
        <v>5052</v>
      </c>
      <c r="C1520">
        <v>3</v>
      </c>
      <c r="D1520">
        <v>501.03</v>
      </c>
      <c r="E1520">
        <v>167.01</v>
      </c>
      <c r="F1520">
        <v>501.03</v>
      </c>
      <c r="G1520">
        <f t="shared" si="92"/>
        <v>3</v>
      </c>
      <c r="H1520">
        <f t="shared" si="93"/>
        <v>3</v>
      </c>
      <c r="I1520">
        <f t="shared" si="94"/>
        <v>2</v>
      </c>
      <c r="J1520">
        <f t="shared" si="95"/>
        <v>8</v>
      </c>
      <c r="K1520">
        <f>VLOOKUP(J1520,Segments!$A$2:$B$7,2,TRUE)</f>
        <v>5</v>
      </c>
      <c r="L1520" t="str">
        <f>VLOOKUP(J1520,Segments!$A$2:$C$7,3,TRUE)</f>
        <v>Loyal</v>
      </c>
    </row>
    <row r="1521" spans="1:12" x14ac:dyDescent="0.3">
      <c r="A1521">
        <v>16930</v>
      </c>
      <c r="B1521">
        <v>5052</v>
      </c>
      <c r="C1521">
        <v>3</v>
      </c>
      <c r="D1521">
        <v>378.89</v>
      </c>
      <c r="E1521">
        <v>126.3</v>
      </c>
      <c r="F1521">
        <v>378.89</v>
      </c>
      <c r="G1521">
        <f t="shared" si="92"/>
        <v>3</v>
      </c>
      <c r="H1521">
        <f t="shared" si="93"/>
        <v>3</v>
      </c>
      <c r="I1521">
        <f t="shared" si="94"/>
        <v>2</v>
      </c>
      <c r="J1521">
        <f t="shared" si="95"/>
        <v>8</v>
      </c>
      <c r="K1521">
        <f>VLOOKUP(J1521,Segments!$A$2:$B$7,2,TRUE)</f>
        <v>5</v>
      </c>
      <c r="L1521" t="str">
        <f>VLOOKUP(J1521,Segments!$A$2:$C$7,3,TRUE)</f>
        <v>Loyal</v>
      </c>
    </row>
    <row r="1522" spans="1:12" x14ac:dyDescent="0.3">
      <c r="A1522">
        <v>17041</v>
      </c>
      <c r="B1522">
        <v>5052</v>
      </c>
      <c r="C1522">
        <v>3</v>
      </c>
      <c r="D1522">
        <v>1071.49</v>
      </c>
      <c r="E1522">
        <v>357.16</v>
      </c>
      <c r="F1522">
        <v>1071.49</v>
      </c>
      <c r="G1522">
        <f t="shared" si="92"/>
        <v>3</v>
      </c>
      <c r="H1522">
        <f t="shared" si="93"/>
        <v>3</v>
      </c>
      <c r="I1522">
        <f t="shared" si="94"/>
        <v>3</v>
      </c>
      <c r="J1522">
        <f t="shared" si="95"/>
        <v>9</v>
      </c>
      <c r="K1522">
        <f>VLOOKUP(J1522,Segments!$A$2:$B$7,2,TRUE)</f>
        <v>5</v>
      </c>
      <c r="L1522" t="str">
        <f>VLOOKUP(J1522,Segments!$A$2:$C$7,3,TRUE)</f>
        <v>Loyal</v>
      </c>
    </row>
    <row r="1523" spans="1:12" x14ac:dyDescent="0.3">
      <c r="A1523">
        <v>17211</v>
      </c>
      <c r="B1523">
        <v>5052</v>
      </c>
      <c r="C1523">
        <v>8</v>
      </c>
      <c r="D1523">
        <v>2317.2199999999998</v>
      </c>
      <c r="E1523">
        <v>289.64999999999998</v>
      </c>
      <c r="F1523">
        <v>2317.2199999999998</v>
      </c>
      <c r="G1523">
        <f t="shared" si="92"/>
        <v>3</v>
      </c>
      <c r="H1523">
        <f t="shared" si="93"/>
        <v>4</v>
      </c>
      <c r="I1523">
        <f t="shared" si="94"/>
        <v>4</v>
      </c>
      <c r="J1523">
        <f t="shared" si="95"/>
        <v>11</v>
      </c>
      <c r="K1523">
        <f>VLOOKUP(J1523,Segments!$A$2:$B$7,2,TRUE)</f>
        <v>6</v>
      </c>
      <c r="L1523" t="str">
        <f>VLOOKUP(J1523,Segments!$A$2:$C$7,3,TRUE)</f>
        <v>Champions</v>
      </c>
    </row>
    <row r="1524" spans="1:12" x14ac:dyDescent="0.3">
      <c r="A1524">
        <v>17287</v>
      </c>
      <c r="B1524">
        <v>5052</v>
      </c>
      <c r="C1524">
        <v>7</v>
      </c>
      <c r="D1524">
        <v>1049.06</v>
      </c>
      <c r="E1524">
        <v>149.87</v>
      </c>
      <c r="F1524">
        <v>1049.06</v>
      </c>
      <c r="G1524">
        <f t="shared" si="92"/>
        <v>3</v>
      </c>
      <c r="H1524">
        <f t="shared" si="93"/>
        <v>4</v>
      </c>
      <c r="I1524">
        <f t="shared" si="94"/>
        <v>3</v>
      </c>
      <c r="J1524">
        <f t="shared" si="95"/>
        <v>10</v>
      </c>
      <c r="K1524">
        <f>VLOOKUP(J1524,Segments!$A$2:$B$7,2,TRUE)</f>
        <v>6</v>
      </c>
      <c r="L1524" t="str">
        <f>VLOOKUP(J1524,Segments!$A$2:$C$7,3,TRUE)</f>
        <v>Champions</v>
      </c>
    </row>
    <row r="1525" spans="1:12" x14ac:dyDescent="0.3">
      <c r="A1525">
        <v>17720</v>
      </c>
      <c r="B1525">
        <v>5052</v>
      </c>
      <c r="C1525">
        <v>4</v>
      </c>
      <c r="D1525">
        <v>1195.94</v>
      </c>
      <c r="E1525">
        <v>298.99</v>
      </c>
      <c r="F1525">
        <v>1195.94</v>
      </c>
      <c r="G1525">
        <f t="shared" si="92"/>
        <v>3</v>
      </c>
      <c r="H1525">
        <f t="shared" si="93"/>
        <v>3</v>
      </c>
      <c r="I1525">
        <f t="shared" si="94"/>
        <v>3</v>
      </c>
      <c r="J1525">
        <f t="shared" si="95"/>
        <v>9</v>
      </c>
      <c r="K1525">
        <f>VLOOKUP(J1525,Segments!$A$2:$B$7,2,TRUE)</f>
        <v>5</v>
      </c>
      <c r="L1525" t="str">
        <f>VLOOKUP(J1525,Segments!$A$2:$C$7,3,TRUE)</f>
        <v>Loyal</v>
      </c>
    </row>
    <row r="1526" spans="1:12" x14ac:dyDescent="0.3">
      <c r="A1526">
        <v>17790</v>
      </c>
      <c r="B1526">
        <v>5052</v>
      </c>
      <c r="C1526">
        <v>14</v>
      </c>
      <c r="D1526">
        <v>1964.3</v>
      </c>
      <c r="E1526">
        <v>140.31</v>
      </c>
      <c r="F1526">
        <v>1964.3</v>
      </c>
      <c r="G1526">
        <f t="shared" si="92"/>
        <v>3</v>
      </c>
      <c r="H1526">
        <f t="shared" si="93"/>
        <v>4</v>
      </c>
      <c r="I1526">
        <f t="shared" si="94"/>
        <v>4</v>
      </c>
      <c r="J1526">
        <f t="shared" si="95"/>
        <v>11</v>
      </c>
      <c r="K1526">
        <f>VLOOKUP(J1526,Segments!$A$2:$B$7,2,TRUE)</f>
        <v>6</v>
      </c>
      <c r="L1526" t="str">
        <f>VLOOKUP(J1526,Segments!$A$2:$C$7,3,TRUE)</f>
        <v>Champions</v>
      </c>
    </row>
    <row r="1527" spans="1:12" x14ac:dyDescent="0.3">
      <c r="A1527">
        <v>17838</v>
      </c>
      <c r="B1527">
        <v>5052</v>
      </c>
      <c r="C1527">
        <v>5</v>
      </c>
      <c r="D1527">
        <v>2720.8</v>
      </c>
      <c r="E1527">
        <v>544.16</v>
      </c>
      <c r="F1527">
        <v>2720.8</v>
      </c>
      <c r="G1527">
        <f t="shared" si="92"/>
        <v>3</v>
      </c>
      <c r="H1527">
        <f t="shared" si="93"/>
        <v>3</v>
      </c>
      <c r="I1527">
        <f t="shared" si="94"/>
        <v>4</v>
      </c>
      <c r="J1527">
        <f t="shared" si="95"/>
        <v>10</v>
      </c>
      <c r="K1527">
        <f>VLOOKUP(J1527,Segments!$A$2:$B$7,2,TRUE)</f>
        <v>6</v>
      </c>
      <c r="L1527" t="str">
        <f>VLOOKUP(J1527,Segments!$A$2:$C$7,3,TRUE)</f>
        <v>Champions</v>
      </c>
    </row>
    <row r="1528" spans="1:12" x14ac:dyDescent="0.3">
      <c r="A1528">
        <v>18069</v>
      </c>
      <c r="B1528">
        <v>5052</v>
      </c>
      <c r="C1528">
        <v>5</v>
      </c>
      <c r="D1528">
        <v>2009.24</v>
      </c>
      <c r="E1528">
        <v>401.85</v>
      </c>
      <c r="F1528">
        <v>2009.24</v>
      </c>
      <c r="G1528">
        <f t="shared" si="92"/>
        <v>3</v>
      </c>
      <c r="H1528">
        <f t="shared" si="93"/>
        <v>3</v>
      </c>
      <c r="I1528">
        <f t="shared" si="94"/>
        <v>4</v>
      </c>
      <c r="J1528">
        <f t="shared" si="95"/>
        <v>10</v>
      </c>
      <c r="K1528">
        <f>VLOOKUP(J1528,Segments!$A$2:$B$7,2,TRUE)</f>
        <v>6</v>
      </c>
      <c r="L1528" t="str">
        <f>VLOOKUP(J1528,Segments!$A$2:$C$7,3,TRUE)</f>
        <v>Champions</v>
      </c>
    </row>
    <row r="1529" spans="1:12" x14ac:dyDescent="0.3">
      <c r="A1529">
        <v>12384</v>
      </c>
      <c r="B1529">
        <v>5054</v>
      </c>
      <c r="C1529">
        <v>2</v>
      </c>
      <c r="D1529">
        <v>425.27</v>
      </c>
      <c r="E1529">
        <v>212.64</v>
      </c>
      <c r="F1529">
        <v>425.27</v>
      </c>
      <c r="G1529">
        <f t="shared" si="92"/>
        <v>3</v>
      </c>
      <c r="H1529">
        <f t="shared" si="93"/>
        <v>2</v>
      </c>
      <c r="I1529">
        <f t="shared" si="94"/>
        <v>2</v>
      </c>
      <c r="J1529">
        <f t="shared" si="95"/>
        <v>7</v>
      </c>
      <c r="K1529">
        <f>VLOOKUP(J1529,Segments!$A$2:$B$7,2,TRUE)</f>
        <v>4</v>
      </c>
      <c r="L1529" t="str">
        <f>VLOOKUP(J1529,Segments!$A$2:$C$7,3,TRUE)</f>
        <v>Potential</v>
      </c>
    </row>
    <row r="1530" spans="1:12" x14ac:dyDescent="0.3">
      <c r="A1530">
        <v>12480</v>
      </c>
      <c r="B1530">
        <v>5054</v>
      </c>
      <c r="C1530">
        <v>4</v>
      </c>
      <c r="D1530">
        <v>2885.63</v>
      </c>
      <c r="E1530">
        <v>721.41</v>
      </c>
      <c r="F1530">
        <v>2885.63</v>
      </c>
      <c r="G1530">
        <f t="shared" si="92"/>
        <v>3</v>
      </c>
      <c r="H1530">
        <f t="shared" si="93"/>
        <v>3</v>
      </c>
      <c r="I1530">
        <f t="shared" si="94"/>
        <v>4</v>
      </c>
      <c r="J1530">
        <f t="shared" si="95"/>
        <v>10</v>
      </c>
      <c r="K1530">
        <f>VLOOKUP(J1530,Segments!$A$2:$B$7,2,TRUE)</f>
        <v>6</v>
      </c>
      <c r="L1530" t="str">
        <f>VLOOKUP(J1530,Segments!$A$2:$C$7,3,TRUE)</f>
        <v>Champions</v>
      </c>
    </row>
    <row r="1531" spans="1:12" x14ac:dyDescent="0.3">
      <c r="A1531">
        <v>12517</v>
      </c>
      <c r="B1531">
        <v>5054</v>
      </c>
      <c r="C1531">
        <v>4</v>
      </c>
      <c r="D1531">
        <v>2301.6</v>
      </c>
      <c r="E1531">
        <v>575.4</v>
      </c>
      <c r="F1531">
        <v>2301.6</v>
      </c>
      <c r="G1531">
        <f t="shared" si="92"/>
        <v>3</v>
      </c>
      <c r="H1531">
        <f t="shared" si="93"/>
        <v>3</v>
      </c>
      <c r="I1531">
        <f t="shared" si="94"/>
        <v>4</v>
      </c>
      <c r="J1531">
        <f t="shared" si="95"/>
        <v>10</v>
      </c>
      <c r="K1531">
        <f>VLOOKUP(J1531,Segments!$A$2:$B$7,2,TRUE)</f>
        <v>6</v>
      </c>
      <c r="L1531" t="str">
        <f>VLOOKUP(J1531,Segments!$A$2:$C$7,3,TRUE)</f>
        <v>Champions</v>
      </c>
    </row>
    <row r="1532" spans="1:12" x14ac:dyDescent="0.3">
      <c r="A1532">
        <v>12589</v>
      </c>
      <c r="B1532">
        <v>5054</v>
      </c>
      <c r="C1532">
        <v>2</v>
      </c>
      <c r="D1532">
        <v>574.67999999999995</v>
      </c>
      <c r="E1532">
        <v>287.33999999999997</v>
      </c>
      <c r="F1532">
        <v>574.67999999999995</v>
      </c>
      <c r="G1532">
        <f t="shared" si="92"/>
        <v>3</v>
      </c>
      <c r="H1532">
        <f t="shared" si="93"/>
        <v>2</v>
      </c>
      <c r="I1532">
        <f t="shared" si="94"/>
        <v>2</v>
      </c>
      <c r="J1532">
        <f t="shared" si="95"/>
        <v>7</v>
      </c>
      <c r="K1532">
        <f>VLOOKUP(J1532,Segments!$A$2:$B$7,2,TRUE)</f>
        <v>4</v>
      </c>
      <c r="L1532" t="str">
        <f>VLOOKUP(J1532,Segments!$A$2:$C$7,3,TRUE)</f>
        <v>Potential</v>
      </c>
    </row>
    <row r="1533" spans="1:12" x14ac:dyDescent="0.3">
      <c r="A1533">
        <v>12600</v>
      </c>
      <c r="B1533">
        <v>5054</v>
      </c>
      <c r="C1533">
        <v>10</v>
      </c>
      <c r="D1533">
        <v>2311.04</v>
      </c>
      <c r="E1533">
        <v>231.1</v>
      </c>
      <c r="F1533">
        <v>2311.04</v>
      </c>
      <c r="G1533">
        <f t="shared" si="92"/>
        <v>3</v>
      </c>
      <c r="H1533">
        <f t="shared" si="93"/>
        <v>4</v>
      </c>
      <c r="I1533">
        <f t="shared" si="94"/>
        <v>4</v>
      </c>
      <c r="J1533">
        <f t="shared" si="95"/>
        <v>11</v>
      </c>
      <c r="K1533">
        <f>VLOOKUP(J1533,Segments!$A$2:$B$7,2,TRUE)</f>
        <v>6</v>
      </c>
      <c r="L1533" t="str">
        <f>VLOOKUP(J1533,Segments!$A$2:$C$7,3,TRUE)</f>
        <v>Champions</v>
      </c>
    </row>
    <row r="1534" spans="1:12" x14ac:dyDescent="0.3">
      <c r="A1534">
        <v>12685</v>
      </c>
      <c r="B1534">
        <v>5054</v>
      </c>
      <c r="C1534">
        <v>6</v>
      </c>
      <c r="D1534">
        <v>2575.08</v>
      </c>
      <c r="E1534">
        <v>429.18</v>
      </c>
      <c r="F1534">
        <v>2575.08</v>
      </c>
      <c r="G1534">
        <f t="shared" si="92"/>
        <v>3</v>
      </c>
      <c r="H1534">
        <f t="shared" si="93"/>
        <v>4</v>
      </c>
      <c r="I1534">
        <f t="shared" si="94"/>
        <v>4</v>
      </c>
      <c r="J1534">
        <f t="shared" si="95"/>
        <v>11</v>
      </c>
      <c r="K1534">
        <f>VLOOKUP(J1534,Segments!$A$2:$B$7,2,TRUE)</f>
        <v>6</v>
      </c>
      <c r="L1534" t="str">
        <f>VLOOKUP(J1534,Segments!$A$2:$C$7,3,TRUE)</f>
        <v>Champions</v>
      </c>
    </row>
    <row r="1535" spans="1:12" x14ac:dyDescent="0.3">
      <c r="A1535">
        <v>12691</v>
      </c>
      <c r="B1535">
        <v>5054</v>
      </c>
      <c r="C1535">
        <v>5</v>
      </c>
      <c r="D1535">
        <v>927.8</v>
      </c>
      <c r="E1535">
        <v>185.56</v>
      </c>
      <c r="F1535">
        <v>927.8</v>
      </c>
      <c r="G1535">
        <f t="shared" si="92"/>
        <v>3</v>
      </c>
      <c r="H1535">
        <f t="shared" si="93"/>
        <v>3</v>
      </c>
      <c r="I1535">
        <f t="shared" si="94"/>
        <v>3</v>
      </c>
      <c r="J1535">
        <f t="shared" si="95"/>
        <v>9</v>
      </c>
      <c r="K1535">
        <f>VLOOKUP(J1535,Segments!$A$2:$B$7,2,TRUE)</f>
        <v>5</v>
      </c>
      <c r="L1535" t="str">
        <f>VLOOKUP(J1535,Segments!$A$2:$C$7,3,TRUE)</f>
        <v>Loyal</v>
      </c>
    </row>
    <row r="1536" spans="1:12" x14ac:dyDescent="0.3">
      <c r="A1536">
        <v>12697</v>
      </c>
      <c r="B1536">
        <v>5054</v>
      </c>
      <c r="C1536">
        <v>3</v>
      </c>
      <c r="D1536">
        <v>757.59</v>
      </c>
      <c r="E1536">
        <v>252.53</v>
      </c>
      <c r="F1536">
        <v>757.59</v>
      </c>
      <c r="G1536">
        <f t="shared" si="92"/>
        <v>3</v>
      </c>
      <c r="H1536">
        <f t="shared" si="93"/>
        <v>3</v>
      </c>
      <c r="I1536">
        <f t="shared" si="94"/>
        <v>3</v>
      </c>
      <c r="J1536">
        <f t="shared" si="95"/>
        <v>9</v>
      </c>
      <c r="K1536">
        <f>VLOOKUP(J1536,Segments!$A$2:$B$7,2,TRUE)</f>
        <v>5</v>
      </c>
      <c r="L1536" t="str">
        <f>VLOOKUP(J1536,Segments!$A$2:$C$7,3,TRUE)</f>
        <v>Loyal</v>
      </c>
    </row>
    <row r="1537" spans="1:12" x14ac:dyDescent="0.3">
      <c r="A1537">
        <v>12712</v>
      </c>
      <c r="B1537">
        <v>5054</v>
      </c>
      <c r="C1537">
        <v>13</v>
      </c>
      <c r="D1537">
        <v>3928.13</v>
      </c>
      <c r="E1537">
        <v>302.16000000000003</v>
      </c>
      <c r="F1537">
        <v>3928.13</v>
      </c>
      <c r="G1537">
        <f t="shared" si="92"/>
        <v>3</v>
      </c>
      <c r="H1537">
        <f t="shared" si="93"/>
        <v>4</v>
      </c>
      <c r="I1537">
        <f t="shared" si="94"/>
        <v>4</v>
      </c>
      <c r="J1537">
        <f t="shared" si="95"/>
        <v>11</v>
      </c>
      <c r="K1537">
        <f>VLOOKUP(J1537,Segments!$A$2:$B$7,2,TRUE)</f>
        <v>6</v>
      </c>
      <c r="L1537" t="str">
        <f>VLOOKUP(J1537,Segments!$A$2:$C$7,3,TRUE)</f>
        <v>Champions</v>
      </c>
    </row>
    <row r="1538" spans="1:12" x14ac:dyDescent="0.3">
      <c r="A1538">
        <v>12726</v>
      </c>
      <c r="B1538">
        <v>5054</v>
      </c>
      <c r="C1538">
        <v>7</v>
      </c>
      <c r="D1538">
        <v>2411.1</v>
      </c>
      <c r="E1538">
        <v>344.44</v>
      </c>
      <c r="F1538">
        <v>2411.1</v>
      </c>
      <c r="G1538">
        <f t="shared" si="92"/>
        <v>3</v>
      </c>
      <c r="H1538">
        <f t="shared" si="93"/>
        <v>4</v>
      </c>
      <c r="I1538">
        <f t="shared" si="94"/>
        <v>4</v>
      </c>
      <c r="J1538">
        <f t="shared" si="95"/>
        <v>11</v>
      </c>
      <c r="K1538">
        <f>VLOOKUP(J1538,Segments!$A$2:$B$7,2,TRUE)</f>
        <v>6</v>
      </c>
      <c r="L1538" t="str">
        <f>VLOOKUP(J1538,Segments!$A$2:$C$7,3,TRUE)</f>
        <v>Champions</v>
      </c>
    </row>
    <row r="1539" spans="1:12" x14ac:dyDescent="0.3">
      <c r="A1539">
        <v>13091</v>
      </c>
      <c r="B1539">
        <v>5054</v>
      </c>
      <c r="C1539">
        <v>1</v>
      </c>
      <c r="D1539">
        <v>345.82</v>
      </c>
      <c r="E1539">
        <v>345.82</v>
      </c>
      <c r="F1539">
        <v>345.82</v>
      </c>
      <c r="G1539">
        <f t="shared" ref="G1539:G1602" si="96">IF(B1539&lt;=_xlfn.QUARTILE.INC($B$2:$B$4335,1),4,
   IF(B1539&lt;=_xlfn.QUARTILE.INC($B$2:$B$4335,2),3,
   IF(B1539&lt;=_xlfn.QUARTILE.INC($B$2:$B$4335,3),2,1)))</f>
        <v>3</v>
      </c>
      <c r="H1539">
        <f t="shared" ref="H1539:H1602" si="97">IF(C1539&lt;=_xlfn.QUARTILE.INC($C$2:$C$4335,1),1,
   IF(C1539&lt;=_xlfn.QUARTILE.INC($C$2:$C$4335,2),2,
   IF(C1539&lt;=_xlfn.QUARTILE.INC($C$2:$C$4335,3),3,4)))</f>
        <v>1</v>
      </c>
      <c r="I1539">
        <f t="shared" ref="I1539:I1602" si="98">IF(D1539&lt;=_xlfn.QUARTILE.INC($D$2:$D$4335,1),1,
   IF(D1539&lt;=_xlfn.QUARTILE.INC($D$2:$D$4335,2),2,
   IF(D1539&lt;=_xlfn.QUARTILE.INC($D$2:$D$4335,3),3,4)))</f>
        <v>2</v>
      </c>
      <c r="J1539">
        <f t="shared" ref="J1539:J1602" si="99">G1539+H1539+I1539</f>
        <v>6</v>
      </c>
      <c r="K1539">
        <f>VLOOKUP(J1539,Segments!$A$2:$B$7,2,TRUE)</f>
        <v>3</v>
      </c>
      <c r="L1539" t="str">
        <f>VLOOKUP(J1539,Segments!$A$2:$C$7,3,TRUE)</f>
        <v>Need Attention</v>
      </c>
    </row>
    <row r="1540" spans="1:12" x14ac:dyDescent="0.3">
      <c r="A1540">
        <v>13310</v>
      </c>
      <c r="B1540">
        <v>5054</v>
      </c>
      <c r="C1540">
        <v>3</v>
      </c>
      <c r="D1540">
        <v>1132.03</v>
      </c>
      <c r="E1540">
        <v>377.34</v>
      </c>
      <c r="F1540">
        <v>1132.03</v>
      </c>
      <c r="G1540">
        <f t="shared" si="96"/>
        <v>3</v>
      </c>
      <c r="H1540">
        <f t="shared" si="97"/>
        <v>3</v>
      </c>
      <c r="I1540">
        <f t="shared" si="98"/>
        <v>3</v>
      </c>
      <c r="J1540">
        <f t="shared" si="99"/>
        <v>9</v>
      </c>
      <c r="K1540">
        <f>VLOOKUP(J1540,Segments!$A$2:$B$7,2,TRUE)</f>
        <v>5</v>
      </c>
      <c r="L1540" t="str">
        <f>VLOOKUP(J1540,Segments!$A$2:$C$7,3,TRUE)</f>
        <v>Loyal</v>
      </c>
    </row>
    <row r="1541" spans="1:12" x14ac:dyDescent="0.3">
      <c r="A1541">
        <v>13557</v>
      </c>
      <c r="B1541">
        <v>5054</v>
      </c>
      <c r="C1541">
        <v>2</v>
      </c>
      <c r="D1541">
        <v>584.05999999999995</v>
      </c>
      <c r="E1541">
        <v>292.02999999999997</v>
      </c>
      <c r="F1541">
        <v>584.05999999999995</v>
      </c>
      <c r="G1541">
        <f t="shared" si="96"/>
        <v>3</v>
      </c>
      <c r="H1541">
        <f t="shared" si="97"/>
        <v>2</v>
      </c>
      <c r="I1541">
        <f t="shared" si="98"/>
        <v>2</v>
      </c>
      <c r="J1541">
        <f t="shared" si="99"/>
        <v>7</v>
      </c>
      <c r="K1541">
        <f>VLOOKUP(J1541,Segments!$A$2:$B$7,2,TRUE)</f>
        <v>4</v>
      </c>
      <c r="L1541" t="str">
        <f>VLOOKUP(J1541,Segments!$A$2:$C$7,3,TRUE)</f>
        <v>Potential</v>
      </c>
    </row>
    <row r="1542" spans="1:12" x14ac:dyDescent="0.3">
      <c r="A1542">
        <v>13727</v>
      </c>
      <c r="B1542">
        <v>5054</v>
      </c>
      <c r="C1542">
        <v>2</v>
      </c>
      <c r="D1542">
        <v>333.48</v>
      </c>
      <c r="E1542">
        <v>166.74</v>
      </c>
      <c r="F1542">
        <v>333.48</v>
      </c>
      <c r="G1542">
        <f t="shared" si="96"/>
        <v>3</v>
      </c>
      <c r="H1542">
        <f t="shared" si="97"/>
        <v>2</v>
      </c>
      <c r="I1542">
        <f t="shared" si="98"/>
        <v>2</v>
      </c>
      <c r="J1542">
        <f t="shared" si="99"/>
        <v>7</v>
      </c>
      <c r="K1542">
        <f>VLOOKUP(J1542,Segments!$A$2:$B$7,2,TRUE)</f>
        <v>4</v>
      </c>
      <c r="L1542" t="str">
        <f>VLOOKUP(J1542,Segments!$A$2:$C$7,3,TRUE)</f>
        <v>Potential</v>
      </c>
    </row>
    <row r="1543" spans="1:12" x14ac:dyDescent="0.3">
      <c r="A1543">
        <v>13732</v>
      </c>
      <c r="B1543">
        <v>5054</v>
      </c>
      <c r="C1543">
        <v>1</v>
      </c>
      <c r="D1543">
        <v>491.86</v>
      </c>
      <c r="E1543">
        <v>491.86</v>
      </c>
      <c r="F1543">
        <v>491.86</v>
      </c>
      <c r="G1543">
        <f t="shared" si="96"/>
        <v>3</v>
      </c>
      <c r="H1543">
        <f t="shared" si="97"/>
        <v>1</v>
      </c>
      <c r="I1543">
        <f t="shared" si="98"/>
        <v>2</v>
      </c>
      <c r="J1543">
        <f t="shared" si="99"/>
        <v>6</v>
      </c>
      <c r="K1543">
        <f>VLOOKUP(J1543,Segments!$A$2:$B$7,2,TRUE)</f>
        <v>3</v>
      </c>
      <c r="L1543" t="str">
        <f>VLOOKUP(J1543,Segments!$A$2:$C$7,3,TRUE)</f>
        <v>Need Attention</v>
      </c>
    </row>
    <row r="1544" spans="1:12" x14ac:dyDescent="0.3">
      <c r="A1544">
        <v>13810</v>
      </c>
      <c r="B1544">
        <v>5054</v>
      </c>
      <c r="C1544">
        <v>2</v>
      </c>
      <c r="D1544">
        <v>827.51</v>
      </c>
      <c r="E1544">
        <v>413.75</v>
      </c>
      <c r="F1544">
        <v>827.51</v>
      </c>
      <c r="G1544">
        <f t="shared" si="96"/>
        <v>3</v>
      </c>
      <c r="H1544">
        <f t="shared" si="97"/>
        <v>2</v>
      </c>
      <c r="I1544">
        <f t="shared" si="98"/>
        <v>3</v>
      </c>
      <c r="J1544">
        <f t="shared" si="99"/>
        <v>8</v>
      </c>
      <c r="K1544">
        <f>VLOOKUP(J1544,Segments!$A$2:$B$7,2,TRUE)</f>
        <v>5</v>
      </c>
      <c r="L1544" t="str">
        <f>VLOOKUP(J1544,Segments!$A$2:$C$7,3,TRUE)</f>
        <v>Loyal</v>
      </c>
    </row>
    <row r="1545" spans="1:12" x14ac:dyDescent="0.3">
      <c r="A1545">
        <v>13895</v>
      </c>
      <c r="B1545">
        <v>5054</v>
      </c>
      <c r="C1545">
        <v>4</v>
      </c>
      <c r="D1545">
        <v>2593.0700000000002</v>
      </c>
      <c r="E1545">
        <v>648.27</v>
      </c>
      <c r="F1545">
        <v>2593.0700000000002</v>
      </c>
      <c r="G1545">
        <f t="shared" si="96"/>
        <v>3</v>
      </c>
      <c r="H1545">
        <f t="shared" si="97"/>
        <v>3</v>
      </c>
      <c r="I1545">
        <f t="shared" si="98"/>
        <v>4</v>
      </c>
      <c r="J1545">
        <f t="shared" si="99"/>
        <v>10</v>
      </c>
      <c r="K1545">
        <f>VLOOKUP(J1545,Segments!$A$2:$B$7,2,TRUE)</f>
        <v>6</v>
      </c>
      <c r="L1545" t="str">
        <f>VLOOKUP(J1545,Segments!$A$2:$C$7,3,TRUE)</f>
        <v>Champions</v>
      </c>
    </row>
    <row r="1546" spans="1:12" x14ac:dyDescent="0.3">
      <c r="A1546">
        <v>14035</v>
      </c>
      <c r="B1546">
        <v>5054</v>
      </c>
      <c r="C1546">
        <v>5</v>
      </c>
      <c r="D1546">
        <v>1428.02</v>
      </c>
      <c r="E1546">
        <v>285.60000000000002</v>
      </c>
      <c r="F1546">
        <v>1428.02</v>
      </c>
      <c r="G1546">
        <f t="shared" si="96"/>
        <v>3</v>
      </c>
      <c r="H1546">
        <f t="shared" si="97"/>
        <v>3</v>
      </c>
      <c r="I1546">
        <f t="shared" si="98"/>
        <v>3</v>
      </c>
      <c r="J1546">
        <f t="shared" si="99"/>
        <v>9</v>
      </c>
      <c r="K1546">
        <f>VLOOKUP(J1546,Segments!$A$2:$B$7,2,TRUE)</f>
        <v>5</v>
      </c>
      <c r="L1546" t="str">
        <f>VLOOKUP(J1546,Segments!$A$2:$C$7,3,TRUE)</f>
        <v>Loyal</v>
      </c>
    </row>
    <row r="1547" spans="1:12" x14ac:dyDescent="0.3">
      <c r="A1547">
        <v>14226</v>
      </c>
      <c r="B1547">
        <v>5054</v>
      </c>
      <c r="C1547">
        <v>5</v>
      </c>
      <c r="D1547">
        <v>2214.79</v>
      </c>
      <c r="E1547">
        <v>442.96</v>
      </c>
      <c r="F1547">
        <v>2214.79</v>
      </c>
      <c r="G1547">
        <f t="shared" si="96"/>
        <v>3</v>
      </c>
      <c r="H1547">
        <f t="shared" si="97"/>
        <v>3</v>
      </c>
      <c r="I1547">
        <f t="shared" si="98"/>
        <v>4</v>
      </c>
      <c r="J1547">
        <f t="shared" si="99"/>
        <v>10</v>
      </c>
      <c r="K1547">
        <f>VLOOKUP(J1547,Segments!$A$2:$B$7,2,TRUE)</f>
        <v>6</v>
      </c>
      <c r="L1547" t="str">
        <f>VLOOKUP(J1547,Segments!$A$2:$C$7,3,TRUE)</f>
        <v>Champions</v>
      </c>
    </row>
    <row r="1548" spans="1:12" x14ac:dyDescent="0.3">
      <c r="A1548">
        <v>14543</v>
      </c>
      <c r="B1548">
        <v>5054</v>
      </c>
      <c r="C1548">
        <v>16</v>
      </c>
      <c r="D1548">
        <v>3560.08</v>
      </c>
      <c r="E1548">
        <v>222.51</v>
      </c>
      <c r="F1548">
        <v>3560.08</v>
      </c>
      <c r="G1548">
        <f t="shared" si="96"/>
        <v>3</v>
      </c>
      <c r="H1548">
        <f t="shared" si="97"/>
        <v>4</v>
      </c>
      <c r="I1548">
        <f t="shared" si="98"/>
        <v>4</v>
      </c>
      <c r="J1548">
        <f t="shared" si="99"/>
        <v>11</v>
      </c>
      <c r="K1548">
        <f>VLOOKUP(J1548,Segments!$A$2:$B$7,2,TRUE)</f>
        <v>6</v>
      </c>
      <c r="L1548" t="str">
        <f>VLOOKUP(J1548,Segments!$A$2:$C$7,3,TRUE)</f>
        <v>Champions</v>
      </c>
    </row>
    <row r="1549" spans="1:12" x14ac:dyDescent="0.3">
      <c r="A1549">
        <v>14662</v>
      </c>
      <c r="B1549">
        <v>5054</v>
      </c>
      <c r="C1549">
        <v>4</v>
      </c>
      <c r="D1549">
        <v>741.37</v>
      </c>
      <c r="E1549">
        <v>185.34</v>
      </c>
      <c r="F1549">
        <v>741.37</v>
      </c>
      <c r="G1549">
        <f t="shared" si="96"/>
        <v>3</v>
      </c>
      <c r="H1549">
        <f t="shared" si="97"/>
        <v>3</v>
      </c>
      <c r="I1549">
        <f t="shared" si="98"/>
        <v>3</v>
      </c>
      <c r="J1549">
        <f t="shared" si="99"/>
        <v>9</v>
      </c>
      <c r="K1549">
        <f>VLOOKUP(J1549,Segments!$A$2:$B$7,2,TRUE)</f>
        <v>5</v>
      </c>
      <c r="L1549" t="str">
        <f>VLOOKUP(J1549,Segments!$A$2:$C$7,3,TRUE)</f>
        <v>Loyal</v>
      </c>
    </row>
    <row r="1550" spans="1:12" x14ac:dyDescent="0.3">
      <c r="A1550">
        <v>14789</v>
      </c>
      <c r="B1550">
        <v>5054</v>
      </c>
      <c r="C1550">
        <v>1</v>
      </c>
      <c r="D1550">
        <v>197.64</v>
      </c>
      <c r="E1550">
        <v>197.64</v>
      </c>
      <c r="F1550">
        <v>197.64</v>
      </c>
      <c r="G1550">
        <f t="shared" si="96"/>
        <v>3</v>
      </c>
      <c r="H1550">
        <f t="shared" si="97"/>
        <v>1</v>
      </c>
      <c r="I1550">
        <f t="shared" si="98"/>
        <v>1</v>
      </c>
      <c r="J1550">
        <f t="shared" si="99"/>
        <v>5</v>
      </c>
      <c r="K1550">
        <f>VLOOKUP(J1550,Segments!$A$2:$B$7,2,TRUE)</f>
        <v>2</v>
      </c>
      <c r="L1550" t="str">
        <f>VLOOKUP(J1550,Segments!$A$2:$C$7,3,TRUE)</f>
        <v>At Risk</v>
      </c>
    </row>
    <row r="1551" spans="1:12" x14ac:dyDescent="0.3">
      <c r="A1551">
        <v>15492</v>
      </c>
      <c r="B1551">
        <v>5054</v>
      </c>
      <c r="C1551">
        <v>2</v>
      </c>
      <c r="D1551">
        <v>659.46</v>
      </c>
      <c r="E1551">
        <v>329.73</v>
      </c>
      <c r="F1551">
        <v>659.46</v>
      </c>
      <c r="G1551">
        <f t="shared" si="96"/>
        <v>3</v>
      </c>
      <c r="H1551">
        <f t="shared" si="97"/>
        <v>2</v>
      </c>
      <c r="I1551">
        <f t="shared" si="98"/>
        <v>2</v>
      </c>
      <c r="J1551">
        <f t="shared" si="99"/>
        <v>7</v>
      </c>
      <c r="K1551">
        <f>VLOOKUP(J1551,Segments!$A$2:$B$7,2,TRUE)</f>
        <v>4</v>
      </c>
      <c r="L1551" t="str">
        <f>VLOOKUP(J1551,Segments!$A$2:$C$7,3,TRUE)</f>
        <v>Potential</v>
      </c>
    </row>
    <row r="1552" spans="1:12" x14ac:dyDescent="0.3">
      <c r="A1552">
        <v>15557</v>
      </c>
      <c r="B1552">
        <v>5054</v>
      </c>
      <c r="C1552">
        <v>1</v>
      </c>
      <c r="D1552">
        <v>468.91</v>
      </c>
      <c r="E1552">
        <v>468.91</v>
      </c>
      <c r="F1552">
        <v>468.91</v>
      </c>
      <c r="G1552">
        <f t="shared" si="96"/>
        <v>3</v>
      </c>
      <c r="H1552">
        <f t="shared" si="97"/>
        <v>1</v>
      </c>
      <c r="I1552">
        <f t="shared" si="98"/>
        <v>2</v>
      </c>
      <c r="J1552">
        <f t="shared" si="99"/>
        <v>6</v>
      </c>
      <c r="K1552">
        <f>VLOOKUP(J1552,Segments!$A$2:$B$7,2,TRUE)</f>
        <v>3</v>
      </c>
      <c r="L1552" t="str">
        <f>VLOOKUP(J1552,Segments!$A$2:$C$7,3,TRUE)</f>
        <v>Need Attention</v>
      </c>
    </row>
    <row r="1553" spans="1:12" x14ac:dyDescent="0.3">
      <c r="A1553">
        <v>15608</v>
      </c>
      <c r="B1553">
        <v>5054</v>
      </c>
      <c r="C1553">
        <v>4</v>
      </c>
      <c r="D1553">
        <v>1093.68</v>
      </c>
      <c r="E1553">
        <v>273.42</v>
      </c>
      <c r="F1553">
        <v>1093.68</v>
      </c>
      <c r="G1553">
        <f t="shared" si="96"/>
        <v>3</v>
      </c>
      <c r="H1553">
        <f t="shared" si="97"/>
        <v>3</v>
      </c>
      <c r="I1553">
        <f t="shared" si="98"/>
        <v>3</v>
      </c>
      <c r="J1553">
        <f t="shared" si="99"/>
        <v>9</v>
      </c>
      <c r="K1553">
        <f>VLOOKUP(J1553,Segments!$A$2:$B$7,2,TRUE)</f>
        <v>5</v>
      </c>
      <c r="L1553" t="str">
        <f>VLOOKUP(J1553,Segments!$A$2:$C$7,3,TRUE)</f>
        <v>Loyal</v>
      </c>
    </row>
    <row r="1554" spans="1:12" x14ac:dyDescent="0.3">
      <c r="A1554">
        <v>15692</v>
      </c>
      <c r="B1554">
        <v>5054</v>
      </c>
      <c r="C1554">
        <v>1</v>
      </c>
      <c r="D1554">
        <v>191.04</v>
      </c>
      <c r="E1554">
        <v>191.04</v>
      </c>
      <c r="F1554">
        <v>191.04</v>
      </c>
      <c r="G1554">
        <f t="shared" si="96"/>
        <v>3</v>
      </c>
      <c r="H1554">
        <f t="shared" si="97"/>
        <v>1</v>
      </c>
      <c r="I1554">
        <f t="shared" si="98"/>
        <v>1</v>
      </c>
      <c r="J1554">
        <f t="shared" si="99"/>
        <v>5</v>
      </c>
      <c r="K1554">
        <f>VLOOKUP(J1554,Segments!$A$2:$B$7,2,TRUE)</f>
        <v>2</v>
      </c>
      <c r="L1554" t="str">
        <f>VLOOKUP(J1554,Segments!$A$2:$C$7,3,TRUE)</f>
        <v>At Risk</v>
      </c>
    </row>
    <row r="1555" spans="1:12" x14ac:dyDescent="0.3">
      <c r="A1555">
        <v>16332</v>
      </c>
      <c r="B1555">
        <v>5054</v>
      </c>
      <c r="C1555">
        <v>7</v>
      </c>
      <c r="D1555">
        <v>1582.8</v>
      </c>
      <c r="E1555">
        <v>226.11</v>
      </c>
      <c r="F1555">
        <v>1582.8</v>
      </c>
      <c r="G1555">
        <f t="shared" si="96"/>
        <v>3</v>
      </c>
      <c r="H1555">
        <f t="shared" si="97"/>
        <v>4</v>
      </c>
      <c r="I1555">
        <f t="shared" si="98"/>
        <v>3</v>
      </c>
      <c r="J1555">
        <f t="shared" si="99"/>
        <v>10</v>
      </c>
      <c r="K1555">
        <f>VLOOKUP(J1555,Segments!$A$2:$B$7,2,TRUE)</f>
        <v>6</v>
      </c>
      <c r="L1555" t="str">
        <f>VLOOKUP(J1555,Segments!$A$2:$C$7,3,TRUE)</f>
        <v>Champions</v>
      </c>
    </row>
    <row r="1556" spans="1:12" x14ac:dyDescent="0.3">
      <c r="A1556">
        <v>16386</v>
      </c>
      <c r="B1556">
        <v>5054</v>
      </c>
      <c r="C1556">
        <v>2</v>
      </c>
      <c r="D1556">
        <v>302.57</v>
      </c>
      <c r="E1556">
        <v>151.29</v>
      </c>
      <c r="F1556">
        <v>302.57</v>
      </c>
      <c r="G1556">
        <f t="shared" si="96"/>
        <v>3</v>
      </c>
      <c r="H1556">
        <f t="shared" si="97"/>
        <v>2</v>
      </c>
      <c r="I1556">
        <f t="shared" si="98"/>
        <v>1</v>
      </c>
      <c r="J1556">
        <f t="shared" si="99"/>
        <v>6</v>
      </c>
      <c r="K1556">
        <f>VLOOKUP(J1556,Segments!$A$2:$B$7,2,TRUE)</f>
        <v>3</v>
      </c>
      <c r="L1556" t="str">
        <f>VLOOKUP(J1556,Segments!$A$2:$C$7,3,TRUE)</f>
        <v>Need Attention</v>
      </c>
    </row>
    <row r="1557" spans="1:12" x14ac:dyDescent="0.3">
      <c r="A1557">
        <v>16433</v>
      </c>
      <c r="B1557">
        <v>5054</v>
      </c>
      <c r="C1557">
        <v>1</v>
      </c>
      <c r="D1557">
        <v>184.26</v>
      </c>
      <c r="E1557">
        <v>184.26</v>
      </c>
      <c r="F1557">
        <v>184.26</v>
      </c>
      <c r="G1557">
        <f t="shared" si="96"/>
        <v>3</v>
      </c>
      <c r="H1557">
        <f t="shared" si="97"/>
        <v>1</v>
      </c>
      <c r="I1557">
        <f t="shared" si="98"/>
        <v>1</v>
      </c>
      <c r="J1557">
        <f t="shared" si="99"/>
        <v>5</v>
      </c>
      <c r="K1557">
        <f>VLOOKUP(J1557,Segments!$A$2:$B$7,2,TRUE)</f>
        <v>2</v>
      </c>
      <c r="L1557" t="str">
        <f>VLOOKUP(J1557,Segments!$A$2:$C$7,3,TRUE)</f>
        <v>At Risk</v>
      </c>
    </row>
    <row r="1558" spans="1:12" x14ac:dyDescent="0.3">
      <c r="A1558">
        <v>16460</v>
      </c>
      <c r="B1558">
        <v>5054</v>
      </c>
      <c r="C1558">
        <v>3</v>
      </c>
      <c r="D1558">
        <v>811.23</v>
      </c>
      <c r="E1558">
        <v>270.41000000000003</v>
      </c>
      <c r="F1558">
        <v>811.23</v>
      </c>
      <c r="G1558">
        <f t="shared" si="96"/>
        <v>3</v>
      </c>
      <c r="H1558">
        <f t="shared" si="97"/>
        <v>3</v>
      </c>
      <c r="I1558">
        <f t="shared" si="98"/>
        <v>3</v>
      </c>
      <c r="J1558">
        <f t="shared" si="99"/>
        <v>9</v>
      </c>
      <c r="K1558">
        <f>VLOOKUP(J1558,Segments!$A$2:$B$7,2,TRUE)</f>
        <v>5</v>
      </c>
      <c r="L1558" t="str">
        <f>VLOOKUP(J1558,Segments!$A$2:$C$7,3,TRUE)</f>
        <v>Loyal</v>
      </c>
    </row>
    <row r="1559" spans="1:12" x14ac:dyDescent="0.3">
      <c r="A1559">
        <v>16671</v>
      </c>
      <c r="B1559">
        <v>5054</v>
      </c>
      <c r="C1559">
        <v>3</v>
      </c>
      <c r="D1559">
        <v>1692.27</v>
      </c>
      <c r="E1559">
        <v>564.09</v>
      </c>
      <c r="F1559">
        <v>1692.27</v>
      </c>
      <c r="G1559">
        <f t="shared" si="96"/>
        <v>3</v>
      </c>
      <c r="H1559">
        <f t="shared" si="97"/>
        <v>3</v>
      </c>
      <c r="I1559">
        <f t="shared" si="98"/>
        <v>4</v>
      </c>
      <c r="J1559">
        <f t="shared" si="99"/>
        <v>10</v>
      </c>
      <c r="K1559">
        <f>VLOOKUP(J1559,Segments!$A$2:$B$7,2,TRUE)</f>
        <v>6</v>
      </c>
      <c r="L1559" t="str">
        <f>VLOOKUP(J1559,Segments!$A$2:$C$7,3,TRUE)</f>
        <v>Champions</v>
      </c>
    </row>
    <row r="1560" spans="1:12" x14ac:dyDescent="0.3">
      <c r="A1560">
        <v>16912</v>
      </c>
      <c r="B1560">
        <v>5054</v>
      </c>
      <c r="C1560">
        <v>11</v>
      </c>
      <c r="D1560">
        <v>2555.58</v>
      </c>
      <c r="E1560">
        <v>232.33</v>
      </c>
      <c r="F1560">
        <v>2555.58</v>
      </c>
      <c r="G1560">
        <f t="shared" si="96"/>
        <v>3</v>
      </c>
      <c r="H1560">
        <f t="shared" si="97"/>
        <v>4</v>
      </c>
      <c r="I1560">
        <f t="shared" si="98"/>
        <v>4</v>
      </c>
      <c r="J1560">
        <f t="shared" si="99"/>
        <v>11</v>
      </c>
      <c r="K1560">
        <f>VLOOKUP(J1560,Segments!$A$2:$B$7,2,TRUE)</f>
        <v>6</v>
      </c>
      <c r="L1560" t="str">
        <f>VLOOKUP(J1560,Segments!$A$2:$C$7,3,TRUE)</f>
        <v>Champions</v>
      </c>
    </row>
    <row r="1561" spans="1:12" x14ac:dyDescent="0.3">
      <c r="A1561">
        <v>17015</v>
      </c>
      <c r="B1561">
        <v>5054</v>
      </c>
      <c r="C1561">
        <v>3</v>
      </c>
      <c r="D1561">
        <v>1838.61</v>
      </c>
      <c r="E1561">
        <v>612.87</v>
      </c>
      <c r="F1561">
        <v>1838.61</v>
      </c>
      <c r="G1561">
        <f t="shared" si="96"/>
        <v>3</v>
      </c>
      <c r="H1561">
        <f t="shared" si="97"/>
        <v>3</v>
      </c>
      <c r="I1561">
        <f t="shared" si="98"/>
        <v>4</v>
      </c>
      <c r="J1561">
        <f t="shared" si="99"/>
        <v>10</v>
      </c>
      <c r="K1561">
        <f>VLOOKUP(J1561,Segments!$A$2:$B$7,2,TRUE)</f>
        <v>6</v>
      </c>
      <c r="L1561" t="str">
        <f>VLOOKUP(J1561,Segments!$A$2:$C$7,3,TRUE)</f>
        <v>Champions</v>
      </c>
    </row>
    <row r="1562" spans="1:12" x14ac:dyDescent="0.3">
      <c r="A1562">
        <v>17052</v>
      </c>
      <c r="B1562">
        <v>5054</v>
      </c>
      <c r="C1562">
        <v>1</v>
      </c>
      <c r="D1562">
        <v>399.09</v>
      </c>
      <c r="E1562">
        <v>399.09</v>
      </c>
      <c r="F1562">
        <v>399.09</v>
      </c>
      <c r="G1562">
        <f t="shared" si="96"/>
        <v>3</v>
      </c>
      <c r="H1562">
        <f t="shared" si="97"/>
        <v>1</v>
      </c>
      <c r="I1562">
        <f t="shared" si="98"/>
        <v>2</v>
      </c>
      <c r="J1562">
        <f t="shared" si="99"/>
        <v>6</v>
      </c>
      <c r="K1562">
        <f>VLOOKUP(J1562,Segments!$A$2:$B$7,2,TRUE)</f>
        <v>3</v>
      </c>
      <c r="L1562" t="str">
        <f>VLOOKUP(J1562,Segments!$A$2:$C$7,3,TRUE)</f>
        <v>Need Attention</v>
      </c>
    </row>
    <row r="1563" spans="1:12" x14ac:dyDescent="0.3">
      <c r="A1563">
        <v>17054</v>
      </c>
      <c r="B1563">
        <v>5054</v>
      </c>
      <c r="C1563">
        <v>5</v>
      </c>
      <c r="D1563">
        <v>1356.33</v>
      </c>
      <c r="E1563">
        <v>271.27</v>
      </c>
      <c r="F1563">
        <v>1356.33</v>
      </c>
      <c r="G1563">
        <f t="shared" si="96"/>
        <v>3</v>
      </c>
      <c r="H1563">
        <f t="shared" si="97"/>
        <v>3</v>
      </c>
      <c r="I1563">
        <f t="shared" si="98"/>
        <v>3</v>
      </c>
      <c r="J1563">
        <f t="shared" si="99"/>
        <v>9</v>
      </c>
      <c r="K1563">
        <f>VLOOKUP(J1563,Segments!$A$2:$B$7,2,TRUE)</f>
        <v>5</v>
      </c>
      <c r="L1563" t="str">
        <f>VLOOKUP(J1563,Segments!$A$2:$C$7,3,TRUE)</f>
        <v>Loyal</v>
      </c>
    </row>
    <row r="1564" spans="1:12" x14ac:dyDescent="0.3">
      <c r="A1564">
        <v>17069</v>
      </c>
      <c r="B1564">
        <v>5054</v>
      </c>
      <c r="C1564">
        <v>9</v>
      </c>
      <c r="D1564">
        <v>2709.7</v>
      </c>
      <c r="E1564">
        <v>301.08</v>
      </c>
      <c r="F1564">
        <v>2709.7</v>
      </c>
      <c r="G1564">
        <f t="shared" si="96"/>
        <v>3</v>
      </c>
      <c r="H1564">
        <f t="shared" si="97"/>
        <v>4</v>
      </c>
      <c r="I1564">
        <f t="shared" si="98"/>
        <v>4</v>
      </c>
      <c r="J1564">
        <f t="shared" si="99"/>
        <v>11</v>
      </c>
      <c r="K1564">
        <f>VLOOKUP(J1564,Segments!$A$2:$B$7,2,TRUE)</f>
        <v>6</v>
      </c>
      <c r="L1564" t="str">
        <f>VLOOKUP(J1564,Segments!$A$2:$C$7,3,TRUE)</f>
        <v>Champions</v>
      </c>
    </row>
    <row r="1565" spans="1:12" x14ac:dyDescent="0.3">
      <c r="A1565">
        <v>17071</v>
      </c>
      <c r="B1565">
        <v>5054</v>
      </c>
      <c r="C1565">
        <v>9</v>
      </c>
      <c r="D1565">
        <v>2429.0300000000002</v>
      </c>
      <c r="E1565">
        <v>269.89</v>
      </c>
      <c r="F1565">
        <v>2429.0300000000002</v>
      </c>
      <c r="G1565">
        <f t="shared" si="96"/>
        <v>3</v>
      </c>
      <c r="H1565">
        <f t="shared" si="97"/>
        <v>4</v>
      </c>
      <c r="I1565">
        <f t="shared" si="98"/>
        <v>4</v>
      </c>
      <c r="J1565">
        <f t="shared" si="99"/>
        <v>11</v>
      </c>
      <c r="K1565">
        <f>VLOOKUP(J1565,Segments!$A$2:$B$7,2,TRUE)</f>
        <v>6</v>
      </c>
      <c r="L1565" t="str">
        <f>VLOOKUP(J1565,Segments!$A$2:$C$7,3,TRUE)</f>
        <v>Champions</v>
      </c>
    </row>
    <row r="1566" spans="1:12" x14ac:dyDescent="0.3">
      <c r="A1566">
        <v>17088</v>
      </c>
      <c r="B1566">
        <v>5054</v>
      </c>
      <c r="C1566">
        <v>4</v>
      </c>
      <c r="D1566">
        <v>1991.01</v>
      </c>
      <c r="E1566">
        <v>497.75</v>
      </c>
      <c r="F1566">
        <v>1991.01</v>
      </c>
      <c r="G1566">
        <f t="shared" si="96"/>
        <v>3</v>
      </c>
      <c r="H1566">
        <f t="shared" si="97"/>
        <v>3</v>
      </c>
      <c r="I1566">
        <f t="shared" si="98"/>
        <v>4</v>
      </c>
      <c r="J1566">
        <f t="shared" si="99"/>
        <v>10</v>
      </c>
      <c r="K1566">
        <f>VLOOKUP(J1566,Segments!$A$2:$B$7,2,TRUE)</f>
        <v>6</v>
      </c>
      <c r="L1566" t="str">
        <f>VLOOKUP(J1566,Segments!$A$2:$C$7,3,TRUE)</f>
        <v>Champions</v>
      </c>
    </row>
    <row r="1567" spans="1:12" x14ac:dyDescent="0.3">
      <c r="A1567">
        <v>17162</v>
      </c>
      <c r="B1567">
        <v>5054</v>
      </c>
      <c r="C1567">
        <v>10</v>
      </c>
      <c r="D1567">
        <v>1715.46</v>
      </c>
      <c r="E1567">
        <v>171.55</v>
      </c>
      <c r="F1567">
        <v>1715.46</v>
      </c>
      <c r="G1567">
        <f t="shared" si="96"/>
        <v>3</v>
      </c>
      <c r="H1567">
        <f t="shared" si="97"/>
        <v>4</v>
      </c>
      <c r="I1567">
        <f t="shared" si="98"/>
        <v>4</v>
      </c>
      <c r="J1567">
        <f t="shared" si="99"/>
        <v>11</v>
      </c>
      <c r="K1567">
        <f>VLOOKUP(J1567,Segments!$A$2:$B$7,2,TRUE)</f>
        <v>6</v>
      </c>
      <c r="L1567" t="str">
        <f>VLOOKUP(J1567,Segments!$A$2:$C$7,3,TRUE)</f>
        <v>Champions</v>
      </c>
    </row>
    <row r="1568" spans="1:12" x14ac:dyDescent="0.3">
      <c r="A1568">
        <v>17191</v>
      </c>
      <c r="B1568">
        <v>5054</v>
      </c>
      <c r="C1568">
        <v>7</v>
      </c>
      <c r="D1568">
        <v>2093.6799999999998</v>
      </c>
      <c r="E1568">
        <v>299.10000000000002</v>
      </c>
      <c r="F1568">
        <v>2093.6799999999998</v>
      </c>
      <c r="G1568">
        <f t="shared" si="96"/>
        <v>3</v>
      </c>
      <c r="H1568">
        <f t="shared" si="97"/>
        <v>4</v>
      </c>
      <c r="I1568">
        <f t="shared" si="98"/>
        <v>4</v>
      </c>
      <c r="J1568">
        <f t="shared" si="99"/>
        <v>11</v>
      </c>
      <c r="K1568">
        <f>VLOOKUP(J1568,Segments!$A$2:$B$7,2,TRUE)</f>
        <v>6</v>
      </c>
      <c r="L1568" t="str">
        <f>VLOOKUP(J1568,Segments!$A$2:$C$7,3,TRUE)</f>
        <v>Champions</v>
      </c>
    </row>
    <row r="1569" spans="1:12" x14ac:dyDescent="0.3">
      <c r="A1569">
        <v>17295</v>
      </c>
      <c r="B1569">
        <v>5054</v>
      </c>
      <c r="C1569">
        <v>3</v>
      </c>
      <c r="D1569">
        <v>547</v>
      </c>
      <c r="E1569">
        <v>182.33</v>
      </c>
      <c r="F1569">
        <v>547</v>
      </c>
      <c r="G1569">
        <f t="shared" si="96"/>
        <v>3</v>
      </c>
      <c r="H1569">
        <f t="shared" si="97"/>
        <v>3</v>
      </c>
      <c r="I1569">
        <f t="shared" si="98"/>
        <v>2</v>
      </c>
      <c r="J1569">
        <f t="shared" si="99"/>
        <v>8</v>
      </c>
      <c r="K1569">
        <f>VLOOKUP(J1569,Segments!$A$2:$B$7,2,TRUE)</f>
        <v>5</v>
      </c>
      <c r="L1569" t="str">
        <f>VLOOKUP(J1569,Segments!$A$2:$C$7,3,TRUE)</f>
        <v>Loyal</v>
      </c>
    </row>
    <row r="1570" spans="1:12" x14ac:dyDescent="0.3">
      <c r="A1570">
        <v>17512</v>
      </c>
      <c r="B1570">
        <v>5054</v>
      </c>
      <c r="C1570">
        <v>10</v>
      </c>
      <c r="D1570">
        <v>2924.99</v>
      </c>
      <c r="E1570">
        <v>292.5</v>
      </c>
      <c r="F1570">
        <v>2924.99</v>
      </c>
      <c r="G1570">
        <f t="shared" si="96"/>
        <v>3</v>
      </c>
      <c r="H1570">
        <f t="shared" si="97"/>
        <v>4</v>
      </c>
      <c r="I1570">
        <f t="shared" si="98"/>
        <v>4</v>
      </c>
      <c r="J1570">
        <f t="shared" si="99"/>
        <v>11</v>
      </c>
      <c r="K1570">
        <f>VLOOKUP(J1570,Segments!$A$2:$B$7,2,TRUE)</f>
        <v>6</v>
      </c>
      <c r="L1570" t="str">
        <f>VLOOKUP(J1570,Segments!$A$2:$C$7,3,TRUE)</f>
        <v>Champions</v>
      </c>
    </row>
    <row r="1571" spans="1:12" x14ac:dyDescent="0.3">
      <c r="A1571">
        <v>18014</v>
      </c>
      <c r="B1571">
        <v>5054</v>
      </c>
      <c r="C1571">
        <v>1</v>
      </c>
      <c r="D1571">
        <v>154.27000000000001</v>
      </c>
      <c r="E1571">
        <v>154.27000000000001</v>
      </c>
      <c r="F1571">
        <v>154.27000000000001</v>
      </c>
      <c r="G1571">
        <f t="shared" si="96"/>
        <v>3</v>
      </c>
      <c r="H1571">
        <f t="shared" si="97"/>
        <v>1</v>
      </c>
      <c r="I1571">
        <f t="shared" si="98"/>
        <v>1</v>
      </c>
      <c r="J1571">
        <f t="shared" si="99"/>
        <v>5</v>
      </c>
      <c r="K1571">
        <f>VLOOKUP(J1571,Segments!$A$2:$B$7,2,TRUE)</f>
        <v>2</v>
      </c>
      <c r="L1571" t="str">
        <f>VLOOKUP(J1571,Segments!$A$2:$C$7,3,TRUE)</f>
        <v>At Risk</v>
      </c>
    </row>
    <row r="1572" spans="1:12" x14ac:dyDescent="0.3">
      <c r="A1572">
        <v>18209</v>
      </c>
      <c r="B1572">
        <v>5054</v>
      </c>
      <c r="C1572">
        <v>1</v>
      </c>
      <c r="D1572">
        <v>139.1</v>
      </c>
      <c r="E1572">
        <v>139.1</v>
      </c>
      <c r="F1572">
        <v>139.1</v>
      </c>
      <c r="G1572">
        <f t="shared" si="96"/>
        <v>3</v>
      </c>
      <c r="H1572">
        <f t="shared" si="97"/>
        <v>1</v>
      </c>
      <c r="I1572">
        <f t="shared" si="98"/>
        <v>1</v>
      </c>
      <c r="J1572">
        <f t="shared" si="99"/>
        <v>5</v>
      </c>
      <c r="K1572">
        <f>VLOOKUP(J1572,Segments!$A$2:$B$7,2,TRUE)</f>
        <v>2</v>
      </c>
      <c r="L1572" t="str">
        <f>VLOOKUP(J1572,Segments!$A$2:$C$7,3,TRUE)</f>
        <v>At Risk</v>
      </c>
    </row>
    <row r="1573" spans="1:12" x14ac:dyDescent="0.3">
      <c r="A1573">
        <v>12538</v>
      </c>
      <c r="B1573">
        <v>5055</v>
      </c>
      <c r="C1573">
        <v>1</v>
      </c>
      <c r="D1573">
        <v>363.95</v>
      </c>
      <c r="E1573">
        <v>363.95</v>
      </c>
      <c r="F1573">
        <v>363.95</v>
      </c>
      <c r="G1573">
        <f t="shared" si="96"/>
        <v>3</v>
      </c>
      <c r="H1573">
        <f t="shared" si="97"/>
        <v>1</v>
      </c>
      <c r="I1573">
        <f t="shared" si="98"/>
        <v>2</v>
      </c>
      <c r="J1573">
        <f t="shared" si="99"/>
        <v>6</v>
      </c>
      <c r="K1573">
        <f>VLOOKUP(J1573,Segments!$A$2:$B$7,2,TRUE)</f>
        <v>3</v>
      </c>
      <c r="L1573" t="str">
        <f>VLOOKUP(J1573,Segments!$A$2:$C$7,3,TRUE)</f>
        <v>Need Attention</v>
      </c>
    </row>
    <row r="1574" spans="1:12" x14ac:dyDescent="0.3">
      <c r="A1574">
        <v>12541</v>
      </c>
      <c r="B1574">
        <v>5055</v>
      </c>
      <c r="C1574">
        <v>3</v>
      </c>
      <c r="D1574">
        <v>841.18</v>
      </c>
      <c r="E1574">
        <v>280.39</v>
      </c>
      <c r="F1574">
        <v>841.18</v>
      </c>
      <c r="G1574">
        <f t="shared" si="96"/>
        <v>3</v>
      </c>
      <c r="H1574">
        <f t="shared" si="97"/>
        <v>3</v>
      </c>
      <c r="I1574">
        <f t="shared" si="98"/>
        <v>3</v>
      </c>
      <c r="J1574">
        <f t="shared" si="99"/>
        <v>9</v>
      </c>
      <c r="K1574">
        <f>VLOOKUP(J1574,Segments!$A$2:$B$7,2,TRUE)</f>
        <v>5</v>
      </c>
      <c r="L1574" t="str">
        <f>VLOOKUP(J1574,Segments!$A$2:$C$7,3,TRUE)</f>
        <v>Loyal</v>
      </c>
    </row>
    <row r="1575" spans="1:12" x14ac:dyDescent="0.3">
      <c r="A1575">
        <v>12599</v>
      </c>
      <c r="B1575">
        <v>5055</v>
      </c>
      <c r="C1575">
        <v>7</v>
      </c>
      <c r="D1575">
        <v>888.58</v>
      </c>
      <c r="E1575">
        <v>126.94</v>
      </c>
      <c r="F1575">
        <v>888.58</v>
      </c>
      <c r="G1575">
        <f t="shared" si="96"/>
        <v>3</v>
      </c>
      <c r="H1575">
        <f t="shared" si="97"/>
        <v>4</v>
      </c>
      <c r="I1575">
        <f t="shared" si="98"/>
        <v>3</v>
      </c>
      <c r="J1575">
        <f t="shared" si="99"/>
        <v>10</v>
      </c>
      <c r="K1575">
        <f>VLOOKUP(J1575,Segments!$A$2:$B$7,2,TRUE)</f>
        <v>6</v>
      </c>
      <c r="L1575" t="str">
        <f>VLOOKUP(J1575,Segments!$A$2:$C$7,3,TRUE)</f>
        <v>Champions</v>
      </c>
    </row>
    <row r="1576" spans="1:12" x14ac:dyDescent="0.3">
      <c r="A1576">
        <v>12617</v>
      </c>
      <c r="B1576">
        <v>5055</v>
      </c>
      <c r="C1576">
        <v>1</v>
      </c>
      <c r="D1576">
        <v>352.98</v>
      </c>
      <c r="E1576">
        <v>352.98</v>
      </c>
      <c r="F1576">
        <v>352.98</v>
      </c>
      <c r="G1576">
        <f t="shared" si="96"/>
        <v>3</v>
      </c>
      <c r="H1576">
        <f t="shared" si="97"/>
        <v>1</v>
      </c>
      <c r="I1576">
        <f t="shared" si="98"/>
        <v>2</v>
      </c>
      <c r="J1576">
        <f t="shared" si="99"/>
        <v>6</v>
      </c>
      <c r="K1576">
        <f>VLOOKUP(J1576,Segments!$A$2:$B$7,2,TRUE)</f>
        <v>3</v>
      </c>
      <c r="L1576" t="str">
        <f>VLOOKUP(J1576,Segments!$A$2:$C$7,3,TRUE)</f>
        <v>Need Attention</v>
      </c>
    </row>
    <row r="1577" spans="1:12" x14ac:dyDescent="0.3">
      <c r="A1577">
        <v>12659</v>
      </c>
      <c r="B1577">
        <v>5055</v>
      </c>
      <c r="C1577">
        <v>1</v>
      </c>
      <c r="D1577">
        <v>73.680000000000007</v>
      </c>
      <c r="E1577">
        <v>73.680000000000007</v>
      </c>
      <c r="F1577">
        <v>73.680000000000007</v>
      </c>
      <c r="G1577">
        <f t="shared" si="96"/>
        <v>3</v>
      </c>
      <c r="H1577">
        <f t="shared" si="97"/>
        <v>1</v>
      </c>
      <c r="I1577">
        <f t="shared" si="98"/>
        <v>1</v>
      </c>
      <c r="J1577">
        <f t="shared" si="99"/>
        <v>5</v>
      </c>
      <c r="K1577">
        <f>VLOOKUP(J1577,Segments!$A$2:$B$7,2,TRUE)</f>
        <v>2</v>
      </c>
      <c r="L1577" t="str">
        <f>VLOOKUP(J1577,Segments!$A$2:$C$7,3,TRUE)</f>
        <v>At Risk</v>
      </c>
    </row>
    <row r="1578" spans="1:12" x14ac:dyDescent="0.3">
      <c r="A1578">
        <v>12708</v>
      </c>
      <c r="B1578">
        <v>5055</v>
      </c>
      <c r="C1578">
        <v>10</v>
      </c>
      <c r="D1578">
        <v>2442.91</v>
      </c>
      <c r="E1578">
        <v>244.29</v>
      </c>
      <c r="F1578">
        <v>2442.91</v>
      </c>
      <c r="G1578">
        <f t="shared" si="96"/>
        <v>3</v>
      </c>
      <c r="H1578">
        <f t="shared" si="97"/>
        <v>4</v>
      </c>
      <c r="I1578">
        <f t="shared" si="98"/>
        <v>4</v>
      </c>
      <c r="J1578">
        <f t="shared" si="99"/>
        <v>11</v>
      </c>
      <c r="K1578">
        <f>VLOOKUP(J1578,Segments!$A$2:$B$7,2,TRUE)</f>
        <v>6</v>
      </c>
      <c r="L1578" t="str">
        <f>VLOOKUP(J1578,Segments!$A$2:$C$7,3,TRUE)</f>
        <v>Champions</v>
      </c>
    </row>
    <row r="1579" spans="1:12" x14ac:dyDescent="0.3">
      <c r="A1579">
        <v>12844</v>
      </c>
      <c r="B1579">
        <v>5055</v>
      </c>
      <c r="C1579">
        <v>2</v>
      </c>
      <c r="D1579">
        <v>325.95999999999998</v>
      </c>
      <c r="E1579">
        <v>162.97999999999999</v>
      </c>
      <c r="F1579">
        <v>325.95999999999998</v>
      </c>
      <c r="G1579">
        <f t="shared" si="96"/>
        <v>3</v>
      </c>
      <c r="H1579">
        <f t="shared" si="97"/>
        <v>2</v>
      </c>
      <c r="I1579">
        <f t="shared" si="98"/>
        <v>2</v>
      </c>
      <c r="J1579">
        <f t="shared" si="99"/>
        <v>7</v>
      </c>
      <c r="K1579">
        <f>VLOOKUP(J1579,Segments!$A$2:$B$7,2,TRUE)</f>
        <v>4</v>
      </c>
      <c r="L1579" t="str">
        <f>VLOOKUP(J1579,Segments!$A$2:$C$7,3,TRUE)</f>
        <v>Potential</v>
      </c>
    </row>
    <row r="1580" spans="1:12" x14ac:dyDescent="0.3">
      <c r="A1580">
        <v>12981</v>
      </c>
      <c r="B1580">
        <v>5055</v>
      </c>
      <c r="C1580">
        <v>2</v>
      </c>
      <c r="D1580">
        <v>372.22</v>
      </c>
      <c r="E1580">
        <v>186.11</v>
      </c>
      <c r="F1580">
        <v>372.22</v>
      </c>
      <c r="G1580">
        <f t="shared" si="96"/>
        <v>3</v>
      </c>
      <c r="H1580">
        <f t="shared" si="97"/>
        <v>2</v>
      </c>
      <c r="I1580">
        <f t="shared" si="98"/>
        <v>2</v>
      </c>
      <c r="J1580">
        <f t="shared" si="99"/>
        <v>7</v>
      </c>
      <c r="K1580">
        <f>VLOOKUP(J1580,Segments!$A$2:$B$7,2,TRUE)</f>
        <v>4</v>
      </c>
      <c r="L1580" t="str">
        <f>VLOOKUP(J1580,Segments!$A$2:$C$7,3,TRUE)</f>
        <v>Potential</v>
      </c>
    </row>
    <row r="1581" spans="1:12" x14ac:dyDescent="0.3">
      <c r="A1581">
        <v>13148</v>
      </c>
      <c r="B1581">
        <v>5055</v>
      </c>
      <c r="C1581">
        <v>12</v>
      </c>
      <c r="D1581">
        <v>3683.26</v>
      </c>
      <c r="E1581">
        <v>306.94</v>
      </c>
      <c r="F1581">
        <v>3683.26</v>
      </c>
      <c r="G1581">
        <f t="shared" si="96"/>
        <v>3</v>
      </c>
      <c r="H1581">
        <f t="shared" si="97"/>
        <v>4</v>
      </c>
      <c r="I1581">
        <f t="shared" si="98"/>
        <v>4</v>
      </c>
      <c r="J1581">
        <f t="shared" si="99"/>
        <v>11</v>
      </c>
      <c r="K1581">
        <f>VLOOKUP(J1581,Segments!$A$2:$B$7,2,TRUE)</f>
        <v>6</v>
      </c>
      <c r="L1581" t="str">
        <f>VLOOKUP(J1581,Segments!$A$2:$C$7,3,TRUE)</f>
        <v>Champions</v>
      </c>
    </row>
    <row r="1582" spans="1:12" x14ac:dyDescent="0.3">
      <c r="A1582">
        <v>13396</v>
      </c>
      <c r="B1582">
        <v>5055</v>
      </c>
      <c r="C1582">
        <v>2</v>
      </c>
      <c r="D1582">
        <v>1360.99</v>
      </c>
      <c r="E1582">
        <v>680.49</v>
      </c>
      <c r="F1582">
        <v>1360.99</v>
      </c>
      <c r="G1582">
        <f t="shared" si="96"/>
        <v>3</v>
      </c>
      <c r="H1582">
        <f t="shared" si="97"/>
        <v>2</v>
      </c>
      <c r="I1582">
        <f t="shared" si="98"/>
        <v>3</v>
      </c>
      <c r="J1582">
        <f t="shared" si="99"/>
        <v>8</v>
      </c>
      <c r="K1582">
        <f>VLOOKUP(J1582,Segments!$A$2:$B$7,2,TRUE)</f>
        <v>5</v>
      </c>
      <c r="L1582" t="str">
        <f>VLOOKUP(J1582,Segments!$A$2:$C$7,3,TRUE)</f>
        <v>Loyal</v>
      </c>
    </row>
    <row r="1583" spans="1:12" x14ac:dyDescent="0.3">
      <c r="A1583">
        <v>13460</v>
      </c>
      <c r="B1583">
        <v>5055</v>
      </c>
      <c r="C1583">
        <v>2</v>
      </c>
      <c r="D1583">
        <v>183.44</v>
      </c>
      <c r="E1583">
        <v>91.72</v>
      </c>
      <c r="F1583">
        <v>183.44</v>
      </c>
      <c r="G1583">
        <f t="shared" si="96"/>
        <v>3</v>
      </c>
      <c r="H1583">
        <f t="shared" si="97"/>
        <v>2</v>
      </c>
      <c r="I1583">
        <f t="shared" si="98"/>
        <v>1</v>
      </c>
      <c r="J1583">
        <f t="shared" si="99"/>
        <v>6</v>
      </c>
      <c r="K1583">
        <f>VLOOKUP(J1583,Segments!$A$2:$B$7,2,TRUE)</f>
        <v>3</v>
      </c>
      <c r="L1583" t="str">
        <f>VLOOKUP(J1583,Segments!$A$2:$C$7,3,TRUE)</f>
        <v>Need Attention</v>
      </c>
    </row>
    <row r="1584" spans="1:12" x14ac:dyDescent="0.3">
      <c r="A1584">
        <v>13606</v>
      </c>
      <c r="B1584">
        <v>5055</v>
      </c>
      <c r="C1584">
        <v>3</v>
      </c>
      <c r="D1584">
        <v>276.75</v>
      </c>
      <c r="E1584">
        <v>92.25</v>
      </c>
      <c r="F1584">
        <v>276.75</v>
      </c>
      <c r="G1584">
        <f t="shared" si="96"/>
        <v>3</v>
      </c>
      <c r="H1584">
        <f t="shared" si="97"/>
        <v>3</v>
      </c>
      <c r="I1584">
        <f t="shared" si="98"/>
        <v>1</v>
      </c>
      <c r="J1584">
        <f t="shared" si="99"/>
        <v>7</v>
      </c>
      <c r="K1584">
        <f>VLOOKUP(J1584,Segments!$A$2:$B$7,2,TRUE)</f>
        <v>4</v>
      </c>
      <c r="L1584" t="str">
        <f>VLOOKUP(J1584,Segments!$A$2:$C$7,3,TRUE)</f>
        <v>Potential</v>
      </c>
    </row>
    <row r="1585" spans="1:12" x14ac:dyDescent="0.3">
      <c r="A1585">
        <v>13817</v>
      </c>
      <c r="B1585">
        <v>5055</v>
      </c>
      <c r="C1585">
        <v>2</v>
      </c>
      <c r="D1585">
        <v>328.98</v>
      </c>
      <c r="E1585">
        <v>164.49</v>
      </c>
      <c r="F1585">
        <v>328.98</v>
      </c>
      <c r="G1585">
        <f t="shared" si="96"/>
        <v>3</v>
      </c>
      <c r="H1585">
        <f t="shared" si="97"/>
        <v>2</v>
      </c>
      <c r="I1585">
        <f t="shared" si="98"/>
        <v>2</v>
      </c>
      <c r="J1585">
        <f t="shared" si="99"/>
        <v>7</v>
      </c>
      <c r="K1585">
        <f>VLOOKUP(J1585,Segments!$A$2:$B$7,2,TRUE)</f>
        <v>4</v>
      </c>
      <c r="L1585" t="str">
        <f>VLOOKUP(J1585,Segments!$A$2:$C$7,3,TRUE)</f>
        <v>Potential</v>
      </c>
    </row>
    <row r="1586" spans="1:12" x14ac:dyDescent="0.3">
      <c r="A1586">
        <v>13983</v>
      </c>
      <c r="B1586">
        <v>5055</v>
      </c>
      <c r="C1586">
        <v>12</v>
      </c>
      <c r="D1586">
        <v>2603.4299999999998</v>
      </c>
      <c r="E1586">
        <v>216.95</v>
      </c>
      <c r="F1586">
        <v>2603.4299999999998</v>
      </c>
      <c r="G1586">
        <f t="shared" si="96"/>
        <v>3</v>
      </c>
      <c r="H1586">
        <f t="shared" si="97"/>
        <v>4</v>
      </c>
      <c r="I1586">
        <f t="shared" si="98"/>
        <v>4</v>
      </c>
      <c r="J1586">
        <f t="shared" si="99"/>
        <v>11</v>
      </c>
      <c r="K1586">
        <f>VLOOKUP(J1586,Segments!$A$2:$B$7,2,TRUE)</f>
        <v>6</v>
      </c>
      <c r="L1586" t="str">
        <f>VLOOKUP(J1586,Segments!$A$2:$C$7,3,TRUE)</f>
        <v>Champions</v>
      </c>
    </row>
    <row r="1587" spans="1:12" x14ac:dyDescent="0.3">
      <c r="A1587">
        <v>14064</v>
      </c>
      <c r="B1587">
        <v>5055</v>
      </c>
      <c r="C1587">
        <v>5</v>
      </c>
      <c r="D1587">
        <v>1334.34</v>
      </c>
      <c r="E1587">
        <v>266.87</v>
      </c>
      <c r="F1587">
        <v>1334.34</v>
      </c>
      <c r="G1587">
        <f t="shared" si="96"/>
        <v>3</v>
      </c>
      <c r="H1587">
        <f t="shared" si="97"/>
        <v>3</v>
      </c>
      <c r="I1587">
        <f t="shared" si="98"/>
        <v>3</v>
      </c>
      <c r="J1587">
        <f t="shared" si="99"/>
        <v>9</v>
      </c>
      <c r="K1587">
        <f>VLOOKUP(J1587,Segments!$A$2:$B$7,2,TRUE)</f>
        <v>5</v>
      </c>
      <c r="L1587" t="str">
        <f>VLOOKUP(J1587,Segments!$A$2:$C$7,3,TRUE)</f>
        <v>Loyal</v>
      </c>
    </row>
    <row r="1588" spans="1:12" x14ac:dyDescent="0.3">
      <c r="A1588">
        <v>14466</v>
      </c>
      <c r="B1588">
        <v>5055</v>
      </c>
      <c r="C1588">
        <v>7</v>
      </c>
      <c r="D1588">
        <v>2272.4</v>
      </c>
      <c r="E1588">
        <v>324.63</v>
      </c>
      <c r="F1588">
        <v>2272.4</v>
      </c>
      <c r="G1588">
        <f t="shared" si="96"/>
        <v>3</v>
      </c>
      <c r="H1588">
        <f t="shared" si="97"/>
        <v>4</v>
      </c>
      <c r="I1588">
        <f t="shared" si="98"/>
        <v>4</v>
      </c>
      <c r="J1588">
        <f t="shared" si="99"/>
        <v>11</v>
      </c>
      <c r="K1588">
        <f>VLOOKUP(J1588,Segments!$A$2:$B$7,2,TRUE)</f>
        <v>6</v>
      </c>
      <c r="L1588" t="str">
        <f>VLOOKUP(J1588,Segments!$A$2:$C$7,3,TRUE)</f>
        <v>Champions</v>
      </c>
    </row>
    <row r="1589" spans="1:12" x14ac:dyDescent="0.3">
      <c r="A1589">
        <v>14712</v>
      </c>
      <c r="B1589">
        <v>5055</v>
      </c>
      <c r="C1589">
        <v>3</v>
      </c>
      <c r="D1589">
        <v>917.07</v>
      </c>
      <c r="E1589">
        <v>305.69</v>
      </c>
      <c r="F1589">
        <v>917.07</v>
      </c>
      <c r="G1589">
        <f t="shared" si="96"/>
        <v>3</v>
      </c>
      <c r="H1589">
        <f t="shared" si="97"/>
        <v>3</v>
      </c>
      <c r="I1589">
        <f t="shared" si="98"/>
        <v>3</v>
      </c>
      <c r="J1589">
        <f t="shared" si="99"/>
        <v>9</v>
      </c>
      <c r="K1589">
        <f>VLOOKUP(J1589,Segments!$A$2:$B$7,2,TRUE)</f>
        <v>5</v>
      </c>
      <c r="L1589" t="str">
        <f>VLOOKUP(J1589,Segments!$A$2:$C$7,3,TRUE)</f>
        <v>Loyal</v>
      </c>
    </row>
    <row r="1590" spans="1:12" x14ac:dyDescent="0.3">
      <c r="A1590">
        <v>14748</v>
      </c>
      <c r="B1590">
        <v>5055</v>
      </c>
      <c r="C1590">
        <v>5</v>
      </c>
      <c r="D1590">
        <v>1415.75</v>
      </c>
      <c r="E1590">
        <v>283.14999999999998</v>
      </c>
      <c r="F1590">
        <v>1415.75</v>
      </c>
      <c r="G1590">
        <f t="shared" si="96"/>
        <v>3</v>
      </c>
      <c r="H1590">
        <f t="shared" si="97"/>
        <v>3</v>
      </c>
      <c r="I1590">
        <f t="shared" si="98"/>
        <v>3</v>
      </c>
      <c r="J1590">
        <f t="shared" si="99"/>
        <v>9</v>
      </c>
      <c r="K1590">
        <f>VLOOKUP(J1590,Segments!$A$2:$B$7,2,TRUE)</f>
        <v>5</v>
      </c>
      <c r="L1590" t="str">
        <f>VLOOKUP(J1590,Segments!$A$2:$C$7,3,TRUE)</f>
        <v>Loyal</v>
      </c>
    </row>
    <row r="1591" spans="1:12" x14ac:dyDescent="0.3">
      <c r="A1591">
        <v>14765</v>
      </c>
      <c r="B1591">
        <v>5055</v>
      </c>
      <c r="C1591">
        <v>3</v>
      </c>
      <c r="D1591">
        <v>254.11</v>
      </c>
      <c r="E1591">
        <v>84.7</v>
      </c>
      <c r="F1591">
        <v>254.11</v>
      </c>
      <c r="G1591">
        <f t="shared" si="96"/>
        <v>3</v>
      </c>
      <c r="H1591">
        <f t="shared" si="97"/>
        <v>3</v>
      </c>
      <c r="I1591">
        <f t="shared" si="98"/>
        <v>1</v>
      </c>
      <c r="J1591">
        <f t="shared" si="99"/>
        <v>7</v>
      </c>
      <c r="K1591">
        <f>VLOOKUP(J1591,Segments!$A$2:$B$7,2,TRUE)</f>
        <v>4</v>
      </c>
      <c r="L1591" t="str">
        <f>VLOOKUP(J1591,Segments!$A$2:$C$7,3,TRUE)</f>
        <v>Potential</v>
      </c>
    </row>
    <row r="1592" spans="1:12" x14ac:dyDescent="0.3">
      <c r="A1592">
        <v>14829</v>
      </c>
      <c r="B1592">
        <v>5055</v>
      </c>
      <c r="C1592">
        <v>4</v>
      </c>
      <c r="D1592">
        <v>697.55</v>
      </c>
      <c r="E1592">
        <v>174.39</v>
      </c>
      <c r="F1592">
        <v>697.55</v>
      </c>
      <c r="G1592">
        <f t="shared" si="96"/>
        <v>3</v>
      </c>
      <c r="H1592">
        <f t="shared" si="97"/>
        <v>3</v>
      </c>
      <c r="I1592">
        <f t="shared" si="98"/>
        <v>3</v>
      </c>
      <c r="J1592">
        <f t="shared" si="99"/>
        <v>9</v>
      </c>
      <c r="K1592">
        <f>VLOOKUP(J1592,Segments!$A$2:$B$7,2,TRUE)</f>
        <v>5</v>
      </c>
      <c r="L1592" t="str">
        <f>VLOOKUP(J1592,Segments!$A$2:$C$7,3,TRUE)</f>
        <v>Loyal</v>
      </c>
    </row>
    <row r="1593" spans="1:12" x14ac:dyDescent="0.3">
      <c r="A1593">
        <v>14863</v>
      </c>
      <c r="B1593">
        <v>5055</v>
      </c>
      <c r="C1593">
        <v>1</v>
      </c>
      <c r="D1593">
        <v>266.76</v>
      </c>
      <c r="E1593">
        <v>266.76</v>
      </c>
      <c r="F1593">
        <v>266.76</v>
      </c>
      <c r="G1593">
        <f t="shared" si="96"/>
        <v>3</v>
      </c>
      <c r="H1593">
        <f t="shared" si="97"/>
        <v>1</v>
      </c>
      <c r="I1593">
        <f t="shared" si="98"/>
        <v>1</v>
      </c>
      <c r="J1593">
        <f t="shared" si="99"/>
        <v>5</v>
      </c>
      <c r="K1593">
        <f>VLOOKUP(J1593,Segments!$A$2:$B$7,2,TRUE)</f>
        <v>2</v>
      </c>
      <c r="L1593" t="str">
        <f>VLOOKUP(J1593,Segments!$A$2:$C$7,3,TRUE)</f>
        <v>At Risk</v>
      </c>
    </row>
    <row r="1594" spans="1:12" x14ac:dyDescent="0.3">
      <c r="A1594">
        <v>14944</v>
      </c>
      <c r="B1594">
        <v>5055</v>
      </c>
      <c r="C1594">
        <v>12</v>
      </c>
      <c r="D1594">
        <v>5900.25</v>
      </c>
      <c r="E1594">
        <v>491.69</v>
      </c>
      <c r="F1594">
        <v>5900.25</v>
      </c>
      <c r="G1594">
        <f t="shared" si="96"/>
        <v>3</v>
      </c>
      <c r="H1594">
        <f t="shared" si="97"/>
        <v>4</v>
      </c>
      <c r="I1594">
        <f t="shared" si="98"/>
        <v>4</v>
      </c>
      <c r="J1594">
        <f t="shared" si="99"/>
        <v>11</v>
      </c>
      <c r="K1594">
        <f>VLOOKUP(J1594,Segments!$A$2:$B$7,2,TRUE)</f>
        <v>6</v>
      </c>
      <c r="L1594" t="str">
        <f>VLOOKUP(J1594,Segments!$A$2:$C$7,3,TRUE)</f>
        <v>Champions</v>
      </c>
    </row>
    <row r="1595" spans="1:12" x14ac:dyDescent="0.3">
      <c r="A1595">
        <v>15111</v>
      </c>
      <c r="B1595">
        <v>5055</v>
      </c>
      <c r="C1595">
        <v>3</v>
      </c>
      <c r="D1595">
        <v>1567.48</v>
      </c>
      <c r="E1595">
        <v>522.49</v>
      </c>
      <c r="F1595">
        <v>1567.48</v>
      </c>
      <c r="G1595">
        <f t="shared" si="96"/>
        <v>3</v>
      </c>
      <c r="H1595">
        <f t="shared" si="97"/>
        <v>3</v>
      </c>
      <c r="I1595">
        <f t="shared" si="98"/>
        <v>3</v>
      </c>
      <c r="J1595">
        <f t="shared" si="99"/>
        <v>9</v>
      </c>
      <c r="K1595">
        <f>VLOOKUP(J1595,Segments!$A$2:$B$7,2,TRUE)</f>
        <v>5</v>
      </c>
      <c r="L1595" t="str">
        <f>VLOOKUP(J1595,Segments!$A$2:$C$7,3,TRUE)</f>
        <v>Loyal</v>
      </c>
    </row>
    <row r="1596" spans="1:12" x14ac:dyDescent="0.3">
      <c r="A1596">
        <v>15184</v>
      </c>
      <c r="B1596">
        <v>5055</v>
      </c>
      <c r="C1596">
        <v>2</v>
      </c>
      <c r="D1596">
        <v>402.2</v>
      </c>
      <c r="E1596">
        <v>201.1</v>
      </c>
      <c r="F1596">
        <v>402.2</v>
      </c>
      <c r="G1596">
        <f t="shared" si="96"/>
        <v>3</v>
      </c>
      <c r="H1596">
        <f t="shared" si="97"/>
        <v>2</v>
      </c>
      <c r="I1596">
        <f t="shared" si="98"/>
        <v>2</v>
      </c>
      <c r="J1596">
        <f t="shared" si="99"/>
        <v>7</v>
      </c>
      <c r="K1596">
        <f>VLOOKUP(J1596,Segments!$A$2:$B$7,2,TRUE)</f>
        <v>4</v>
      </c>
      <c r="L1596" t="str">
        <f>VLOOKUP(J1596,Segments!$A$2:$C$7,3,TRUE)</f>
        <v>Potential</v>
      </c>
    </row>
    <row r="1597" spans="1:12" x14ac:dyDescent="0.3">
      <c r="A1597">
        <v>15238</v>
      </c>
      <c r="B1597">
        <v>5055</v>
      </c>
      <c r="C1597">
        <v>3</v>
      </c>
      <c r="D1597">
        <v>1071.99</v>
      </c>
      <c r="E1597">
        <v>357.33</v>
      </c>
      <c r="F1597">
        <v>1071.99</v>
      </c>
      <c r="G1597">
        <f t="shared" si="96"/>
        <v>3</v>
      </c>
      <c r="H1597">
        <f t="shared" si="97"/>
        <v>3</v>
      </c>
      <c r="I1597">
        <f t="shared" si="98"/>
        <v>3</v>
      </c>
      <c r="J1597">
        <f t="shared" si="99"/>
        <v>9</v>
      </c>
      <c r="K1597">
        <f>VLOOKUP(J1597,Segments!$A$2:$B$7,2,TRUE)</f>
        <v>5</v>
      </c>
      <c r="L1597" t="str">
        <f>VLOOKUP(J1597,Segments!$A$2:$C$7,3,TRUE)</f>
        <v>Loyal</v>
      </c>
    </row>
    <row r="1598" spans="1:12" x14ac:dyDescent="0.3">
      <c r="A1598">
        <v>15289</v>
      </c>
      <c r="B1598">
        <v>5055</v>
      </c>
      <c r="C1598">
        <v>3</v>
      </c>
      <c r="D1598">
        <v>939.78</v>
      </c>
      <c r="E1598">
        <v>313.26</v>
      </c>
      <c r="F1598">
        <v>939.78</v>
      </c>
      <c r="G1598">
        <f t="shared" si="96"/>
        <v>3</v>
      </c>
      <c r="H1598">
        <f t="shared" si="97"/>
        <v>3</v>
      </c>
      <c r="I1598">
        <f t="shared" si="98"/>
        <v>3</v>
      </c>
      <c r="J1598">
        <f t="shared" si="99"/>
        <v>9</v>
      </c>
      <c r="K1598">
        <f>VLOOKUP(J1598,Segments!$A$2:$B$7,2,TRUE)</f>
        <v>5</v>
      </c>
      <c r="L1598" t="str">
        <f>VLOOKUP(J1598,Segments!$A$2:$C$7,3,TRUE)</f>
        <v>Loyal</v>
      </c>
    </row>
    <row r="1599" spans="1:12" x14ac:dyDescent="0.3">
      <c r="A1599">
        <v>15355</v>
      </c>
      <c r="B1599">
        <v>5055</v>
      </c>
      <c r="C1599">
        <v>2</v>
      </c>
      <c r="D1599">
        <v>277.05</v>
      </c>
      <c r="E1599">
        <v>138.53</v>
      </c>
      <c r="F1599">
        <v>277.05</v>
      </c>
      <c r="G1599">
        <f t="shared" si="96"/>
        <v>3</v>
      </c>
      <c r="H1599">
        <f t="shared" si="97"/>
        <v>2</v>
      </c>
      <c r="I1599">
        <f t="shared" si="98"/>
        <v>1</v>
      </c>
      <c r="J1599">
        <f t="shared" si="99"/>
        <v>6</v>
      </c>
      <c r="K1599">
        <f>VLOOKUP(J1599,Segments!$A$2:$B$7,2,TRUE)</f>
        <v>3</v>
      </c>
      <c r="L1599" t="str">
        <f>VLOOKUP(J1599,Segments!$A$2:$C$7,3,TRUE)</f>
        <v>Need Attention</v>
      </c>
    </row>
    <row r="1600" spans="1:12" x14ac:dyDescent="0.3">
      <c r="A1600">
        <v>15452</v>
      </c>
      <c r="B1600">
        <v>5055</v>
      </c>
      <c r="C1600">
        <v>3</v>
      </c>
      <c r="D1600">
        <v>528.48</v>
      </c>
      <c r="E1600">
        <v>176.16</v>
      </c>
      <c r="F1600">
        <v>528.48</v>
      </c>
      <c r="G1600">
        <f t="shared" si="96"/>
        <v>3</v>
      </c>
      <c r="H1600">
        <f t="shared" si="97"/>
        <v>3</v>
      </c>
      <c r="I1600">
        <f t="shared" si="98"/>
        <v>2</v>
      </c>
      <c r="J1600">
        <f t="shared" si="99"/>
        <v>8</v>
      </c>
      <c r="K1600">
        <f>VLOOKUP(J1600,Segments!$A$2:$B$7,2,TRUE)</f>
        <v>5</v>
      </c>
      <c r="L1600" t="str">
        <f>VLOOKUP(J1600,Segments!$A$2:$C$7,3,TRUE)</f>
        <v>Loyal</v>
      </c>
    </row>
    <row r="1601" spans="1:12" x14ac:dyDescent="0.3">
      <c r="A1601">
        <v>15463</v>
      </c>
      <c r="B1601">
        <v>5055</v>
      </c>
      <c r="C1601">
        <v>1</v>
      </c>
      <c r="D1601">
        <v>126.14</v>
      </c>
      <c r="E1601">
        <v>126.14</v>
      </c>
      <c r="F1601">
        <v>126.14</v>
      </c>
      <c r="G1601">
        <f t="shared" si="96"/>
        <v>3</v>
      </c>
      <c r="H1601">
        <f t="shared" si="97"/>
        <v>1</v>
      </c>
      <c r="I1601">
        <f t="shared" si="98"/>
        <v>1</v>
      </c>
      <c r="J1601">
        <f t="shared" si="99"/>
        <v>5</v>
      </c>
      <c r="K1601">
        <f>VLOOKUP(J1601,Segments!$A$2:$B$7,2,TRUE)</f>
        <v>2</v>
      </c>
      <c r="L1601" t="str">
        <f>VLOOKUP(J1601,Segments!$A$2:$C$7,3,TRUE)</f>
        <v>At Risk</v>
      </c>
    </row>
    <row r="1602" spans="1:12" x14ac:dyDescent="0.3">
      <c r="A1602">
        <v>16003</v>
      </c>
      <c r="B1602">
        <v>5055</v>
      </c>
      <c r="C1602">
        <v>5</v>
      </c>
      <c r="D1602">
        <v>2735.37</v>
      </c>
      <c r="E1602">
        <v>547.07000000000005</v>
      </c>
      <c r="F1602">
        <v>2735.37</v>
      </c>
      <c r="G1602">
        <f t="shared" si="96"/>
        <v>3</v>
      </c>
      <c r="H1602">
        <f t="shared" si="97"/>
        <v>3</v>
      </c>
      <c r="I1602">
        <f t="shared" si="98"/>
        <v>4</v>
      </c>
      <c r="J1602">
        <f t="shared" si="99"/>
        <v>10</v>
      </c>
      <c r="K1602">
        <f>VLOOKUP(J1602,Segments!$A$2:$B$7,2,TRUE)</f>
        <v>6</v>
      </c>
      <c r="L1602" t="str">
        <f>VLOOKUP(J1602,Segments!$A$2:$C$7,3,TRUE)</f>
        <v>Champions</v>
      </c>
    </row>
    <row r="1603" spans="1:12" x14ac:dyDescent="0.3">
      <c r="A1603">
        <v>16025</v>
      </c>
      <c r="B1603">
        <v>5055</v>
      </c>
      <c r="C1603">
        <v>1</v>
      </c>
      <c r="D1603">
        <v>439.66</v>
      </c>
      <c r="E1603">
        <v>439.66</v>
      </c>
      <c r="F1603">
        <v>439.66</v>
      </c>
      <c r="G1603">
        <f t="shared" ref="G1603:G1666" si="100">IF(B1603&lt;=_xlfn.QUARTILE.INC($B$2:$B$4335,1),4,
   IF(B1603&lt;=_xlfn.QUARTILE.INC($B$2:$B$4335,2),3,
   IF(B1603&lt;=_xlfn.QUARTILE.INC($B$2:$B$4335,3),2,1)))</f>
        <v>3</v>
      </c>
      <c r="H1603">
        <f t="shared" ref="H1603:H1666" si="101">IF(C1603&lt;=_xlfn.QUARTILE.INC($C$2:$C$4335,1),1,
   IF(C1603&lt;=_xlfn.QUARTILE.INC($C$2:$C$4335,2),2,
   IF(C1603&lt;=_xlfn.QUARTILE.INC($C$2:$C$4335,3),3,4)))</f>
        <v>1</v>
      </c>
      <c r="I1603">
        <f t="shared" ref="I1603:I1666" si="102">IF(D1603&lt;=_xlfn.QUARTILE.INC($D$2:$D$4335,1),1,
   IF(D1603&lt;=_xlfn.QUARTILE.INC($D$2:$D$4335,2),2,
   IF(D1603&lt;=_xlfn.QUARTILE.INC($D$2:$D$4335,3),3,4)))</f>
        <v>2</v>
      </c>
      <c r="J1603">
        <f t="shared" ref="J1603:J1666" si="103">G1603+H1603+I1603</f>
        <v>6</v>
      </c>
      <c r="K1603">
        <f>VLOOKUP(J1603,Segments!$A$2:$B$7,2,TRUE)</f>
        <v>3</v>
      </c>
      <c r="L1603" t="str">
        <f>VLOOKUP(J1603,Segments!$A$2:$C$7,3,TRUE)</f>
        <v>Need Attention</v>
      </c>
    </row>
    <row r="1604" spans="1:12" x14ac:dyDescent="0.3">
      <c r="A1604">
        <v>16126</v>
      </c>
      <c r="B1604">
        <v>5055</v>
      </c>
      <c r="C1604">
        <v>4</v>
      </c>
      <c r="D1604">
        <v>6287.77</v>
      </c>
      <c r="E1604">
        <v>1571.94</v>
      </c>
      <c r="F1604">
        <v>6287.77</v>
      </c>
      <c r="G1604">
        <f t="shared" si="100"/>
        <v>3</v>
      </c>
      <c r="H1604">
        <f t="shared" si="101"/>
        <v>3</v>
      </c>
      <c r="I1604">
        <f t="shared" si="102"/>
        <v>4</v>
      </c>
      <c r="J1604">
        <f t="shared" si="103"/>
        <v>10</v>
      </c>
      <c r="K1604">
        <f>VLOOKUP(J1604,Segments!$A$2:$B$7,2,TRUE)</f>
        <v>6</v>
      </c>
      <c r="L1604" t="str">
        <f>VLOOKUP(J1604,Segments!$A$2:$C$7,3,TRUE)</f>
        <v>Champions</v>
      </c>
    </row>
    <row r="1605" spans="1:12" x14ac:dyDescent="0.3">
      <c r="A1605">
        <v>16218</v>
      </c>
      <c r="B1605">
        <v>5055</v>
      </c>
      <c r="C1605">
        <v>7</v>
      </c>
      <c r="D1605">
        <v>3084.68</v>
      </c>
      <c r="E1605">
        <v>440.67</v>
      </c>
      <c r="F1605">
        <v>3084.68</v>
      </c>
      <c r="G1605">
        <f t="shared" si="100"/>
        <v>3</v>
      </c>
      <c r="H1605">
        <f t="shared" si="101"/>
        <v>4</v>
      </c>
      <c r="I1605">
        <f t="shared" si="102"/>
        <v>4</v>
      </c>
      <c r="J1605">
        <f t="shared" si="103"/>
        <v>11</v>
      </c>
      <c r="K1605">
        <f>VLOOKUP(J1605,Segments!$A$2:$B$7,2,TRUE)</f>
        <v>6</v>
      </c>
      <c r="L1605" t="str">
        <f>VLOOKUP(J1605,Segments!$A$2:$C$7,3,TRUE)</f>
        <v>Champions</v>
      </c>
    </row>
    <row r="1606" spans="1:12" x14ac:dyDescent="0.3">
      <c r="A1606">
        <v>16434</v>
      </c>
      <c r="B1606">
        <v>5055</v>
      </c>
      <c r="C1606">
        <v>7</v>
      </c>
      <c r="D1606">
        <v>1511.8</v>
      </c>
      <c r="E1606">
        <v>215.97</v>
      </c>
      <c r="F1606">
        <v>1511.8</v>
      </c>
      <c r="G1606">
        <f t="shared" si="100"/>
        <v>3</v>
      </c>
      <c r="H1606">
        <f t="shared" si="101"/>
        <v>4</v>
      </c>
      <c r="I1606">
        <f t="shared" si="102"/>
        <v>3</v>
      </c>
      <c r="J1606">
        <f t="shared" si="103"/>
        <v>10</v>
      </c>
      <c r="K1606">
        <f>VLOOKUP(J1606,Segments!$A$2:$B$7,2,TRUE)</f>
        <v>6</v>
      </c>
      <c r="L1606" t="str">
        <f>VLOOKUP(J1606,Segments!$A$2:$C$7,3,TRUE)</f>
        <v>Champions</v>
      </c>
    </row>
    <row r="1607" spans="1:12" x14ac:dyDescent="0.3">
      <c r="A1607">
        <v>16628</v>
      </c>
      <c r="B1607">
        <v>5055</v>
      </c>
      <c r="C1607">
        <v>5</v>
      </c>
      <c r="D1607">
        <v>2188.0500000000002</v>
      </c>
      <c r="E1607">
        <v>437.61</v>
      </c>
      <c r="F1607">
        <v>2188.0500000000002</v>
      </c>
      <c r="G1607">
        <f t="shared" si="100"/>
        <v>3</v>
      </c>
      <c r="H1607">
        <f t="shared" si="101"/>
        <v>3</v>
      </c>
      <c r="I1607">
        <f t="shared" si="102"/>
        <v>4</v>
      </c>
      <c r="J1607">
        <f t="shared" si="103"/>
        <v>10</v>
      </c>
      <c r="K1607">
        <f>VLOOKUP(J1607,Segments!$A$2:$B$7,2,TRUE)</f>
        <v>6</v>
      </c>
      <c r="L1607" t="str">
        <f>VLOOKUP(J1607,Segments!$A$2:$C$7,3,TRUE)</f>
        <v>Champions</v>
      </c>
    </row>
    <row r="1608" spans="1:12" x14ac:dyDescent="0.3">
      <c r="A1608">
        <v>16743</v>
      </c>
      <c r="B1608">
        <v>5055</v>
      </c>
      <c r="C1608">
        <v>7</v>
      </c>
      <c r="D1608">
        <v>2213.13</v>
      </c>
      <c r="E1608">
        <v>316.16000000000003</v>
      </c>
      <c r="F1608">
        <v>2213.13</v>
      </c>
      <c r="G1608">
        <f t="shared" si="100"/>
        <v>3</v>
      </c>
      <c r="H1608">
        <f t="shared" si="101"/>
        <v>4</v>
      </c>
      <c r="I1608">
        <f t="shared" si="102"/>
        <v>4</v>
      </c>
      <c r="J1608">
        <f t="shared" si="103"/>
        <v>11</v>
      </c>
      <c r="K1608">
        <f>VLOOKUP(J1608,Segments!$A$2:$B$7,2,TRUE)</f>
        <v>6</v>
      </c>
      <c r="L1608" t="str">
        <f>VLOOKUP(J1608,Segments!$A$2:$C$7,3,TRUE)</f>
        <v>Champions</v>
      </c>
    </row>
    <row r="1609" spans="1:12" x14ac:dyDescent="0.3">
      <c r="A1609">
        <v>16791</v>
      </c>
      <c r="B1609">
        <v>5055</v>
      </c>
      <c r="C1609">
        <v>7</v>
      </c>
      <c r="D1609">
        <v>1693.03</v>
      </c>
      <c r="E1609">
        <v>241.86</v>
      </c>
      <c r="F1609">
        <v>1693.03</v>
      </c>
      <c r="G1609">
        <f t="shared" si="100"/>
        <v>3</v>
      </c>
      <c r="H1609">
        <f t="shared" si="101"/>
        <v>4</v>
      </c>
      <c r="I1609">
        <f t="shared" si="102"/>
        <v>4</v>
      </c>
      <c r="J1609">
        <f t="shared" si="103"/>
        <v>11</v>
      </c>
      <c r="K1609">
        <f>VLOOKUP(J1609,Segments!$A$2:$B$7,2,TRUE)</f>
        <v>6</v>
      </c>
      <c r="L1609" t="str">
        <f>VLOOKUP(J1609,Segments!$A$2:$C$7,3,TRUE)</f>
        <v>Champions</v>
      </c>
    </row>
    <row r="1610" spans="1:12" x14ac:dyDescent="0.3">
      <c r="A1610">
        <v>16903</v>
      </c>
      <c r="B1610">
        <v>5055</v>
      </c>
      <c r="C1610">
        <v>1</v>
      </c>
      <c r="D1610">
        <v>363.2</v>
      </c>
      <c r="E1610">
        <v>363.2</v>
      </c>
      <c r="F1610">
        <v>363.2</v>
      </c>
      <c r="G1610">
        <f t="shared" si="100"/>
        <v>3</v>
      </c>
      <c r="H1610">
        <f t="shared" si="101"/>
        <v>1</v>
      </c>
      <c r="I1610">
        <f t="shared" si="102"/>
        <v>2</v>
      </c>
      <c r="J1610">
        <f t="shared" si="103"/>
        <v>6</v>
      </c>
      <c r="K1610">
        <f>VLOOKUP(J1610,Segments!$A$2:$B$7,2,TRUE)</f>
        <v>3</v>
      </c>
      <c r="L1610" t="str">
        <f>VLOOKUP(J1610,Segments!$A$2:$C$7,3,TRUE)</f>
        <v>Need Attention</v>
      </c>
    </row>
    <row r="1611" spans="1:12" x14ac:dyDescent="0.3">
      <c r="A1611">
        <v>16907</v>
      </c>
      <c r="B1611">
        <v>5055</v>
      </c>
      <c r="C1611">
        <v>5</v>
      </c>
      <c r="D1611">
        <v>928.76</v>
      </c>
      <c r="E1611">
        <v>185.75</v>
      </c>
      <c r="F1611">
        <v>928.76</v>
      </c>
      <c r="G1611">
        <f t="shared" si="100"/>
        <v>3</v>
      </c>
      <c r="H1611">
        <f t="shared" si="101"/>
        <v>3</v>
      </c>
      <c r="I1611">
        <f t="shared" si="102"/>
        <v>3</v>
      </c>
      <c r="J1611">
        <f t="shared" si="103"/>
        <v>9</v>
      </c>
      <c r="K1611">
        <f>VLOOKUP(J1611,Segments!$A$2:$B$7,2,TRUE)</f>
        <v>5</v>
      </c>
      <c r="L1611" t="str">
        <f>VLOOKUP(J1611,Segments!$A$2:$C$7,3,TRUE)</f>
        <v>Loyal</v>
      </c>
    </row>
    <row r="1612" spans="1:12" x14ac:dyDescent="0.3">
      <c r="A1612">
        <v>16986</v>
      </c>
      <c r="B1612">
        <v>5055</v>
      </c>
      <c r="C1612">
        <v>2</v>
      </c>
      <c r="D1612">
        <v>1873.2</v>
      </c>
      <c r="E1612">
        <v>936.6</v>
      </c>
      <c r="F1612">
        <v>1873.2</v>
      </c>
      <c r="G1612">
        <f t="shared" si="100"/>
        <v>3</v>
      </c>
      <c r="H1612">
        <f t="shared" si="101"/>
        <v>2</v>
      </c>
      <c r="I1612">
        <f t="shared" si="102"/>
        <v>4</v>
      </c>
      <c r="J1612">
        <f t="shared" si="103"/>
        <v>9</v>
      </c>
      <c r="K1612">
        <f>VLOOKUP(J1612,Segments!$A$2:$B$7,2,TRUE)</f>
        <v>5</v>
      </c>
      <c r="L1612" t="str">
        <f>VLOOKUP(J1612,Segments!$A$2:$C$7,3,TRUE)</f>
        <v>Loyal</v>
      </c>
    </row>
    <row r="1613" spans="1:12" x14ac:dyDescent="0.3">
      <c r="A1613">
        <v>17059</v>
      </c>
      <c r="B1613">
        <v>5055</v>
      </c>
      <c r="C1613">
        <v>5</v>
      </c>
      <c r="D1613">
        <v>3080.39</v>
      </c>
      <c r="E1613">
        <v>616.08000000000004</v>
      </c>
      <c r="F1613">
        <v>3080.39</v>
      </c>
      <c r="G1613">
        <f t="shared" si="100"/>
        <v>3</v>
      </c>
      <c r="H1613">
        <f t="shared" si="101"/>
        <v>3</v>
      </c>
      <c r="I1613">
        <f t="shared" si="102"/>
        <v>4</v>
      </c>
      <c r="J1613">
        <f t="shared" si="103"/>
        <v>10</v>
      </c>
      <c r="K1613">
        <f>VLOOKUP(J1613,Segments!$A$2:$B$7,2,TRUE)</f>
        <v>6</v>
      </c>
      <c r="L1613" t="str">
        <f>VLOOKUP(J1613,Segments!$A$2:$C$7,3,TRUE)</f>
        <v>Champions</v>
      </c>
    </row>
    <row r="1614" spans="1:12" x14ac:dyDescent="0.3">
      <c r="A1614">
        <v>17109</v>
      </c>
      <c r="B1614">
        <v>5055</v>
      </c>
      <c r="C1614">
        <v>6</v>
      </c>
      <c r="D1614">
        <v>881.29</v>
      </c>
      <c r="E1614">
        <v>146.88</v>
      </c>
      <c r="F1614">
        <v>881.29</v>
      </c>
      <c r="G1614">
        <f t="shared" si="100"/>
        <v>3</v>
      </c>
      <c r="H1614">
        <f t="shared" si="101"/>
        <v>4</v>
      </c>
      <c r="I1614">
        <f t="shared" si="102"/>
        <v>3</v>
      </c>
      <c r="J1614">
        <f t="shared" si="103"/>
        <v>10</v>
      </c>
      <c r="K1614">
        <f>VLOOKUP(J1614,Segments!$A$2:$B$7,2,TRUE)</f>
        <v>6</v>
      </c>
      <c r="L1614" t="str">
        <f>VLOOKUP(J1614,Segments!$A$2:$C$7,3,TRUE)</f>
        <v>Champions</v>
      </c>
    </row>
    <row r="1615" spans="1:12" x14ac:dyDescent="0.3">
      <c r="A1615">
        <v>17197</v>
      </c>
      <c r="B1615">
        <v>5055</v>
      </c>
      <c r="C1615">
        <v>1</v>
      </c>
      <c r="D1615">
        <v>1013.01</v>
      </c>
      <c r="E1615">
        <v>1013.01</v>
      </c>
      <c r="F1615">
        <v>1013.01</v>
      </c>
      <c r="G1615">
        <f t="shared" si="100"/>
        <v>3</v>
      </c>
      <c r="H1615">
        <f t="shared" si="101"/>
        <v>1</v>
      </c>
      <c r="I1615">
        <f t="shared" si="102"/>
        <v>3</v>
      </c>
      <c r="J1615">
        <f t="shared" si="103"/>
        <v>7</v>
      </c>
      <c r="K1615">
        <f>VLOOKUP(J1615,Segments!$A$2:$B$7,2,TRUE)</f>
        <v>4</v>
      </c>
      <c r="L1615" t="str">
        <f>VLOOKUP(J1615,Segments!$A$2:$C$7,3,TRUE)</f>
        <v>Potential</v>
      </c>
    </row>
    <row r="1616" spans="1:12" x14ac:dyDescent="0.3">
      <c r="A1616">
        <v>17340</v>
      </c>
      <c r="B1616">
        <v>5055</v>
      </c>
      <c r="C1616">
        <v>11</v>
      </c>
      <c r="D1616">
        <v>12353.29</v>
      </c>
      <c r="E1616">
        <v>1123.03</v>
      </c>
      <c r="F1616">
        <v>12353.29</v>
      </c>
      <c r="G1616">
        <f t="shared" si="100"/>
        <v>3</v>
      </c>
      <c r="H1616">
        <f t="shared" si="101"/>
        <v>4</v>
      </c>
      <c r="I1616">
        <f t="shared" si="102"/>
        <v>4</v>
      </c>
      <c r="J1616">
        <f t="shared" si="103"/>
        <v>11</v>
      </c>
      <c r="K1616">
        <f>VLOOKUP(J1616,Segments!$A$2:$B$7,2,TRUE)</f>
        <v>6</v>
      </c>
      <c r="L1616" t="str">
        <f>VLOOKUP(J1616,Segments!$A$2:$C$7,3,TRUE)</f>
        <v>Champions</v>
      </c>
    </row>
    <row r="1617" spans="1:12" x14ac:dyDescent="0.3">
      <c r="A1617">
        <v>17416</v>
      </c>
      <c r="B1617">
        <v>5055</v>
      </c>
      <c r="C1617">
        <v>7</v>
      </c>
      <c r="D1617">
        <v>6893.42</v>
      </c>
      <c r="E1617">
        <v>984.77</v>
      </c>
      <c r="F1617">
        <v>6893.42</v>
      </c>
      <c r="G1617">
        <f t="shared" si="100"/>
        <v>3</v>
      </c>
      <c r="H1617">
        <f t="shared" si="101"/>
        <v>4</v>
      </c>
      <c r="I1617">
        <f t="shared" si="102"/>
        <v>4</v>
      </c>
      <c r="J1617">
        <f t="shared" si="103"/>
        <v>11</v>
      </c>
      <c r="K1617">
        <f>VLOOKUP(J1617,Segments!$A$2:$B$7,2,TRUE)</f>
        <v>6</v>
      </c>
      <c r="L1617" t="str">
        <f>VLOOKUP(J1617,Segments!$A$2:$C$7,3,TRUE)</f>
        <v>Champions</v>
      </c>
    </row>
    <row r="1618" spans="1:12" x14ac:dyDescent="0.3">
      <c r="A1618">
        <v>17521</v>
      </c>
      <c r="B1618">
        <v>5055</v>
      </c>
      <c r="C1618">
        <v>3</v>
      </c>
      <c r="D1618">
        <v>723.21</v>
      </c>
      <c r="E1618">
        <v>241.07</v>
      </c>
      <c r="F1618">
        <v>723.21</v>
      </c>
      <c r="G1618">
        <f t="shared" si="100"/>
        <v>3</v>
      </c>
      <c r="H1618">
        <f t="shared" si="101"/>
        <v>3</v>
      </c>
      <c r="I1618">
        <f t="shared" si="102"/>
        <v>3</v>
      </c>
      <c r="J1618">
        <f t="shared" si="103"/>
        <v>9</v>
      </c>
      <c r="K1618">
        <f>VLOOKUP(J1618,Segments!$A$2:$B$7,2,TRUE)</f>
        <v>5</v>
      </c>
      <c r="L1618" t="str">
        <f>VLOOKUP(J1618,Segments!$A$2:$C$7,3,TRUE)</f>
        <v>Loyal</v>
      </c>
    </row>
    <row r="1619" spans="1:12" x14ac:dyDescent="0.3">
      <c r="A1619">
        <v>17537</v>
      </c>
      <c r="B1619">
        <v>5055</v>
      </c>
      <c r="C1619">
        <v>2</v>
      </c>
      <c r="D1619">
        <v>887.67</v>
      </c>
      <c r="E1619">
        <v>443.84</v>
      </c>
      <c r="F1619">
        <v>887.67</v>
      </c>
      <c r="G1619">
        <f t="shared" si="100"/>
        <v>3</v>
      </c>
      <c r="H1619">
        <f t="shared" si="101"/>
        <v>2</v>
      </c>
      <c r="I1619">
        <f t="shared" si="102"/>
        <v>3</v>
      </c>
      <c r="J1619">
        <f t="shared" si="103"/>
        <v>8</v>
      </c>
      <c r="K1619">
        <f>VLOOKUP(J1619,Segments!$A$2:$B$7,2,TRUE)</f>
        <v>5</v>
      </c>
      <c r="L1619" t="str">
        <f>VLOOKUP(J1619,Segments!$A$2:$C$7,3,TRUE)</f>
        <v>Loyal</v>
      </c>
    </row>
    <row r="1620" spans="1:12" x14ac:dyDescent="0.3">
      <c r="A1620">
        <v>17573</v>
      </c>
      <c r="B1620">
        <v>5055</v>
      </c>
      <c r="C1620">
        <v>3</v>
      </c>
      <c r="D1620">
        <v>380.6</v>
      </c>
      <c r="E1620">
        <v>126.87</v>
      </c>
      <c r="F1620">
        <v>380.6</v>
      </c>
      <c r="G1620">
        <f t="shared" si="100"/>
        <v>3</v>
      </c>
      <c r="H1620">
        <f t="shared" si="101"/>
        <v>3</v>
      </c>
      <c r="I1620">
        <f t="shared" si="102"/>
        <v>2</v>
      </c>
      <c r="J1620">
        <f t="shared" si="103"/>
        <v>8</v>
      </c>
      <c r="K1620">
        <f>VLOOKUP(J1620,Segments!$A$2:$B$7,2,TRUE)</f>
        <v>5</v>
      </c>
      <c r="L1620" t="str">
        <f>VLOOKUP(J1620,Segments!$A$2:$C$7,3,TRUE)</f>
        <v>Loyal</v>
      </c>
    </row>
    <row r="1621" spans="1:12" x14ac:dyDescent="0.3">
      <c r="A1621">
        <v>17791</v>
      </c>
      <c r="B1621">
        <v>5055</v>
      </c>
      <c r="C1621">
        <v>1</v>
      </c>
      <c r="D1621">
        <v>106.1</v>
      </c>
      <c r="E1621">
        <v>106.1</v>
      </c>
      <c r="F1621">
        <v>106.1</v>
      </c>
      <c r="G1621">
        <f t="shared" si="100"/>
        <v>3</v>
      </c>
      <c r="H1621">
        <f t="shared" si="101"/>
        <v>1</v>
      </c>
      <c r="I1621">
        <f t="shared" si="102"/>
        <v>1</v>
      </c>
      <c r="J1621">
        <f t="shared" si="103"/>
        <v>5</v>
      </c>
      <c r="K1621">
        <f>VLOOKUP(J1621,Segments!$A$2:$B$7,2,TRUE)</f>
        <v>2</v>
      </c>
      <c r="L1621" t="str">
        <f>VLOOKUP(J1621,Segments!$A$2:$C$7,3,TRUE)</f>
        <v>At Risk</v>
      </c>
    </row>
    <row r="1622" spans="1:12" x14ac:dyDescent="0.3">
      <c r="A1622">
        <v>17901</v>
      </c>
      <c r="B1622">
        <v>5055</v>
      </c>
      <c r="C1622">
        <v>1</v>
      </c>
      <c r="D1622">
        <v>110.38</v>
      </c>
      <c r="E1622">
        <v>110.38</v>
      </c>
      <c r="F1622">
        <v>110.38</v>
      </c>
      <c r="G1622">
        <f t="shared" si="100"/>
        <v>3</v>
      </c>
      <c r="H1622">
        <f t="shared" si="101"/>
        <v>1</v>
      </c>
      <c r="I1622">
        <f t="shared" si="102"/>
        <v>1</v>
      </c>
      <c r="J1622">
        <f t="shared" si="103"/>
        <v>5</v>
      </c>
      <c r="K1622">
        <f>VLOOKUP(J1622,Segments!$A$2:$B$7,2,TRUE)</f>
        <v>2</v>
      </c>
      <c r="L1622" t="str">
        <f>VLOOKUP(J1622,Segments!$A$2:$C$7,3,TRUE)</f>
        <v>At Risk</v>
      </c>
    </row>
    <row r="1623" spans="1:12" x14ac:dyDescent="0.3">
      <c r="A1623">
        <v>17932</v>
      </c>
      <c r="B1623">
        <v>5055</v>
      </c>
      <c r="C1623">
        <v>3</v>
      </c>
      <c r="D1623">
        <v>1331.57</v>
      </c>
      <c r="E1623">
        <v>443.86</v>
      </c>
      <c r="F1623">
        <v>1331.57</v>
      </c>
      <c r="G1623">
        <f t="shared" si="100"/>
        <v>3</v>
      </c>
      <c r="H1623">
        <f t="shared" si="101"/>
        <v>3</v>
      </c>
      <c r="I1623">
        <f t="shared" si="102"/>
        <v>3</v>
      </c>
      <c r="J1623">
        <f t="shared" si="103"/>
        <v>9</v>
      </c>
      <c r="K1623">
        <f>VLOOKUP(J1623,Segments!$A$2:$B$7,2,TRUE)</f>
        <v>5</v>
      </c>
      <c r="L1623" t="str">
        <f>VLOOKUP(J1623,Segments!$A$2:$C$7,3,TRUE)</f>
        <v>Loyal</v>
      </c>
    </row>
    <row r="1624" spans="1:12" x14ac:dyDescent="0.3">
      <c r="A1624">
        <v>17977</v>
      </c>
      <c r="B1624">
        <v>5055</v>
      </c>
      <c r="C1624">
        <v>1</v>
      </c>
      <c r="D1624">
        <v>288.14</v>
      </c>
      <c r="E1624">
        <v>288.14</v>
      </c>
      <c r="F1624">
        <v>288.14</v>
      </c>
      <c r="G1624">
        <f t="shared" si="100"/>
        <v>3</v>
      </c>
      <c r="H1624">
        <f t="shared" si="101"/>
        <v>1</v>
      </c>
      <c r="I1624">
        <f t="shared" si="102"/>
        <v>1</v>
      </c>
      <c r="J1624">
        <f t="shared" si="103"/>
        <v>5</v>
      </c>
      <c r="K1624">
        <f>VLOOKUP(J1624,Segments!$A$2:$B$7,2,TRUE)</f>
        <v>2</v>
      </c>
      <c r="L1624" t="str">
        <f>VLOOKUP(J1624,Segments!$A$2:$C$7,3,TRUE)</f>
        <v>At Risk</v>
      </c>
    </row>
    <row r="1625" spans="1:12" x14ac:dyDescent="0.3">
      <c r="A1625">
        <v>18125</v>
      </c>
      <c r="B1625">
        <v>5055</v>
      </c>
      <c r="C1625">
        <v>4</v>
      </c>
      <c r="D1625">
        <v>1131.75</v>
      </c>
      <c r="E1625">
        <v>282.94</v>
      </c>
      <c r="F1625">
        <v>1131.75</v>
      </c>
      <c r="G1625">
        <f t="shared" si="100"/>
        <v>3</v>
      </c>
      <c r="H1625">
        <f t="shared" si="101"/>
        <v>3</v>
      </c>
      <c r="I1625">
        <f t="shared" si="102"/>
        <v>3</v>
      </c>
      <c r="J1625">
        <f t="shared" si="103"/>
        <v>9</v>
      </c>
      <c r="K1625">
        <f>VLOOKUP(J1625,Segments!$A$2:$B$7,2,TRUE)</f>
        <v>5</v>
      </c>
      <c r="L1625" t="str">
        <f>VLOOKUP(J1625,Segments!$A$2:$C$7,3,TRUE)</f>
        <v>Loyal</v>
      </c>
    </row>
    <row r="1626" spans="1:12" x14ac:dyDescent="0.3">
      <c r="A1626">
        <v>18135</v>
      </c>
      <c r="B1626">
        <v>5055</v>
      </c>
      <c r="C1626">
        <v>5</v>
      </c>
      <c r="D1626">
        <v>681.91</v>
      </c>
      <c r="E1626">
        <v>136.38</v>
      </c>
      <c r="F1626">
        <v>681.91</v>
      </c>
      <c r="G1626">
        <f t="shared" si="100"/>
        <v>3</v>
      </c>
      <c r="H1626">
        <f t="shared" si="101"/>
        <v>3</v>
      </c>
      <c r="I1626">
        <f t="shared" si="102"/>
        <v>3</v>
      </c>
      <c r="J1626">
        <f t="shared" si="103"/>
        <v>9</v>
      </c>
      <c r="K1626">
        <f>VLOOKUP(J1626,Segments!$A$2:$B$7,2,TRUE)</f>
        <v>5</v>
      </c>
      <c r="L1626" t="str">
        <f>VLOOKUP(J1626,Segments!$A$2:$C$7,3,TRUE)</f>
        <v>Loyal</v>
      </c>
    </row>
    <row r="1627" spans="1:12" x14ac:dyDescent="0.3">
      <c r="A1627">
        <v>18217</v>
      </c>
      <c r="B1627">
        <v>5055</v>
      </c>
      <c r="C1627">
        <v>2</v>
      </c>
      <c r="D1627">
        <v>621.75</v>
      </c>
      <c r="E1627">
        <v>310.88</v>
      </c>
      <c r="F1627">
        <v>621.75</v>
      </c>
      <c r="G1627">
        <f t="shared" si="100"/>
        <v>3</v>
      </c>
      <c r="H1627">
        <f t="shared" si="101"/>
        <v>2</v>
      </c>
      <c r="I1627">
        <f t="shared" si="102"/>
        <v>2</v>
      </c>
      <c r="J1627">
        <f t="shared" si="103"/>
        <v>7</v>
      </c>
      <c r="K1627">
        <f>VLOOKUP(J1627,Segments!$A$2:$B$7,2,TRUE)</f>
        <v>4</v>
      </c>
      <c r="L1627" t="str">
        <f>VLOOKUP(J1627,Segments!$A$2:$C$7,3,TRUE)</f>
        <v>Potential</v>
      </c>
    </row>
    <row r="1628" spans="1:12" x14ac:dyDescent="0.3">
      <c r="A1628">
        <v>18236</v>
      </c>
      <c r="B1628">
        <v>5055</v>
      </c>
      <c r="C1628">
        <v>6</v>
      </c>
      <c r="D1628">
        <v>882.24</v>
      </c>
      <c r="E1628">
        <v>147.04</v>
      </c>
      <c r="F1628">
        <v>882.24</v>
      </c>
      <c r="G1628">
        <f t="shared" si="100"/>
        <v>3</v>
      </c>
      <c r="H1628">
        <f t="shared" si="101"/>
        <v>4</v>
      </c>
      <c r="I1628">
        <f t="shared" si="102"/>
        <v>3</v>
      </c>
      <c r="J1628">
        <f t="shared" si="103"/>
        <v>10</v>
      </c>
      <c r="K1628">
        <f>VLOOKUP(J1628,Segments!$A$2:$B$7,2,TRUE)</f>
        <v>6</v>
      </c>
      <c r="L1628" t="str">
        <f>VLOOKUP(J1628,Segments!$A$2:$C$7,3,TRUE)</f>
        <v>Champions</v>
      </c>
    </row>
    <row r="1629" spans="1:12" x14ac:dyDescent="0.3">
      <c r="A1629">
        <v>12532</v>
      </c>
      <c r="B1629">
        <v>5056</v>
      </c>
      <c r="C1629">
        <v>1</v>
      </c>
      <c r="D1629">
        <v>313.83</v>
      </c>
      <c r="E1629">
        <v>313.83</v>
      </c>
      <c r="F1629">
        <v>313.83</v>
      </c>
      <c r="G1629">
        <f t="shared" si="100"/>
        <v>3</v>
      </c>
      <c r="H1629">
        <f t="shared" si="101"/>
        <v>1</v>
      </c>
      <c r="I1629">
        <f t="shared" si="102"/>
        <v>2</v>
      </c>
      <c r="J1629">
        <f t="shared" si="103"/>
        <v>6</v>
      </c>
      <c r="K1629">
        <f>VLOOKUP(J1629,Segments!$A$2:$B$7,2,TRUE)</f>
        <v>3</v>
      </c>
      <c r="L1629" t="str">
        <f>VLOOKUP(J1629,Segments!$A$2:$C$7,3,TRUE)</f>
        <v>Need Attention</v>
      </c>
    </row>
    <row r="1630" spans="1:12" x14ac:dyDescent="0.3">
      <c r="A1630">
        <v>12893</v>
      </c>
      <c r="B1630">
        <v>5056</v>
      </c>
      <c r="C1630">
        <v>1</v>
      </c>
      <c r="D1630">
        <v>176.55</v>
      </c>
      <c r="E1630">
        <v>176.55</v>
      </c>
      <c r="F1630">
        <v>176.55</v>
      </c>
      <c r="G1630">
        <f t="shared" si="100"/>
        <v>3</v>
      </c>
      <c r="H1630">
        <f t="shared" si="101"/>
        <v>1</v>
      </c>
      <c r="I1630">
        <f t="shared" si="102"/>
        <v>1</v>
      </c>
      <c r="J1630">
        <f t="shared" si="103"/>
        <v>5</v>
      </c>
      <c r="K1630">
        <f>VLOOKUP(J1630,Segments!$A$2:$B$7,2,TRUE)</f>
        <v>2</v>
      </c>
      <c r="L1630" t="str">
        <f>VLOOKUP(J1630,Segments!$A$2:$C$7,3,TRUE)</f>
        <v>At Risk</v>
      </c>
    </row>
    <row r="1631" spans="1:12" x14ac:dyDescent="0.3">
      <c r="A1631">
        <v>12949</v>
      </c>
      <c r="B1631">
        <v>5056</v>
      </c>
      <c r="C1631">
        <v>8</v>
      </c>
      <c r="D1631">
        <v>4167.22</v>
      </c>
      <c r="E1631">
        <v>520.9</v>
      </c>
      <c r="F1631">
        <v>4167.22</v>
      </c>
      <c r="G1631">
        <f t="shared" si="100"/>
        <v>3</v>
      </c>
      <c r="H1631">
        <f t="shared" si="101"/>
        <v>4</v>
      </c>
      <c r="I1631">
        <f t="shared" si="102"/>
        <v>4</v>
      </c>
      <c r="J1631">
        <f t="shared" si="103"/>
        <v>11</v>
      </c>
      <c r="K1631">
        <f>VLOOKUP(J1631,Segments!$A$2:$B$7,2,TRUE)</f>
        <v>6</v>
      </c>
      <c r="L1631" t="str">
        <f>VLOOKUP(J1631,Segments!$A$2:$C$7,3,TRUE)</f>
        <v>Champions</v>
      </c>
    </row>
    <row r="1632" spans="1:12" x14ac:dyDescent="0.3">
      <c r="A1632">
        <v>13029</v>
      </c>
      <c r="B1632">
        <v>5056</v>
      </c>
      <c r="C1632">
        <v>3</v>
      </c>
      <c r="D1632">
        <v>1247.5</v>
      </c>
      <c r="E1632">
        <v>415.83</v>
      </c>
      <c r="F1632">
        <v>1247.5</v>
      </c>
      <c r="G1632">
        <f t="shared" si="100"/>
        <v>3</v>
      </c>
      <c r="H1632">
        <f t="shared" si="101"/>
        <v>3</v>
      </c>
      <c r="I1632">
        <f t="shared" si="102"/>
        <v>3</v>
      </c>
      <c r="J1632">
        <f t="shared" si="103"/>
        <v>9</v>
      </c>
      <c r="K1632">
        <f>VLOOKUP(J1632,Segments!$A$2:$B$7,2,TRUE)</f>
        <v>5</v>
      </c>
      <c r="L1632" t="str">
        <f>VLOOKUP(J1632,Segments!$A$2:$C$7,3,TRUE)</f>
        <v>Loyal</v>
      </c>
    </row>
    <row r="1633" spans="1:12" x14ac:dyDescent="0.3">
      <c r="A1633">
        <v>13046</v>
      </c>
      <c r="B1633">
        <v>5056</v>
      </c>
      <c r="C1633">
        <v>2</v>
      </c>
      <c r="D1633">
        <v>629.30999999999995</v>
      </c>
      <c r="E1633">
        <v>314.64999999999998</v>
      </c>
      <c r="F1633">
        <v>629.30999999999995</v>
      </c>
      <c r="G1633">
        <f t="shared" si="100"/>
        <v>3</v>
      </c>
      <c r="H1633">
        <f t="shared" si="101"/>
        <v>2</v>
      </c>
      <c r="I1633">
        <f t="shared" si="102"/>
        <v>2</v>
      </c>
      <c r="J1633">
        <f t="shared" si="103"/>
        <v>7</v>
      </c>
      <c r="K1633">
        <f>VLOOKUP(J1633,Segments!$A$2:$B$7,2,TRUE)</f>
        <v>4</v>
      </c>
      <c r="L1633" t="str">
        <f>VLOOKUP(J1633,Segments!$A$2:$C$7,3,TRUE)</f>
        <v>Potential</v>
      </c>
    </row>
    <row r="1634" spans="1:12" x14ac:dyDescent="0.3">
      <c r="A1634">
        <v>13209</v>
      </c>
      <c r="B1634">
        <v>5056</v>
      </c>
      <c r="C1634">
        <v>8</v>
      </c>
      <c r="D1634">
        <v>5891.61</v>
      </c>
      <c r="E1634">
        <v>736.45</v>
      </c>
      <c r="F1634">
        <v>5891.61</v>
      </c>
      <c r="G1634">
        <f t="shared" si="100"/>
        <v>3</v>
      </c>
      <c r="H1634">
        <f t="shared" si="101"/>
        <v>4</v>
      </c>
      <c r="I1634">
        <f t="shared" si="102"/>
        <v>4</v>
      </c>
      <c r="J1634">
        <f t="shared" si="103"/>
        <v>11</v>
      </c>
      <c r="K1634">
        <f>VLOOKUP(J1634,Segments!$A$2:$B$7,2,TRUE)</f>
        <v>6</v>
      </c>
      <c r="L1634" t="str">
        <f>VLOOKUP(J1634,Segments!$A$2:$C$7,3,TRUE)</f>
        <v>Champions</v>
      </c>
    </row>
    <row r="1635" spans="1:12" x14ac:dyDescent="0.3">
      <c r="A1635">
        <v>13384</v>
      </c>
      <c r="B1635">
        <v>5056</v>
      </c>
      <c r="C1635">
        <v>7</v>
      </c>
      <c r="D1635">
        <v>4151.93</v>
      </c>
      <c r="E1635">
        <v>593.13</v>
      </c>
      <c r="F1635">
        <v>4151.93</v>
      </c>
      <c r="G1635">
        <f t="shared" si="100"/>
        <v>3</v>
      </c>
      <c r="H1635">
        <f t="shared" si="101"/>
        <v>4</v>
      </c>
      <c r="I1635">
        <f t="shared" si="102"/>
        <v>4</v>
      </c>
      <c r="J1635">
        <f t="shared" si="103"/>
        <v>11</v>
      </c>
      <c r="K1635">
        <f>VLOOKUP(J1635,Segments!$A$2:$B$7,2,TRUE)</f>
        <v>6</v>
      </c>
      <c r="L1635" t="str">
        <f>VLOOKUP(J1635,Segments!$A$2:$C$7,3,TRUE)</f>
        <v>Champions</v>
      </c>
    </row>
    <row r="1636" spans="1:12" x14ac:dyDescent="0.3">
      <c r="A1636">
        <v>13522</v>
      </c>
      <c r="B1636">
        <v>5056</v>
      </c>
      <c r="C1636">
        <v>1</v>
      </c>
      <c r="D1636">
        <v>125.8</v>
      </c>
      <c r="E1636">
        <v>125.8</v>
      </c>
      <c r="F1636">
        <v>125.8</v>
      </c>
      <c r="G1636">
        <f t="shared" si="100"/>
        <v>3</v>
      </c>
      <c r="H1636">
        <f t="shared" si="101"/>
        <v>1</v>
      </c>
      <c r="I1636">
        <f t="shared" si="102"/>
        <v>1</v>
      </c>
      <c r="J1636">
        <f t="shared" si="103"/>
        <v>5</v>
      </c>
      <c r="K1636">
        <f>VLOOKUP(J1636,Segments!$A$2:$B$7,2,TRUE)</f>
        <v>2</v>
      </c>
      <c r="L1636" t="str">
        <f>VLOOKUP(J1636,Segments!$A$2:$C$7,3,TRUE)</f>
        <v>At Risk</v>
      </c>
    </row>
    <row r="1637" spans="1:12" x14ac:dyDescent="0.3">
      <c r="A1637">
        <v>13623</v>
      </c>
      <c r="B1637">
        <v>5056</v>
      </c>
      <c r="C1637">
        <v>5</v>
      </c>
      <c r="D1637">
        <v>727.74</v>
      </c>
      <c r="E1637">
        <v>145.55000000000001</v>
      </c>
      <c r="F1637">
        <v>727.74</v>
      </c>
      <c r="G1637">
        <f t="shared" si="100"/>
        <v>3</v>
      </c>
      <c r="H1637">
        <f t="shared" si="101"/>
        <v>3</v>
      </c>
      <c r="I1637">
        <f t="shared" si="102"/>
        <v>3</v>
      </c>
      <c r="J1637">
        <f t="shared" si="103"/>
        <v>9</v>
      </c>
      <c r="K1637">
        <f>VLOOKUP(J1637,Segments!$A$2:$B$7,2,TRUE)</f>
        <v>5</v>
      </c>
      <c r="L1637" t="str">
        <f>VLOOKUP(J1637,Segments!$A$2:$C$7,3,TRUE)</f>
        <v>Loyal</v>
      </c>
    </row>
    <row r="1638" spans="1:12" x14ac:dyDescent="0.3">
      <c r="A1638">
        <v>13804</v>
      </c>
      <c r="B1638">
        <v>5056</v>
      </c>
      <c r="C1638">
        <v>7</v>
      </c>
      <c r="D1638">
        <v>2588.39</v>
      </c>
      <c r="E1638">
        <v>369.77</v>
      </c>
      <c r="F1638">
        <v>2588.39</v>
      </c>
      <c r="G1638">
        <f t="shared" si="100"/>
        <v>3</v>
      </c>
      <c r="H1638">
        <f t="shared" si="101"/>
        <v>4</v>
      </c>
      <c r="I1638">
        <f t="shared" si="102"/>
        <v>4</v>
      </c>
      <c r="J1638">
        <f t="shared" si="103"/>
        <v>11</v>
      </c>
      <c r="K1638">
        <f>VLOOKUP(J1638,Segments!$A$2:$B$7,2,TRUE)</f>
        <v>6</v>
      </c>
      <c r="L1638" t="str">
        <f>VLOOKUP(J1638,Segments!$A$2:$C$7,3,TRUE)</f>
        <v>Champions</v>
      </c>
    </row>
    <row r="1639" spans="1:12" x14ac:dyDescent="0.3">
      <c r="A1639">
        <v>13992</v>
      </c>
      <c r="B1639">
        <v>5056</v>
      </c>
      <c r="C1639">
        <v>1</v>
      </c>
      <c r="D1639">
        <v>76.8</v>
      </c>
      <c r="E1639">
        <v>76.8</v>
      </c>
      <c r="F1639">
        <v>76.8</v>
      </c>
      <c r="G1639">
        <f t="shared" si="100"/>
        <v>3</v>
      </c>
      <c r="H1639">
        <f t="shared" si="101"/>
        <v>1</v>
      </c>
      <c r="I1639">
        <f t="shared" si="102"/>
        <v>1</v>
      </c>
      <c r="J1639">
        <f t="shared" si="103"/>
        <v>5</v>
      </c>
      <c r="K1639">
        <f>VLOOKUP(J1639,Segments!$A$2:$B$7,2,TRUE)</f>
        <v>2</v>
      </c>
      <c r="L1639" t="str">
        <f>VLOOKUP(J1639,Segments!$A$2:$C$7,3,TRUE)</f>
        <v>At Risk</v>
      </c>
    </row>
    <row r="1640" spans="1:12" x14ac:dyDescent="0.3">
      <c r="A1640">
        <v>14108</v>
      </c>
      <c r="B1640">
        <v>5056</v>
      </c>
      <c r="C1640">
        <v>2</v>
      </c>
      <c r="D1640">
        <v>597.91</v>
      </c>
      <c r="E1640">
        <v>298.95999999999998</v>
      </c>
      <c r="F1640">
        <v>597.91</v>
      </c>
      <c r="G1640">
        <f t="shared" si="100"/>
        <v>3</v>
      </c>
      <c r="H1640">
        <f t="shared" si="101"/>
        <v>2</v>
      </c>
      <c r="I1640">
        <f t="shared" si="102"/>
        <v>2</v>
      </c>
      <c r="J1640">
        <f t="shared" si="103"/>
        <v>7</v>
      </c>
      <c r="K1640">
        <f>VLOOKUP(J1640,Segments!$A$2:$B$7,2,TRUE)</f>
        <v>4</v>
      </c>
      <c r="L1640" t="str">
        <f>VLOOKUP(J1640,Segments!$A$2:$C$7,3,TRUE)</f>
        <v>Potential</v>
      </c>
    </row>
    <row r="1641" spans="1:12" x14ac:dyDescent="0.3">
      <c r="A1641">
        <v>14188</v>
      </c>
      <c r="B1641">
        <v>5056</v>
      </c>
      <c r="C1641">
        <v>6</v>
      </c>
      <c r="D1641">
        <v>2054.36</v>
      </c>
      <c r="E1641">
        <v>342.39</v>
      </c>
      <c r="F1641">
        <v>2054.36</v>
      </c>
      <c r="G1641">
        <f t="shared" si="100"/>
        <v>3</v>
      </c>
      <c r="H1641">
        <f t="shared" si="101"/>
        <v>4</v>
      </c>
      <c r="I1641">
        <f t="shared" si="102"/>
        <v>4</v>
      </c>
      <c r="J1641">
        <f t="shared" si="103"/>
        <v>11</v>
      </c>
      <c r="K1641">
        <f>VLOOKUP(J1641,Segments!$A$2:$B$7,2,TRUE)</f>
        <v>6</v>
      </c>
      <c r="L1641" t="str">
        <f>VLOOKUP(J1641,Segments!$A$2:$C$7,3,TRUE)</f>
        <v>Champions</v>
      </c>
    </row>
    <row r="1642" spans="1:12" x14ac:dyDescent="0.3">
      <c r="A1642">
        <v>14214</v>
      </c>
      <c r="B1642">
        <v>5056</v>
      </c>
      <c r="C1642">
        <v>5</v>
      </c>
      <c r="D1642">
        <v>1004.38</v>
      </c>
      <c r="E1642">
        <v>200.88</v>
      </c>
      <c r="F1642">
        <v>1004.38</v>
      </c>
      <c r="G1642">
        <f t="shared" si="100"/>
        <v>3</v>
      </c>
      <c r="H1642">
        <f t="shared" si="101"/>
        <v>3</v>
      </c>
      <c r="I1642">
        <f t="shared" si="102"/>
        <v>3</v>
      </c>
      <c r="J1642">
        <f t="shared" si="103"/>
        <v>9</v>
      </c>
      <c r="K1642">
        <f>VLOOKUP(J1642,Segments!$A$2:$B$7,2,TRUE)</f>
        <v>5</v>
      </c>
      <c r="L1642" t="str">
        <f>VLOOKUP(J1642,Segments!$A$2:$C$7,3,TRUE)</f>
        <v>Loyal</v>
      </c>
    </row>
    <row r="1643" spans="1:12" x14ac:dyDescent="0.3">
      <c r="A1643">
        <v>14240</v>
      </c>
      <c r="B1643">
        <v>5056</v>
      </c>
      <c r="C1643">
        <v>2</v>
      </c>
      <c r="D1643">
        <v>890.34</v>
      </c>
      <c r="E1643">
        <v>445.17</v>
      </c>
      <c r="F1643">
        <v>890.34</v>
      </c>
      <c r="G1643">
        <f t="shared" si="100"/>
        <v>3</v>
      </c>
      <c r="H1643">
        <f t="shared" si="101"/>
        <v>2</v>
      </c>
      <c r="I1643">
        <f t="shared" si="102"/>
        <v>3</v>
      </c>
      <c r="J1643">
        <f t="shared" si="103"/>
        <v>8</v>
      </c>
      <c r="K1643">
        <f>VLOOKUP(J1643,Segments!$A$2:$B$7,2,TRUE)</f>
        <v>5</v>
      </c>
      <c r="L1643" t="str">
        <f>VLOOKUP(J1643,Segments!$A$2:$C$7,3,TRUE)</f>
        <v>Loyal</v>
      </c>
    </row>
    <row r="1644" spans="1:12" x14ac:dyDescent="0.3">
      <c r="A1644">
        <v>14284</v>
      </c>
      <c r="B1644">
        <v>5056</v>
      </c>
      <c r="C1644">
        <v>2</v>
      </c>
      <c r="D1644">
        <v>595.25</v>
      </c>
      <c r="E1644">
        <v>297.63</v>
      </c>
      <c r="F1644">
        <v>595.25</v>
      </c>
      <c r="G1644">
        <f t="shared" si="100"/>
        <v>3</v>
      </c>
      <c r="H1644">
        <f t="shared" si="101"/>
        <v>2</v>
      </c>
      <c r="I1644">
        <f t="shared" si="102"/>
        <v>2</v>
      </c>
      <c r="J1644">
        <f t="shared" si="103"/>
        <v>7</v>
      </c>
      <c r="K1644">
        <f>VLOOKUP(J1644,Segments!$A$2:$B$7,2,TRUE)</f>
        <v>4</v>
      </c>
      <c r="L1644" t="str">
        <f>VLOOKUP(J1644,Segments!$A$2:$C$7,3,TRUE)</f>
        <v>Potential</v>
      </c>
    </row>
    <row r="1645" spans="1:12" x14ac:dyDescent="0.3">
      <c r="A1645">
        <v>14691</v>
      </c>
      <c r="B1645">
        <v>5056</v>
      </c>
      <c r="C1645">
        <v>5</v>
      </c>
      <c r="D1645">
        <v>2114.33</v>
      </c>
      <c r="E1645">
        <v>422.87</v>
      </c>
      <c r="F1645">
        <v>2114.33</v>
      </c>
      <c r="G1645">
        <f t="shared" si="100"/>
        <v>3</v>
      </c>
      <c r="H1645">
        <f t="shared" si="101"/>
        <v>3</v>
      </c>
      <c r="I1645">
        <f t="shared" si="102"/>
        <v>4</v>
      </c>
      <c r="J1645">
        <f t="shared" si="103"/>
        <v>10</v>
      </c>
      <c r="K1645">
        <f>VLOOKUP(J1645,Segments!$A$2:$B$7,2,TRUE)</f>
        <v>6</v>
      </c>
      <c r="L1645" t="str">
        <f>VLOOKUP(J1645,Segments!$A$2:$C$7,3,TRUE)</f>
        <v>Champions</v>
      </c>
    </row>
    <row r="1646" spans="1:12" x14ac:dyDescent="0.3">
      <c r="A1646">
        <v>14921</v>
      </c>
      <c r="B1646">
        <v>5056</v>
      </c>
      <c r="C1646">
        <v>2</v>
      </c>
      <c r="D1646">
        <v>1316.07</v>
      </c>
      <c r="E1646">
        <v>658.04</v>
      </c>
      <c r="F1646">
        <v>1316.07</v>
      </c>
      <c r="G1646">
        <f t="shared" si="100"/>
        <v>3</v>
      </c>
      <c r="H1646">
        <f t="shared" si="101"/>
        <v>2</v>
      </c>
      <c r="I1646">
        <f t="shared" si="102"/>
        <v>3</v>
      </c>
      <c r="J1646">
        <f t="shared" si="103"/>
        <v>8</v>
      </c>
      <c r="K1646">
        <f>VLOOKUP(J1646,Segments!$A$2:$B$7,2,TRUE)</f>
        <v>5</v>
      </c>
      <c r="L1646" t="str">
        <f>VLOOKUP(J1646,Segments!$A$2:$C$7,3,TRUE)</f>
        <v>Loyal</v>
      </c>
    </row>
    <row r="1647" spans="1:12" x14ac:dyDescent="0.3">
      <c r="A1647">
        <v>14968</v>
      </c>
      <c r="B1647">
        <v>5056</v>
      </c>
      <c r="C1647">
        <v>1</v>
      </c>
      <c r="D1647">
        <v>147.59</v>
      </c>
      <c r="E1647">
        <v>147.59</v>
      </c>
      <c r="F1647">
        <v>147.59</v>
      </c>
      <c r="G1647">
        <f t="shared" si="100"/>
        <v>3</v>
      </c>
      <c r="H1647">
        <f t="shared" si="101"/>
        <v>1</v>
      </c>
      <c r="I1647">
        <f t="shared" si="102"/>
        <v>1</v>
      </c>
      <c r="J1647">
        <f t="shared" si="103"/>
        <v>5</v>
      </c>
      <c r="K1647">
        <f>VLOOKUP(J1647,Segments!$A$2:$B$7,2,TRUE)</f>
        <v>2</v>
      </c>
      <c r="L1647" t="str">
        <f>VLOOKUP(J1647,Segments!$A$2:$C$7,3,TRUE)</f>
        <v>At Risk</v>
      </c>
    </row>
    <row r="1648" spans="1:12" x14ac:dyDescent="0.3">
      <c r="A1648">
        <v>15027</v>
      </c>
      <c r="B1648">
        <v>5056</v>
      </c>
      <c r="C1648">
        <v>4</v>
      </c>
      <c r="D1648">
        <v>1066.1500000000001</v>
      </c>
      <c r="E1648">
        <v>266.54000000000002</v>
      </c>
      <c r="F1648">
        <v>1066.1500000000001</v>
      </c>
      <c r="G1648">
        <f t="shared" si="100"/>
        <v>3</v>
      </c>
      <c r="H1648">
        <f t="shared" si="101"/>
        <v>3</v>
      </c>
      <c r="I1648">
        <f t="shared" si="102"/>
        <v>3</v>
      </c>
      <c r="J1648">
        <f t="shared" si="103"/>
        <v>9</v>
      </c>
      <c r="K1648">
        <f>VLOOKUP(J1648,Segments!$A$2:$B$7,2,TRUE)</f>
        <v>5</v>
      </c>
      <c r="L1648" t="str">
        <f>VLOOKUP(J1648,Segments!$A$2:$C$7,3,TRUE)</f>
        <v>Loyal</v>
      </c>
    </row>
    <row r="1649" spans="1:12" x14ac:dyDescent="0.3">
      <c r="A1649">
        <v>15114</v>
      </c>
      <c r="B1649">
        <v>5056</v>
      </c>
      <c r="C1649">
        <v>10</v>
      </c>
      <c r="D1649">
        <v>2760.56</v>
      </c>
      <c r="E1649">
        <v>276.06</v>
      </c>
      <c r="F1649">
        <v>2760.56</v>
      </c>
      <c r="G1649">
        <f t="shared" si="100"/>
        <v>3</v>
      </c>
      <c r="H1649">
        <f t="shared" si="101"/>
        <v>4</v>
      </c>
      <c r="I1649">
        <f t="shared" si="102"/>
        <v>4</v>
      </c>
      <c r="J1649">
        <f t="shared" si="103"/>
        <v>11</v>
      </c>
      <c r="K1649">
        <f>VLOOKUP(J1649,Segments!$A$2:$B$7,2,TRUE)</f>
        <v>6</v>
      </c>
      <c r="L1649" t="str">
        <f>VLOOKUP(J1649,Segments!$A$2:$C$7,3,TRUE)</f>
        <v>Champions</v>
      </c>
    </row>
    <row r="1650" spans="1:12" x14ac:dyDescent="0.3">
      <c r="A1650">
        <v>15450</v>
      </c>
      <c r="B1650">
        <v>5056</v>
      </c>
      <c r="C1650">
        <v>1</v>
      </c>
      <c r="D1650">
        <v>429.84</v>
      </c>
      <c r="E1650">
        <v>429.84</v>
      </c>
      <c r="F1650">
        <v>429.84</v>
      </c>
      <c r="G1650">
        <f t="shared" si="100"/>
        <v>3</v>
      </c>
      <c r="H1650">
        <f t="shared" si="101"/>
        <v>1</v>
      </c>
      <c r="I1650">
        <f t="shared" si="102"/>
        <v>2</v>
      </c>
      <c r="J1650">
        <f t="shared" si="103"/>
        <v>6</v>
      </c>
      <c r="K1650">
        <f>VLOOKUP(J1650,Segments!$A$2:$B$7,2,TRUE)</f>
        <v>3</v>
      </c>
      <c r="L1650" t="str">
        <f>VLOOKUP(J1650,Segments!$A$2:$C$7,3,TRUE)</f>
        <v>Need Attention</v>
      </c>
    </row>
    <row r="1651" spans="1:12" x14ac:dyDescent="0.3">
      <c r="A1651">
        <v>15485</v>
      </c>
      <c r="B1651">
        <v>5056</v>
      </c>
      <c r="C1651">
        <v>3</v>
      </c>
      <c r="D1651">
        <v>2564.5</v>
      </c>
      <c r="E1651">
        <v>854.83</v>
      </c>
      <c r="F1651">
        <v>2564.5</v>
      </c>
      <c r="G1651">
        <f t="shared" si="100"/>
        <v>3</v>
      </c>
      <c r="H1651">
        <f t="shared" si="101"/>
        <v>3</v>
      </c>
      <c r="I1651">
        <f t="shared" si="102"/>
        <v>4</v>
      </c>
      <c r="J1651">
        <f t="shared" si="103"/>
        <v>10</v>
      </c>
      <c r="K1651">
        <f>VLOOKUP(J1651,Segments!$A$2:$B$7,2,TRUE)</f>
        <v>6</v>
      </c>
      <c r="L1651" t="str">
        <f>VLOOKUP(J1651,Segments!$A$2:$C$7,3,TRUE)</f>
        <v>Champions</v>
      </c>
    </row>
    <row r="1652" spans="1:12" x14ac:dyDescent="0.3">
      <c r="A1652">
        <v>15986</v>
      </c>
      <c r="B1652">
        <v>5056</v>
      </c>
      <c r="C1652">
        <v>1</v>
      </c>
      <c r="D1652">
        <v>168.12</v>
      </c>
      <c r="E1652">
        <v>168.12</v>
      </c>
      <c r="F1652">
        <v>168.12</v>
      </c>
      <c r="G1652">
        <f t="shared" si="100"/>
        <v>3</v>
      </c>
      <c r="H1652">
        <f t="shared" si="101"/>
        <v>1</v>
      </c>
      <c r="I1652">
        <f t="shared" si="102"/>
        <v>1</v>
      </c>
      <c r="J1652">
        <f t="shared" si="103"/>
        <v>5</v>
      </c>
      <c r="K1652">
        <f>VLOOKUP(J1652,Segments!$A$2:$B$7,2,TRUE)</f>
        <v>2</v>
      </c>
      <c r="L1652" t="str">
        <f>VLOOKUP(J1652,Segments!$A$2:$C$7,3,TRUE)</f>
        <v>At Risk</v>
      </c>
    </row>
    <row r="1653" spans="1:12" x14ac:dyDescent="0.3">
      <c r="A1653">
        <v>16041</v>
      </c>
      <c r="B1653">
        <v>5056</v>
      </c>
      <c r="C1653">
        <v>3</v>
      </c>
      <c r="D1653">
        <v>3166.4</v>
      </c>
      <c r="E1653">
        <v>1055.47</v>
      </c>
      <c r="F1653">
        <v>3166.4</v>
      </c>
      <c r="G1653">
        <f t="shared" si="100"/>
        <v>3</v>
      </c>
      <c r="H1653">
        <f t="shared" si="101"/>
        <v>3</v>
      </c>
      <c r="I1653">
        <f t="shared" si="102"/>
        <v>4</v>
      </c>
      <c r="J1653">
        <f t="shared" si="103"/>
        <v>10</v>
      </c>
      <c r="K1653">
        <f>VLOOKUP(J1653,Segments!$A$2:$B$7,2,TRUE)</f>
        <v>6</v>
      </c>
      <c r="L1653" t="str">
        <f>VLOOKUP(J1653,Segments!$A$2:$C$7,3,TRUE)</f>
        <v>Champions</v>
      </c>
    </row>
    <row r="1654" spans="1:12" x14ac:dyDescent="0.3">
      <c r="A1654">
        <v>16205</v>
      </c>
      <c r="B1654">
        <v>5056</v>
      </c>
      <c r="C1654">
        <v>4</v>
      </c>
      <c r="D1654">
        <v>751.03</v>
      </c>
      <c r="E1654">
        <v>187.76</v>
      </c>
      <c r="F1654">
        <v>751.03</v>
      </c>
      <c r="G1654">
        <f t="shared" si="100"/>
        <v>3</v>
      </c>
      <c r="H1654">
        <f t="shared" si="101"/>
        <v>3</v>
      </c>
      <c r="I1654">
        <f t="shared" si="102"/>
        <v>3</v>
      </c>
      <c r="J1654">
        <f t="shared" si="103"/>
        <v>9</v>
      </c>
      <c r="K1654">
        <f>VLOOKUP(J1654,Segments!$A$2:$B$7,2,TRUE)</f>
        <v>5</v>
      </c>
      <c r="L1654" t="str">
        <f>VLOOKUP(J1654,Segments!$A$2:$C$7,3,TRUE)</f>
        <v>Loyal</v>
      </c>
    </row>
    <row r="1655" spans="1:12" x14ac:dyDescent="0.3">
      <c r="A1655">
        <v>16516</v>
      </c>
      <c r="B1655">
        <v>5056</v>
      </c>
      <c r="C1655">
        <v>1</v>
      </c>
      <c r="D1655">
        <v>101.7</v>
      </c>
      <c r="E1655">
        <v>101.7</v>
      </c>
      <c r="F1655">
        <v>101.7</v>
      </c>
      <c r="G1655">
        <f t="shared" si="100"/>
        <v>3</v>
      </c>
      <c r="H1655">
        <f t="shared" si="101"/>
        <v>1</v>
      </c>
      <c r="I1655">
        <f t="shared" si="102"/>
        <v>1</v>
      </c>
      <c r="J1655">
        <f t="shared" si="103"/>
        <v>5</v>
      </c>
      <c r="K1655">
        <f>VLOOKUP(J1655,Segments!$A$2:$B$7,2,TRUE)</f>
        <v>2</v>
      </c>
      <c r="L1655" t="str">
        <f>VLOOKUP(J1655,Segments!$A$2:$C$7,3,TRUE)</f>
        <v>At Risk</v>
      </c>
    </row>
    <row r="1656" spans="1:12" x14ac:dyDescent="0.3">
      <c r="A1656">
        <v>16751</v>
      </c>
      <c r="B1656">
        <v>5056</v>
      </c>
      <c r="C1656">
        <v>1</v>
      </c>
      <c r="D1656">
        <v>1764.72</v>
      </c>
      <c r="E1656">
        <v>1764.72</v>
      </c>
      <c r="F1656">
        <v>1764.72</v>
      </c>
      <c r="G1656">
        <f t="shared" si="100"/>
        <v>3</v>
      </c>
      <c r="H1656">
        <f t="shared" si="101"/>
        <v>1</v>
      </c>
      <c r="I1656">
        <f t="shared" si="102"/>
        <v>4</v>
      </c>
      <c r="J1656">
        <f t="shared" si="103"/>
        <v>8</v>
      </c>
      <c r="K1656">
        <f>VLOOKUP(J1656,Segments!$A$2:$B$7,2,TRUE)</f>
        <v>5</v>
      </c>
      <c r="L1656" t="str">
        <f>VLOOKUP(J1656,Segments!$A$2:$C$7,3,TRUE)</f>
        <v>Loyal</v>
      </c>
    </row>
    <row r="1657" spans="1:12" x14ac:dyDescent="0.3">
      <c r="A1657">
        <v>16767</v>
      </c>
      <c r="B1657">
        <v>5056</v>
      </c>
      <c r="C1657">
        <v>11</v>
      </c>
      <c r="D1657">
        <v>5575.56</v>
      </c>
      <c r="E1657">
        <v>506.87</v>
      </c>
      <c r="F1657">
        <v>5575.56</v>
      </c>
      <c r="G1657">
        <f t="shared" si="100"/>
        <v>3</v>
      </c>
      <c r="H1657">
        <f t="shared" si="101"/>
        <v>4</v>
      </c>
      <c r="I1657">
        <f t="shared" si="102"/>
        <v>4</v>
      </c>
      <c r="J1657">
        <f t="shared" si="103"/>
        <v>11</v>
      </c>
      <c r="K1657">
        <f>VLOOKUP(J1657,Segments!$A$2:$B$7,2,TRUE)</f>
        <v>6</v>
      </c>
      <c r="L1657" t="str">
        <f>VLOOKUP(J1657,Segments!$A$2:$C$7,3,TRUE)</f>
        <v>Champions</v>
      </c>
    </row>
    <row r="1658" spans="1:12" x14ac:dyDescent="0.3">
      <c r="A1658">
        <v>16880</v>
      </c>
      <c r="B1658">
        <v>5056</v>
      </c>
      <c r="C1658">
        <v>7</v>
      </c>
      <c r="D1658">
        <v>1491.43</v>
      </c>
      <c r="E1658">
        <v>213.06</v>
      </c>
      <c r="F1658">
        <v>1491.43</v>
      </c>
      <c r="G1658">
        <f t="shared" si="100"/>
        <v>3</v>
      </c>
      <c r="H1658">
        <f t="shared" si="101"/>
        <v>4</v>
      </c>
      <c r="I1658">
        <f t="shared" si="102"/>
        <v>3</v>
      </c>
      <c r="J1658">
        <f t="shared" si="103"/>
        <v>10</v>
      </c>
      <c r="K1658">
        <f>VLOOKUP(J1658,Segments!$A$2:$B$7,2,TRUE)</f>
        <v>6</v>
      </c>
      <c r="L1658" t="str">
        <f>VLOOKUP(J1658,Segments!$A$2:$C$7,3,TRUE)</f>
        <v>Champions</v>
      </c>
    </row>
    <row r="1659" spans="1:12" x14ac:dyDescent="0.3">
      <c r="A1659">
        <v>16953</v>
      </c>
      <c r="B1659">
        <v>5056</v>
      </c>
      <c r="C1659">
        <v>1</v>
      </c>
      <c r="D1659">
        <v>20.8</v>
      </c>
      <c r="E1659">
        <v>20.8</v>
      </c>
      <c r="F1659">
        <v>20.8</v>
      </c>
      <c r="G1659">
        <f t="shared" si="100"/>
        <v>3</v>
      </c>
      <c r="H1659">
        <f t="shared" si="101"/>
        <v>1</v>
      </c>
      <c r="I1659">
        <f t="shared" si="102"/>
        <v>1</v>
      </c>
      <c r="J1659">
        <f t="shared" si="103"/>
        <v>5</v>
      </c>
      <c r="K1659">
        <f>VLOOKUP(J1659,Segments!$A$2:$B$7,2,TRUE)</f>
        <v>2</v>
      </c>
      <c r="L1659" t="str">
        <f>VLOOKUP(J1659,Segments!$A$2:$C$7,3,TRUE)</f>
        <v>At Risk</v>
      </c>
    </row>
    <row r="1660" spans="1:12" x14ac:dyDescent="0.3">
      <c r="A1660">
        <v>16996</v>
      </c>
      <c r="B1660">
        <v>5056</v>
      </c>
      <c r="C1660">
        <v>6</v>
      </c>
      <c r="D1660">
        <v>1456.96</v>
      </c>
      <c r="E1660">
        <v>242.83</v>
      </c>
      <c r="F1660">
        <v>1456.96</v>
      </c>
      <c r="G1660">
        <f t="shared" si="100"/>
        <v>3</v>
      </c>
      <c r="H1660">
        <f t="shared" si="101"/>
        <v>4</v>
      </c>
      <c r="I1660">
        <f t="shared" si="102"/>
        <v>3</v>
      </c>
      <c r="J1660">
        <f t="shared" si="103"/>
        <v>10</v>
      </c>
      <c r="K1660">
        <f>VLOOKUP(J1660,Segments!$A$2:$B$7,2,TRUE)</f>
        <v>6</v>
      </c>
      <c r="L1660" t="str">
        <f>VLOOKUP(J1660,Segments!$A$2:$C$7,3,TRUE)</f>
        <v>Champions</v>
      </c>
    </row>
    <row r="1661" spans="1:12" x14ac:dyDescent="0.3">
      <c r="A1661">
        <v>17011</v>
      </c>
      <c r="B1661">
        <v>5056</v>
      </c>
      <c r="C1661">
        <v>1</v>
      </c>
      <c r="D1661">
        <v>270.89999999999998</v>
      </c>
      <c r="E1661">
        <v>270.89999999999998</v>
      </c>
      <c r="F1661">
        <v>270.89999999999998</v>
      </c>
      <c r="G1661">
        <f t="shared" si="100"/>
        <v>3</v>
      </c>
      <c r="H1661">
        <f t="shared" si="101"/>
        <v>1</v>
      </c>
      <c r="I1661">
        <f t="shared" si="102"/>
        <v>1</v>
      </c>
      <c r="J1661">
        <f t="shared" si="103"/>
        <v>5</v>
      </c>
      <c r="K1661">
        <f>VLOOKUP(J1661,Segments!$A$2:$B$7,2,TRUE)</f>
        <v>2</v>
      </c>
      <c r="L1661" t="str">
        <f>VLOOKUP(J1661,Segments!$A$2:$C$7,3,TRUE)</f>
        <v>At Risk</v>
      </c>
    </row>
    <row r="1662" spans="1:12" x14ac:dyDescent="0.3">
      <c r="A1662">
        <v>17038</v>
      </c>
      <c r="B1662">
        <v>5056</v>
      </c>
      <c r="C1662">
        <v>1</v>
      </c>
      <c r="D1662">
        <v>112.4</v>
      </c>
      <c r="E1662">
        <v>112.4</v>
      </c>
      <c r="F1662">
        <v>112.4</v>
      </c>
      <c r="G1662">
        <f t="shared" si="100"/>
        <v>3</v>
      </c>
      <c r="H1662">
        <f t="shared" si="101"/>
        <v>1</v>
      </c>
      <c r="I1662">
        <f t="shared" si="102"/>
        <v>1</v>
      </c>
      <c r="J1662">
        <f t="shared" si="103"/>
        <v>5</v>
      </c>
      <c r="K1662">
        <f>VLOOKUP(J1662,Segments!$A$2:$B$7,2,TRUE)</f>
        <v>2</v>
      </c>
      <c r="L1662" t="str">
        <f>VLOOKUP(J1662,Segments!$A$2:$C$7,3,TRUE)</f>
        <v>At Risk</v>
      </c>
    </row>
    <row r="1663" spans="1:12" x14ac:dyDescent="0.3">
      <c r="A1663">
        <v>17690</v>
      </c>
      <c r="B1663">
        <v>5056</v>
      </c>
      <c r="C1663">
        <v>15</v>
      </c>
      <c r="D1663">
        <v>4726.8</v>
      </c>
      <c r="E1663">
        <v>315.12</v>
      </c>
      <c r="F1663">
        <v>4726.8</v>
      </c>
      <c r="G1663">
        <f t="shared" si="100"/>
        <v>3</v>
      </c>
      <c r="H1663">
        <f t="shared" si="101"/>
        <v>4</v>
      </c>
      <c r="I1663">
        <f t="shared" si="102"/>
        <v>4</v>
      </c>
      <c r="J1663">
        <f t="shared" si="103"/>
        <v>11</v>
      </c>
      <c r="K1663">
        <f>VLOOKUP(J1663,Segments!$A$2:$B$7,2,TRUE)</f>
        <v>6</v>
      </c>
      <c r="L1663" t="str">
        <f>VLOOKUP(J1663,Segments!$A$2:$C$7,3,TRUE)</f>
        <v>Champions</v>
      </c>
    </row>
    <row r="1664" spans="1:12" x14ac:dyDescent="0.3">
      <c r="A1664">
        <v>17702</v>
      </c>
      <c r="B1664">
        <v>5056</v>
      </c>
      <c r="C1664">
        <v>4</v>
      </c>
      <c r="D1664">
        <v>1824.37</v>
      </c>
      <c r="E1664">
        <v>456.09</v>
      </c>
      <c r="F1664">
        <v>1824.37</v>
      </c>
      <c r="G1664">
        <f t="shared" si="100"/>
        <v>3</v>
      </c>
      <c r="H1664">
        <f t="shared" si="101"/>
        <v>3</v>
      </c>
      <c r="I1664">
        <f t="shared" si="102"/>
        <v>4</v>
      </c>
      <c r="J1664">
        <f t="shared" si="103"/>
        <v>10</v>
      </c>
      <c r="K1664">
        <f>VLOOKUP(J1664,Segments!$A$2:$B$7,2,TRUE)</f>
        <v>6</v>
      </c>
      <c r="L1664" t="str">
        <f>VLOOKUP(J1664,Segments!$A$2:$C$7,3,TRUE)</f>
        <v>Champions</v>
      </c>
    </row>
    <row r="1665" spans="1:12" x14ac:dyDescent="0.3">
      <c r="A1665">
        <v>17865</v>
      </c>
      <c r="B1665">
        <v>5056</v>
      </c>
      <c r="C1665">
        <v>20</v>
      </c>
      <c r="D1665">
        <v>10524.22</v>
      </c>
      <c r="E1665">
        <v>526.21</v>
      </c>
      <c r="F1665">
        <v>10524.22</v>
      </c>
      <c r="G1665">
        <f t="shared" si="100"/>
        <v>3</v>
      </c>
      <c r="H1665">
        <f t="shared" si="101"/>
        <v>4</v>
      </c>
      <c r="I1665">
        <f t="shared" si="102"/>
        <v>4</v>
      </c>
      <c r="J1665">
        <f t="shared" si="103"/>
        <v>11</v>
      </c>
      <c r="K1665">
        <f>VLOOKUP(J1665,Segments!$A$2:$B$7,2,TRUE)</f>
        <v>6</v>
      </c>
      <c r="L1665" t="str">
        <f>VLOOKUP(J1665,Segments!$A$2:$C$7,3,TRUE)</f>
        <v>Champions</v>
      </c>
    </row>
    <row r="1666" spans="1:12" x14ac:dyDescent="0.3">
      <c r="A1666">
        <v>17867</v>
      </c>
      <c r="B1666">
        <v>5056</v>
      </c>
      <c r="C1666">
        <v>6</v>
      </c>
      <c r="D1666">
        <v>1157.8699999999999</v>
      </c>
      <c r="E1666">
        <v>192.98</v>
      </c>
      <c r="F1666">
        <v>1157.8699999999999</v>
      </c>
      <c r="G1666">
        <f t="shared" si="100"/>
        <v>3</v>
      </c>
      <c r="H1666">
        <f t="shared" si="101"/>
        <v>4</v>
      </c>
      <c r="I1666">
        <f t="shared" si="102"/>
        <v>3</v>
      </c>
      <c r="J1666">
        <f t="shared" si="103"/>
        <v>10</v>
      </c>
      <c r="K1666">
        <f>VLOOKUP(J1666,Segments!$A$2:$B$7,2,TRUE)</f>
        <v>6</v>
      </c>
      <c r="L1666" t="str">
        <f>VLOOKUP(J1666,Segments!$A$2:$C$7,3,TRUE)</f>
        <v>Champions</v>
      </c>
    </row>
    <row r="1667" spans="1:12" x14ac:dyDescent="0.3">
      <c r="A1667">
        <v>18274</v>
      </c>
      <c r="B1667">
        <v>5056</v>
      </c>
      <c r="C1667">
        <v>1</v>
      </c>
      <c r="D1667">
        <v>175.92</v>
      </c>
      <c r="E1667">
        <v>175.92</v>
      </c>
      <c r="F1667">
        <v>175.92</v>
      </c>
      <c r="G1667">
        <f t="shared" ref="G1667:G1730" si="104">IF(B1667&lt;=_xlfn.QUARTILE.INC($B$2:$B$4335,1),4,
   IF(B1667&lt;=_xlfn.QUARTILE.INC($B$2:$B$4335,2),3,
   IF(B1667&lt;=_xlfn.QUARTILE.INC($B$2:$B$4335,3),2,1)))</f>
        <v>3</v>
      </c>
      <c r="H1667">
        <f t="shared" ref="H1667:H1730" si="105">IF(C1667&lt;=_xlfn.QUARTILE.INC($C$2:$C$4335,1),1,
   IF(C1667&lt;=_xlfn.QUARTILE.INC($C$2:$C$4335,2),2,
   IF(C1667&lt;=_xlfn.QUARTILE.INC($C$2:$C$4335,3),3,4)))</f>
        <v>1</v>
      </c>
      <c r="I1667">
        <f t="shared" ref="I1667:I1730" si="106">IF(D1667&lt;=_xlfn.QUARTILE.INC($D$2:$D$4335,1),1,
   IF(D1667&lt;=_xlfn.QUARTILE.INC($D$2:$D$4335,2),2,
   IF(D1667&lt;=_xlfn.QUARTILE.INC($D$2:$D$4335,3),3,4)))</f>
        <v>1</v>
      </c>
      <c r="J1667">
        <f t="shared" ref="J1667:J1730" si="107">G1667+H1667+I1667</f>
        <v>5</v>
      </c>
      <c r="K1667">
        <f>VLOOKUP(J1667,Segments!$A$2:$B$7,2,TRUE)</f>
        <v>2</v>
      </c>
      <c r="L1667" t="str">
        <f>VLOOKUP(J1667,Segments!$A$2:$C$7,3,TRUE)</f>
        <v>At Risk</v>
      </c>
    </row>
    <row r="1668" spans="1:12" x14ac:dyDescent="0.3">
      <c r="A1668">
        <v>12721</v>
      </c>
      <c r="B1668">
        <v>5057</v>
      </c>
      <c r="C1668">
        <v>6</v>
      </c>
      <c r="D1668">
        <v>2386.13</v>
      </c>
      <c r="E1668">
        <v>397.69</v>
      </c>
      <c r="F1668">
        <v>2386.13</v>
      </c>
      <c r="G1668">
        <f t="shared" si="104"/>
        <v>3</v>
      </c>
      <c r="H1668">
        <f t="shared" si="105"/>
        <v>4</v>
      </c>
      <c r="I1668">
        <f t="shared" si="106"/>
        <v>4</v>
      </c>
      <c r="J1668">
        <f t="shared" si="107"/>
        <v>11</v>
      </c>
      <c r="K1668">
        <f>VLOOKUP(J1668,Segments!$A$2:$B$7,2,TRUE)</f>
        <v>6</v>
      </c>
      <c r="L1668" t="str">
        <f>VLOOKUP(J1668,Segments!$A$2:$C$7,3,TRUE)</f>
        <v>Champions</v>
      </c>
    </row>
    <row r="1669" spans="1:12" x14ac:dyDescent="0.3">
      <c r="A1669">
        <v>12849</v>
      </c>
      <c r="B1669">
        <v>5057</v>
      </c>
      <c r="C1669">
        <v>2</v>
      </c>
      <c r="D1669">
        <v>992.65</v>
      </c>
      <c r="E1669">
        <v>496.33</v>
      </c>
      <c r="F1669">
        <v>992.65</v>
      </c>
      <c r="G1669">
        <f t="shared" si="104"/>
        <v>3</v>
      </c>
      <c r="H1669">
        <f t="shared" si="105"/>
        <v>2</v>
      </c>
      <c r="I1669">
        <f t="shared" si="106"/>
        <v>3</v>
      </c>
      <c r="J1669">
        <f t="shared" si="107"/>
        <v>8</v>
      </c>
      <c r="K1669">
        <f>VLOOKUP(J1669,Segments!$A$2:$B$7,2,TRUE)</f>
        <v>5</v>
      </c>
      <c r="L1669" t="str">
        <f>VLOOKUP(J1669,Segments!$A$2:$C$7,3,TRUE)</f>
        <v>Loyal</v>
      </c>
    </row>
    <row r="1670" spans="1:12" x14ac:dyDescent="0.3">
      <c r="A1670">
        <v>12990</v>
      </c>
      <c r="B1670">
        <v>5057</v>
      </c>
      <c r="C1670">
        <v>3</v>
      </c>
      <c r="D1670">
        <v>409.5</v>
      </c>
      <c r="E1670">
        <v>136.5</v>
      </c>
      <c r="F1670">
        <v>409.5</v>
      </c>
      <c r="G1670">
        <f t="shared" si="104"/>
        <v>3</v>
      </c>
      <c r="H1670">
        <f t="shared" si="105"/>
        <v>3</v>
      </c>
      <c r="I1670">
        <f t="shared" si="106"/>
        <v>2</v>
      </c>
      <c r="J1670">
        <f t="shared" si="107"/>
        <v>8</v>
      </c>
      <c r="K1670">
        <f>VLOOKUP(J1670,Segments!$A$2:$B$7,2,TRUE)</f>
        <v>5</v>
      </c>
      <c r="L1670" t="str">
        <f>VLOOKUP(J1670,Segments!$A$2:$C$7,3,TRUE)</f>
        <v>Loyal</v>
      </c>
    </row>
    <row r="1671" spans="1:12" x14ac:dyDescent="0.3">
      <c r="A1671">
        <v>13110</v>
      </c>
      <c r="B1671">
        <v>5057</v>
      </c>
      <c r="C1671">
        <v>7</v>
      </c>
      <c r="D1671">
        <v>1488.67</v>
      </c>
      <c r="E1671">
        <v>212.67</v>
      </c>
      <c r="F1671">
        <v>1488.67</v>
      </c>
      <c r="G1671">
        <f t="shared" si="104"/>
        <v>3</v>
      </c>
      <c r="H1671">
        <f t="shared" si="105"/>
        <v>4</v>
      </c>
      <c r="I1671">
        <f t="shared" si="106"/>
        <v>3</v>
      </c>
      <c r="J1671">
        <f t="shared" si="107"/>
        <v>10</v>
      </c>
      <c r="K1671">
        <f>VLOOKUP(J1671,Segments!$A$2:$B$7,2,TRUE)</f>
        <v>6</v>
      </c>
      <c r="L1671" t="str">
        <f>VLOOKUP(J1671,Segments!$A$2:$C$7,3,TRUE)</f>
        <v>Champions</v>
      </c>
    </row>
    <row r="1672" spans="1:12" x14ac:dyDescent="0.3">
      <c r="A1672">
        <v>13272</v>
      </c>
      <c r="B1672">
        <v>5057</v>
      </c>
      <c r="C1672">
        <v>2</v>
      </c>
      <c r="D1672">
        <v>276.56</v>
      </c>
      <c r="E1672">
        <v>138.28</v>
      </c>
      <c r="F1672">
        <v>276.56</v>
      </c>
      <c r="G1672">
        <f t="shared" si="104"/>
        <v>3</v>
      </c>
      <c r="H1672">
        <f t="shared" si="105"/>
        <v>2</v>
      </c>
      <c r="I1672">
        <f t="shared" si="106"/>
        <v>1</v>
      </c>
      <c r="J1672">
        <f t="shared" si="107"/>
        <v>6</v>
      </c>
      <c r="K1672">
        <f>VLOOKUP(J1672,Segments!$A$2:$B$7,2,TRUE)</f>
        <v>3</v>
      </c>
      <c r="L1672" t="str">
        <f>VLOOKUP(J1672,Segments!$A$2:$C$7,3,TRUE)</f>
        <v>Need Attention</v>
      </c>
    </row>
    <row r="1673" spans="1:12" x14ac:dyDescent="0.3">
      <c r="A1673">
        <v>13329</v>
      </c>
      <c r="B1673">
        <v>5057</v>
      </c>
      <c r="C1673">
        <v>2</v>
      </c>
      <c r="D1673">
        <v>789</v>
      </c>
      <c r="E1673">
        <v>394.5</v>
      </c>
      <c r="F1673">
        <v>789</v>
      </c>
      <c r="G1673">
        <f t="shared" si="104"/>
        <v>3</v>
      </c>
      <c r="H1673">
        <f t="shared" si="105"/>
        <v>2</v>
      </c>
      <c r="I1673">
        <f t="shared" si="106"/>
        <v>3</v>
      </c>
      <c r="J1673">
        <f t="shared" si="107"/>
        <v>8</v>
      </c>
      <c r="K1673">
        <f>VLOOKUP(J1673,Segments!$A$2:$B$7,2,TRUE)</f>
        <v>5</v>
      </c>
      <c r="L1673" t="str">
        <f>VLOOKUP(J1673,Segments!$A$2:$C$7,3,TRUE)</f>
        <v>Loyal</v>
      </c>
    </row>
    <row r="1674" spans="1:12" x14ac:dyDescent="0.3">
      <c r="A1674">
        <v>13381</v>
      </c>
      <c r="B1674">
        <v>5057</v>
      </c>
      <c r="C1674">
        <v>6</v>
      </c>
      <c r="D1674">
        <v>3639.31</v>
      </c>
      <c r="E1674">
        <v>606.54999999999995</v>
      </c>
      <c r="F1674">
        <v>3639.31</v>
      </c>
      <c r="G1674">
        <f t="shared" si="104"/>
        <v>3</v>
      </c>
      <c r="H1674">
        <f t="shared" si="105"/>
        <v>4</v>
      </c>
      <c r="I1674">
        <f t="shared" si="106"/>
        <v>4</v>
      </c>
      <c r="J1674">
        <f t="shared" si="107"/>
        <v>11</v>
      </c>
      <c r="K1674">
        <f>VLOOKUP(J1674,Segments!$A$2:$B$7,2,TRUE)</f>
        <v>6</v>
      </c>
      <c r="L1674" t="str">
        <f>VLOOKUP(J1674,Segments!$A$2:$C$7,3,TRUE)</f>
        <v>Champions</v>
      </c>
    </row>
    <row r="1675" spans="1:12" x14ac:dyDescent="0.3">
      <c r="A1675">
        <v>13643</v>
      </c>
      <c r="B1675">
        <v>5057</v>
      </c>
      <c r="C1675">
        <v>3</v>
      </c>
      <c r="D1675">
        <v>519.44000000000005</v>
      </c>
      <c r="E1675">
        <v>173.15</v>
      </c>
      <c r="F1675">
        <v>519.44000000000005</v>
      </c>
      <c r="G1675">
        <f t="shared" si="104"/>
        <v>3</v>
      </c>
      <c r="H1675">
        <f t="shared" si="105"/>
        <v>3</v>
      </c>
      <c r="I1675">
        <f t="shared" si="106"/>
        <v>2</v>
      </c>
      <c r="J1675">
        <f t="shared" si="107"/>
        <v>8</v>
      </c>
      <c r="K1675">
        <f>VLOOKUP(J1675,Segments!$A$2:$B$7,2,TRUE)</f>
        <v>5</v>
      </c>
      <c r="L1675" t="str">
        <f>VLOOKUP(J1675,Segments!$A$2:$C$7,3,TRUE)</f>
        <v>Loyal</v>
      </c>
    </row>
    <row r="1676" spans="1:12" x14ac:dyDescent="0.3">
      <c r="A1676">
        <v>13695</v>
      </c>
      <c r="B1676">
        <v>5057</v>
      </c>
      <c r="C1676">
        <v>15</v>
      </c>
      <c r="D1676">
        <v>2504.13</v>
      </c>
      <c r="E1676">
        <v>166.94</v>
      </c>
      <c r="F1676">
        <v>2504.13</v>
      </c>
      <c r="G1676">
        <f t="shared" si="104"/>
        <v>3</v>
      </c>
      <c r="H1676">
        <f t="shared" si="105"/>
        <v>4</v>
      </c>
      <c r="I1676">
        <f t="shared" si="106"/>
        <v>4</v>
      </c>
      <c r="J1676">
        <f t="shared" si="107"/>
        <v>11</v>
      </c>
      <c r="K1676">
        <f>VLOOKUP(J1676,Segments!$A$2:$B$7,2,TRUE)</f>
        <v>6</v>
      </c>
      <c r="L1676" t="str">
        <f>VLOOKUP(J1676,Segments!$A$2:$C$7,3,TRUE)</f>
        <v>Champions</v>
      </c>
    </row>
    <row r="1677" spans="1:12" x14ac:dyDescent="0.3">
      <c r="A1677">
        <v>13710</v>
      </c>
      <c r="B1677">
        <v>5057</v>
      </c>
      <c r="C1677">
        <v>1</v>
      </c>
      <c r="D1677">
        <v>180.48</v>
      </c>
      <c r="E1677">
        <v>180.48</v>
      </c>
      <c r="F1677">
        <v>180.48</v>
      </c>
      <c r="G1677">
        <f t="shared" si="104"/>
        <v>3</v>
      </c>
      <c r="H1677">
        <f t="shared" si="105"/>
        <v>1</v>
      </c>
      <c r="I1677">
        <f t="shared" si="106"/>
        <v>1</v>
      </c>
      <c r="J1677">
        <f t="shared" si="107"/>
        <v>5</v>
      </c>
      <c r="K1677">
        <f>VLOOKUP(J1677,Segments!$A$2:$B$7,2,TRUE)</f>
        <v>2</v>
      </c>
      <c r="L1677" t="str">
        <f>VLOOKUP(J1677,Segments!$A$2:$C$7,3,TRUE)</f>
        <v>At Risk</v>
      </c>
    </row>
    <row r="1678" spans="1:12" x14ac:dyDescent="0.3">
      <c r="A1678">
        <v>13867</v>
      </c>
      <c r="B1678">
        <v>5057</v>
      </c>
      <c r="C1678">
        <v>3</v>
      </c>
      <c r="D1678">
        <v>1005.09</v>
      </c>
      <c r="E1678">
        <v>335.03</v>
      </c>
      <c r="F1678">
        <v>1005.09</v>
      </c>
      <c r="G1678">
        <f t="shared" si="104"/>
        <v>3</v>
      </c>
      <c r="H1678">
        <f t="shared" si="105"/>
        <v>3</v>
      </c>
      <c r="I1678">
        <f t="shared" si="106"/>
        <v>3</v>
      </c>
      <c r="J1678">
        <f t="shared" si="107"/>
        <v>9</v>
      </c>
      <c r="K1678">
        <f>VLOOKUP(J1678,Segments!$A$2:$B$7,2,TRUE)</f>
        <v>5</v>
      </c>
      <c r="L1678" t="str">
        <f>VLOOKUP(J1678,Segments!$A$2:$C$7,3,TRUE)</f>
        <v>Loyal</v>
      </c>
    </row>
    <row r="1679" spans="1:12" x14ac:dyDescent="0.3">
      <c r="A1679">
        <v>13975</v>
      </c>
      <c r="B1679">
        <v>5057</v>
      </c>
      <c r="C1679">
        <v>6</v>
      </c>
      <c r="D1679">
        <v>2461.2399999999998</v>
      </c>
      <c r="E1679">
        <v>410.21</v>
      </c>
      <c r="F1679">
        <v>2461.2399999999998</v>
      </c>
      <c r="G1679">
        <f t="shared" si="104"/>
        <v>3</v>
      </c>
      <c r="H1679">
        <f t="shared" si="105"/>
        <v>4</v>
      </c>
      <c r="I1679">
        <f t="shared" si="106"/>
        <v>4</v>
      </c>
      <c r="J1679">
        <f t="shared" si="107"/>
        <v>11</v>
      </c>
      <c r="K1679">
        <f>VLOOKUP(J1679,Segments!$A$2:$B$7,2,TRUE)</f>
        <v>6</v>
      </c>
      <c r="L1679" t="str">
        <f>VLOOKUP(J1679,Segments!$A$2:$C$7,3,TRUE)</f>
        <v>Champions</v>
      </c>
    </row>
    <row r="1680" spans="1:12" x14ac:dyDescent="0.3">
      <c r="A1680">
        <v>14050</v>
      </c>
      <c r="B1680">
        <v>5057</v>
      </c>
      <c r="C1680">
        <v>2</v>
      </c>
      <c r="D1680">
        <v>746.36</v>
      </c>
      <c r="E1680">
        <v>373.18</v>
      </c>
      <c r="F1680">
        <v>746.36</v>
      </c>
      <c r="G1680">
        <f t="shared" si="104"/>
        <v>3</v>
      </c>
      <c r="H1680">
        <f t="shared" si="105"/>
        <v>2</v>
      </c>
      <c r="I1680">
        <f t="shared" si="106"/>
        <v>3</v>
      </c>
      <c r="J1680">
        <f t="shared" si="107"/>
        <v>8</v>
      </c>
      <c r="K1680">
        <f>VLOOKUP(J1680,Segments!$A$2:$B$7,2,TRUE)</f>
        <v>5</v>
      </c>
      <c r="L1680" t="str">
        <f>VLOOKUP(J1680,Segments!$A$2:$C$7,3,TRUE)</f>
        <v>Loyal</v>
      </c>
    </row>
    <row r="1681" spans="1:12" x14ac:dyDescent="0.3">
      <c r="A1681">
        <v>14360</v>
      </c>
      <c r="B1681">
        <v>5057</v>
      </c>
      <c r="C1681">
        <v>4</v>
      </c>
      <c r="D1681">
        <v>2118.0300000000002</v>
      </c>
      <c r="E1681">
        <v>529.51</v>
      </c>
      <c r="F1681">
        <v>2118.0300000000002</v>
      </c>
      <c r="G1681">
        <f t="shared" si="104"/>
        <v>3</v>
      </c>
      <c r="H1681">
        <f t="shared" si="105"/>
        <v>3</v>
      </c>
      <c r="I1681">
        <f t="shared" si="106"/>
        <v>4</v>
      </c>
      <c r="J1681">
        <f t="shared" si="107"/>
        <v>10</v>
      </c>
      <c r="K1681">
        <f>VLOOKUP(J1681,Segments!$A$2:$B$7,2,TRUE)</f>
        <v>6</v>
      </c>
      <c r="L1681" t="str">
        <f>VLOOKUP(J1681,Segments!$A$2:$C$7,3,TRUE)</f>
        <v>Champions</v>
      </c>
    </row>
    <row r="1682" spans="1:12" x14ac:dyDescent="0.3">
      <c r="A1682">
        <v>14524</v>
      </c>
      <c r="B1682">
        <v>5057</v>
      </c>
      <c r="C1682">
        <v>9</v>
      </c>
      <c r="D1682">
        <v>1843.83</v>
      </c>
      <c r="E1682">
        <v>204.87</v>
      </c>
      <c r="F1682">
        <v>1843.83</v>
      </c>
      <c r="G1682">
        <f t="shared" si="104"/>
        <v>3</v>
      </c>
      <c r="H1682">
        <f t="shared" si="105"/>
        <v>4</v>
      </c>
      <c r="I1682">
        <f t="shared" si="106"/>
        <v>4</v>
      </c>
      <c r="J1682">
        <f t="shared" si="107"/>
        <v>11</v>
      </c>
      <c r="K1682">
        <f>VLOOKUP(J1682,Segments!$A$2:$B$7,2,TRUE)</f>
        <v>6</v>
      </c>
      <c r="L1682" t="str">
        <f>VLOOKUP(J1682,Segments!$A$2:$C$7,3,TRUE)</f>
        <v>Champions</v>
      </c>
    </row>
    <row r="1683" spans="1:12" x14ac:dyDescent="0.3">
      <c r="A1683">
        <v>14676</v>
      </c>
      <c r="B1683">
        <v>5057</v>
      </c>
      <c r="C1683">
        <v>6</v>
      </c>
      <c r="D1683">
        <v>2548.2399999999998</v>
      </c>
      <c r="E1683">
        <v>424.71</v>
      </c>
      <c r="F1683">
        <v>2548.2399999999998</v>
      </c>
      <c r="G1683">
        <f t="shared" si="104"/>
        <v>3</v>
      </c>
      <c r="H1683">
        <f t="shared" si="105"/>
        <v>4</v>
      </c>
      <c r="I1683">
        <f t="shared" si="106"/>
        <v>4</v>
      </c>
      <c r="J1683">
        <f t="shared" si="107"/>
        <v>11</v>
      </c>
      <c r="K1683">
        <f>VLOOKUP(J1683,Segments!$A$2:$B$7,2,TRUE)</f>
        <v>6</v>
      </c>
      <c r="L1683" t="str">
        <f>VLOOKUP(J1683,Segments!$A$2:$C$7,3,TRUE)</f>
        <v>Champions</v>
      </c>
    </row>
    <row r="1684" spans="1:12" x14ac:dyDescent="0.3">
      <c r="A1684">
        <v>15043</v>
      </c>
      <c r="B1684">
        <v>5057</v>
      </c>
      <c r="C1684">
        <v>1</v>
      </c>
      <c r="D1684">
        <v>537</v>
      </c>
      <c r="E1684">
        <v>537</v>
      </c>
      <c r="F1684">
        <v>537</v>
      </c>
      <c r="G1684">
        <f t="shared" si="104"/>
        <v>3</v>
      </c>
      <c r="H1684">
        <f t="shared" si="105"/>
        <v>1</v>
      </c>
      <c r="I1684">
        <f t="shared" si="106"/>
        <v>2</v>
      </c>
      <c r="J1684">
        <f t="shared" si="107"/>
        <v>6</v>
      </c>
      <c r="K1684">
        <f>VLOOKUP(J1684,Segments!$A$2:$B$7,2,TRUE)</f>
        <v>3</v>
      </c>
      <c r="L1684" t="str">
        <f>VLOOKUP(J1684,Segments!$A$2:$C$7,3,TRUE)</f>
        <v>Need Attention</v>
      </c>
    </row>
    <row r="1685" spans="1:12" x14ac:dyDescent="0.3">
      <c r="A1685">
        <v>15103</v>
      </c>
      <c r="B1685">
        <v>5057</v>
      </c>
      <c r="C1685">
        <v>2</v>
      </c>
      <c r="D1685">
        <v>703.36</v>
      </c>
      <c r="E1685">
        <v>351.68</v>
      </c>
      <c r="F1685">
        <v>703.36</v>
      </c>
      <c r="G1685">
        <f t="shared" si="104"/>
        <v>3</v>
      </c>
      <c r="H1685">
        <f t="shared" si="105"/>
        <v>2</v>
      </c>
      <c r="I1685">
        <f t="shared" si="106"/>
        <v>3</v>
      </c>
      <c r="J1685">
        <f t="shared" si="107"/>
        <v>8</v>
      </c>
      <c r="K1685">
        <f>VLOOKUP(J1685,Segments!$A$2:$B$7,2,TRUE)</f>
        <v>5</v>
      </c>
      <c r="L1685" t="str">
        <f>VLOOKUP(J1685,Segments!$A$2:$C$7,3,TRUE)</f>
        <v>Loyal</v>
      </c>
    </row>
    <row r="1686" spans="1:12" x14ac:dyDescent="0.3">
      <c r="A1686">
        <v>15153</v>
      </c>
      <c r="B1686">
        <v>5057</v>
      </c>
      <c r="C1686">
        <v>1</v>
      </c>
      <c r="D1686">
        <v>329.25</v>
      </c>
      <c r="E1686">
        <v>329.25</v>
      </c>
      <c r="F1686">
        <v>329.25</v>
      </c>
      <c r="G1686">
        <f t="shared" si="104"/>
        <v>3</v>
      </c>
      <c r="H1686">
        <f t="shared" si="105"/>
        <v>1</v>
      </c>
      <c r="I1686">
        <f t="shared" si="106"/>
        <v>2</v>
      </c>
      <c r="J1686">
        <f t="shared" si="107"/>
        <v>6</v>
      </c>
      <c r="K1686">
        <f>VLOOKUP(J1686,Segments!$A$2:$B$7,2,TRUE)</f>
        <v>3</v>
      </c>
      <c r="L1686" t="str">
        <f>VLOOKUP(J1686,Segments!$A$2:$C$7,3,TRUE)</f>
        <v>Need Attention</v>
      </c>
    </row>
    <row r="1687" spans="1:12" x14ac:dyDescent="0.3">
      <c r="A1687">
        <v>15249</v>
      </c>
      <c r="B1687">
        <v>5057</v>
      </c>
      <c r="C1687">
        <v>13</v>
      </c>
      <c r="D1687">
        <v>6688.46</v>
      </c>
      <c r="E1687">
        <v>514.5</v>
      </c>
      <c r="F1687">
        <v>6688.46</v>
      </c>
      <c r="G1687">
        <f t="shared" si="104"/>
        <v>3</v>
      </c>
      <c r="H1687">
        <f t="shared" si="105"/>
        <v>4</v>
      </c>
      <c r="I1687">
        <f t="shared" si="106"/>
        <v>4</v>
      </c>
      <c r="J1687">
        <f t="shared" si="107"/>
        <v>11</v>
      </c>
      <c r="K1687">
        <f>VLOOKUP(J1687,Segments!$A$2:$B$7,2,TRUE)</f>
        <v>6</v>
      </c>
      <c r="L1687" t="str">
        <f>VLOOKUP(J1687,Segments!$A$2:$C$7,3,TRUE)</f>
        <v>Champions</v>
      </c>
    </row>
    <row r="1688" spans="1:12" x14ac:dyDescent="0.3">
      <c r="A1688">
        <v>15356</v>
      </c>
      <c r="B1688">
        <v>5057</v>
      </c>
      <c r="C1688">
        <v>10</v>
      </c>
      <c r="D1688">
        <v>2718.03</v>
      </c>
      <c r="E1688">
        <v>271.8</v>
      </c>
      <c r="F1688">
        <v>2718.03</v>
      </c>
      <c r="G1688">
        <f t="shared" si="104"/>
        <v>3</v>
      </c>
      <c r="H1688">
        <f t="shared" si="105"/>
        <v>4</v>
      </c>
      <c r="I1688">
        <f t="shared" si="106"/>
        <v>4</v>
      </c>
      <c r="J1688">
        <f t="shared" si="107"/>
        <v>11</v>
      </c>
      <c r="K1688">
        <f>VLOOKUP(J1688,Segments!$A$2:$B$7,2,TRUE)</f>
        <v>6</v>
      </c>
      <c r="L1688" t="str">
        <f>VLOOKUP(J1688,Segments!$A$2:$C$7,3,TRUE)</f>
        <v>Champions</v>
      </c>
    </row>
    <row r="1689" spans="1:12" x14ac:dyDescent="0.3">
      <c r="A1689">
        <v>15406</v>
      </c>
      <c r="B1689">
        <v>5057</v>
      </c>
      <c r="C1689">
        <v>2</v>
      </c>
      <c r="D1689">
        <v>510.71</v>
      </c>
      <c r="E1689">
        <v>255.36</v>
      </c>
      <c r="F1689">
        <v>510.71</v>
      </c>
      <c r="G1689">
        <f t="shared" si="104"/>
        <v>3</v>
      </c>
      <c r="H1689">
        <f t="shared" si="105"/>
        <v>2</v>
      </c>
      <c r="I1689">
        <f t="shared" si="106"/>
        <v>2</v>
      </c>
      <c r="J1689">
        <f t="shared" si="107"/>
        <v>7</v>
      </c>
      <c r="K1689">
        <f>VLOOKUP(J1689,Segments!$A$2:$B$7,2,TRUE)</f>
        <v>4</v>
      </c>
      <c r="L1689" t="str">
        <f>VLOOKUP(J1689,Segments!$A$2:$C$7,3,TRUE)</f>
        <v>Potential</v>
      </c>
    </row>
    <row r="1690" spans="1:12" x14ac:dyDescent="0.3">
      <c r="A1690">
        <v>15573</v>
      </c>
      <c r="B1690">
        <v>5057</v>
      </c>
      <c r="C1690">
        <v>2</v>
      </c>
      <c r="D1690">
        <v>583.24</v>
      </c>
      <c r="E1690">
        <v>291.62</v>
      </c>
      <c r="F1690">
        <v>583.24</v>
      </c>
      <c r="G1690">
        <f t="shared" si="104"/>
        <v>3</v>
      </c>
      <c r="H1690">
        <f t="shared" si="105"/>
        <v>2</v>
      </c>
      <c r="I1690">
        <f t="shared" si="106"/>
        <v>2</v>
      </c>
      <c r="J1690">
        <f t="shared" si="107"/>
        <v>7</v>
      </c>
      <c r="K1690">
        <f>VLOOKUP(J1690,Segments!$A$2:$B$7,2,TRUE)</f>
        <v>4</v>
      </c>
      <c r="L1690" t="str">
        <f>VLOOKUP(J1690,Segments!$A$2:$C$7,3,TRUE)</f>
        <v>Potential</v>
      </c>
    </row>
    <row r="1691" spans="1:12" x14ac:dyDescent="0.3">
      <c r="A1691">
        <v>15763</v>
      </c>
      <c r="B1691">
        <v>5057</v>
      </c>
      <c r="C1691">
        <v>2</v>
      </c>
      <c r="D1691">
        <v>1086.92</v>
      </c>
      <c r="E1691">
        <v>543.46</v>
      </c>
      <c r="F1691">
        <v>1086.92</v>
      </c>
      <c r="G1691">
        <f t="shared" si="104"/>
        <v>3</v>
      </c>
      <c r="H1691">
        <f t="shared" si="105"/>
        <v>2</v>
      </c>
      <c r="I1691">
        <f t="shared" si="106"/>
        <v>3</v>
      </c>
      <c r="J1691">
        <f t="shared" si="107"/>
        <v>8</v>
      </c>
      <c r="K1691">
        <f>VLOOKUP(J1691,Segments!$A$2:$B$7,2,TRUE)</f>
        <v>5</v>
      </c>
      <c r="L1691" t="str">
        <f>VLOOKUP(J1691,Segments!$A$2:$C$7,3,TRUE)</f>
        <v>Loyal</v>
      </c>
    </row>
    <row r="1692" spans="1:12" x14ac:dyDescent="0.3">
      <c r="A1692">
        <v>15950</v>
      </c>
      <c r="B1692">
        <v>5057</v>
      </c>
      <c r="C1692">
        <v>4</v>
      </c>
      <c r="D1692">
        <v>1744.71</v>
      </c>
      <c r="E1692">
        <v>436.18</v>
      </c>
      <c r="F1692">
        <v>1744.71</v>
      </c>
      <c r="G1692">
        <f t="shared" si="104"/>
        <v>3</v>
      </c>
      <c r="H1692">
        <f t="shared" si="105"/>
        <v>3</v>
      </c>
      <c r="I1692">
        <f t="shared" si="106"/>
        <v>4</v>
      </c>
      <c r="J1692">
        <f t="shared" si="107"/>
        <v>10</v>
      </c>
      <c r="K1692">
        <f>VLOOKUP(J1692,Segments!$A$2:$B$7,2,TRUE)</f>
        <v>6</v>
      </c>
      <c r="L1692" t="str">
        <f>VLOOKUP(J1692,Segments!$A$2:$C$7,3,TRUE)</f>
        <v>Champions</v>
      </c>
    </row>
    <row r="1693" spans="1:12" x14ac:dyDescent="0.3">
      <c r="A1693">
        <v>15957</v>
      </c>
      <c r="B1693">
        <v>5057</v>
      </c>
      <c r="C1693">
        <v>1</v>
      </c>
      <c r="D1693">
        <v>428.89</v>
      </c>
      <c r="E1693">
        <v>428.89</v>
      </c>
      <c r="F1693">
        <v>428.89</v>
      </c>
      <c r="G1693">
        <f t="shared" si="104"/>
        <v>3</v>
      </c>
      <c r="H1693">
        <f t="shared" si="105"/>
        <v>1</v>
      </c>
      <c r="I1693">
        <f t="shared" si="106"/>
        <v>2</v>
      </c>
      <c r="J1693">
        <f t="shared" si="107"/>
        <v>6</v>
      </c>
      <c r="K1693">
        <f>VLOOKUP(J1693,Segments!$A$2:$B$7,2,TRUE)</f>
        <v>3</v>
      </c>
      <c r="L1693" t="str">
        <f>VLOOKUP(J1693,Segments!$A$2:$C$7,3,TRUE)</f>
        <v>Need Attention</v>
      </c>
    </row>
    <row r="1694" spans="1:12" x14ac:dyDescent="0.3">
      <c r="A1694">
        <v>16187</v>
      </c>
      <c r="B1694">
        <v>5057</v>
      </c>
      <c r="C1694">
        <v>15</v>
      </c>
      <c r="D1694">
        <v>6911.44</v>
      </c>
      <c r="E1694">
        <v>460.76</v>
      </c>
      <c r="F1694">
        <v>6911.44</v>
      </c>
      <c r="G1694">
        <f t="shared" si="104"/>
        <v>3</v>
      </c>
      <c r="H1694">
        <f t="shared" si="105"/>
        <v>4</v>
      </c>
      <c r="I1694">
        <f t="shared" si="106"/>
        <v>4</v>
      </c>
      <c r="J1694">
        <f t="shared" si="107"/>
        <v>11</v>
      </c>
      <c r="K1694">
        <f>VLOOKUP(J1694,Segments!$A$2:$B$7,2,TRUE)</f>
        <v>6</v>
      </c>
      <c r="L1694" t="str">
        <f>VLOOKUP(J1694,Segments!$A$2:$C$7,3,TRUE)</f>
        <v>Champions</v>
      </c>
    </row>
    <row r="1695" spans="1:12" x14ac:dyDescent="0.3">
      <c r="A1695">
        <v>16284</v>
      </c>
      <c r="B1695">
        <v>5057</v>
      </c>
      <c r="C1695">
        <v>2</v>
      </c>
      <c r="D1695">
        <v>812.68</v>
      </c>
      <c r="E1695">
        <v>406.34</v>
      </c>
      <c r="F1695">
        <v>812.68</v>
      </c>
      <c r="G1695">
        <f t="shared" si="104"/>
        <v>3</v>
      </c>
      <c r="H1695">
        <f t="shared" si="105"/>
        <v>2</v>
      </c>
      <c r="I1695">
        <f t="shared" si="106"/>
        <v>3</v>
      </c>
      <c r="J1695">
        <f t="shared" si="107"/>
        <v>8</v>
      </c>
      <c r="K1695">
        <f>VLOOKUP(J1695,Segments!$A$2:$B$7,2,TRUE)</f>
        <v>5</v>
      </c>
      <c r="L1695" t="str">
        <f>VLOOKUP(J1695,Segments!$A$2:$C$7,3,TRUE)</f>
        <v>Loyal</v>
      </c>
    </row>
    <row r="1696" spans="1:12" x14ac:dyDescent="0.3">
      <c r="A1696">
        <v>16505</v>
      </c>
      <c r="B1696">
        <v>5057</v>
      </c>
      <c r="C1696">
        <v>1</v>
      </c>
      <c r="D1696">
        <v>777.6</v>
      </c>
      <c r="E1696">
        <v>777.6</v>
      </c>
      <c r="F1696">
        <v>777.6</v>
      </c>
      <c r="G1696">
        <f t="shared" si="104"/>
        <v>3</v>
      </c>
      <c r="H1696">
        <f t="shared" si="105"/>
        <v>1</v>
      </c>
      <c r="I1696">
        <f t="shared" si="106"/>
        <v>3</v>
      </c>
      <c r="J1696">
        <f t="shared" si="107"/>
        <v>7</v>
      </c>
      <c r="K1696">
        <f>VLOOKUP(J1696,Segments!$A$2:$B$7,2,TRUE)</f>
        <v>4</v>
      </c>
      <c r="L1696" t="str">
        <f>VLOOKUP(J1696,Segments!$A$2:$C$7,3,TRUE)</f>
        <v>Potential</v>
      </c>
    </row>
    <row r="1697" spans="1:12" x14ac:dyDescent="0.3">
      <c r="A1697">
        <v>16618</v>
      </c>
      <c r="B1697">
        <v>5057</v>
      </c>
      <c r="C1697">
        <v>5</v>
      </c>
      <c r="D1697">
        <v>2647.59</v>
      </c>
      <c r="E1697">
        <v>529.52</v>
      </c>
      <c r="F1697">
        <v>2647.59</v>
      </c>
      <c r="G1697">
        <f t="shared" si="104"/>
        <v>3</v>
      </c>
      <c r="H1697">
        <f t="shared" si="105"/>
        <v>3</v>
      </c>
      <c r="I1697">
        <f t="shared" si="106"/>
        <v>4</v>
      </c>
      <c r="J1697">
        <f t="shared" si="107"/>
        <v>10</v>
      </c>
      <c r="K1697">
        <f>VLOOKUP(J1697,Segments!$A$2:$B$7,2,TRUE)</f>
        <v>6</v>
      </c>
      <c r="L1697" t="str">
        <f>VLOOKUP(J1697,Segments!$A$2:$C$7,3,TRUE)</f>
        <v>Champions</v>
      </c>
    </row>
    <row r="1698" spans="1:12" x14ac:dyDescent="0.3">
      <c r="A1698">
        <v>16639</v>
      </c>
      <c r="B1698">
        <v>5057</v>
      </c>
      <c r="C1698">
        <v>3</v>
      </c>
      <c r="D1698">
        <v>1257.51</v>
      </c>
      <c r="E1698">
        <v>419.17</v>
      </c>
      <c r="F1698">
        <v>1257.51</v>
      </c>
      <c r="G1698">
        <f t="shared" si="104"/>
        <v>3</v>
      </c>
      <c r="H1698">
        <f t="shared" si="105"/>
        <v>3</v>
      </c>
      <c r="I1698">
        <f t="shared" si="106"/>
        <v>3</v>
      </c>
      <c r="J1698">
        <f t="shared" si="107"/>
        <v>9</v>
      </c>
      <c r="K1698">
        <f>VLOOKUP(J1698,Segments!$A$2:$B$7,2,TRUE)</f>
        <v>5</v>
      </c>
      <c r="L1698" t="str">
        <f>VLOOKUP(J1698,Segments!$A$2:$C$7,3,TRUE)</f>
        <v>Loyal</v>
      </c>
    </row>
    <row r="1699" spans="1:12" x14ac:dyDescent="0.3">
      <c r="A1699">
        <v>16732</v>
      </c>
      <c r="B1699">
        <v>5057</v>
      </c>
      <c r="C1699">
        <v>1</v>
      </c>
      <c r="D1699">
        <v>603.75</v>
      </c>
      <c r="E1699">
        <v>603.75</v>
      </c>
      <c r="F1699">
        <v>603.75</v>
      </c>
      <c r="G1699">
        <f t="shared" si="104"/>
        <v>3</v>
      </c>
      <c r="H1699">
        <f t="shared" si="105"/>
        <v>1</v>
      </c>
      <c r="I1699">
        <f t="shared" si="106"/>
        <v>2</v>
      </c>
      <c r="J1699">
        <f t="shared" si="107"/>
        <v>6</v>
      </c>
      <c r="K1699">
        <f>VLOOKUP(J1699,Segments!$A$2:$B$7,2,TRUE)</f>
        <v>3</v>
      </c>
      <c r="L1699" t="str">
        <f>VLOOKUP(J1699,Segments!$A$2:$C$7,3,TRUE)</f>
        <v>Need Attention</v>
      </c>
    </row>
    <row r="1700" spans="1:12" x14ac:dyDescent="0.3">
      <c r="A1700">
        <v>16837</v>
      </c>
      <c r="B1700">
        <v>5057</v>
      </c>
      <c r="C1700">
        <v>11</v>
      </c>
      <c r="D1700">
        <v>3170.98</v>
      </c>
      <c r="E1700">
        <v>288.27</v>
      </c>
      <c r="F1700">
        <v>3170.98</v>
      </c>
      <c r="G1700">
        <f t="shared" si="104"/>
        <v>3</v>
      </c>
      <c r="H1700">
        <f t="shared" si="105"/>
        <v>4</v>
      </c>
      <c r="I1700">
        <f t="shared" si="106"/>
        <v>4</v>
      </c>
      <c r="J1700">
        <f t="shared" si="107"/>
        <v>11</v>
      </c>
      <c r="K1700">
        <f>VLOOKUP(J1700,Segments!$A$2:$B$7,2,TRUE)</f>
        <v>6</v>
      </c>
      <c r="L1700" t="str">
        <f>VLOOKUP(J1700,Segments!$A$2:$C$7,3,TRUE)</f>
        <v>Champions</v>
      </c>
    </row>
    <row r="1701" spans="1:12" x14ac:dyDescent="0.3">
      <c r="A1701">
        <v>16863</v>
      </c>
      <c r="B1701">
        <v>5057</v>
      </c>
      <c r="C1701">
        <v>2</v>
      </c>
      <c r="D1701">
        <v>502.8</v>
      </c>
      <c r="E1701">
        <v>251.4</v>
      </c>
      <c r="F1701">
        <v>502.8</v>
      </c>
      <c r="G1701">
        <f t="shared" si="104"/>
        <v>3</v>
      </c>
      <c r="H1701">
        <f t="shared" si="105"/>
        <v>2</v>
      </c>
      <c r="I1701">
        <f t="shared" si="106"/>
        <v>2</v>
      </c>
      <c r="J1701">
        <f t="shared" si="107"/>
        <v>7</v>
      </c>
      <c r="K1701">
        <f>VLOOKUP(J1701,Segments!$A$2:$B$7,2,TRUE)</f>
        <v>4</v>
      </c>
      <c r="L1701" t="str">
        <f>VLOOKUP(J1701,Segments!$A$2:$C$7,3,TRUE)</f>
        <v>Potential</v>
      </c>
    </row>
    <row r="1702" spans="1:12" x14ac:dyDescent="0.3">
      <c r="A1702">
        <v>17022</v>
      </c>
      <c r="B1702">
        <v>5057</v>
      </c>
      <c r="C1702">
        <v>1</v>
      </c>
      <c r="D1702">
        <v>71</v>
      </c>
      <c r="E1702">
        <v>71</v>
      </c>
      <c r="F1702">
        <v>71</v>
      </c>
      <c r="G1702">
        <f t="shared" si="104"/>
        <v>3</v>
      </c>
      <c r="H1702">
        <f t="shared" si="105"/>
        <v>1</v>
      </c>
      <c r="I1702">
        <f t="shared" si="106"/>
        <v>1</v>
      </c>
      <c r="J1702">
        <f t="shared" si="107"/>
        <v>5</v>
      </c>
      <c r="K1702">
        <f>VLOOKUP(J1702,Segments!$A$2:$B$7,2,TRUE)</f>
        <v>2</v>
      </c>
      <c r="L1702" t="str">
        <f>VLOOKUP(J1702,Segments!$A$2:$C$7,3,TRUE)</f>
        <v>At Risk</v>
      </c>
    </row>
    <row r="1703" spans="1:12" x14ac:dyDescent="0.3">
      <c r="A1703">
        <v>17160</v>
      </c>
      <c r="B1703">
        <v>5057</v>
      </c>
      <c r="C1703">
        <v>6</v>
      </c>
      <c r="D1703">
        <v>3518.03</v>
      </c>
      <c r="E1703">
        <v>586.34</v>
      </c>
      <c r="F1703">
        <v>3518.03</v>
      </c>
      <c r="G1703">
        <f t="shared" si="104"/>
        <v>3</v>
      </c>
      <c r="H1703">
        <f t="shared" si="105"/>
        <v>4</v>
      </c>
      <c r="I1703">
        <f t="shared" si="106"/>
        <v>4</v>
      </c>
      <c r="J1703">
        <f t="shared" si="107"/>
        <v>11</v>
      </c>
      <c r="K1703">
        <f>VLOOKUP(J1703,Segments!$A$2:$B$7,2,TRUE)</f>
        <v>6</v>
      </c>
      <c r="L1703" t="str">
        <f>VLOOKUP(J1703,Segments!$A$2:$C$7,3,TRUE)</f>
        <v>Champions</v>
      </c>
    </row>
    <row r="1704" spans="1:12" x14ac:dyDescent="0.3">
      <c r="A1704">
        <v>17219</v>
      </c>
      <c r="B1704">
        <v>5057</v>
      </c>
      <c r="C1704">
        <v>1</v>
      </c>
      <c r="D1704">
        <v>114.23</v>
      </c>
      <c r="E1704">
        <v>114.23</v>
      </c>
      <c r="F1704">
        <v>114.23</v>
      </c>
      <c r="G1704">
        <f t="shared" si="104"/>
        <v>3</v>
      </c>
      <c r="H1704">
        <f t="shared" si="105"/>
        <v>1</v>
      </c>
      <c r="I1704">
        <f t="shared" si="106"/>
        <v>1</v>
      </c>
      <c r="J1704">
        <f t="shared" si="107"/>
        <v>5</v>
      </c>
      <c r="K1704">
        <f>VLOOKUP(J1704,Segments!$A$2:$B$7,2,TRUE)</f>
        <v>2</v>
      </c>
      <c r="L1704" t="str">
        <f>VLOOKUP(J1704,Segments!$A$2:$C$7,3,TRUE)</f>
        <v>At Risk</v>
      </c>
    </row>
    <row r="1705" spans="1:12" x14ac:dyDescent="0.3">
      <c r="A1705">
        <v>17289</v>
      </c>
      <c r="B1705">
        <v>5057</v>
      </c>
      <c r="C1705">
        <v>3</v>
      </c>
      <c r="D1705">
        <v>931.02</v>
      </c>
      <c r="E1705">
        <v>310.33999999999997</v>
      </c>
      <c r="F1705">
        <v>931.02</v>
      </c>
      <c r="G1705">
        <f t="shared" si="104"/>
        <v>3</v>
      </c>
      <c r="H1705">
        <f t="shared" si="105"/>
        <v>3</v>
      </c>
      <c r="I1705">
        <f t="shared" si="106"/>
        <v>3</v>
      </c>
      <c r="J1705">
        <f t="shared" si="107"/>
        <v>9</v>
      </c>
      <c r="K1705">
        <f>VLOOKUP(J1705,Segments!$A$2:$B$7,2,TRUE)</f>
        <v>5</v>
      </c>
      <c r="L1705" t="str">
        <f>VLOOKUP(J1705,Segments!$A$2:$C$7,3,TRUE)</f>
        <v>Loyal</v>
      </c>
    </row>
    <row r="1706" spans="1:12" x14ac:dyDescent="0.3">
      <c r="A1706">
        <v>17313</v>
      </c>
      <c r="B1706">
        <v>5057</v>
      </c>
      <c r="C1706">
        <v>1</v>
      </c>
      <c r="D1706">
        <v>2328.84</v>
      </c>
      <c r="E1706">
        <v>2328.84</v>
      </c>
      <c r="F1706">
        <v>2328.84</v>
      </c>
      <c r="G1706">
        <f t="shared" si="104"/>
        <v>3</v>
      </c>
      <c r="H1706">
        <f t="shared" si="105"/>
        <v>1</v>
      </c>
      <c r="I1706">
        <f t="shared" si="106"/>
        <v>4</v>
      </c>
      <c r="J1706">
        <f t="shared" si="107"/>
        <v>8</v>
      </c>
      <c r="K1706">
        <f>VLOOKUP(J1706,Segments!$A$2:$B$7,2,TRUE)</f>
        <v>5</v>
      </c>
      <c r="L1706" t="str">
        <f>VLOOKUP(J1706,Segments!$A$2:$C$7,3,TRUE)</f>
        <v>Loyal</v>
      </c>
    </row>
    <row r="1707" spans="1:12" x14ac:dyDescent="0.3">
      <c r="A1707">
        <v>17515</v>
      </c>
      <c r="B1707">
        <v>5057</v>
      </c>
      <c r="C1707">
        <v>4</v>
      </c>
      <c r="D1707">
        <v>639.02</v>
      </c>
      <c r="E1707">
        <v>159.75</v>
      </c>
      <c r="F1707">
        <v>639.02</v>
      </c>
      <c r="G1707">
        <f t="shared" si="104"/>
        <v>3</v>
      </c>
      <c r="H1707">
        <f t="shared" si="105"/>
        <v>3</v>
      </c>
      <c r="I1707">
        <f t="shared" si="106"/>
        <v>2</v>
      </c>
      <c r="J1707">
        <f t="shared" si="107"/>
        <v>8</v>
      </c>
      <c r="K1707">
        <f>VLOOKUP(J1707,Segments!$A$2:$B$7,2,TRUE)</f>
        <v>5</v>
      </c>
      <c r="L1707" t="str">
        <f>VLOOKUP(J1707,Segments!$A$2:$C$7,3,TRUE)</f>
        <v>Loyal</v>
      </c>
    </row>
    <row r="1708" spans="1:12" x14ac:dyDescent="0.3">
      <c r="A1708">
        <v>17633</v>
      </c>
      <c r="B1708">
        <v>5057</v>
      </c>
      <c r="C1708">
        <v>4</v>
      </c>
      <c r="D1708">
        <v>1324.84</v>
      </c>
      <c r="E1708">
        <v>331.21</v>
      </c>
      <c r="F1708">
        <v>1324.84</v>
      </c>
      <c r="G1708">
        <f t="shared" si="104"/>
        <v>3</v>
      </c>
      <c r="H1708">
        <f t="shared" si="105"/>
        <v>3</v>
      </c>
      <c r="I1708">
        <f t="shared" si="106"/>
        <v>3</v>
      </c>
      <c r="J1708">
        <f t="shared" si="107"/>
        <v>9</v>
      </c>
      <c r="K1708">
        <f>VLOOKUP(J1708,Segments!$A$2:$B$7,2,TRUE)</f>
        <v>5</v>
      </c>
      <c r="L1708" t="str">
        <f>VLOOKUP(J1708,Segments!$A$2:$C$7,3,TRUE)</f>
        <v>Loyal</v>
      </c>
    </row>
    <row r="1709" spans="1:12" x14ac:dyDescent="0.3">
      <c r="A1709">
        <v>17637</v>
      </c>
      <c r="B1709">
        <v>5057</v>
      </c>
      <c r="C1709">
        <v>2</v>
      </c>
      <c r="D1709">
        <v>547.05999999999995</v>
      </c>
      <c r="E1709">
        <v>273.52999999999997</v>
      </c>
      <c r="F1709">
        <v>547.05999999999995</v>
      </c>
      <c r="G1709">
        <f t="shared" si="104"/>
        <v>3</v>
      </c>
      <c r="H1709">
        <f t="shared" si="105"/>
        <v>2</v>
      </c>
      <c r="I1709">
        <f t="shared" si="106"/>
        <v>2</v>
      </c>
      <c r="J1709">
        <f t="shared" si="107"/>
        <v>7</v>
      </c>
      <c r="K1709">
        <f>VLOOKUP(J1709,Segments!$A$2:$B$7,2,TRUE)</f>
        <v>4</v>
      </c>
      <c r="L1709" t="str">
        <f>VLOOKUP(J1709,Segments!$A$2:$C$7,3,TRUE)</f>
        <v>Potential</v>
      </c>
    </row>
    <row r="1710" spans="1:12" x14ac:dyDescent="0.3">
      <c r="A1710">
        <v>17886</v>
      </c>
      <c r="B1710">
        <v>5057</v>
      </c>
      <c r="C1710">
        <v>3</v>
      </c>
      <c r="D1710">
        <v>869.28</v>
      </c>
      <c r="E1710">
        <v>289.76</v>
      </c>
      <c r="F1710">
        <v>869.28</v>
      </c>
      <c r="G1710">
        <f t="shared" si="104"/>
        <v>3</v>
      </c>
      <c r="H1710">
        <f t="shared" si="105"/>
        <v>3</v>
      </c>
      <c r="I1710">
        <f t="shared" si="106"/>
        <v>3</v>
      </c>
      <c r="J1710">
        <f t="shared" si="107"/>
        <v>9</v>
      </c>
      <c r="K1710">
        <f>VLOOKUP(J1710,Segments!$A$2:$B$7,2,TRUE)</f>
        <v>5</v>
      </c>
      <c r="L1710" t="str">
        <f>VLOOKUP(J1710,Segments!$A$2:$C$7,3,TRUE)</f>
        <v>Loyal</v>
      </c>
    </row>
    <row r="1711" spans="1:12" x14ac:dyDescent="0.3">
      <c r="A1711">
        <v>17964</v>
      </c>
      <c r="B1711">
        <v>5057</v>
      </c>
      <c r="C1711">
        <v>2</v>
      </c>
      <c r="D1711">
        <v>463.21</v>
      </c>
      <c r="E1711">
        <v>231.6</v>
      </c>
      <c r="F1711">
        <v>463.21</v>
      </c>
      <c r="G1711">
        <f t="shared" si="104"/>
        <v>3</v>
      </c>
      <c r="H1711">
        <f t="shared" si="105"/>
        <v>2</v>
      </c>
      <c r="I1711">
        <f t="shared" si="106"/>
        <v>2</v>
      </c>
      <c r="J1711">
        <f t="shared" si="107"/>
        <v>7</v>
      </c>
      <c r="K1711">
        <f>VLOOKUP(J1711,Segments!$A$2:$B$7,2,TRUE)</f>
        <v>4</v>
      </c>
      <c r="L1711" t="str">
        <f>VLOOKUP(J1711,Segments!$A$2:$C$7,3,TRUE)</f>
        <v>Potential</v>
      </c>
    </row>
    <row r="1712" spans="1:12" x14ac:dyDescent="0.3">
      <c r="A1712">
        <v>18177</v>
      </c>
      <c r="B1712">
        <v>5057</v>
      </c>
      <c r="C1712">
        <v>6</v>
      </c>
      <c r="D1712">
        <v>1340.87</v>
      </c>
      <c r="E1712">
        <v>223.48</v>
      </c>
      <c r="F1712">
        <v>1340.87</v>
      </c>
      <c r="G1712">
        <f t="shared" si="104"/>
        <v>3</v>
      </c>
      <c r="H1712">
        <f t="shared" si="105"/>
        <v>4</v>
      </c>
      <c r="I1712">
        <f t="shared" si="106"/>
        <v>3</v>
      </c>
      <c r="J1712">
        <f t="shared" si="107"/>
        <v>10</v>
      </c>
      <c r="K1712">
        <f>VLOOKUP(J1712,Segments!$A$2:$B$7,2,TRUE)</f>
        <v>6</v>
      </c>
      <c r="L1712" t="str">
        <f>VLOOKUP(J1712,Segments!$A$2:$C$7,3,TRUE)</f>
        <v>Champions</v>
      </c>
    </row>
    <row r="1713" spans="1:12" x14ac:dyDescent="0.3">
      <c r="A1713">
        <v>18216</v>
      </c>
      <c r="B1713">
        <v>5057</v>
      </c>
      <c r="C1713">
        <v>1</v>
      </c>
      <c r="D1713">
        <v>481.75</v>
      </c>
      <c r="E1713">
        <v>481.75</v>
      </c>
      <c r="F1713">
        <v>481.75</v>
      </c>
      <c r="G1713">
        <f t="shared" si="104"/>
        <v>3</v>
      </c>
      <c r="H1713">
        <f t="shared" si="105"/>
        <v>1</v>
      </c>
      <c r="I1713">
        <f t="shared" si="106"/>
        <v>2</v>
      </c>
      <c r="J1713">
        <f t="shared" si="107"/>
        <v>6</v>
      </c>
      <c r="K1713">
        <f>VLOOKUP(J1713,Segments!$A$2:$B$7,2,TRUE)</f>
        <v>3</v>
      </c>
      <c r="L1713" t="str">
        <f>VLOOKUP(J1713,Segments!$A$2:$C$7,3,TRUE)</f>
        <v>Need Attention</v>
      </c>
    </row>
    <row r="1714" spans="1:12" x14ac:dyDescent="0.3">
      <c r="A1714">
        <v>12408</v>
      </c>
      <c r="B1714">
        <v>5058</v>
      </c>
      <c r="C1714">
        <v>5</v>
      </c>
      <c r="D1714">
        <v>2618.5500000000002</v>
      </c>
      <c r="E1714">
        <v>523.71</v>
      </c>
      <c r="F1714">
        <v>2618.5500000000002</v>
      </c>
      <c r="G1714">
        <f t="shared" si="104"/>
        <v>3</v>
      </c>
      <c r="H1714">
        <f t="shared" si="105"/>
        <v>3</v>
      </c>
      <c r="I1714">
        <f t="shared" si="106"/>
        <v>4</v>
      </c>
      <c r="J1714">
        <f t="shared" si="107"/>
        <v>10</v>
      </c>
      <c r="K1714">
        <f>VLOOKUP(J1714,Segments!$A$2:$B$7,2,TRUE)</f>
        <v>6</v>
      </c>
      <c r="L1714" t="str">
        <f>VLOOKUP(J1714,Segments!$A$2:$C$7,3,TRUE)</f>
        <v>Champions</v>
      </c>
    </row>
    <row r="1715" spans="1:12" x14ac:dyDescent="0.3">
      <c r="A1715">
        <v>12472</v>
      </c>
      <c r="B1715">
        <v>5058</v>
      </c>
      <c r="C1715">
        <v>7</v>
      </c>
      <c r="D1715">
        <v>6068.11</v>
      </c>
      <c r="E1715">
        <v>866.87</v>
      </c>
      <c r="F1715">
        <v>6068.11</v>
      </c>
      <c r="G1715">
        <f t="shared" si="104"/>
        <v>3</v>
      </c>
      <c r="H1715">
        <f t="shared" si="105"/>
        <v>4</v>
      </c>
      <c r="I1715">
        <f t="shared" si="106"/>
        <v>4</v>
      </c>
      <c r="J1715">
        <f t="shared" si="107"/>
        <v>11</v>
      </c>
      <c r="K1715">
        <f>VLOOKUP(J1715,Segments!$A$2:$B$7,2,TRUE)</f>
        <v>6</v>
      </c>
      <c r="L1715" t="str">
        <f>VLOOKUP(J1715,Segments!$A$2:$C$7,3,TRUE)</f>
        <v>Champions</v>
      </c>
    </row>
    <row r="1716" spans="1:12" x14ac:dyDescent="0.3">
      <c r="A1716">
        <v>12832</v>
      </c>
      <c r="B1716">
        <v>5058</v>
      </c>
      <c r="C1716">
        <v>2</v>
      </c>
      <c r="D1716">
        <v>383.03</v>
      </c>
      <c r="E1716">
        <v>191.52</v>
      </c>
      <c r="F1716">
        <v>383.03</v>
      </c>
      <c r="G1716">
        <f t="shared" si="104"/>
        <v>3</v>
      </c>
      <c r="H1716">
        <f t="shared" si="105"/>
        <v>2</v>
      </c>
      <c r="I1716">
        <f t="shared" si="106"/>
        <v>2</v>
      </c>
      <c r="J1716">
        <f t="shared" si="107"/>
        <v>7</v>
      </c>
      <c r="K1716">
        <f>VLOOKUP(J1716,Segments!$A$2:$B$7,2,TRUE)</f>
        <v>4</v>
      </c>
      <c r="L1716" t="str">
        <f>VLOOKUP(J1716,Segments!$A$2:$C$7,3,TRUE)</f>
        <v>Potential</v>
      </c>
    </row>
    <row r="1717" spans="1:12" x14ac:dyDescent="0.3">
      <c r="A1717">
        <v>13097</v>
      </c>
      <c r="B1717">
        <v>5058</v>
      </c>
      <c r="C1717">
        <v>10</v>
      </c>
      <c r="D1717">
        <v>6003.22</v>
      </c>
      <c r="E1717">
        <v>600.32000000000005</v>
      </c>
      <c r="F1717">
        <v>6003.22</v>
      </c>
      <c r="G1717">
        <f t="shared" si="104"/>
        <v>3</v>
      </c>
      <c r="H1717">
        <f t="shared" si="105"/>
        <v>4</v>
      </c>
      <c r="I1717">
        <f t="shared" si="106"/>
        <v>4</v>
      </c>
      <c r="J1717">
        <f t="shared" si="107"/>
        <v>11</v>
      </c>
      <c r="K1717">
        <f>VLOOKUP(J1717,Segments!$A$2:$B$7,2,TRUE)</f>
        <v>6</v>
      </c>
      <c r="L1717" t="str">
        <f>VLOOKUP(J1717,Segments!$A$2:$C$7,3,TRUE)</f>
        <v>Champions</v>
      </c>
    </row>
    <row r="1718" spans="1:12" x14ac:dyDescent="0.3">
      <c r="A1718">
        <v>13717</v>
      </c>
      <c r="B1718">
        <v>5058</v>
      </c>
      <c r="C1718">
        <v>6</v>
      </c>
      <c r="D1718">
        <v>1445.01</v>
      </c>
      <c r="E1718">
        <v>240.84</v>
      </c>
      <c r="F1718">
        <v>1445.01</v>
      </c>
      <c r="G1718">
        <f t="shared" si="104"/>
        <v>3</v>
      </c>
      <c r="H1718">
        <f t="shared" si="105"/>
        <v>4</v>
      </c>
      <c r="I1718">
        <f t="shared" si="106"/>
        <v>3</v>
      </c>
      <c r="J1718">
        <f t="shared" si="107"/>
        <v>10</v>
      </c>
      <c r="K1718">
        <f>VLOOKUP(J1718,Segments!$A$2:$B$7,2,TRUE)</f>
        <v>6</v>
      </c>
      <c r="L1718" t="str">
        <f>VLOOKUP(J1718,Segments!$A$2:$C$7,3,TRUE)</f>
        <v>Champions</v>
      </c>
    </row>
    <row r="1719" spans="1:12" x14ac:dyDescent="0.3">
      <c r="A1719">
        <v>13824</v>
      </c>
      <c r="B1719">
        <v>5058</v>
      </c>
      <c r="C1719">
        <v>5</v>
      </c>
      <c r="D1719">
        <v>1698.94</v>
      </c>
      <c r="E1719">
        <v>339.79</v>
      </c>
      <c r="F1719">
        <v>1698.94</v>
      </c>
      <c r="G1719">
        <f t="shared" si="104"/>
        <v>3</v>
      </c>
      <c r="H1719">
        <f t="shared" si="105"/>
        <v>3</v>
      </c>
      <c r="I1719">
        <f t="shared" si="106"/>
        <v>4</v>
      </c>
      <c r="J1719">
        <f t="shared" si="107"/>
        <v>10</v>
      </c>
      <c r="K1719">
        <f>VLOOKUP(J1719,Segments!$A$2:$B$7,2,TRUE)</f>
        <v>6</v>
      </c>
      <c r="L1719" t="str">
        <f>VLOOKUP(J1719,Segments!$A$2:$C$7,3,TRUE)</f>
        <v>Champions</v>
      </c>
    </row>
    <row r="1720" spans="1:12" x14ac:dyDescent="0.3">
      <c r="A1720">
        <v>14073</v>
      </c>
      <c r="B1720">
        <v>5058</v>
      </c>
      <c r="C1720">
        <v>1</v>
      </c>
      <c r="D1720">
        <v>151.04</v>
      </c>
      <c r="E1720">
        <v>151.04</v>
      </c>
      <c r="F1720">
        <v>151.04</v>
      </c>
      <c r="G1720">
        <f t="shared" si="104"/>
        <v>3</v>
      </c>
      <c r="H1720">
        <f t="shared" si="105"/>
        <v>1</v>
      </c>
      <c r="I1720">
        <f t="shared" si="106"/>
        <v>1</v>
      </c>
      <c r="J1720">
        <f t="shared" si="107"/>
        <v>5</v>
      </c>
      <c r="K1720">
        <f>VLOOKUP(J1720,Segments!$A$2:$B$7,2,TRUE)</f>
        <v>2</v>
      </c>
      <c r="L1720" t="str">
        <f>VLOOKUP(J1720,Segments!$A$2:$C$7,3,TRUE)</f>
        <v>At Risk</v>
      </c>
    </row>
    <row r="1721" spans="1:12" x14ac:dyDescent="0.3">
      <c r="A1721">
        <v>14080</v>
      </c>
      <c r="B1721">
        <v>5058</v>
      </c>
      <c r="C1721">
        <v>1</v>
      </c>
      <c r="D1721">
        <v>45.6</v>
      </c>
      <c r="E1721">
        <v>45.6</v>
      </c>
      <c r="F1721">
        <v>45.6</v>
      </c>
      <c r="G1721">
        <f t="shared" si="104"/>
        <v>3</v>
      </c>
      <c r="H1721">
        <f t="shared" si="105"/>
        <v>1</v>
      </c>
      <c r="I1721">
        <f t="shared" si="106"/>
        <v>1</v>
      </c>
      <c r="J1721">
        <f t="shared" si="107"/>
        <v>5</v>
      </c>
      <c r="K1721">
        <f>VLOOKUP(J1721,Segments!$A$2:$B$7,2,TRUE)</f>
        <v>2</v>
      </c>
      <c r="L1721" t="str">
        <f>VLOOKUP(J1721,Segments!$A$2:$C$7,3,TRUE)</f>
        <v>At Risk</v>
      </c>
    </row>
    <row r="1722" spans="1:12" x14ac:dyDescent="0.3">
      <c r="A1722">
        <v>14387</v>
      </c>
      <c r="B1722">
        <v>5058</v>
      </c>
      <c r="C1722">
        <v>3</v>
      </c>
      <c r="D1722">
        <v>1727.6</v>
      </c>
      <c r="E1722">
        <v>575.87</v>
      </c>
      <c r="F1722">
        <v>1727.6</v>
      </c>
      <c r="G1722">
        <f t="shared" si="104"/>
        <v>3</v>
      </c>
      <c r="H1722">
        <f t="shared" si="105"/>
        <v>3</v>
      </c>
      <c r="I1722">
        <f t="shared" si="106"/>
        <v>4</v>
      </c>
      <c r="J1722">
        <f t="shared" si="107"/>
        <v>10</v>
      </c>
      <c r="K1722">
        <f>VLOOKUP(J1722,Segments!$A$2:$B$7,2,TRUE)</f>
        <v>6</v>
      </c>
      <c r="L1722" t="str">
        <f>VLOOKUP(J1722,Segments!$A$2:$C$7,3,TRUE)</f>
        <v>Champions</v>
      </c>
    </row>
    <row r="1723" spans="1:12" x14ac:dyDescent="0.3">
      <c r="A1723">
        <v>14623</v>
      </c>
      <c r="B1723">
        <v>5058</v>
      </c>
      <c r="C1723">
        <v>5</v>
      </c>
      <c r="D1723">
        <v>882.02</v>
      </c>
      <c r="E1723">
        <v>176.4</v>
      </c>
      <c r="F1723">
        <v>882.02</v>
      </c>
      <c r="G1723">
        <f t="shared" si="104"/>
        <v>3</v>
      </c>
      <c r="H1723">
        <f t="shared" si="105"/>
        <v>3</v>
      </c>
      <c r="I1723">
        <f t="shared" si="106"/>
        <v>3</v>
      </c>
      <c r="J1723">
        <f t="shared" si="107"/>
        <v>9</v>
      </c>
      <c r="K1723">
        <f>VLOOKUP(J1723,Segments!$A$2:$B$7,2,TRUE)</f>
        <v>5</v>
      </c>
      <c r="L1723" t="str">
        <f>VLOOKUP(J1723,Segments!$A$2:$C$7,3,TRUE)</f>
        <v>Loyal</v>
      </c>
    </row>
    <row r="1724" spans="1:12" x14ac:dyDescent="0.3">
      <c r="A1724">
        <v>14700</v>
      </c>
      <c r="B1724">
        <v>5058</v>
      </c>
      <c r="C1724">
        <v>3</v>
      </c>
      <c r="D1724">
        <v>2195.1</v>
      </c>
      <c r="E1724">
        <v>731.7</v>
      </c>
      <c r="F1724">
        <v>2195.1</v>
      </c>
      <c r="G1724">
        <f t="shared" si="104"/>
        <v>3</v>
      </c>
      <c r="H1724">
        <f t="shared" si="105"/>
        <v>3</v>
      </c>
      <c r="I1724">
        <f t="shared" si="106"/>
        <v>4</v>
      </c>
      <c r="J1724">
        <f t="shared" si="107"/>
        <v>10</v>
      </c>
      <c r="K1724">
        <f>VLOOKUP(J1724,Segments!$A$2:$B$7,2,TRUE)</f>
        <v>6</v>
      </c>
      <c r="L1724" t="str">
        <f>VLOOKUP(J1724,Segments!$A$2:$C$7,3,TRUE)</f>
        <v>Champions</v>
      </c>
    </row>
    <row r="1725" spans="1:12" x14ac:dyDescent="0.3">
      <c r="A1725">
        <v>14929</v>
      </c>
      <c r="B1725">
        <v>5058</v>
      </c>
      <c r="C1725">
        <v>1</v>
      </c>
      <c r="D1725">
        <v>223.88</v>
      </c>
      <c r="E1725">
        <v>223.88</v>
      </c>
      <c r="F1725">
        <v>223.88</v>
      </c>
      <c r="G1725">
        <f t="shared" si="104"/>
        <v>3</v>
      </c>
      <c r="H1725">
        <f t="shared" si="105"/>
        <v>1</v>
      </c>
      <c r="I1725">
        <f t="shared" si="106"/>
        <v>1</v>
      </c>
      <c r="J1725">
        <f t="shared" si="107"/>
        <v>5</v>
      </c>
      <c r="K1725">
        <f>VLOOKUP(J1725,Segments!$A$2:$B$7,2,TRUE)</f>
        <v>2</v>
      </c>
      <c r="L1725" t="str">
        <f>VLOOKUP(J1725,Segments!$A$2:$C$7,3,TRUE)</f>
        <v>At Risk</v>
      </c>
    </row>
    <row r="1726" spans="1:12" x14ac:dyDescent="0.3">
      <c r="A1726">
        <v>15330</v>
      </c>
      <c r="B1726">
        <v>5058</v>
      </c>
      <c r="C1726">
        <v>2</v>
      </c>
      <c r="D1726">
        <v>714.96</v>
      </c>
      <c r="E1726">
        <v>357.48</v>
      </c>
      <c r="F1726">
        <v>714.96</v>
      </c>
      <c r="G1726">
        <f t="shared" si="104"/>
        <v>3</v>
      </c>
      <c r="H1726">
        <f t="shared" si="105"/>
        <v>2</v>
      </c>
      <c r="I1726">
        <f t="shared" si="106"/>
        <v>3</v>
      </c>
      <c r="J1726">
        <f t="shared" si="107"/>
        <v>8</v>
      </c>
      <c r="K1726">
        <f>VLOOKUP(J1726,Segments!$A$2:$B$7,2,TRUE)</f>
        <v>5</v>
      </c>
      <c r="L1726" t="str">
        <f>VLOOKUP(J1726,Segments!$A$2:$C$7,3,TRUE)</f>
        <v>Loyal</v>
      </c>
    </row>
    <row r="1727" spans="1:12" x14ac:dyDescent="0.3">
      <c r="A1727">
        <v>15493</v>
      </c>
      <c r="B1727">
        <v>5058</v>
      </c>
      <c r="C1727">
        <v>5</v>
      </c>
      <c r="D1727">
        <v>1953.41</v>
      </c>
      <c r="E1727">
        <v>390.68</v>
      </c>
      <c r="F1727">
        <v>1953.41</v>
      </c>
      <c r="G1727">
        <f t="shared" si="104"/>
        <v>3</v>
      </c>
      <c r="H1727">
        <f t="shared" si="105"/>
        <v>3</v>
      </c>
      <c r="I1727">
        <f t="shared" si="106"/>
        <v>4</v>
      </c>
      <c r="J1727">
        <f t="shared" si="107"/>
        <v>10</v>
      </c>
      <c r="K1727">
        <f>VLOOKUP(J1727,Segments!$A$2:$B$7,2,TRUE)</f>
        <v>6</v>
      </c>
      <c r="L1727" t="str">
        <f>VLOOKUP(J1727,Segments!$A$2:$C$7,3,TRUE)</f>
        <v>Champions</v>
      </c>
    </row>
    <row r="1728" spans="1:12" x14ac:dyDescent="0.3">
      <c r="A1728">
        <v>15522</v>
      </c>
      <c r="B1728">
        <v>5058</v>
      </c>
      <c r="C1728">
        <v>2</v>
      </c>
      <c r="D1728">
        <v>397.99</v>
      </c>
      <c r="E1728">
        <v>199</v>
      </c>
      <c r="F1728">
        <v>397.99</v>
      </c>
      <c r="G1728">
        <f t="shared" si="104"/>
        <v>3</v>
      </c>
      <c r="H1728">
        <f t="shared" si="105"/>
        <v>2</v>
      </c>
      <c r="I1728">
        <f t="shared" si="106"/>
        <v>2</v>
      </c>
      <c r="J1728">
        <f t="shared" si="107"/>
        <v>7</v>
      </c>
      <c r="K1728">
        <f>VLOOKUP(J1728,Segments!$A$2:$B$7,2,TRUE)</f>
        <v>4</v>
      </c>
      <c r="L1728" t="str">
        <f>VLOOKUP(J1728,Segments!$A$2:$C$7,3,TRUE)</f>
        <v>Potential</v>
      </c>
    </row>
    <row r="1729" spans="1:12" x14ac:dyDescent="0.3">
      <c r="A1729">
        <v>15618</v>
      </c>
      <c r="B1729">
        <v>5058</v>
      </c>
      <c r="C1729">
        <v>4</v>
      </c>
      <c r="D1729">
        <v>776.85</v>
      </c>
      <c r="E1729">
        <v>194.21</v>
      </c>
      <c r="F1729">
        <v>776.85</v>
      </c>
      <c r="G1729">
        <f t="shared" si="104"/>
        <v>3</v>
      </c>
      <c r="H1729">
        <f t="shared" si="105"/>
        <v>3</v>
      </c>
      <c r="I1729">
        <f t="shared" si="106"/>
        <v>3</v>
      </c>
      <c r="J1729">
        <f t="shared" si="107"/>
        <v>9</v>
      </c>
      <c r="K1729">
        <f>VLOOKUP(J1729,Segments!$A$2:$B$7,2,TRUE)</f>
        <v>5</v>
      </c>
      <c r="L1729" t="str">
        <f>VLOOKUP(J1729,Segments!$A$2:$C$7,3,TRUE)</f>
        <v>Loyal</v>
      </c>
    </row>
    <row r="1730" spans="1:12" x14ac:dyDescent="0.3">
      <c r="A1730">
        <v>15719</v>
      </c>
      <c r="B1730">
        <v>5058</v>
      </c>
      <c r="C1730">
        <v>13</v>
      </c>
      <c r="D1730">
        <v>5028.42</v>
      </c>
      <c r="E1730">
        <v>386.8</v>
      </c>
      <c r="F1730">
        <v>5028.42</v>
      </c>
      <c r="G1730">
        <f t="shared" si="104"/>
        <v>3</v>
      </c>
      <c r="H1730">
        <f t="shared" si="105"/>
        <v>4</v>
      </c>
      <c r="I1730">
        <f t="shared" si="106"/>
        <v>4</v>
      </c>
      <c r="J1730">
        <f t="shared" si="107"/>
        <v>11</v>
      </c>
      <c r="K1730">
        <f>VLOOKUP(J1730,Segments!$A$2:$B$7,2,TRUE)</f>
        <v>6</v>
      </c>
      <c r="L1730" t="str">
        <f>VLOOKUP(J1730,Segments!$A$2:$C$7,3,TRUE)</f>
        <v>Champions</v>
      </c>
    </row>
    <row r="1731" spans="1:12" x14ac:dyDescent="0.3">
      <c r="A1731">
        <v>15785</v>
      </c>
      <c r="B1731">
        <v>5058</v>
      </c>
      <c r="C1731">
        <v>5</v>
      </c>
      <c r="D1731">
        <v>2328.9699999999998</v>
      </c>
      <c r="E1731">
        <v>465.79</v>
      </c>
      <c r="F1731">
        <v>2328.9699999999998</v>
      </c>
      <c r="G1731">
        <f t="shared" ref="G1731:G1794" si="108">IF(B1731&lt;=_xlfn.QUARTILE.INC($B$2:$B$4335,1),4,
   IF(B1731&lt;=_xlfn.QUARTILE.INC($B$2:$B$4335,2),3,
   IF(B1731&lt;=_xlfn.QUARTILE.INC($B$2:$B$4335,3),2,1)))</f>
        <v>3</v>
      </c>
      <c r="H1731">
        <f t="shared" ref="H1731:H1794" si="109">IF(C1731&lt;=_xlfn.QUARTILE.INC($C$2:$C$4335,1),1,
   IF(C1731&lt;=_xlfn.QUARTILE.INC($C$2:$C$4335,2),2,
   IF(C1731&lt;=_xlfn.QUARTILE.INC($C$2:$C$4335,3),3,4)))</f>
        <v>3</v>
      </c>
      <c r="I1731">
        <f t="shared" ref="I1731:I1794" si="110">IF(D1731&lt;=_xlfn.QUARTILE.INC($D$2:$D$4335,1),1,
   IF(D1731&lt;=_xlfn.QUARTILE.INC($D$2:$D$4335,2),2,
   IF(D1731&lt;=_xlfn.QUARTILE.INC($D$2:$D$4335,3),3,4)))</f>
        <v>4</v>
      </c>
      <c r="J1731">
        <f t="shared" ref="J1731:J1794" si="111">G1731+H1731+I1731</f>
        <v>10</v>
      </c>
      <c r="K1731">
        <f>VLOOKUP(J1731,Segments!$A$2:$B$7,2,TRUE)</f>
        <v>6</v>
      </c>
      <c r="L1731" t="str">
        <f>VLOOKUP(J1731,Segments!$A$2:$C$7,3,TRUE)</f>
        <v>Champions</v>
      </c>
    </row>
    <row r="1732" spans="1:12" x14ac:dyDescent="0.3">
      <c r="A1732">
        <v>15870</v>
      </c>
      <c r="B1732">
        <v>5058</v>
      </c>
      <c r="C1732">
        <v>1</v>
      </c>
      <c r="D1732">
        <v>351.44</v>
      </c>
      <c r="E1732">
        <v>351.44</v>
      </c>
      <c r="F1732">
        <v>351.44</v>
      </c>
      <c r="G1732">
        <f t="shared" si="108"/>
        <v>3</v>
      </c>
      <c r="H1732">
        <f t="shared" si="109"/>
        <v>1</v>
      </c>
      <c r="I1732">
        <f t="shared" si="110"/>
        <v>2</v>
      </c>
      <c r="J1732">
        <f t="shared" si="111"/>
        <v>6</v>
      </c>
      <c r="K1732">
        <f>VLOOKUP(J1732,Segments!$A$2:$B$7,2,TRUE)</f>
        <v>3</v>
      </c>
      <c r="L1732" t="str">
        <f>VLOOKUP(J1732,Segments!$A$2:$C$7,3,TRUE)</f>
        <v>Need Attention</v>
      </c>
    </row>
    <row r="1733" spans="1:12" x14ac:dyDescent="0.3">
      <c r="A1733">
        <v>16053</v>
      </c>
      <c r="B1733">
        <v>5058</v>
      </c>
      <c r="C1733">
        <v>2</v>
      </c>
      <c r="D1733">
        <v>1511.95</v>
      </c>
      <c r="E1733">
        <v>755.97</v>
      </c>
      <c r="F1733">
        <v>1511.95</v>
      </c>
      <c r="G1733">
        <f t="shared" si="108"/>
        <v>3</v>
      </c>
      <c r="H1733">
        <f t="shared" si="109"/>
        <v>2</v>
      </c>
      <c r="I1733">
        <f t="shared" si="110"/>
        <v>3</v>
      </c>
      <c r="J1733">
        <f t="shared" si="111"/>
        <v>8</v>
      </c>
      <c r="K1733">
        <f>VLOOKUP(J1733,Segments!$A$2:$B$7,2,TRUE)</f>
        <v>5</v>
      </c>
      <c r="L1733" t="str">
        <f>VLOOKUP(J1733,Segments!$A$2:$C$7,3,TRUE)</f>
        <v>Loyal</v>
      </c>
    </row>
    <row r="1734" spans="1:12" x14ac:dyDescent="0.3">
      <c r="A1734">
        <v>16348</v>
      </c>
      <c r="B1734">
        <v>5058</v>
      </c>
      <c r="C1734">
        <v>7</v>
      </c>
      <c r="D1734">
        <v>1413.31</v>
      </c>
      <c r="E1734">
        <v>201.9</v>
      </c>
      <c r="F1734">
        <v>1413.31</v>
      </c>
      <c r="G1734">
        <f t="shared" si="108"/>
        <v>3</v>
      </c>
      <c r="H1734">
        <f t="shared" si="109"/>
        <v>4</v>
      </c>
      <c r="I1734">
        <f t="shared" si="110"/>
        <v>3</v>
      </c>
      <c r="J1734">
        <f t="shared" si="111"/>
        <v>10</v>
      </c>
      <c r="K1734">
        <f>VLOOKUP(J1734,Segments!$A$2:$B$7,2,TRUE)</f>
        <v>6</v>
      </c>
      <c r="L1734" t="str">
        <f>VLOOKUP(J1734,Segments!$A$2:$C$7,3,TRUE)</f>
        <v>Champions</v>
      </c>
    </row>
    <row r="1735" spans="1:12" x14ac:dyDescent="0.3">
      <c r="A1735">
        <v>16362</v>
      </c>
      <c r="B1735">
        <v>5058</v>
      </c>
      <c r="C1735">
        <v>5</v>
      </c>
      <c r="D1735">
        <v>709.99</v>
      </c>
      <c r="E1735">
        <v>142</v>
      </c>
      <c r="F1735">
        <v>709.99</v>
      </c>
      <c r="G1735">
        <f t="shared" si="108"/>
        <v>3</v>
      </c>
      <c r="H1735">
        <f t="shared" si="109"/>
        <v>3</v>
      </c>
      <c r="I1735">
        <f t="shared" si="110"/>
        <v>3</v>
      </c>
      <c r="J1735">
        <f t="shared" si="111"/>
        <v>9</v>
      </c>
      <c r="K1735">
        <f>VLOOKUP(J1735,Segments!$A$2:$B$7,2,TRUE)</f>
        <v>5</v>
      </c>
      <c r="L1735" t="str">
        <f>VLOOKUP(J1735,Segments!$A$2:$C$7,3,TRUE)</f>
        <v>Loyal</v>
      </c>
    </row>
    <row r="1736" spans="1:12" x14ac:dyDescent="0.3">
      <c r="A1736">
        <v>16612</v>
      </c>
      <c r="B1736">
        <v>5058</v>
      </c>
      <c r="C1736">
        <v>4</v>
      </c>
      <c r="D1736">
        <v>1187.6600000000001</v>
      </c>
      <c r="E1736">
        <v>296.91000000000003</v>
      </c>
      <c r="F1736">
        <v>1187.6600000000001</v>
      </c>
      <c r="G1736">
        <f t="shared" si="108"/>
        <v>3</v>
      </c>
      <c r="H1736">
        <f t="shared" si="109"/>
        <v>3</v>
      </c>
      <c r="I1736">
        <f t="shared" si="110"/>
        <v>3</v>
      </c>
      <c r="J1736">
        <f t="shared" si="111"/>
        <v>9</v>
      </c>
      <c r="K1736">
        <f>VLOOKUP(J1736,Segments!$A$2:$B$7,2,TRUE)</f>
        <v>5</v>
      </c>
      <c r="L1736" t="str">
        <f>VLOOKUP(J1736,Segments!$A$2:$C$7,3,TRUE)</f>
        <v>Loyal</v>
      </c>
    </row>
    <row r="1737" spans="1:12" x14ac:dyDescent="0.3">
      <c r="A1737">
        <v>16637</v>
      </c>
      <c r="B1737">
        <v>5058</v>
      </c>
      <c r="C1737">
        <v>4</v>
      </c>
      <c r="D1737">
        <v>1154.47</v>
      </c>
      <c r="E1737">
        <v>288.62</v>
      </c>
      <c r="F1737">
        <v>1154.47</v>
      </c>
      <c r="G1737">
        <f t="shared" si="108"/>
        <v>3</v>
      </c>
      <c r="H1737">
        <f t="shared" si="109"/>
        <v>3</v>
      </c>
      <c r="I1737">
        <f t="shared" si="110"/>
        <v>3</v>
      </c>
      <c r="J1737">
        <f t="shared" si="111"/>
        <v>9</v>
      </c>
      <c r="K1737">
        <f>VLOOKUP(J1737,Segments!$A$2:$B$7,2,TRUE)</f>
        <v>5</v>
      </c>
      <c r="L1737" t="str">
        <f>VLOOKUP(J1737,Segments!$A$2:$C$7,3,TRUE)</f>
        <v>Loyal</v>
      </c>
    </row>
    <row r="1738" spans="1:12" x14ac:dyDescent="0.3">
      <c r="A1738">
        <v>17043</v>
      </c>
      <c r="B1738">
        <v>5058</v>
      </c>
      <c r="C1738">
        <v>4</v>
      </c>
      <c r="D1738">
        <v>1735.18</v>
      </c>
      <c r="E1738">
        <v>433.8</v>
      </c>
      <c r="F1738">
        <v>1735.18</v>
      </c>
      <c r="G1738">
        <f t="shared" si="108"/>
        <v>3</v>
      </c>
      <c r="H1738">
        <f t="shared" si="109"/>
        <v>3</v>
      </c>
      <c r="I1738">
        <f t="shared" si="110"/>
        <v>4</v>
      </c>
      <c r="J1738">
        <f t="shared" si="111"/>
        <v>10</v>
      </c>
      <c r="K1738">
        <f>VLOOKUP(J1738,Segments!$A$2:$B$7,2,TRUE)</f>
        <v>6</v>
      </c>
      <c r="L1738" t="str">
        <f>VLOOKUP(J1738,Segments!$A$2:$C$7,3,TRUE)</f>
        <v>Champions</v>
      </c>
    </row>
    <row r="1739" spans="1:12" x14ac:dyDescent="0.3">
      <c r="A1739">
        <v>17158</v>
      </c>
      <c r="B1739">
        <v>5058</v>
      </c>
      <c r="C1739">
        <v>3</v>
      </c>
      <c r="D1739">
        <v>1266.97</v>
      </c>
      <c r="E1739">
        <v>422.32</v>
      </c>
      <c r="F1739">
        <v>1266.97</v>
      </c>
      <c r="G1739">
        <f t="shared" si="108"/>
        <v>3</v>
      </c>
      <c r="H1739">
        <f t="shared" si="109"/>
        <v>3</v>
      </c>
      <c r="I1739">
        <f t="shared" si="110"/>
        <v>3</v>
      </c>
      <c r="J1739">
        <f t="shared" si="111"/>
        <v>9</v>
      </c>
      <c r="K1739">
        <f>VLOOKUP(J1739,Segments!$A$2:$B$7,2,TRUE)</f>
        <v>5</v>
      </c>
      <c r="L1739" t="str">
        <f>VLOOKUP(J1739,Segments!$A$2:$C$7,3,TRUE)</f>
        <v>Loyal</v>
      </c>
    </row>
    <row r="1740" spans="1:12" x14ac:dyDescent="0.3">
      <c r="A1740">
        <v>17164</v>
      </c>
      <c r="B1740">
        <v>5058</v>
      </c>
      <c r="C1740">
        <v>7</v>
      </c>
      <c r="D1740">
        <v>2467.35</v>
      </c>
      <c r="E1740">
        <v>352.48</v>
      </c>
      <c r="F1740">
        <v>2467.35</v>
      </c>
      <c r="G1740">
        <f t="shared" si="108"/>
        <v>3</v>
      </c>
      <c r="H1740">
        <f t="shared" si="109"/>
        <v>4</v>
      </c>
      <c r="I1740">
        <f t="shared" si="110"/>
        <v>4</v>
      </c>
      <c r="J1740">
        <f t="shared" si="111"/>
        <v>11</v>
      </c>
      <c r="K1740">
        <f>VLOOKUP(J1740,Segments!$A$2:$B$7,2,TRUE)</f>
        <v>6</v>
      </c>
      <c r="L1740" t="str">
        <f>VLOOKUP(J1740,Segments!$A$2:$C$7,3,TRUE)</f>
        <v>Champions</v>
      </c>
    </row>
    <row r="1741" spans="1:12" x14ac:dyDescent="0.3">
      <c r="A1741">
        <v>17430</v>
      </c>
      <c r="B1741">
        <v>5058</v>
      </c>
      <c r="C1741">
        <v>2</v>
      </c>
      <c r="D1741">
        <v>265.76</v>
      </c>
      <c r="E1741">
        <v>132.88</v>
      </c>
      <c r="F1741">
        <v>265.76</v>
      </c>
      <c r="G1741">
        <f t="shared" si="108"/>
        <v>3</v>
      </c>
      <c r="H1741">
        <f t="shared" si="109"/>
        <v>2</v>
      </c>
      <c r="I1741">
        <f t="shared" si="110"/>
        <v>1</v>
      </c>
      <c r="J1741">
        <f t="shared" si="111"/>
        <v>6</v>
      </c>
      <c r="K1741">
        <f>VLOOKUP(J1741,Segments!$A$2:$B$7,2,TRUE)</f>
        <v>3</v>
      </c>
      <c r="L1741" t="str">
        <f>VLOOKUP(J1741,Segments!$A$2:$C$7,3,TRUE)</f>
        <v>Need Attention</v>
      </c>
    </row>
    <row r="1742" spans="1:12" x14ac:dyDescent="0.3">
      <c r="A1742">
        <v>17623</v>
      </c>
      <c r="B1742">
        <v>5058</v>
      </c>
      <c r="C1742">
        <v>1</v>
      </c>
      <c r="D1742">
        <v>527.04999999999995</v>
      </c>
      <c r="E1742">
        <v>527.04999999999995</v>
      </c>
      <c r="F1742">
        <v>527.04999999999995</v>
      </c>
      <c r="G1742">
        <f t="shared" si="108"/>
        <v>3</v>
      </c>
      <c r="H1742">
        <f t="shared" si="109"/>
        <v>1</v>
      </c>
      <c r="I1742">
        <f t="shared" si="110"/>
        <v>2</v>
      </c>
      <c r="J1742">
        <f t="shared" si="111"/>
        <v>6</v>
      </c>
      <c r="K1742">
        <f>VLOOKUP(J1742,Segments!$A$2:$B$7,2,TRUE)</f>
        <v>3</v>
      </c>
      <c r="L1742" t="str">
        <f>VLOOKUP(J1742,Segments!$A$2:$C$7,3,TRUE)</f>
        <v>Need Attention</v>
      </c>
    </row>
    <row r="1743" spans="1:12" x14ac:dyDescent="0.3">
      <c r="A1743">
        <v>17761</v>
      </c>
      <c r="B1743">
        <v>5058</v>
      </c>
      <c r="C1743">
        <v>1</v>
      </c>
      <c r="D1743">
        <v>712.78</v>
      </c>
      <c r="E1743">
        <v>712.78</v>
      </c>
      <c r="F1743">
        <v>712.78</v>
      </c>
      <c r="G1743">
        <f t="shared" si="108"/>
        <v>3</v>
      </c>
      <c r="H1743">
        <f t="shared" si="109"/>
        <v>1</v>
      </c>
      <c r="I1743">
        <f t="shared" si="110"/>
        <v>3</v>
      </c>
      <c r="J1743">
        <f t="shared" si="111"/>
        <v>7</v>
      </c>
      <c r="K1743">
        <f>VLOOKUP(J1743,Segments!$A$2:$B$7,2,TRUE)</f>
        <v>4</v>
      </c>
      <c r="L1743" t="str">
        <f>VLOOKUP(J1743,Segments!$A$2:$C$7,3,TRUE)</f>
        <v>Potential</v>
      </c>
    </row>
    <row r="1744" spans="1:12" x14ac:dyDescent="0.3">
      <c r="A1744">
        <v>18016</v>
      </c>
      <c r="B1744">
        <v>5058</v>
      </c>
      <c r="C1744">
        <v>5</v>
      </c>
      <c r="D1744">
        <v>1477.66</v>
      </c>
      <c r="E1744">
        <v>295.52999999999997</v>
      </c>
      <c r="F1744">
        <v>1477.66</v>
      </c>
      <c r="G1744">
        <f t="shared" si="108"/>
        <v>3</v>
      </c>
      <c r="H1744">
        <f t="shared" si="109"/>
        <v>3</v>
      </c>
      <c r="I1744">
        <f t="shared" si="110"/>
        <v>3</v>
      </c>
      <c r="J1744">
        <f t="shared" si="111"/>
        <v>9</v>
      </c>
      <c r="K1744">
        <f>VLOOKUP(J1744,Segments!$A$2:$B$7,2,TRUE)</f>
        <v>5</v>
      </c>
      <c r="L1744" t="str">
        <f>VLOOKUP(J1744,Segments!$A$2:$C$7,3,TRUE)</f>
        <v>Loyal</v>
      </c>
    </row>
    <row r="1745" spans="1:12" x14ac:dyDescent="0.3">
      <c r="A1745">
        <v>18036</v>
      </c>
      <c r="B1745">
        <v>5058</v>
      </c>
      <c r="C1745">
        <v>3</v>
      </c>
      <c r="D1745">
        <v>403.12</v>
      </c>
      <c r="E1745">
        <v>134.37</v>
      </c>
      <c r="F1745">
        <v>403.12</v>
      </c>
      <c r="G1745">
        <f t="shared" si="108"/>
        <v>3</v>
      </c>
      <c r="H1745">
        <f t="shared" si="109"/>
        <v>3</v>
      </c>
      <c r="I1745">
        <f t="shared" si="110"/>
        <v>2</v>
      </c>
      <c r="J1745">
        <f t="shared" si="111"/>
        <v>8</v>
      </c>
      <c r="K1745">
        <f>VLOOKUP(J1745,Segments!$A$2:$B$7,2,TRUE)</f>
        <v>5</v>
      </c>
      <c r="L1745" t="str">
        <f>VLOOKUP(J1745,Segments!$A$2:$C$7,3,TRUE)</f>
        <v>Loyal</v>
      </c>
    </row>
    <row r="1746" spans="1:12" x14ac:dyDescent="0.3">
      <c r="A1746">
        <v>18150</v>
      </c>
      <c r="B1746">
        <v>5058</v>
      </c>
      <c r="C1746">
        <v>3</v>
      </c>
      <c r="D1746">
        <v>566.58000000000004</v>
      </c>
      <c r="E1746">
        <v>188.86</v>
      </c>
      <c r="F1746">
        <v>566.58000000000004</v>
      </c>
      <c r="G1746">
        <f t="shared" si="108"/>
        <v>3</v>
      </c>
      <c r="H1746">
        <f t="shared" si="109"/>
        <v>3</v>
      </c>
      <c r="I1746">
        <f t="shared" si="110"/>
        <v>2</v>
      </c>
      <c r="J1746">
        <f t="shared" si="111"/>
        <v>8</v>
      </c>
      <c r="K1746">
        <f>VLOOKUP(J1746,Segments!$A$2:$B$7,2,TRUE)</f>
        <v>5</v>
      </c>
      <c r="L1746" t="str">
        <f>VLOOKUP(J1746,Segments!$A$2:$C$7,3,TRUE)</f>
        <v>Loyal</v>
      </c>
    </row>
    <row r="1747" spans="1:12" x14ac:dyDescent="0.3">
      <c r="A1747">
        <v>12357</v>
      </c>
      <c r="B1747">
        <v>5059</v>
      </c>
      <c r="C1747">
        <v>1</v>
      </c>
      <c r="D1747">
        <v>6207.67</v>
      </c>
      <c r="E1747">
        <v>6207.67</v>
      </c>
      <c r="F1747">
        <v>6207.67</v>
      </c>
      <c r="G1747">
        <f t="shared" si="108"/>
        <v>3</v>
      </c>
      <c r="H1747">
        <f t="shared" si="109"/>
        <v>1</v>
      </c>
      <c r="I1747">
        <f t="shared" si="110"/>
        <v>4</v>
      </c>
      <c r="J1747">
        <f t="shared" si="111"/>
        <v>8</v>
      </c>
      <c r="K1747">
        <f>VLOOKUP(J1747,Segments!$A$2:$B$7,2,TRUE)</f>
        <v>5</v>
      </c>
      <c r="L1747" t="str">
        <f>VLOOKUP(J1747,Segments!$A$2:$C$7,3,TRUE)</f>
        <v>Loyal</v>
      </c>
    </row>
    <row r="1748" spans="1:12" x14ac:dyDescent="0.3">
      <c r="A1748">
        <v>12638</v>
      </c>
      <c r="B1748">
        <v>5059</v>
      </c>
      <c r="C1748">
        <v>1</v>
      </c>
      <c r="D1748">
        <v>511.69</v>
      </c>
      <c r="E1748">
        <v>511.69</v>
      </c>
      <c r="F1748">
        <v>511.69</v>
      </c>
      <c r="G1748">
        <f t="shared" si="108"/>
        <v>3</v>
      </c>
      <c r="H1748">
        <f t="shared" si="109"/>
        <v>1</v>
      </c>
      <c r="I1748">
        <f t="shared" si="110"/>
        <v>2</v>
      </c>
      <c r="J1748">
        <f t="shared" si="111"/>
        <v>6</v>
      </c>
      <c r="K1748">
        <f>VLOOKUP(J1748,Segments!$A$2:$B$7,2,TRUE)</f>
        <v>3</v>
      </c>
      <c r="L1748" t="str">
        <f>VLOOKUP(J1748,Segments!$A$2:$C$7,3,TRUE)</f>
        <v>Need Attention</v>
      </c>
    </row>
    <row r="1749" spans="1:12" x14ac:dyDescent="0.3">
      <c r="A1749">
        <v>12645</v>
      </c>
      <c r="B1749">
        <v>5059</v>
      </c>
      <c r="C1749">
        <v>4</v>
      </c>
      <c r="D1749">
        <v>1631.18</v>
      </c>
      <c r="E1749">
        <v>407.8</v>
      </c>
      <c r="F1749">
        <v>1631.18</v>
      </c>
      <c r="G1749">
        <f t="shared" si="108"/>
        <v>3</v>
      </c>
      <c r="H1749">
        <f t="shared" si="109"/>
        <v>3</v>
      </c>
      <c r="I1749">
        <f t="shared" si="110"/>
        <v>3</v>
      </c>
      <c r="J1749">
        <f t="shared" si="111"/>
        <v>9</v>
      </c>
      <c r="K1749">
        <f>VLOOKUP(J1749,Segments!$A$2:$B$7,2,TRUE)</f>
        <v>5</v>
      </c>
      <c r="L1749" t="str">
        <f>VLOOKUP(J1749,Segments!$A$2:$C$7,3,TRUE)</f>
        <v>Loyal</v>
      </c>
    </row>
    <row r="1750" spans="1:12" x14ac:dyDescent="0.3">
      <c r="A1750">
        <v>12838</v>
      </c>
      <c r="B1750">
        <v>5059</v>
      </c>
      <c r="C1750">
        <v>2</v>
      </c>
      <c r="D1750">
        <v>671.95</v>
      </c>
      <c r="E1750">
        <v>335.97</v>
      </c>
      <c r="F1750">
        <v>671.95</v>
      </c>
      <c r="G1750">
        <f t="shared" si="108"/>
        <v>3</v>
      </c>
      <c r="H1750">
        <f t="shared" si="109"/>
        <v>2</v>
      </c>
      <c r="I1750">
        <f t="shared" si="110"/>
        <v>3</v>
      </c>
      <c r="J1750">
        <f t="shared" si="111"/>
        <v>8</v>
      </c>
      <c r="K1750">
        <f>VLOOKUP(J1750,Segments!$A$2:$B$7,2,TRUE)</f>
        <v>5</v>
      </c>
      <c r="L1750" t="str">
        <f>VLOOKUP(J1750,Segments!$A$2:$C$7,3,TRUE)</f>
        <v>Loyal</v>
      </c>
    </row>
    <row r="1751" spans="1:12" x14ac:dyDescent="0.3">
      <c r="A1751">
        <v>13155</v>
      </c>
      <c r="B1751">
        <v>5059</v>
      </c>
      <c r="C1751">
        <v>4</v>
      </c>
      <c r="D1751">
        <v>971.76</v>
      </c>
      <c r="E1751">
        <v>242.94</v>
      </c>
      <c r="F1751">
        <v>971.76</v>
      </c>
      <c r="G1751">
        <f t="shared" si="108"/>
        <v>3</v>
      </c>
      <c r="H1751">
        <f t="shared" si="109"/>
        <v>3</v>
      </c>
      <c r="I1751">
        <f t="shared" si="110"/>
        <v>3</v>
      </c>
      <c r="J1751">
        <f t="shared" si="111"/>
        <v>9</v>
      </c>
      <c r="K1751">
        <f>VLOOKUP(J1751,Segments!$A$2:$B$7,2,TRUE)</f>
        <v>5</v>
      </c>
      <c r="L1751" t="str">
        <f>VLOOKUP(J1751,Segments!$A$2:$C$7,3,TRUE)</f>
        <v>Loyal</v>
      </c>
    </row>
    <row r="1752" spans="1:12" x14ac:dyDescent="0.3">
      <c r="A1752">
        <v>13365</v>
      </c>
      <c r="B1752">
        <v>5059</v>
      </c>
      <c r="C1752">
        <v>2</v>
      </c>
      <c r="D1752">
        <v>2225.37</v>
      </c>
      <c r="E1752">
        <v>1112.68</v>
      </c>
      <c r="F1752">
        <v>2225.37</v>
      </c>
      <c r="G1752">
        <f t="shared" si="108"/>
        <v>3</v>
      </c>
      <c r="H1752">
        <f t="shared" si="109"/>
        <v>2</v>
      </c>
      <c r="I1752">
        <f t="shared" si="110"/>
        <v>4</v>
      </c>
      <c r="J1752">
        <f t="shared" si="111"/>
        <v>9</v>
      </c>
      <c r="K1752">
        <f>VLOOKUP(J1752,Segments!$A$2:$B$7,2,TRUE)</f>
        <v>5</v>
      </c>
      <c r="L1752" t="str">
        <f>VLOOKUP(J1752,Segments!$A$2:$C$7,3,TRUE)</f>
        <v>Loyal</v>
      </c>
    </row>
    <row r="1753" spans="1:12" x14ac:dyDescent="0.3">
      <c r="A1753">
        <v>13523</v>
      </c>
      <c r="B1753">
        <v>5059</v>
      </c>
      <c r="C1753">
        <v>5</v>
      </c>
      <c r="D1753">
        <v>3964.88</v>
      </c>
      <c r="E1753">
        <v>792.98</v>
      </c>
      <c r="F1753">
        <v>3964.88</v>
      </c>
      <c r="G1753">
        <f t="shared" si="108"/>
        <v>3</v>
      </c>
      <c r="H1753">
        <f t="shared" si="109"/>
        <v>3</v>
      </c>
      <c r="I1753">
        <f t="shared" si="110"/>
        <v>4</v>
      </c>
      <c r="J1753">
        <f t="shared" si="111"/>
        <v>10</v>
      </c>
      <c r="K1753">
        <f>VLOOKUP(J1753,Segments!$A$2:$B$7,2,TRUE)</f>
        <v>6</v>
      </c>
      <c r="L1753" t="str">
        <f>VLOOKUP(J1753,Segments!$A$2:$C$7,3,TRUE)</f>
        <v>Champions</v>
      </c>
    </row>
    <row r="1754" spans="1:12" x14ac:dyDescent="0.3">
      <c r="A1754">
        <v>13527</v>
      </c>
      <c r="B1754">
        <v>5059</v>
      </c>
      <c r="C1754">
        <v>7</v>
      </c>
      <c r="D1754">
        <v>2242.36</v>
      </c>
      <c r="E1754">
        <v>320.33999999999997</v>
      </c>
      <c r="F1754">
        <v>2242.36</v>
      </c>
      <c r="G1754">
        <f t="shared" si="108"/>
        <v>3</v>
      </c>
      <c r="H1754">
        <f t="shared" si="109"/>
        <v>4</v>
      </c>
      <c r="I1754">
        <f t="shared" si="110"/>
        <v>4</v>
      </c>
      <c r="J1754">
        <f t="shared" si="111"/>
        <v>11</v>
      </c>
      <c r="K1754">
        <f>VLOOKUP(J1754,Segments!$A$2:$B$7,2,TRUE)</f>
        <v>6</v>
      </c>
      <c r="L1754" t="str">
        <f>VLOOKUP(J1754,Segments!$A$2:$C$7,3,TRUE)</f>
        <v>Champions</v>
      </c>
    </row>
    <row r="1755" spans="1:12" x14ac:dyDescent="0.3">
      <c r="A1755">
        <v>13532</v>
      </c>
      <c r="B1755">
        <v>5059</v>
      </c>
      <c r="C1755">
        <v>1</v>
      </c>
      <c r="D1755">
        <v>210.31</v>
      </c>
      <c r="E1755">
        <v>210.31</v>
      </c>
      <c r="F1755">
        <v>210.31</v>
      </c>
      <c r="G1755">
        <f t="shared" si="108"/>
        <v>3</v>
      </c>
      <c r="H1755">
        <f t="shared" si="109"/>
        <v>1</v>
      </c>
      <c r="I1755">
        <f t="shared" si="110"/>
        <v>1</v>
      </c>
      <c r="J1755">
        <f t="shared" si="111"/>
        <v>5</v>
      </c>
      <c r="K1755">
        <f>VLOOKUP(J1755,Segments!$A$2:$B$7,2,TRUE)</f>
        <v>2</v>
      </c>
      <c r="L1755" t="str">
        <f>VLOOKUP(J1755,Segments!$A$2:$C$7,3,TRUE)</f>
        <v>At Risk</v>
      </c>
    </row>
    <row r="1756" spans="1:12" x14ac:dyDescent="0.3">
      <c r="A1756">
        <v>13634</v>
      </c>
      <c r="B1756">
        <v>5059</v>
      </c>
      <c r="C1756">
        <v>5</v>
      </c>
      <c r="D1756">
        <v>1547.36</v>
      </c>
      <c r="E1756">
        <v>309.47000000000003</v>
      </c>
      <c r="F1756">
        <v>1547.36</v>
      </c>
      <c r="G1756">
        <f t="shared" si="108"/>
        <v>3</v>
      </c>
      <c r="H1756">
        <f t="shared" si="109"/>
        <v>3</v>
      </c>
      <c r="I1756">
        <f t="shared" si="110"/>
        <v>3</v>
      </c>
      <c r="J1756">
        <f t="shared" si="111"/>
        <v>9</v>
      </c>
      <c r="K1756">
        <f>VLOOKUP(J1756,Segments!$A$2:$B$7,2,TRUE)</f>
        <v>5</v>
      </c>
      <c r="L1756" t="str">
        <f>VLOOKUP(J1756,Segments!$A$2:$C$7,3,TRUE)</f>
        <v>Loyal</v>
      </c>
    </row>
    <row r="1757" spans="1:12" x14ac:dyDescent="0.3">
      <c r="A1757">
        <v>13759</v>
      </c>
      <c r="B1757">
        <v>5059</v>
      </c>
      <c r="C1757">
        <v>2</v>
      </c>
      <c r="D1757">
        <v>659.41</v>
      </c>
      <c r="E1757">
        <v>329.71</v>
      </c>
      <c r="F1757">
        <v>659.41</v>
      </c>
      <c r="G1757">
        <f t="shared" si="108"/>
        <v>3</v>
      </c>
      <c r="H1757">
        <f t="shared" si="109"/>
        <v>2</v>
      </c>
      <c r="I1757">
        <f t="shared" si="110"/>
        <v>2</v>
      </c>
      <c r="J1757">
        <f t="shared" si="111"/>
        <v>7</v>
      </c>
      <c r="K1757">
        <f>VLOOKUP(J1757,Segments!$A$2:$B$7,2,TRUE)</f>
        <v>4</v>
      </c>
      <c r="L1757" t="str">
        <f>VLOOKUP(J1757,Segments!$A$2:$C$7,3,TRUE)</f>
        <v>Potential</v>
      </c>
    </row>
    <row r="1758" spans="1:12" x14ac:dyDescent="0.3">
      <c r="A1758">
        <v>13772</v>
      </c>
      <c r="B1758">
        <v>5059</v>
      </c>
      <c r="C1758">
        <v>3</v>
      </c>
      <c r="D1758">
        <v>1122.6300000000001</v>
      </c>
      <c r="E1758">
        <v>374.21</v>
      </c>
      <c r="F1758">
        <v>1122.6300000000001</v>
      </c>
      <c r="G1758">
        <f t="shared" si="108"/>
        <v>3</v>
      </c>
      <c r="H1758">
        <f t="shared" si="109"/>
        <v>3</v>
      </c>
      <c r="I1758">
        <f t="shared" si="110"/>
        <v>3</v>
      </c>
      <c r="J1758">
        <f t="shared" si="111"/>
        <v>9</v>
      </c>
      <c r="K1758">
        <f>VLOOKUP(J1758,Segments!$A$2:$B$7,2,TRUE)</f>
        <v>5</v>
      </c>
      <c r="L1758" t="str">
        <f>VLOOKUP(J1758,Segments!$A$2:$C$7,3,TRUE)</f>
        <v>Loyal</v>
      </c>
    </row>
    <row r="1759" spans="1:12" x14ac:dyDescent="0.3">
      <c r="A1759">
        <v>14039</v>
      </c>
      <c r="B1759">
        <v>5059</v>
      </c>
      <c r="C1759">
        <v>1</v>
      </c>
      <c r="D1759">
        <v>152.19999999999999</v>
      </c>
      <c r="E1759">
        <v>152.19999999999999</v>
      </c>
      <c r="F1759">
        <v>152.19999999999999</v>
      </c>
      <c r="G1759">
        <f t="shared" si="108"/>
        <v>3</v>
      </c>
      <c r="H1759">
        <f t="shared" si="109"/>
        <v>1</v>
      </c>
      <c r="I1759">
        <f t="shared" si="110"/>
        <v>1</v>
      </c>
      <c r="J1759">
        <f t="shared" si="111"/>
        <v>5</v>
      </c>
      <c r="K1759">
        <f>VLOOKUP(J1759,Segments!$A$2:$B$7,2,TRUE)</f>
        <v>2</v>
      </c>
      <c r="L1759" t="str">
        <f>VLOOKUP(J1759,Segments!$A$2:$C$7,3,TRUE)</f>
        <v>At Risk</v>
      </c>
    </row>
    <row r="1760" spans="1:12" x14ac:dyDescent="0.3">
      <c r="A1760">
        <v>14174</v>
      </c>
      <c r="B1760">
        <v>5059</v>
      </c>
      <c r="C1760">
        <v>1</v>
      </c>
      <c r="D1760">
        <v>134.46</v>
      </c>
      <c r="E1760">
        <v>134.46</v>
      </c>
      <c r="F1760">
        <v>134.46</v>
      </c>
      <c r="G1760">
        <f t="shared" si="108"/>
        <v>3</v>
      </c>
      <c r="H1760">
        <f t="shared" si="109"/>
        <v>1</v>
      </c>
      <c r="I1760">
        <f t="shared" si="110"/>
        <v>1</v>
      </c>
      <c r="J1760">
        <f t="shared" si="111"/>
        <v>5</v>
      </c>
      <c r="K1760">
        <f>VLOOKUP(J1760,Segments!$A$2:$B$7,2,TRUE)</f>
        <v>2</v>
      </c>
      <c r="L1760" t="str">
        <f>VLOOKUP(J1760,Segments!$A$2:$C$7,3,TRUE)</f>
        <v>At Risk</v>
      </c>
    </row>
    <row r="1761" spans="1:12" x14ac:dyDescent="0.3">
      <c r="A1761">
        <v>14404</v>
      </c>
      <c r="B1761">
        <v>5059</v>
      </c>
      <c r="C1761">
        <v>6</v>
      </c>
      <c r="D1761">
        <v>1449.32</v>
      </c>
      <c r="E1761">
        <v>241.55</v>
      </c>
      <c r="F1761">
        <v>1449.32</v>
      </c>
      <c r="G1761">
        <f t="shared" si="108"/>
        <v>3</v>
      </c>
      <c r="H1761">
        <f t="shared" si="109"/>
        <v>4</v>
      </c>
      <c r="I1761">
        <f t="shared" si="110"/>
        <v>3</v>
      </c>
      <c r="J1761">
        <f t="shared" si="111"/>
        <v>10</v>
      </c>
      <c r="K1761">
        <f>VLOOKUP(J1761,Segments!$A$2:$B$7,2,TRUE)</f>
        <v>6</v>
      </c>
      <c r="L1761" t="str">
        <f>VLOOKUP(J1761,Segments!$A$2:$C$7,3,TRUE)</f>
        <v>Champions</v>
      </c>
    </row>
    <row r="1762" spans="1:12" x14ac:dyDescent="0.3">
      <c r="A1762">
        <v>14517</v>
      </c>
      <c r="B1762">
        <v>5059</v>
      </c>
      <c r="C1762">
        <v>2</v>
      </c>
      <c r="D1762">
        <v>330.45</v>
      </c>
      <c r="E1762">
        <v>165.22</v>
      </c>
      <c r="F1762">
        <v>330.45</v>
      </c>
      <c r="G1762">
        <f t="shared" si="108"/>
        <v>3</v>
      </c>
      <c r="H1762">
        <f t="shared" si="109"/>
        <v>2</v>
      </c>
      <c r="I1762">
        <f t="shared" si="110"/>
        <v>2</v>
      </c>
      <c r="J1762">
        <f t="shared" si="111"/>
        <v>7</v>
      </c>
      <c r="K1762">
        <f>VLOOKUP(J1762,Segments!$A$2:$B$7,2,TRUE)</f>
        <v>4</v>
      </c>
      <c r="L1762" t="str">
        <f>VLOOKUP(J1762,Segments!$A$2:$C$7,3,TRUE)</f>
        <v>Potential</v>
      </c>
    </row>
    <row r="1763" spans="1:12" x14ac:dyDescent="0.3">
      <c r="A1763">
        <v>14936</v>
      </c>
      <c r="B1763">
        <v>5059</v>
      </c>
      <c r="C1763">
        <v>8</v>
      </c>
      <c r="D1763">
        <v>8137.02</v>
      </c>
      <c r="E1763">
        <v>1017.13</v>
      </c>
      <c r="F1763">
        <v>8137.02</v>
      </c>
      <c r="G1763">
        <f t="shared" si="108"/>
        <v>3</v>
      </c>
      <c r="H1763">
        <f t="shared" si="109"/>
        <v>4</v>
      </c>
      <c r="I1763">
        <f t="shared" si="110"/>
        <v>4</v>
      </c>
      <c r="J1763">
        <f t="shared" si="111"/>
        <v>11</v>
      </c>
      <c r="K1763">
        <f>VLOOKUP(J1763,Segments!$A$2:$B$7,2,TRUE)</f>
        <v>6</v>
      </c>
      <c r="L1763" t="str">
        <f>VLOOKUP(J1763,Segments!$A$2:$C$7,3,TRUE)</f>
        <v>Champions</v>
      </c>
    </row>
    <row r="1764" spans="1:12" x14ac:dyDescent="0.3">
      <c r="A1764">
        <v>15017</v>
      </c>
      <c r="B1764">
        <v>5059</v>
      </c>
      <c r="C1764">
        <v>1</v>
      </c>
      <c r="D1764">
        <v>125.58</v>
      </c>
      <c r="E1764">
        <v>125.58</v>
      </c>
      <c r="F1764">
        <v>125.58</v>
      </c>
      <c r="G1764">
        <f t="shared" si="108"/>
        <v>3</v>
      </c>
      <c r="H1764">
        <f t="shared" si="109"/>
        <v>1</v>
      </c>
      <c r="I1764">
        <f t="shared" si="110"/>
        <v>1</v>
      </c>
      <c r="J1764">
        <f t="shared" si="111"/>
        <v>5</v>
      </c>
      <c r="K1764">
        <f>VLOOKUP(J1764,Segments!$A$2:$B$7,2,TRUE)</f>
        <v>2</v>
      </c>
      <c r="L1764" t="str">
        <f>VLOOKUP(J1764,Segments!$A$2:$C$7,3,TRUE)</f>
        <v>At Risk</v>
      </c>
    </row>
    <row r="1765" spans="1:12" x14ac:dyDescent="0.3">
      <c r="A1765">
        <v>15025</v>
      </c>
      <c r="B1765">
        <v>5059</v>
      </c>
      <c r="C1765">
        <v>1</v>
      </c>
      <c r="D1765">
        <v>361.96</v>
      </c>
      <c r="E1765">
        <v>361.96</v>
      </c>
      <c r="F1765">
        <v>361.96</v>
      </c>
      <c r="G1765">
        <f t="shared" si="108"/>
        <v>3</v>
      </c>
      <c r="H1765">
        <f t="shared" si="109"/>
        <v>1</v>
      </c>
      <c r="I1765">
        <f t="shared" si="110"/>
        <v>2</v>
      </c>
      <c r="J1765">
        <f t="shared" si="111"/>
        <v>6</v>
      </c>
      <c r="K1765">
        <f>VLOOKUP(J1765,Segments!$A$2:$B$7,2,TRUE)</f>
        <v>3</v>
      </c>
      <c r="L1765" t="str">
        <f>VLOOKUP(J1765,Segments!$A$2:$C$7,3,TRUE)</f>
        <v>Need Attention</v>
      </c>
    </row>
    <row r="1766" spans="1:12" x14ac:dyDescent="0.3">
      <c r="A1766">
        <v>15407</v>
      </c>
      <c r="B1766">
        <v>5059</v>
      </c>
      <c r="C1766">
        <v>4</v>
      </c>
      <c r="D1766">
        <v>1046.74</v>
      </c>
      <c r="E1766">
        <v>261.69</v>
      </c>
      <c r="F1766">
        <v>1046.74</v>
      </c>
      <c r="G1766">
        <f t="shared" si="108"/>
        <v>3</v>
      </c>
      <c r="H1766">
        <f t="shared" si="109"/>
        <v>3</v>
      </c>
      <c r="I1766">
        <f t="shared" si="110"/>
        <v>3</v>
      </c>
      <c r="J1766">
        <f t="shared" si="111"/>
        <v>9</v>
      </c>
      <c r="K1766">
        <f>VLOOKUP(J1766,Segments!$A$2:$B$7,2,TRUE)</f>
        <v>5</v>
      </c>
      <c r="L1766" t="str">
        <f>VLOOKUP(J1766,Segments!$A$2:$C$7,3,TRUE)</f>
        <v>Loyal</v>
      </c>
    </row>
    <row r="1767" spans="1:12" x14ac:dyDescent="0.3">
      <c r="A1767">
        <v>15427</v>
      </c>
      <c r="B1767">
        <v>5059</v>
      </c>
      <c r="C1767">
        <v>3</v>
      </c>
      <c r="D1767">
        <v>1430.54</v>
      </c>
      <c r="E1767">
        <v>476.85</v>
      </c>
      <c r="F1767">
        <v>1430.54</v>
      </c>
      <c r="G1767">
        <f t="shared" si="108"/>
        <v>3</v>
      </c>
      <c r="H1767">
        <f t="shared" si="109"/>
        <v>3</v>
      </c>
      <c r="I1767">
        <f t="shared" si="110"/>
        <v>3</v>
      </c>
      <c r="J1767">
        <f t="shared" si="111"/>
        <v>9</v>
      </c>
      <c r="K1767">
        <f>VLOOKUP(J1767,Segments!$A$2:$B$7,2,TRUE)</f>
        <v>5</v>
      </c>
      <c r="L1767" t="str">
        <f>VLOOKUP(J1767,Segments!$A$2:$C$7,3,TRUE)</f>
        <v>Loyal</v>
      </c>
    </row>
    <row r="1768" spans="1:12" x14ac:dyDescent="0.3">
      <c r="A1768">
        <v>15513</v>
      </c>
      <c r="B1768">
        <v>5059</v>
      </c>
      <c r="C1768">
        <v>19</v>
      </c>
      <c r="D1768">
        <v>14758.22</v>
      </c>
      <c r="E1768">
        <v>776.75</v>
      </c>
      <c r="F1768">
        <v>14758.22</v>
      </c>
      <c r="G1768">
        <f t="shared" si="108"/>
        <v>3</v>
      </c>
      <c r="H1768">
        <f t="shared" si="109"/>
        <v>4</v>
      </c>
      <c r="I1768">
        <f t="shared" si="110"/>
        <v>4</v>
      </c>
      <c r="J1768">
        <f t="shared" si="111"/>
        <v>11</v>
      </c>
      <c r="K1768">
        <f>VLOOKUP(J1768,Segments!$A$2:$B$7,2,TRUE)</f>
        <v>6</v>
      </c>
      <c r="L1768" t="str">
        <f>VLOOKUP(J1768,Segments!$A$2:$C$7,3,TRUE)</f>
        <v>Champions</v>
      </c>
    </row>
    <row r="1769" spans="1:12" x14ac:dyDescent="0.3">
      <c r="A1769">
        <v>15526</v>
      </c>
      <c r="B1769">
        <v>5059</v>
      </c>
      <c r="C1769">
        <v>2</v>
      </c>
      <c r="D1769">
        <v>148.44</v>
      </c>
      <c r="E1769">
        <v>74.22</v>
      </c>
      <c r="F1769">
        <v>148.44</v>
      </c>
      <c r="G1769">
        <f t="shared" si="108"/>
        <v>3</v>
      </c>
      <c r="H1769">
        <f t="shared" si="109"/>
        <v>2</v>
      </c>
      <c r="I1769">
        <f t="shared" si="110"/>
        <v>1</v>
      </c>
      <c r="J1769">
        <f t="shared" si="111"/>
        <v>6</v>
      </c>
      <c r="K1769">
        <f>VLOOKUP(J1769,Segments!$A$2:$B$7,2,TRUE)</f>
        <v>3</v>
      </c>
      <c r="L1769" t="str">
        <f>VLOOKUP(J1769,Segments!$A$2:$C$7,3,TRUE)</f>
        <v>Need Attention</v>
      </c>
    </row>
    <row r="1770" spans="1:12" x14ac:dyDescent="0.3">
      <c r="A1770">
        <v>15696</v>
      </c>
      <c r="B1770">
        <v>5059</v>
      </c>
      <c r="C1770">
        <v>8</v>
      </c>
      <c r="D1770">
        <v>2711.11</v>
      </c>
      <c r="E1770">
        <v>338.89</v>
      </c>
      <c r="F1770">
        <v>2711.11</v>
      </c>
      <c r="G1770">
        <f t="shared" si="108"/>
        <v>3</v>
      </c>
      <c r="H1770">
        <f t="shared" si="109"/>
        <v>4</v>
      </c>
      <c r="I1770">
        <f t="shared" si="110"/>
        <v>4</v>
      </c>
      <c r="J1770">
        <f t="shared" si="111"/>
        <v>11</v>
      </c>
      <c r="K1770">
        <f>VLOOKUP(J1770,Segments!$A$2:$B$7,2,TRUE)</f>
        <v>6</v>
      </c>
      <c r="L1770" t="str">
        <f>VLOOKUP(J1770,Segments!$A$2:$C$7,3,TRUE)</f>
        <v>Champions</v>
      </c>
    </row>
    <row r="1771" spans="1:12" x14ac:dyDescent="0.3">
      <c r="A1771">
        <v>15839</v>
      </c>
      <c r="B1771">
        <v>5059</v>
      </c>
      <c r="C1771">
        <v>3</v>
      </c>
      <c r="D1771">
        <v>1048.49</v>
      </c>
      <c r="E1771">
        <v>349.5</v>
      </c>
      <c r="F1771">
        <v>1048.49</v>
      </c>
      <c r="G1771">
        <f t="shared" si="108"/>
        <v>3</v>
      </c>
      <c r="H1771">
        <f t="shared" si="109"/>
        <v>3</v>
      </c>
      <c r="I1771">
        <f t="shared" si="110"/>
        <v>3</v>
      </c>
      <c r="J1771">
        <f t="shared" si="111"/>
        <v>9</v>
      </c>
      <c r="K1771">
        <f>VLOOKUP(J1771,Segments!$A$2:$B$7,2,TRUE)</f>
        <v>5</v>
      </c>
      <c r="L1771" t="str">
        <f>VLOOKUP(J1771,Segments!$A$2:$C$7,3,TRUE)</f>
        <v>Loyal</v>
      </c>
    </row>
    <row r="1772" spans="1:12" x14ac:dyDescent="0.3">
      <c r="A1772">
        <v>15952</v>
      </c>
      <c r="B1772">
        <v>5059</v>
      </c>
      <c r="C1772">
        <v>4</v>
      </c>
      <c r="D1772">
        <v>781.91</v>
      </c>
      <c r="E1772">
        <v>195.48</v>
      </c>
      <c r="F1772">
        <v>781.91</v>
      </c>
      <c r="G1772">
        <f t="shared" si="108"/>
        <v>3</v>
      </c>
      <c r="H1772">
        <f t="shared" si="109"/>
        <v>3</v>
      </c>
      <c r="I1772">
        <f t="shared" si="110"/>
        <v>3</v>
      </c>
      <c r="J1772">
        <f t="shared" si="111"/>
        <v>9</v>
      </c>
      <c r="K1772">
        <f>VLOOKUP(J1772,Segments!$A$2:$B$7,2,TRUE)</f>
        <v>5</v>
      </c>
      <c r="L1772" t="str">
        <f>VLOOKUP(J1772,Segments!$A$2:$C$7,3,TRUE)</f>
        <v>Loyal</v>
      </c>
    </row>
    <row r="1773" spans="1:12" x14ac:dyDescent="0.3">
      <c r="A1773">
        <v>16243</v>
      </c>
      <c r="B1773">
        <v>5059</v>
      </c>
      <c r="C1773">
        <v>2</v>
      </c>
      <c r="D1773">
        <v>409.1</v>
      </c>
      <c r="E1773">
        <v>204.55</v>
      </c>
      <c r="F1773">
        <v>409.1</v>
      </c>
      <c r="G1773">
        <f t="shared" si="108"/>
        <v>3</v>
      </c>
      <c r="H1773">
        <f t="shared" si="109"/>
        <v>2</v>
      </c>
      <c r="I1773">
        <f t="shared" si="110"/>
        <v>2</v>
      </c>
      <c r="J1773">
        <f t="shared" si="111"/>
        <v>7</v>
      </c>
      <c r="K1773">
        <f>VLOOKUP(J1773,Segments!$A$2:$B$7,2,TRUE)</f>
        <v>4</v>
      </c>
      <c r="L1773" t="str">
        <f>VLOOKUP(J1773,Segments!$A$2:$C$7,3,TRUE)</f>
        <v>Potential</v>
      </c>
    </row>
    <row r="1774" spans="1:12" x14ac:dyDescent="0.3">
      <c r="A1774">
        <v>16357</v>
      </c>
      <c r="B1774">
        <v>5059</v>
      </c>
      <c r="C1774">
        <v>3</v>
      </c>
      <c r="D1774">
        <v>658.88</v>
      </c>
      <c r="E1774">
        <v>219.63</v>
      </c>
      <c r="F1774">
        <v>658.88</v>
      </c>
      <c r="G1774">
        <f t="shared" si="108"/>
        <v>3</v>
      </c>
      <c r="H1774">
        <f t="shared" si="109"/>
        <v>3</v>
      </c>
      <c r="I1774">
        <f t="shared" si="110"/>
        <v>2</v>
      </c>
      <c r="J1774">
        <f t="shared" si="111"/>
        <v>8</v>
      </c>
      <c r="K1774">
        <f>VLOOKUP(J1774,Segments!$A$2:$B$7,2,TRUE)</f>
        <v>5</v>
      </c>
      <c r="L1774" t="str">
        <f>VLOOKUP(J1774,Segments!$A$2:$C$7,3,TRUE)</f>
        <v>Loyal</v>
      </c>
    </row>
    <row r="1775" spans="1:12" x14ac:dyDescent="0.3">
      <c r="A1775">
        <v>16372</v>
      </c>
      <c r="B1775">
        <v>5059</v>
      </c>
      <c r="C1775">
        <v>2</v>
      </c>
      <c r="D1775">
        <v>355.73</v>
      </c>
      <c r="E1775">
        <v>177.86</v>
      </c>
      <c r="F1775">
        <v>355.73</v>
      </c>
      <c r="G1775">
        <f t="shared" si="108"/>
        <v>3</v>
      </c>
      <c r="H1775">
        <f t="shared" si="109"/>
        <v>2</v>
      </c>
      <c r="I1775">
        <f t="shared" si="110"/>
        <v>2</v>
      </c>
      <c r="J1775">
        <f t="shared" si="111"/>
        <v>7</v>
      </c>
      <c r="K1775">
        <f>VLOOKUP(J1775,Segments!$A$2:$B$7,2,TRUE)</f>
        <v>4</v>
      </c>
      <c r="L1775" t="str">
        <f>VLOOKUP(J1775,Segments!$A$2:$C$7,3,TRUE)</f>
        <v>Potential</v>
      </c>
    </row>
    <row r="1776" spans="1:12" x14ac:dyDescent="0.3">
      <c r="A1776">
        <v>16445</v>
      </c>
      <c r="B1776">
        <v>5059</v>
      </c>
      <c r="C1776">
        <v>1</v>
      </c>
      <c r="D1776">
        <v>230.51</v>
      </c>
      <c r="E1776">
        <v>230.51</v>
      </c>
      <c r="F1776">
        <v>230.51</v>
      </c>
      <c r="G1776">
        <f t="shared" si="108"/>
        <v>3</v>
      </c>
      <c r="H1776">
        <f t="shared" si="109"/>
        <v>1</v>
      </c>
      <c r="I1776">
        <f t="shared" si="110"/>
        <v>1</v>
      </c>
      <c r="J1776">
        <f t="shared" si="111"/>
        <v>5</v>
      </c>
      <c r="K1776">
        <f>VLOOKUP(J1776,Segments!$A$2:$B$7,2,TRUE)</f>
        <v>2</v>
      </c>
      <c r="L1776" t="str">
        <f>VLOOKUP(J1776,Segments!$A$2:$C$7,3,TRUE)</f>
        <v>At Risk</v>
      </c>
    </row>
    <row r="1777" spans="1:12" x14ac:dyDescent="0.3">
      <c r="A1777">
        <v>16466</v>
      </c>
      <c r="B1777">
        <v>5059</v>
      </c>
      <c r="C1777">
        <v>7</v>
      </c>
      <c r="D1777">
        <v>1595.96</v>
      </c>
      <c r="E1777">
        <v>227.99</v>
      </c>
      <c r="F1777">
        <v>1595.96</v>
      </c>
      <c r="G1777">
        <f t="shared" si="108"/>
        <v>3</v>
      </c>
      <c r="H1777">
        <f t="shared" si="109"/>
        <v>4</v>
      </c>
      <c r="I1777">
        <f t="shared" si="110"/>
        <v>3</v>
      </c>
      <c r="J1777">
        <f t="shared" si="111"/>
        <v>10</v>
      </c>
      <c r="K1777">
        <f>VLOOKUP(J1777,Segments!$A$2:$B$7,2,TRUE)</f>
        <v>6</v>
      </c>
      <c r="L1777" t="str">
        <f>VLOOKUP(J1777,Segments!$A$2:$C$7,3,TRUE)</f>
        <v>Champions</v>
      </c>
    </row>
    <row r="1778" spans="1:12" x14ac:dyDescent="0.3">
      <c r="A1778">
        <v>16488</v>
      </c>
      <c r="B1778">
        <v>5059</v>
      </c>
      <c r="C1778">
        <v>3</v>
      </c>
      <c r="D1778">
        <v>498.8</v>
      </c>
      <c r="E1778">
        <v>166.27</v>
      </c>
      <c r="F1778">
        <v>498.8</v>
      </c>
      <c r="G1778">
        <f t="shared" si="108"/>
        <v>3</v>
      </c>
      <c r="H1778">
        <f t="shared" si="109"/>
        <v>3</v>
      </c>
      <c r="I1778">
        <f t="shared" si="110"/>
        <v>2</v>
      </c>
      <c r="J1778">
        <f t="shared" si="111"/>
        <v>8</v>
      </c>
      <c r="K1778">
        <f>VLOOKUP(J1778,Segments!$A$2:$B$7,2,TRUE)</f>
        <v>5</v>
      </c>
      <c r="L1778" t="str">
        <f>VLOOKUP(J1778,Segments!$A$2:$C$7,3,TRUE)</f>
        <v>Loyal</v>
      </c>
    </row>
    <row r="1779" spans="1:12" x14ac:dyDescent="0.3">
      <c r="A1779">
        <v>16676</v>
      </c>
      <c r="B1779">
        <v>5059</v>
      </c>
      <c r="C1779">
        <v>4</v>
      </c>
      <c r="D1779">
        <v>1592.12</v>
      </c>
      <c r="E1779">
        <v>398.03</v>
      </c>
      <c r="F1779">
        <v>1592.12</v>
      </c>
      <c r="G1779">
        <f t="shared" si="108"/>
        <v>3</v>
      </c>
      <c r="H1779">
        <f t="shared" si="109"/>
        <v>3</v>
      </c>
      <c r="I1779">
        <f t="shared" si="110"/>
        <v>3</v>
      </c>
      <c r="J1779">
        <f t="shared" si="111"/>
        <v>9</v>
      </c>
      <c r="K1779">
        <f>VLOOKUP(J1779,Segments!$A$2:$B$7,2,TRUE)</f>
        <v>5</v>
      </c>
      <c r="L1779" t="str">
        <f>VLOOKUP(J1779,Segments!$A$2:$C$7,3,TRUE)</f>
        <v>Loyal</v>
      </c>
    </row>
    <row r="1780" spans="1:12" x14ac:dyDescent="0.3">
      <c r="A1780">
        <v>16771</v>
      </c>
      <c r="B1780">
        <v>5059</v>
      </c>
      <c r="C1780">
        <v>5</v>
      </c>
      <c r="D1780">
        <v>2230.61</v>
      </c>
      <c r="E1780">
        <v>446.12</v>
      </c>
      <c r="F1780">
        <v>2230.61</v>
      </c>
      <c r="G1780">
        <f t="shared" si="108"/>
        <v>3</v>
      </c>
      <c r="H1780">
        <f t="shared" si="109"/>
        <v>3</v>
      </c>
      <c r="I1780">
        <f t="shared" si="110"/>
        <v>4</v>
      </c>
      <c r="J1780">
        <f t="shared" si="111"/>
        <v>10</v>
      </c>
      <c r="K1780">
        <f>VLOOKUP(J1780,Segments!$A$2:$B$7,2,TRUE)</f>
        <v>6</v>
      </c>
      <c r="L1780" t="str">
        <f>VLOOKUP(J1780,Segments!$A$2:$C$7,3,TRUE)</f>
        <v>Champions</v>
      </c>
    </row>
    <row r="1781" spans="1:12" x14ac:dyDescent="0.3">
      <c r="A1781">
        <v>17082</v>
      </c>
      <c r="B1781">
        <v>5059</v>
      </c>
      <c r="C1781">
        <v>2</v>
      </c>
      <c r="D1781">
        <v>2003.85</v>
      </c>
      <c r="E1781">
        <v>1001.92</v>
      </c>
      <c r="F1781">
        <v>2003.85</v>
      </c>
      <c r="G1781">
        <f t="shared" si="108"/>
        <v>3</v>
      </c>
      <c r="H1781">
        <f t="shared" si="109"/>
        <v>2</v>
      </c>
      <c r="I1781">
        <f t="shared" si="110"/>
        <v>4</v>
      </c>
      <c r="J1781">
        <f t="shared" si="111"/>
        <v>9</v>
      </c>
      <c r="K1781">
        <f>VLOOKUP(J1781,Segments!$A$2:$B$7,2,TRUE)</f>
        <v>5</v>
      </c>
      <c r="L1781" t="str">
        <f>VLOOKUP(J1781,Segments!$A$2:$C$7,3,TRUE)</f>
        <v>Loyal</v>
      </c>
    </row>
    <row r="1782" spans="1:12" x14ac:dyDescent="0.3">
      <c r="A1782">
        <v>17107</v>
      </c>
      <c r="B1782">
        <v>5059</v>
      </c>
      <c r="C1782">
        <v>6</v>
      </c>
      <c r="D1782">
        <v>10797.48</v>
      </c>
      <c r="E1782">
        <v>1799.58</v>
      </c>
      <c r="F1782">
        <v>10797.48</v>
      </c>
      <c r="G1782">
        <f t="shared" si="108"/>
        <v>3</v>
      </c>
      <c r="H1782">
        <f t="shared" si="109"/>
        <v>4</v>
      </c>
      <c r="I1782">
        <f t="shared" si="110"/>
        <v>4</v>
      </c>
      <c r="J1782">
        <f t="shared" si="111"/>
        <v>11</v>
      </c>
      <c r="K1782">
        <f>VLOOKUP(J1782,Segments!$A$2:$B$7,2,TRUE)</f>
        <v>6</v>
      </c>
      <c r="L1782" t="str">
        <f>VLOOKUP(J1782,Segments!$A$2:$C$7,3,TRUE)</f>
        <v>Champions</v>
      </c>
    </row>
    <row r="1783" spans="1:12" x14ac:dyDescent="0.3">
      <c r="A1783">
        <v>17608</v>
      </c>
      <c r="B1783">
        <v>5059</v>
      </c>
      <c r="C1783">
        <v>2</v>
      </c>
      <c r="D1783">
        <v>191.99</v>
      </c>
      <c r="E1783">
        <v>96</v>
      </c>
      <c r="F1783">
        <v>191.99</v>
      </c>
      <c r="G1783">
        <f t="shared" si="108"/>
        <v>3</v>
      </c>
      <c r="H1783">
        <f t="shared" si="109"/>
        <v>2</v>
      </c>
      <c r="I1783">
        <f t="shared" si="110"/>
        <v>1</v>
      </c>
      <c r="J1783">
        <f t="shared" si="111"/>
        <v>6</v>
      </c>
      <c r="K1783">
        <f>VLOOKUP(J1783,Segments!$A$2:$B$7,2,TRUE)</f>
        <v>3</v>
      </c>
      <c r="L1783" t="str">
        <f>VLOOKUP(J1783,Segments!$A$2:$C$7,3,TRUE)</f>
        <v>Need Attention</v>
      </c>
    </row>
    <row r="1784" spans="1:12" x14ac:dyDescent="0.3">
      <c r="A1784">
        <v>17831</v>
      </c>
      <c r="B1784">
        <v>5059</v>
      </c>
      <c r="C1784">
        <v>1</v>
      </c>
      <c r="D1784">
        <v>35.4</v>
      </c>
      <c r="E1784">
        <v>35.4</v>
      </c>
      <c r="F1784">
        <v>35.4</v>
      </c>
      <c r="G1784">
        <f t="shared" si="108"/>
        <v>3</v>
      </c>
      <c r="H1784">
        <f t="shared" si="109"/>
        <v>1</v>
      </c>
      <c r="I1784">
        <f t="shared" si="110"/>
        <v>1</v>
      </c>
      <c r="J1784">
        <f t="shared" si="111"/>
        <v>5</v>
      </c>
      <c r="K1784">
        <f>VLOOKUP(J1784,Segments!$A$2:$B$7,2,TRUE)</f>
        <v>2</v>
      </c>
      <c r="L1784" t="str">
        <f>VLOOKUP(J1784,Segments!$A$2:$C$7,3,TRUE)</f>
        <v>At Risk</v>
      </c>
    </row>
    <row r="1785" spans="1:12" x14ac:dyDescent="0.3">
      <c r="A1785">
        <v>18170</v>
      </c>
      <c r="B1785">
        <v>5059</v>
      </c>
      <c r="C1785">
        <v>3</v>
      </c>
      <c r="D1785">
        <v>980.31</v>
      </c>
      <c r="E1785">
        <v>326.77</v>
      </c>
      <c r="F1785">
        <v>980.31</v>
      </c>
      <c r="G1785">
        <f t="shared" si="108"/>
        <v>3</v>
      </c>
      <c r="H1785">
        <f t="shared" si="109"/>
        <v>3</v>
      </c>
      <c r="I1785">
        <f t="shared" si="110"/>
        <v>3</v>
      </c>
      <c r="J1785">
        <f t="shared" si="111"/>
        <v>9</v>
      </c>
      <c r="K1785">
        <f>VLOOKUP(J1785,Segments!$A$2:$B$7,2,TRUE)</f>
        <v>5</v>
      </c>
      <c r="L1785" t="str">
        <f>VLOOKUP(J1785,Segments!$A$2:$C$7,3,TRUE)</f>
        <v>Loyal</v>
      </c>
    </row>
    <row r="1786" spans="1:12" x14ac:dyDescent="0.3">
      <c r="A1786">
        <v>12397</v>
      </c>
      <c r="B1786">
        <v>5061</v>
      </c>
      <c r="C1786">
        <v>2</v>
      </c>
      <c r="D1786">
        <v>2214.9</v>
      </c>
      <c r="E1786">
        <v>1107.45</v>
      </c>
      <c r="F1786">
        <v>2214.9</v>
      </c>
      <c r="G1786">
        <f t="shared" si="108"/>
        <v>3</v>
      </c>
      <c r="H1786">
        <f t="shared" si="109"/>
        <v>2</v>
      </c>
      <c r="I1786">
        <f t="shared" si="110"/>
        <v>4</v>
      </c>
      <c r="J1786">
        <f t="shared" si="111"/>
        <v>9</v>
      </c>
      <c r="K1786">
        <f>VLOOKUP(J1786,Segments!$A$2:$B$7,2,TRUE)</f>
        <v>5</v>
      </c>
      <c r="L1786" t="str">
        <f>VLOOKUP(J1786,Segments!$A$2:$C$7,3,TRUE)</f>
        <v>Loyal</v>
      </c>
    </row>
    <row r="1787" spans="1:12" x14ac:dyDescent="0.3">
      <c r="A1787">
        <v>12431</v>
      </c>
      <c r="B1787">
        <v>5061</v>
      </c>
      <c r="C1787">
        <v>15</v>
      </c>
      <c r="D1787">
        <v>6314.95</v>
      </c>
      <c r="E1787">
        <v>421</v>
      </c>
      <c r="F1787">
        <v>6314.95</v>
      </c>
      <c r="G1787">
        <f t="shared" si="108"/>
        <v>3</v>
      </c>
      <c r="H1787">
        <f t="shared" si="109"/>
        <v>4</v>
      </c>
      <c r="I1787">
        <f t="shared" si="110"/>
        <v>4</v>
      </c>
      <c r="J1787">
        <f t="shared" si="111"/>
        <v>11</v>
      </c>
      <c r="K1787">
        <f>VLOOKUP(J1787,Segments!$A$2:$B$7,2,TRUE)</f>
        <v>6</v>
      </c>
      <c r="L1787" t="str">
        <f>VLOOKUP(J1787,Segments!$A$2:$C$7,3,TRUE)</f>
        <v>Champions</v>
      </c>
    </row>
    <row r="1788" spans="1:12" x14ac:dyDescent="0.3">
      <c r="A1788">
        <v>12484</v>
      </c>
      <c r="B1788">
        <v>5061</v>
      </c>
      <c r="C1788">
        <v>4</v>
      </c>
      <c r="D1788">
        <v>3939.32</v>
      </c>
      <c r="E1788">
        <v>984.83</v>
      </c>
      <c r="F1788">
        <v>3939.32</v>
      </c>
      <c r="G1788">
        <f t="shared" si="108"/>
        <v>3</v>
      </c>
      <c r="H1788">
        <f t="shared" si="109"/>
        <v>3</v>
      </c>
      <c r="I1788">
        <f t="shared" si="110"/>
        <v>4</v>
      </c>
      <c r="J1788">
        <f t="shared" si="111"/>
        <v>10</v>
      </c>
      <c r="K1788">
        <f>VLOOKUP(J1788,Segments!$A$2:$B$7,2,TRUE)</f>
        <v>6</v>
      </c>
      <c r="L1788" t="str">
        <f>VLOOKUP(J1788,Segments!$A$2:$C$7,3,TRUE)</f>
        <v>Champions</v>
      </c>
    </row>
    <row r="1789" spans="1:12" x14ac:dyDescent="0.3">
      <c r="A1789">
        <v>12576</v>
      </c>
      <c r="B1789">
        <v>5061</v>
      </c>
      <c r="C1789">
        <v>5</v>
      </c>
      <c r="D1789">
        <v>1315.83</v>
      </c>
      <c r="E1789">
        <v>263.17</v>
      </c>
      <c r="F1789">
        <v>1315.83</v>
      </c>
      <c r="G1789">
        <f t="shared" si="108"/>
        <v>3</v>
      </c>
      <c r="H1789">
        <f t="shared" si="109"/>
        <v>3</v>
      </c>
      <c r="I1789">
        <f t="shared" si="110"/>
        <v>3</v>
      </c>
      <c r="J1789">
        <f t="shared" si="111"/>
        <v>9</v>
      </c>
      <c r="K1789">
        <f>VLOOKUP(J1789,Segments!$A$2:$B$7,2,TRUE)</f>
        <v>5</v>
      </c>
      <c r="L1789" t="str">
        <f>VLOOKUP(J1789,Segments!$A$2:$C$7,3,TRUE)</f>
        <v>Loyal</v>
      </c>
    </row>
    <row r="1790" spans="1:12" x14ac:dyDescent="0.3">
      <c r="A1790">
        <v>12577</v>
      </c>
      <c r="B1790">
        <v>5061</v>
      </c>
      <c r="C1790">
        <v>3</v>
      </c>
      <c r="D1790">
        <v>622.65</v>
      </c>
      <c r="E1790">
        <v>207.55</v>
      </c>
      <c r="F1790">
        <v>622.65</v>
      </c>
      <c r="G1790">
        <f t="shared" si="108"/>
        <v>3</v>
      </c>
      <c r="H1790">
        <f t="shared" si="109"/>
        <v>3</v>
      </c>
      <c r="I1790">
        <f t="shared" si="110"/>
        <v>2</v>
      </c>
      <c r="J1790">
        <f t="shared" si="111"/>
        <v>8</v>
      </c>
      <c r="K1790">
        <f>VLOOKUP(J1790,Segments!$A$2:$B$7,2,TRUE)</f>
        <v>5</v>
      </c>
      <c r="L1790" t="str">
        <f>VLOOKUP(J1790,Segments!$A$2:$C$7,3,TRUE)</f>
        <v>Loyal</v>
      </c>
    </row>
    <row r="1791" spans="1:12" x14ac:dyDescent="0.3">
      <c r="A1791">
        <v>12928</v>
      </c>
      <c r="B1791">
        <v>5061</v>
      </c>
      <c r="C1791">
        <v>5</v>
      </c>
      <c r="D1791">
        <v>2062.6999999999998</v>
      </c>
      <c r="E1791">
        <v>412.54</v>
      </c>
      <c r="F1791">
        <v>2062.6999999999998</v>
      </c>
      <c r="G1791">
        <f t="shared" si="108"/>
        <v>3</v>
      </c>
      <c r="H1791">
        <f t="shared" si="109"/>
        <v>3</v>
      </c>
      <c r="I1791">
        <f t="shared" si="110"/>
        <v>4</v>
      </c>
      <c r="J1791">
        <f t="shared" si="111"/>
        <v>10</v>
      </c>
      <c r="K1791">
        <f>VLOOKUP(J1791,Segments!$A$2:$B$7,2,TRUE)</f>
        <v>6</v>
      </c>
      <c r="L1791" t="str">
        <f>VLOOKUP(J1791,Segments!$A$2:$C$7,3,TRUE)</f>
        <v>Champions</v>
      </c>
    </row>
    <row r="1792" spans="1:12" x14ac:dyDescent="0.3">
      <c r="A1792">
        <v>12944</v>
      </c>
      <c r="B1792">
        <v>5061</v>
      </c>
      <c r="C1792">
        <v>2</v>
      </c>
      <c r="D1792">
        <v>604.51</v>
      </c>
      <c r="E1792">
        <v>302.26</v>
      </c>
      <c r="F1792">
        <v>604.51</v>
      </c>
      <c r="G1792">
        <f t="shared" si="108"/>
        <v>3</v>
      </c>
      <c r="H1792">
        <f t="shared" si="109"/>
        <v>2</v>
      </c>
      <c r="I1792">
        <f t="shared" si="110"/>
        <v>2</v>
      </c>
      <c r="J1792">
        <f t="shared" si="111"/>
        <v>7</v>
      </c>
      <c r="K1792">
        <f>VLOOKUP(J1792,Segments!$A$2:$B$7,2,TRUE)</f>
        <v>4</v>
      </c>
      <c r="L1792" t="str">
        <f>VLOOKUP(J1792,Segments!$A$2:$C$7,3,TRUE)</f>
        <v>Potential</v>
      </c>
    </row>
    <row r="1793" spans="1:12" x14ac:dyDescent="0.3">
      <c r="A1793">
        <v>13592</v>
      </c>
      <c r="B1793">
        <v>5061</v>
      </c>
      <c r="C1793">
        <v>4</v>
      </c>
      <c r="D1793">
        <v>247.96</v>
      </c>
      <c r="E1793">
        <v>61.99</v>
      </c>
      <c r="F1793">
        <v>247.96</v>
      </c>
      <c r="G1793">
        <f t="shared" si="108"/>
        <v>3</v>
      </c>
      <c r="H1793">
        <f t="shared" si="109"/>
        <v>3</v>
      </c>
      <c r="I1793">
        <f t="shared" si="110"/>
        <v>1</v>
      </c>
      <c r="J1793">
        <f t="shared" si="111"/>
        <v>7</v>
      </c>
      <c r="K1793">
        <f>VLOOKUP(J1793,Segments!$A$2:$B$7,2,TRUE)</f>
        <v>4</v>
      </c>
      <c r="L1793" t="str">
        <f>VLOOKUP(J1793,Segments!$A$2:$C$7,3,TRUE)</f>
        <v>Potential</v>
      </c>
    </row>
    <row r="1794" spans="1:12" x14ac:dyDescent="0.3">
      <c r="A1794">
        <v>13938</v>
      </c>
      <c r="B1794">
        <v>5061</v>
      </c>
      <c r="C1794">
        <v>1</v>
      </c>
      <c r="D1794">
        <v>71.66</v>
      </c>
      <c r="E1794">
        <v>71.66</v>
      </c>
      <c r="F1794">
        <v>71.66</v>
      </c>
      <c r="G1794">
        <f t="shared" si="108"/>
        <v>3</v>
      </c>
      <c r="H1794">
        <f t="shared" si="109"/>
        <v>1</v>
      </c>
      <c r="I1794">
        <f t="shared" si="110"/>
        <v>1</v>
      </c>
      <c r="J1794">
        <f t="shared" si="111"/>
        <v>5</v>
      </c>
      <c r="K1794">
        <f>VLOOKUP(J1794,Segments!$A$2:$B$7,2,TRUE)</f>
        <v>2</v>
      </c>
      <c r="L1794" t="str">
        <f>VLOOKUP(J1794,Segments!$A$2:$C$7,3,TRUE)</f>
        <v>At Risk</v>
      </c>
    </row>
    <row r="1795" spans="1:12" x14ac:dyDescent="0.3">
      <c r="A1795">
        <v>14150</v>
      </c>
      <c r="B1795">
        <v>5061</v>
      </c>
      <c r="C1795">
        <v>2</v>
      </c>
      <c r="D1795">
        <v>658.64</v>
      </c>
      <c r="E1795">
        <v>329.32</v>
      </c>
      <c r="F1795">
        <v>658.64</v>
      </c>
      <c r="G1795">
        <f t="shared" ref="G1795:G1858" si="112">IF(B1795&lt;=_xlfn.QUARTILE.INC($B$2:$B$4335,1),4,
   IF(B1795&lt;=_xlfn.QUARTILE.INC($B$2:$B$4335,2),3,
   IF(B1795&lt;=_xlfn.QUARTILE.INC($B$2:$B$4335,3),2,1)))</f>
        <v>3</v>
      </c>
      <c r="H1795">
        <f t="shared" ref="H1795:H1858" si="113">IF(C1795&lt;=_xlfn.QUARTILE.INC($C$2:$C$4335,1),1,
   IF(C1795&lt;=_xlfn.QUARTILE.INC($C$2:$C$4335,2),2,
   IF(C1795&lt;=_xlfn.QUARTILE.INC($C$2:$C$4335,3),3,4)))</f>
        <v>2</v>
      </c>
      <c r="I1795">
        <f t="shared" ref="I1795:I1858" si="114">IF(D1795&lt;=_xlfn.QUARTILE.INC($D$2:$D$4335,1),1,
   IF(D1795&lt;=_xlfn.QUARTILE.INC($D$2:$D$4335,2),2,
   IF(D1795&lt;=_xlfn.QUARTILE.INC($D$2:$D$4335,3),3,4)))</f>
        <v>2</v>
      </c>
      <c r="J1795">
        <f t="shared" ref="J1795:J1858" si="115">G1795+H1795+I1795</f>
        <v>7</v>
      </c>
      <c r="K1795">
        <f>VLOOKUP(J1795,Segments!$A$2:$B$7,2,TRUE)</f>
        <v>4</v>
      </c>
      <c r="L1795" t="str">
        <f>VLOOKUP(J1795,Segments!$A$2:$C$7,3,TRUE)</f>
        <v>Potential</v>
      </c>
    </row>
    <row r="1796" spans="1:12" x14ac:dyDescent="0.3">
      <c r="A1796">
        <v>14592</v>
      </c>
      <c r="B1796">
        <v>5061</v>
      </c>
      <c r="C1796">
        <v>3</v>
      </c>
      <c r="D1796">
        <v>557.94000000000005</v>
      </c>
      <c r="E1796">
        <v>185.98</v>
      </c>
      <c r="F1796">
        <v>557.94000000000005</v>
      </c>
      <c r="G1796">
        <f t="shared" si="112"/>
        <v>3</v>
      </c>
      <c r="H1796">
        <f t="shared" si="113"/>
        <v>3</v>
      </c>
      <c r="I1796">
        <f t="shared" si="114"/>
        <v>2</v>
      </c>
      <c r="J1796">
        <f t="shared" si="115"/>
        <v>8</v>
      </c>
      <c r="K1796">
        <f>VLOOKUP(J1796,Segments!$A$2:$B$7,2,TRUE)</f>
        <v>5</v>
      </c>
      <c r="L1796" t="str">
        <f>VLOOKUP(J1796,Segments!$A$2:$C$7,3,TRUE)</f>
        <v>Loyal</v>
      </c>
    </row>
    <row r="1797" spans="1:12" x14ac:dyDescent="0.3">
      <c r="A1797">
        <v>14913</v>
      </c>
      <c r="B1797">
        <v>5061</v>
      </c>
      <c r="C1797">
        <v>4</v>
      </c>
      <c r="D1797">
        <v>1227.43</v>
      </c>
      <c r="E1797">
        <v>306.86</v>
      </c>
      <c r="F1797">
        <v>1227.43</v>
      </c>
      <c r="G1797">
        <f t="shared" si="112"/>
        <v>3</v>
      </c>
      <c r="H1797">
        <f t="shared" si="113"/>
        <v>3</v>
      </c>
      <c r="I1797">
        <f t="shared" si="114"/>
        <v>3</v>
      </c>
      <c r="J1797">
        <f t="shared" si="115"/>
        <v>9</v>
      </c>
      <c r="K1797">
        <f>VLOOKUP(J1797,Segments!$A$2:$B$7,2,TRUE)</f>
        <v>5</v>
      </c>
      <c r="L1797" t="str">
        <f>VLOOKUP(J1797,Segments!$A$2:$C$7,3,TRUE)</f>
        <v>Loyal</v>
      </c>
    </row>
    <row r="1798" spans="1:12" x14ac:dyDescent="0.3">
      <c r="A1798">
        <v>14971</v>
      </c>
      <c r="B1798">
        <v>5061</v>
      </c>
      <c r="C1798">
        <v>3</v>
      </c>
      <c r="D1798">
        <v>1097.98</v>
      </c>
      <c r="E1798">
        <v>365.99</v>
      </c>
      <c r="F1798">
        <v>1097.98</v>
      </c>
      <c r="G1798">
        <f t="shared" si="112"/>
        <v>3</v>
      </c>
      <c r="H1798">
        <f t="shared" si="113"/>
        <v>3</v>
      </c>
      <c r="I1798">
        <f t="shared" si="114"/>
        <v>3</v>
      </c>
      <c r="J1798">
        <f t="shared" si="115"/>
        <v>9</v>
      </c>
      <c r="K1798">
        <f>VLOOKUP(J1798,Segments!$A$2:$B$7,2,TRUE)</f>
        <v>5</v>
      </c>
      <c r="L1798" t="str">
        <f>VLOOKUP(J1798,Segments!$A$2:$C$7,3,TRUE)</f>
        <v>Loyal</v>
      </c>
    </row>
    <row r="1799" spans="1:12" x14ac:dyDescent="0.3">
      <c r="A1799">
        <v>15010</v>
      </c>
      <c r="B1799">
        <v>5061</v>
      </c>
      <c r="C1799">
        <v>1</v>
      </c>
      <c r="D1799">
        <v>308.94</v>
      </c>
      <c r="E1799">
        <v>308.94</v>
      </c>
      <c r="F1799">
        <v>308.94</v>
      </c>
      <c r="G1799">
        <f t="shared" si="112"/>
        <v>3</v>
      </c>
      <c r="H1799">
        <f t="shared" si="113"/>
        <v>1</v>
      </c>
      <c r="I1799">
        <f t="shared" si="114"/>
        <v>2</v>
      </c>
      <c r="J1799">
        <f t="shared" si="115"/>
        <v>6</v>
      </c>
      <c r="K1799">
        <f>VLOOKUP(J1799,Segments!$A$2:$B$7,2,TRUE)</f>
        <v>3</v>
      </c>
      <c r="L1799" t="str">
        <f>VLOOKUP(J1799,Segments!$A$2:$C$7,3,TRUE)</f>
        <v>Need Attention</v>
      </c>
    </row>
    <row r="1800" spans="1:12" x14ac:dyDescent="0.3">
      <c r="A1800">
        <v>15597</v>
      </c>
      <c r="B1800">
        <v>5061</v>
      </c>
      <c r="C1800">
        <v>1</v>
      </c>
      <c r="D1800">
        <v>324.57</v>
      </c>
      <c r="E1800">
        <v>324.57</v>
      </c>
      <c r="F1800">
        <v>324.57</v>
      </c>
      <c r="G1800">
        <f t="shared" si="112"/>
        <v>3</v>
      </c>
      <c r="H1800">
        <f t="shared" si="113"/>
        <v>1</v>
      </c>
      <c r="I1800">
        <f t="shared" si="114"/>
        <v>2</v>
      </c>
      <c r="J1800">
        <f t="shared" si="115"/>
        <v>6</v>
      </c>
      <c r="K1800">
        <f>VLOOKUP(J1800,Segments!$A$2:$B$7,2,TRUE)</f>
        <v>3</v>
      </c>
      <c r="L1800" t="str">
        <f>VLOOKUP(J1800,Segments!$A$2:$C$7,3,TRUE)</f>
        <v>Need Attention</v>
      </c>
    </row>
    <row r="1801" spans="1:12" x14ac:dyDescent="0.3">
      <c r="A1801">
        <v>15707</v>
      </c>
      <c r="B1801">
        <v>5061</v>
      </c>
      <c r="C1801">
        <v>4</v>
      </c>
      <c r="D1801">
        <v>916.98</v>
      </c>
      <c r="E1801">
        <v>229.24</v>
      </c>
      <c r="F1801">
        <v>916.98</v>
      </c>
      <c r="G1801">
        <f t="shared" si="112"/>
        <v>3</v>
      </c>
      <c r="H1801">
        <f t="shared" si="113"/>
        <v>3</v>
      </c>
      <c r="I1801">
        <f t="shared" si="114"/>
        <v>3</v>
      </c>
      <c r="J1801">
        <f t="shared" si="115"/>
        <v>9</v>
      </c>
      <c r="K1801">
        <f>VLOOKUP(J1801,Segments!$A$2:$B$7,2,TRUE)</f>
        <v>5</v>
      </c>
      <c r="L1801" t="str">
        <f>VLOOKUP(J1801,Segments!$A$2:$C$7,3,TRUE)</f>
        <v>Loyal</v>
      </c>
    </row>
    <row r="1802" spans="1:12" x14ac:dyDescent="0.3">
      <c r="A1802">
        <v>15722</v>
      </c>
      <c r="B1802">
        <v>5061</v>
      </c>
      <c r="C1802">
        <v>5</v>
      </c>
      <c r="D1802">
        <v>2211.21</v>
      </c>
      <c r="E1802">
        <v>442.24</v>
      </c>
      <c r="F1802">
        <v>2211.21</v>
      </c>
      <c r="G1802">
        <f t="shared" si="112"/>
        <v>3</v>
      </c>
      <c r="H1802">
        <f t="shared" si="113"/>
        <v>3</v>
      </c>
      <c r="I1802">
        <f t="shared" si="114"/>
        <v>4</v>
      </c>
      <c r="J1802">
        <f t="shared" si="115"/>
        <v>10</v>
      </c>
      <c r="K1802">
        <f>VLOOKUP(J1802,Segments!$A$2:$B$7,2,TRUE)</f>
        <v>6</v>
      </c>
      <c r="L1802" t="str">
        <f>VLOOKUP(J1802,Segments!$A$2:$C$7,3,TRUE)</f>
        <v>Champions</v>
      </c>
    </row>
    <row r="1803" spans="1:12" x14ac:dyDescent="0.3">
      <c r="A1803">
        <v>16012</v>
      </c>
      <c r="B1803">
        <v>5061</v>
      </c>
      <c r="C1803">
        <v>3</v>
      </c>
      <c r="D1803">
        <v>1415.29</v>
      </c>
      <c r="E1803">
        <v>471.76</v>
      </c>
      <c r="F1803">
        <v>1415.29</v>
      </c>
      <c r="G1803">
        <f t="shared" si="112"/>
        <v>3</v>
      </c>
      <c r="H1803">
        <f t="shared" si="113"/>
        <v>3</v>
      </c>
      <c r="I1803">
        <f t="shared" si="114"/>
        <v>3</v>
      </c>
      <c r="J1803">
        <f t="shared" si="115"/>
        <v>9</v>
      </c>
      <c r="K1803">
        <f>VLOOKUP(J1803,Segments!$A$2:$B$7,2,TRUE)</f>
        <v>5</v>
      </c>
      <c r="L1803" t="str">
        <f>VLOOKUP(J1803,Segments!$A$2:$C$7,3,TRUE)</f>
        <v>Loyal</v>
      </c>
    </row>
    <row r="1804" spans="1:12" x14ac:dyDescent="0.3">
      <c r="A1804">
        <v>16318</v>
      </c>
      <c r="B1804">
        <v>5061</v>
      </c>
      <c r="C1804">
        <v>1</v>
      </c>
      <c r="D1804">
        <v>328.15</v>
      </c>
      <c r="E1804">
        <v>328.15</v>
      </c>
      <c r="F1804">
        <v>328.15</v>
      </c>
      <c r="G1804">
        <f t="shared" si="112"/>
        <v>3</v>
      </c>
      <c r="H1804">
        <f t="shared" si="113"/>
        <v>1</v>
      </c>
      <c r="I1804">
        <f t="shared" si="114"/>
        <v>2</v>
      </c>
      <c r="J1804">
        <f t="shared" si="115"/>
        <v>6</v>
      </c>
      <c r="K1804">
        <f>VLOOKUP(J1804,Segments!$A$2:$B$7,2,TRUE)</f>
        <v>3</v>
      </c>
      <c r="L1804" t="str">
        <f>VLOOKUP(J1804,Segments!$A$2:$C$7,3,TRUE)</f>
        <v>Need Attention</v>
      </c>
    </row>
    <row r="1805" spans="1:12" x14ac:dyDescent="0.3">
      <c r="A1805">
        <v>16555</v>
      </c>
      <c r="B1805">
        <v>5061</v>
      </c>
      <c r="C1805">
        <v>2</v>
      </c>
      <c r="D1805">
        <v>285.89</v>
      </c>
      <c r="E1805">
        <v>142.94</v>
      </c>
      <c r="F1805">
        <v>285.89</v>
      </c>
      <c r="G1805">
        <f t="shared" si="112"/>
        <v>3</v>
      </c>
      <c r="H1805">
        <f t="shared" si="113"/>
        <v>2</v>
      </c>
      <c r="I1805">
        <f t="shared" si="114"/>
        <v>1</v>
      </c>
      <c r="J1805">
        <f t="shared" si="115"/>
        <v>6</v>
      </c>
      <c r="K1805">
        <f>VLOOKUP(J1805,Segments!$A$2:$B$7,2,TRUE)</f>
        <v>3</v>
      </c>
      <c r="L1805" t="str">
        <f>VLOOKUP(J1805,Segments!$A$2:$C$7,3,TRUE)</f>
        <v>Need Attention</v>
      </c>
    </row>
    <row r="1806" spans="1:12" x14ac:dyDescent="0.3">
      <c r="A1806">
        <v>16887</v>
      </c>
      <c r="B1806">
        <v>5061</v>
      </c>
      <c r="C1806">
        <v>1</v>
      </c>
      <c r="D1806">
        <v>192.33</v>
      </c>
      <c r="E1806">
        <v>192.33</v>
      </c>
      <c r="F1806">
        <v>192.33</v>
      </c>
      <c r="G1806">
        <f t="shared" si="112"/>
        <v>3</v>
      </c>
      <c r="H1806">
        <f t="shared" si="113"/>
        <v>1</v>
      </c>
      <c r="I1806">
        <f t="shared" si="114"/>
        <v>1</v>
      </c>
      <c r="J1806">
        <f t="shared" si="115"/>
        <v>5</v>
      </c>
      <c r="K1806">
        <f>VLOOKUP(J1806,Segments!$A$2:$B$7,2,TRUE)</f>
        <v>2</v>
      </c>
      <c r="L1806" t="str">
        <f>VLOOKUP(J1806,Segments!$A$2:$C$7,3,TRUE)</f>
        <v>At Risk</v>
      </c>
    </row>
    <row r="1807" spans="1:12" x14ac:dyDescent="0.3">
      <c r="A1807">
        <v>17084</v>
      </c>
      <c r="B1807">
        <v>5061</v>
      </c>
      <c r="C1807">
        <v>2</v>
      </c>
      <c r="D1807">
        <v>2747.99</v>
      </c>
      <c r="E1807">
        <v>1374</v>
      </c>
      <c r="F1807">
        <v>2747.99</v>
      </c>
      <c r="G1807">
        <f t="shared" si="112"/>
        <v>3</v>
      </c>
      <c r="H1807">
        <f t="shared" si="113"/>
        <v>2</v>
      </c>
      <c r="I1807">
        <f t="shared" si="114"/>
        <v>4</v>
      </c>
      <c r="J1807">
        <f t="shared" si="115"/>
        <v>9</v>
      </c>
      <c r="K1807">
        <f>VLOOKUP(J1807,Segments!$A$2:$B$7,2,TRUE)</f>
        <v>5</v>
      </c>
      <c r="L1807" t="str">
        <f>VLOOKUP(J1807,Segments!$A$2:$C$7,3,TRUE)</f>
        <v>Loyal</v>
      </c>
    </row>
    <row r="1808" spans="1:12" x14ac:dyDescent="0.3">
      <c r="A1808">
        <v>17193</v>
      </c>
      <c r="B1808">
        <v>5061</v>
      </c>
      <c r="C1808">
        <v>7</v>
      </c>
      <c r="D1808">
        <v>1699.3</v>
      </c>
      <c r="E1808">
        <v>242.76</v>
      </c>
      <c r="F1808">
        <v>1699.3</v>
      </c>
      <c r="G1808">
        <f t="shared" si="112"/>
        <v>3</v>
      </c>
      <c r="H1808">
        <f t="shared" si="113"/>
        <v>4</v>
      </c>
      <c r="I1808">
        <f t="shared" si="114"/>
        <v>4</v>
      </c>
      <c r="J1808">
        <f t="shared" si="115"/>
        <v>11</v>
      </c>
      <c r="K1808">
        <f>VLOOKUP(J1808,Segments!$A$2:$B$7,2,TRUE)</f>
        <v>6</v>
      </c>
      <c r="L1808" t="str">
        <f>VLOOKUP(J1808,Segments!$A$2:$C$7,3,TRUE)</f>
        <v>Champions</v>
      </c>
    </row>
    <row r="1809" spans="1:12" x14ac:dyDescent="0.3">
      <c r="A1809">
        <v>17203</v>
      </c>
      <c r="B1809">
        <v>5061</v>
      </c>
      <c r="C1809">
        <v>6</v>
      </c>
      <c r="D1809">
        <v>3560.08</v>
      </c>
      <c r="E1809">
        <v>593.35</v>
      </c>
      <c r="F1809">
        <v>3560.08</v>
      </c>
      <c r="G1809">
        <f t="shared" si="112"/>
        <v>3</v>
      </c>
      <c r="H1809">
        <f t="shared" si="113"/>
        <v>4</v>
      </c>
      <c r="I1809">
        <f t="shared" si="114"/>
        <v>4</v>
      </c>
      <c r="J1809">
        <f t="shared" si="115"/>
        <v>11</v>
      </c>
      <c r="K1809">
        <f>VLOOKUP(J1809,Segments!$A$2:$B$7,2,TRUE)</f>
        <v>6</v>
      </c>
      <c r="L1809" t="str">
        <f>VLOOKUP(J1809,Segments!$A$2:$C$7,3,TRUE)</f>
        <v>Champions</v>
      </c>
    </row>
    <row r="1810" spans="1:12" x14ac:dyDescent="0.3">
      <c r="A1810">
        <v>17233</v>
      </c>
      <c r="B1810">
        <v>5061</v>
      </c>
      <c r="C1810">
        <v>1</v>
      </c>
      <c r="D1810">
        <v>190.88</v>
      </c>
      <c r="E1810">
        <v>190.88</v>
      </c>
      <c r="F1810">
        <v>190.88</v>
      </c>
      <c r="G1810">
        <f t="shared" si="112"/>
        <v>3</v>
      </c>
      <c r="H1810">
        <f t="shared" si="113"/>
        <v>1</v>
      </c>
      <c r="I1810">
        <f t="shared" si="114"/>
        <v>1</v>
      </c>
      <c r="J1810">
        <f t="shared" si="115"/>
        <v>5</v>
      </c>
      <c r="K1810">
        <f>VLOOKUP(J1810,Segments!$A$2:$B$7,2,TRUE)</f>
        <v>2</v>
      </c>
      <c r="L1810" t="str">
        <f>VLOOKUP(J1810,Segments!$A$2:$C$7,3,TRUE)</f>
        <v>At Risk</v>
      </c>
    </row>
    <row r="1811" spans="1:12" x14ac:dyDescent="0.3">
      <c r="A1811">
        <v>17274</v>
      </c>
      <c r="B1811">
        <v>5061</v>
      </c>
      <c r="C1811">
        <v>1</v>
      </c>
      <c r="D1811">
        <v>107.82</v>
      </c>
      <c r="E1811">
        <v>107.82</v>
      </c>
      <c r="F1811">
        <v>107.82</v>
      </c>
      <c r="G1811">
        <f t="shared" si="112"/>
        <v>3</v>
      </c>
      <c r="H1811">
        <f t="shared" si="113"/>
        <v>1</v>
      </c>
      <c r="I1811">
        <f t="shared" si="114"/>
        <v>1</v>
      </c>
      <c r="J1811">
        <f t="shared" si="115"/>
        <v>5</v>
      </c>
      <c r="K1811">
        <f>VLOOKUP(J1811,Segments!$A$2:$B$7,2,TRUE)</f>
        <v>2</v>
      </c>
      <c r="L1811" t="str">
        <f>VLOOKUP(J1811,Segments!$A$2:$C$7,3,TRUE)</f>
        <v>At Risk</v>
      </c>
    </row>
    <row r="1812" spans="1:12" x14ac:dyDescent="0.3">
      <c r="A1812">
        <v>17703</v>
      </c>
      <c r="B1812">
        <v>5061</v>
      </c>
      <c r="C1812">
        <v>3</v>
      </c>
      <c r="D1812">
        <v>798.74</v>
      </c>
      <c r="E1812">
        <v>266.25</v>
      </c>
      <c r="F1812">
        <v>798.74</v>
      </c>
      <c r="G1812">
        <f t="shared" si="112"/>
        <v>3</v>
      </c>
      <c r="H1812">
        <f t="shared" si="113"/>
        <v>3</v>
      </c>
      <c r="I1812">
        <f t="shared" si="114"/>
        <v>3</v>
      </c>
      <c r="J1812">
        <f t="shared" si="115"/>
        <v>9</v>
      </c>
      <c r="K1812">
        <f>VLOOKUP(J1812,Segments!$A$2:$B$7,2,TRUE)</f>
        <v>5</v>
      </c>
      <c r="L1812" t="str">
        <f>VLOOKUP(J1812,Segments!$A$2:$C$7,3,TRUE)</f>
        <v>Loyal</v>
      </c>
    </row>
    <row r="1813" spans="1:12" x14ac:dyDescent="0.3">
      <c r="A1813">
        <v>17930</v>
      </c>
      <c r="B1813">
        <v>5061</v>
      </c>
      <c r="C1813">
        <v>5</v>
      </c>
      <c r="D1813">
        <v>1740.48</v>
      </c>
      <c r="E1813">
        <v>348.1</v>
      </c>
      <c r="F1813">
        <v>1740.48</v>
      </c>
      <c r="G1813">
        <f t="shared" si="112"/>
        <v>3</v>
      </c>
      <c r="H1813">
        <f t="shared" si="113"/>
        <v>3</v>
      </c>
      <c r="I1813">
        <f t="shared" si="114"/>
        <v>4</v>
      </c>
      <c r="J1813">
        <f t="shared" si="115"/>
        <v>10</v>
      </c>
      <c r="K1813">
        <f>VLOOKUP(J1813,Segments!$A$2:$B$7,2,TRUE)</f>
        <v>6</v>
      </c>
      <c r="L1813" t="str">
        <f>VLOOKUP(J1813,Segments!$A$2:$C$7,3,TRUE)</f>
        <v>Champions</v>
      </c>
    </row>
    <row r="1814" spans="1:12" x14ac:dyDescent="0.3">
      <c r="A1814">
        <v>17979</v>
      </c>
      <c r="B1814">
        <v>5061</v>
      </c>
      <c r="C1814">
        <v>4</v>
      </c>
      <c r="D1814">
        <v>729.01</v>
      </c>
      <c r="E1814">
        <v>182.25</v>
      </c>
      <c r="F1814">
        <v>729.01</v>
      </c>
      <c r="G1814">
        <f t="shared" si="112"/>
        <v>3</v>
      </c>
      <c r="H1814">
        <f t="shared" si="113"/>
        <v>3</v>
      </c>
      <c r="I1814">
        <f t="shared" si="114"/>
        <v>3</v>
      </c>
      <c r="J1814">
        <f t="shared" si="115"/>
        <v>9</v>
      </c>
      <c r="K1814">
        <f>VLOOKUP(J1814,Segments!$A$2:$B$7,2,TRUE)</f>
        <v>5</v>
      </c>
      <c r="L1814" t="str">
        <f>VLOOKUP(J1814,Segments!$A$2:$C$7,3,TRUE)</f>
        <v>Loyal</v>
      </c>
    </row>
    <row r="1815" spans="1:12" x14ac:dyDescent="0.3">
      <c r="A1815">
        <v>18022</v>
      </c>
      <c r="B1815">
        <v>5061</v>
      </c>
      <c r="C1815">
        <v>1</v>
      </c>
      <c r="D1815">
        <v>612.72</v>
      </c>
      <c r="E1815">
        <v>612.72</v>
      </c>
      <c r="F1815">
        <v>612.72</v>
      </c>
      <c r="G1815">
        <f t="shared" si="112"/>
        <v>3</v>
      </c>
      <c r="H1815">
        <f t="shared" si="113"/>
        <v>1</v>
      </c>
      <c r="I1815">
        <f t="shared" si="114"/>
        <v>2</v>
      </c>
      <c r="J1815">
        <f t="shared" si="115"/>
        <v>6</v>
      </c>
      <c r="K1815">
        <f>VLOOKUP(J1815,Segments!$A$2:$B$7,2,TRUE)</f>
        <v>3</v>
      </c>
      <c r="L1815" t="str">
        <f>VLOOKUP(J1815,Segments!$A$2:$C$7,3,TRUE)</f>
        <v>Need Attention</v>
      </c>
    </row>
    <row r="1816" spans="1:12" x14ac:dyDescent="0.3">
      <c r="A1816">
        <v>18035</v>
      </c>
      <c r="B1816">
        <v>5061</v>
      </c>
      <c r="C1816">
        <v>3</v>
      </c>
      <c r="D1816">
        <v>713.89</v>
      </c>
      <c r="E1816">
        <v>237.96</v>
      </c>
      <c r="F1816">
        <v>713.89</v>
      </c>
      <c r="G1816">
        <f t="shared" si="112"/>
        <v>3</v>
      </c>
      <c r="H1816">
        <f t="shared" si="113"/>
        <v>3</v>
      </c>
      <c r="I1816">
        <f t="shared" si="114"/>
        <v>3</v>
      </c>
      <c r="J1816">
        <f t="shared" si="115"/>
        <v>9</v>
      </c>
      <c r="K1816">
        <f>VLOOKUP(J1816,Segments!$A$2:$B$7,2,TRUE)</f>
        <v>5</v>
      </c>
      <c r="L1816" t="str">
        <f>VLOOKUP(J1816,Segments!$A$2:$C$7,3,TRUE)</f>
        <v>Loyal</v>
      </c>
    </row>
    <row r="1817" spans="1:12" x14ac:dyDescent="0.3">
      <c r="A1817">
        <v>12352</v>
      </c>
      <c r="B1817">
        <v>5062</v>
      </c>
      <c r="C1817">
        <v>7</v>
      </c>
      <c r="D1817">
        <v>1385.74</v>
      </c>
      <c r="E1817">
        <v>197.96</v>
      </c>
      <c r="F1817">
        <v>1385.74</v>
      </c>
      <c r="G1817">
        <f t="shared" si="112"/>
        <v>3</v>
      </c>
      <c r="H1817">
        <f t="shared" si="113"/>
        <v>4</v>
      </c>
      <c r="I1817">
        <f t="shared" si="114"/>
        <v>3</v>
      </c>
      <c r="J1817">
        <f t="shared" si="115"/>
        <v>10</v>
      </c>
      <c r="K1817">
        <f>VLOOKUP(J1817,Segments!$A$2:$B$7,2,TRUE)</f>
        <v>6</v>
      </c>
      <c r="L1817" t="str">
        <f>VLOOKUP(J1817,Segments!$A$2:$C$7,3,TRUE)</f>
        <v>Champions</v>
      </c>
    </row>
    <row r="1818" spans="1:12" x14ac:dyDescent="0.3">
      <c r="A1818">
        <v>12544</v>
      </c>
      <c r="B1818">
        <v>5062</v>
      </c>
      <c r="C1818">
        <v>1</v>
      </c>
      <c r="D1818">
        <v>316.7</v>
      </c>
      <c r="E1818">
        <v>316.7</v>
      </c>
      <c r="F1818">
        <v>316.7</v>
      </c>
      <c r="G1818">
        <f t="shared" si="112"/>
        <v>3</v>
      </c>
      <c r="H1818">
        <f t="shared" si="113"/>
        <v>1</v>
      </c>
      <c r="I1818">
        <f t="shared" si="114"/>
        <v>2</v>
      </c>
      <c r="J1818">
        <f t="shared" si="115"/>
        <v>6</v>
      </c>
      <c r="K1818">
        <f>VLOOKUP(J1818,Segments!$A$2:$B$7,2,TRUE)</f>
        <v>3</v>
      </c>
      <c r="L1818" t="str">
        <f>VLOOKUP(J1818,Segments!$A$2:$C$7,3,TRUE)</f>
        <v>Need Attention</v>
      </c>
    </row>
    <row r="1819" spans="1:12" x14ac:dyDescent="0.3">
      <c r="A1819">
        <v>12808</v>
      </c>
      <c r="B1819">
        <v>5062</v>
      </c>
      <c r="C1819">
        <v>3</v>
      </c>
      <c r="D1819">
        <v>455.65</v>
      </c>
      <c r="E1819">
        <v>151.88</v>
      </c>
      <c r="F1819">
        <v>455.65</v>
      </c>
      <c r="G1819">
        <f t="shared" si="112"/>
        <v>3</v>
      </c>
      <c r="H1819">
        <f t="shared" si="113"/>
        <v>3</v>
      </c>
      <c r="I1819">
        <f t="shared" si="114"/>
        <v>2</v>
      </c>
      <c r="J1819">
        <f t="shared" si="115"/>
        <v>8</v>
      </c>
      <c r="K1819">
        <f>VLOOKUP(J1819,Segments!$A$2:$B$7,2,TRUE)</f>
        <v>5</v>
      </c>
      <c r="L1819" t="str">
        <f>VLOOKUP(J1819,Segments!$A$2:$C$7,3,TRUE)</f>
        <v>Loyal</v>
      </c>
    </row>
    <row r="1820" spans="1:12" x14ac:dyDescent="0.3">
      <c r="A1820">
        <v>13168</v>
      </c>
      <c r="B1820">
        <v>5062</v>
      </c>
      <c r="C1820">
        <v>4</v>
      </c>
      <c r="D1820">
        <v>1299.5899999999999</v>
      </c>
      <c r="E1820">
        <v>324.89999999999998</v>
      </c>
      <c r="F1820">
        <v>1299.5899999999999</v>
      </c>
      <c r="G1820">
        <f t="shared" si="112"/>
        <v>3</v>
      </c>
      <c r="H1820">
        <f t="shared" si="113"/>
        <v>3</v>
      </c>
      <c r="I1820">
        <f t="shared" si="114"/>
        <v>3</v>
      </c>
      <c r="J1820">
        <f t="shared" si="115"/>
        <v>9</v>
      </c>
      <c r="K1820">
        <f>VLOOKUP(J1820,Segments!$A$2:$B$7,2,TRUE)</f>
        <v>5</v>
      </c>
      <c r="L1820" t="str">
        <f>VLOOKUP(J1820,Segments!$A$2:$C$7,3,TRUE)</f>
        <v>Loyal</v>
      </c>
    </row>
    <row r="1821" spans="1:12" x14ac:dyDescent="0.3">
      <c r="A1821">
        <v>13324</v>
      </c>
      <c r="B1821">
        <v>5062</v>
      </c>
      <c r="C1821">
        <v>10</v>
      </c>
      <c r="D1821">
        <v>7121.95</v>
      </c>
      <c r="E1821">
        <v>712.19</v>
      </c>
      <c r="F1821">
        <v>7121.95</v>
      </c>
      <c r="G1821">
        <f t="shared" si="112"/>
        <v>3</v>
      </c>
      <c r="H1821">
        <f t="shared" si="113"/>
        <v>4</v>
      </c>
      <c r="I1821">
        <f t="shared" si="114"/>
        <v>4</v>
      </c>
      <c r="J1821">
        <f t="shared" si="115"/>
        <v>11</v>
      </c>
      <c r="K1821">
        <f>VLOOKUP(J1821,Segments!$A$2:$B$7,2,TRUE)</f>
        <v>6</v>
      </c>
      <c r="L1821" t="str">
        <f>VLOOKUP(J1821,Segments!$A$2:$C$7,3,TRUE)</f>
        <v>Champions</v>
      </c>
    </row>
    <row r="1822" spans="1:12" x14ac:dyDescent="0.3">
      <c r="A1822">
        <v>13636</v>
      </c>
      <c r="B1822">
        <v>5062</v>
      </c>
      <c r="C1822">
        <v>5</v>
      </c>
      <c r="D1822">
        <v>949.12</v>
      </c>
      <c r="E1822">
        <v>189.82</v>
      </c>
      <c r="F1822">
        <v>949.12</v>
      </c>
      <c r="G1822">
        <f t="shared" si="112"/>
        <v>3</v>
      </c>
      <c r="H1822">
        <f t="shared" si="113"/>
        <v>3</v>
      </c>
      <c r="I1822">
        <f t="shared" si="114"/>
        <v>3</v>
      </c>
      <c r="J1822">
        <f t="shared" si="115"/>
        <v>9</v>
      </c>
      <c r="K1822">
        <f>VLOOKUP(J1822,Segments!$A$2:$B$7,2,TRUE)</f>
        <v>5</v>
      </c>
      <c r="L1822" t="str">
        <f>VLOOKUP(J1822,Segments!$A$2:$C$7,3,TRUE)</f>
        <v>Loyal</v>
      </c>
    </row>
    <row r="1823" spans="1:12" x14ac:dyDescent="0.3">
      <c r="A1823">
        <v>13721</v>
      </c>
      <c r="B1823">
        <v>5062</v>
      </c>
      <c r="C1823">
        <v>1</v>
      </c>
      <c r="D1823">
        <v>524.14</v>
      </c>
      <c r="E1823">
        <v>524.14</v>
      </c>
      <c r="F1823">
        <v>524.14</v>
      </c>
      <c r="G1823">
        <f t="shared" si="112"/>
        <v>3</v>
      </c>
      <c r="H1823">
        <f t="shared" si="113"/>
        <v>1</v>
      </c>
      <c r="I1823">
        <f t="shared" si="114"/>
        <v>2</v>
      </c>
      <c r="J1823">
        <f t="shared" si="115"/>
        <v>6</v>
      </c>
      <c r="K1823">
        <f>VLOOKUP(J1823,Segments!$A$2:$B$7,2,TRUE)</f>
        <v>3</v>
      </c>
      <c r="L1823" t="str">
        <f>VLOOKUP(J1823,Segments!$A$2:$C$7,3,TRUE)</f>
        <v>Need Attention</v>
      </c>
    </row>
    <row r="1824" spans="1:12" x14ac:dyDescent="0.3">
      <c r="A1824">
        <v>13728</v>
      </c>
      <c r="B1824">
        <v>5062</v>
      </c>
      <c r="C1824">
        <v>6</v>
      </c>
      <c r="D1824">
        <v>1016.14</v>
      </c>
      <c r="E1824">
        <v>169.36</v>
      </c>
      <c r="F1824">
        <v>1016.14</v>
      </c>
      <c r="G1824">
        <f t="shared" si="112"/>
        <v>3</v>
      </c>
      <c r="H1824">
        <f t="shared" si="113"/>
        <v>4</v>
      </c>
      <c r="I1824">
        <f t="shared" si="114"/>
        <v>3</v>
      </c>
      <c r="J1824">
        <f t="shared" si="115"/>
        <v>10</v>
      </c>
      <c r="K1824">
        <f>VLOOKUP(J1824,Segments!$A$2:$B$7,2,TRUE)</f>
        <v>6</v>
      </c>
      <c r="L1824" t="str">
        <f>VLOOKUP(J1824,Segments!$A$2:$C$7,3,TRUE)</f>
        <v>Champions</v>
      </c>
    </row>
    <row r="1825" spans="1:12" x14ac:dyDescent="0.3">
      <c r="A1825">
        <v>14098</v>
      </c>
      <c r="B1825">
        <v>5062</v>
      </c>
      <c r="C1825">
        <v>1</v>
      </c>
      <c r="D1825">
        <v>147.35</v>
      </c>
      <c r="E1825">
        <v>147.35</v>
      </c>
      <c r="F1825">
        <v>147.35</v>
      </c>
      <c r="G1825">
        <f t="shared" si="112"/>
        <v>3</v>
      </c>
      <c r="H1825">
        <f t="shared" si="113"/>
        <v>1</v>
      </c>
      <c r="I1825">
        <f t="shared" si="114"/>
        <v>1</v>
      </c>
      <c r="J1825">
        <f t="shared" si="115"/>
        <v>5</v>
      </c>
      <c r="K1825">
        <f>VLOOKUP(J1825,Segments!$A$2:$B$7,2,TRUE)</f>
        <v>2</v>
      </c>
      <c r="L1825" t="str">
        <f>VLOOKUP(J1825,Segments!$A$2:$C$7,3,TRUE)</f>
        <v>At Risk</v>
      </c>
    </row>
    <row r="1826" spans="1:12" x14ac:dyDescent="0.3">
      <c r="A1826">
        <v>14636</v>
      </c>
      <c r="B1826">
        <v>5062</v>
      </c>
      <c r="C1826">
        <v>2</v>
      </c>
      <c r="D1826">
        <v>609.85</v>
      </c>
      <c r="E1826">
        <v>304.92</v>
      </c>
      <c r="F1826">
        <v>609.85</v>
      </c>
      <c r="G1826">
        <f t="shared" si="112"/>
        <v>3</v>
      </c>
      <c r="H1826">
        <f t="shared" si="113"/>
        <v>2</v>
      </c>
      <c r="I1826">
        <f t="shared" si="114"/>
        <v>2</v>
      </c>
      <c r="J1826">
        <f t="shared" si="115"/>
        <v>7</v>
      </c>
      <c r="K1826">
        <f>VLOOKUP(J1826,Segments!$A$2:$B$7,2,TRUE)</f>
        <v>4</v>
      </c>
      <c r="L1826" t="str">
        <f>VLOOKUP(J1826,Segments!$A$2:$C$7,3,TRUE)</f>
        <v>Potential</v>
      </c>
    </row>
    <row r="1827" spans="1:12" x14ac:dyDescent="0.3">
      <c r="A1827">
        <v>14815</v>
      </c>
      <c r="B1827">
        <v>5062</v>
      </c>
      <c r="C1827">
        <v>2</v>
      </c>
      <c r="D1827">
        <v>778.5</v>
      </c>
      <c r="E1827">
        <v>389.25</v>
      </c>
      <c r="F1827">
        <v>778.5</v>
      </c>
      <c r="G1827">
        <f t="shared" si="112"/>
        <v>3</v>
      </c>
      <c r="H1827">
        <f t="shared" si="113"/>
        <v>2</v>
      </c>
      <c r="I1827">
        <f t="shared" si="114"/>
        <v>3</v>
      </c>
      <c r="J1827">
        <f t="shared" si="115"/>
        <v>8</v>
      </c>
      <c r="K1827">
        <f>VLOOKUP(J1827,Segments!$A$2:$B$7,2,TRUE)</f>
        <v>5</v>
      </c>
      <c r="L1827" t="str">
        <f>VLOOKUP(J1827,Segments!$A$2:$C$7,3,TRUE)</f>
        <v>Loyal</v>
      </c>
    </row>
    <row r="1828" spans="1:12" x14ac:dyDescent="0.3">
      <c r="A1828">
        <v>14856</v>
      </c>
      <c r="B1828">
        <v>5062</v>
      </c>
      <c r="C1828">
        <v>3</v>
      </c>
      <c r="D1828">
        <v>1290.53</v>
      </c>
      <c r="E1828">
        <v>430.18</v>
      </c>
      <c r="F1828">
        <v>1290.53</v>
      </c>
      <c r="G1828">
        <f t="shared" si="112"/>
        <v>3</v>
      </c>
      <c r="H1828">
        <f t="shared" si="113"/>
        <v>3</v>
      </c>
      <c r="I1828">
        <f t="shared" si="114"/>
        <v>3</v>
      </c>
      <c r="J1828">
        <f t="shared" si="115"/>
        <v>9</v>
      </c>
      <c r="K1828">
        <f>VLOOKUP(J1828,Segments!$A$2:$B$7,2,TRUE)</f>
        <v>5</v>
      </c>
      <c r="L1828" t="str">
        <f>VLOOKUP(J1828,Segments!$A$2:$C$7,3,TRUE)</f>
        <v>Loyal</v>
      </c>
    </row>
    <row r="1829" spans="1:12" x14ac:dyDescent="0.3">
      <c r="A1829">
        <v>15227</v>
      </c>
      <c r="B1829">
        <v>5062</v>
      </c>
      <c r="C1829">
        <v>5</v>
      </c>
      <c r="D1829">
        <v>1219.4000000000001</v>
      </c>
      <c r="E1829">
        <v>243.88</v>
      </c>
      <c r="F1829">
        <v>1219.4000000000001</v>
      </c>
      <c r="G1829">
        <f t="shared" si="112"/>
        <v>3</v>
      </c>
      <c r="H1829">
        <f t="shared" si="113"/>
        <v>3</v>
      </c>
      <c r="I1829">
        <f t="shared" si="114"/>
        <v>3</v>
      </c>
      <c r="J1829">
        <f t="shared" si="115"/>
        <v>9</v>
      </c>
      <c r="K1829">
        <f>VLOOKUP(J1829,Segments!$A$2:$B$7,2,TRUE)</f>
        <v>5</v>
      </c>
      <c r="L1829" t="str">
        <f>VLOOKUP(J1829,Segments!$A$2:$C$7,3,TRUE)</f>
        <v>Loyal</v>
      </c>
    </row>
    <row r="1830" spans="1:12" x14ac:dyDescent="0.3">
      <c r="A1830">
        <v>15252</v>
      </c>
      <c r="B1830">
        <v>5062</v>
      </c>
      <c r="C1830">
        <v>2</v>
      </c>
      <c r="D1830">
        <v>740.78</v>
      </c>
      <c r="E1830">
        <v>370.39</v>
      </c>
      <c r="F1830">
        <v>740.78</v>
      </c>
      <c r="G1830">
        <f t="shared" si="112"/>
        <v>3</v>
      </c>
      <c r="H1830">
        <f t="shared" si="113"/>
        <v>2</v>
      </c>
      <c r="I1830">
        <f t="shared" si="114"/>
        <v>3</v>
      </c>
      <c r="J1830">
        <f t="shared" si="115"/>
        <v>8</v>
      </c>
      <c r="K1830">
        <f>VLOOKUP(J1830,Segments!$A$2:$B$7,2,TRUE)</f>
        <v>5</v>
      </c>
      <c r="L1830" t="str">
        <f>VLOOKUP(J1830,Segments!$A$2:$C$7,3,TRUE)</f>
        <v>Loyal</v>
      </c>
    </row>
    <row r="1831" spans="1:12" x14ac:dyDescent="0.3">
      <c r="A1831">
        <v>15551</v>
      </c>
      <c r="B1831">
        <v>5062</v>
      </c>
      <c r="C1831">
        <v>1</v>
      </c>
      <c r="D1831">
        <v>436.06</v>
      </c>
      <c r="E1831">
        <v>436.06</v>
      </c>
      <c r="F1831">
        <v>436.06</v>
      </c>
      <c r="G1831">
        <f t="shared" si="112"/>
        <v>3</v>
      </c>
      <c r="H1831">
        <f t="shared" si="113"/>
        <v>1</v>
      </c>
      <c r="I1831">
        <f t="shared" si="114"/>
        <v>2</v>
      </c>
      <c r="J1831">
        <f t="shared" si="115"/>
        <v>6</v>
      </c>
      <c r="K1831">
        <f>VLOOKUP(J1831,Segments!$A$2:$B$7,2,TRUE)</f>
        <v>3</v>
      </c>
      <c r="L1831" t="str">
        <f>VLOOKUP(J1831,Segments!$A$2:$C$7,3,TRUE)</f>
        <v>Need Attention</v>
      </c>
    </row>
    <row r="1832" spans="1:12" x14ac:dyDescent="0.3">
      <c r="A1832">
        <v>15605</v>
      </c>
      <c r="B1832">
        <v>5062</v>
      </c>
      <c r="C1832">
        <v>5</v>
      </c>
      <c r="D1832">
        <v>1198.23</v>
      </c>
      <c r="E1832">
        <v>239.65</v>
      </c>
      <c r="F1832">
        <v>1198.23</v>
      </c>
      <c r="G1832">
        <f t="shared" si="112"/>
        <v>3</v>
      </c>
      <c r="H1832">
        <f t="shared" si="113"/>
        <v>3</v>
      </c>
      <c r="I1832">
        <f t="shared" si="114"/>
        <v>3</v>
      </c>
      <c r="J1832">
        <f t="shared" si="115"/>
        <v>9</v>
      </c>
      <c r="K1832">
        <f>VLOOKUP(J1832,Segments!$A$2:$B$7,2,TRUE)</f>
        <v>5</v>
      </c>
      <c r="L1832" t="str">
        <f>VLOOKUP(J1832,Segments!$A$2:$C$7,3,TRUE)</f>
        <v>Loyal</v>
      </c>
    </row>
    <row r="1833" spans="1:12" x14ac:dyDescent="0.3">
      <c r="A1833">
        <v>15612</v>
      </c>
      <c r="B1833">
        <v>5062</v>
      </c>
      <c r="C1833">
        <v>2</v>
      </c>
      <c r="D1833">
        <v>195.15</v>
      </c>
      <c r="E1833">
        <v>97.58</v>
      </c>
      <c r="F1833">
        <v>195.15</v>
      </c>
      <c r="G1833">
        <f t="shared" si="112"/>
        <v>3</v>
      </c>
      <c r="H1833">
        <f t="shared" si="113"/>
        <v>2</v>
      </c>
      <c r="I1833">
        <f t="shared" si="114"/>
        <v>1</v>
      </c>
      <c r="J1833">
        <f t="shared" si="115"/>
        <v>6</v>
      </c>
      <c r="K1833">
        <f>VLOOKUP(J1833,Segments!$A$2:$B$7,2,TRUE)</f>
        <v>3</v>
      </c>
      <c r="L1833" t="str">
        <f>VLOOKUP(J1833,Segments!$A$2:$C$7,3,TRUE)</f>
        <v>Need Attention</v>
      </c>
    </row>
    <row r="1834" spans="1:12" x14ac:dyDescent="0.3">
      <c r="A1834">
        <v>15651</v>
      </c>
      <c r="B1834">
        <v>5062</v>
      </c>
      <c r="C1834">
        <v>3</v>
      </c>
      <c r="D1834">
        <v>646.29999999999995</v>
      </c>
      <c r="E1834">
        <v>215.43</v>
      </c>
      <c r="F1834">
        <v>646.29999999999995</v>
      </c>
      <c r="G1834">
        <f t="shared" si="112"/>
        <v>3</v>
      </c>
      <c r="H1834">
        <f t="shared" si="113"/>
        <v>3</v>
      </c>
      <c r="I1834">
        <f t="shared" si="114"/>
        <v>2</v>
      </c>
      <c r="J1834">
        <f t="shared" si="115"/>
        <v>8</v>
      </c>
      <c r="K1834">
        <f>VLOOKUP(J1834,Segments!$A$2:$B$7,2,TRUE)</f>
        <v>5</v>
      </c>
      <c r="L1834" t="str">
        <f>VLOOKUP(J1834,Segments!$A$2:$C$7,3,TRUE)</f>
        <v>Loyal</v>
      </c>
    </row>
    <row r="1835" spans="1:12" x14ac:dyDescent="0.3">
      <c r="A1835">
        <v>15809</v>
      </c>
      <c r="B1835">
        <v>5062</v>
      </c>
      <c r="C1835">
        <v>5</v>
      </c>
      <c r="D1835">
        <v>515.77</v>
      </c>
      <c r="E1835">
        <v>103.15</v>
      </c>
      <c r="F1835">
        <v>515.77</v>
      </c>
      <c r="G1835">
        <f t="shared" si="112"/>
        <v>3</v>
      </c>
      <c r="H1835">
        <f t="shared" si="113"/>
        <v>3</v>
      </c>
      <c r="I1835">
        <f t="shared" si="114"/>
        <v>2</v>
      </c>
      <c r="J1835">
        <f t="shared" si="115"/>
        <v>8</v>
      </c>
      <c r="K1835">
        <f>VLOOKUP(J1835,Segments!$A$2:$B$7,2,TRUE)</f>
        <v>5</v>
      </c>
      <c r="L1835" t="str">
        <f>VLOOKUP(J1835,Segments!$A$2:$C$7,3,TRUE)</f>
        <v>Loyal</v>
      </c>
    </row>
    <row r="1836" spans="1:12" x14ac:dyDescent="0.3">
      <c r="A1836">
        <v>15998</v>
      </c>
      <c r="B1836">
        <v>5062</v>
      </c>
      <c r="C1836">
        <v>5</v>
      </c>
      <c r="D1836">
        <v>3080.22</v>
      </c>
      <c r="E1836">
        <v>616.04</v>
      </c>
      <c r="F1836">
        <v>3080.22</v>
      </c>
      <c r="G1836">
        <f t="shared" si="112"/>
        <v>3</v>
      </c>
      <c r="H1836">
        <f t="shared" si="113"/>
        <v>3</v>
      </c>
      <c r="I1836">
        <f t="shared" si="114"/>
        <v>4</v>
      </c>
      <c r="J1836">
        <f t="shared" si="115"/>
        <v>10</v>
      </c>
      <c r="K1836">
        <f>VLOOKUP(J1836,Segments!$A$2:$B$7,2,TRUE)</f>
        <v>6</v>
      </c>
      <c r="L1836" t="str">
        <f>VLOOKUP(J1836,Segments!$A$2:$C$7,3,TRUE)</f>
        <v>Champions</v>
      </c>
    </row>
    <row r="1837" spans="1:12" x14ac:dyDescent="0.3">
      <c r="A1837">
        <v>16221</v>
      </c>
      <c r="B1837">
        <v>5062</v>
      </c>
      <c r="C1837">
        <v>3</v>
      </c>
      <c r="D1837">
        <v>860.86</v>
      </c>
      <c r="E1837">
        <v>286.95</v>
      </c>
      <c r="F1837">
        <v>860.86</v>
      </c>
      <c r="G1837">
        <f t="shared" si="112"/>
        <v>3</v>
      </c>
      <c r="H1837">
        <f t="shared" si="113"/>
        <v>3</v>
      </c>
      <c r="I1837">
        <f t="shared" si="114"/>
        <v>3</v>
      </c>
      <c r="J1837">
        <f t="shared" si="115"/>
        <v>9</v>
      </c>
      <c r="K1837">
        <f>VLOOKUP(J1837,Segments!$A$2:$B$7,2,TRUE)</f>
        <v>5</v>
      </c>
      <c r="L1837" t="str">
        <f>VLOOKUP(J1837,Segments!$A$2:$C$7,3,TRUE)</f>
        <v>Loyal</v>
      </c>
    </row>
    <row r="1838" spans="1:12" x14ac:dyDescent="0.3">
      <c r="A1838">
        <v>16337</v>
      </c>
      <c r="B1838">
        <v>5062</v>
      </c>
      <c r="C1838">
        <v>1</v>
      </c>
      <c r="D1838">
        <v>151.05000000000001</v>
      </c>
      <c r="E1838">
        <v>151.05000000000001</v>
      </c>
      <c r="F1838">
        <v>151.05000000000001</v>
      </c>
      <c r="G1838">
        <f t="shared" si="112"/>
        <v>3</v>
      </c>
      <c r="H1838">
        <f t="shared" si="113"/>
        <v>1</v>
      </c>
      <c r="I1838">
        <f t="shared" si="114"/>
        <v>1</v>
      </c>
      <c r="J1838">
        <f t="shared" si="115"/>
        <v>5</v>
      </c>
      <c r="K1838">
        <f>VLOOKUP(J1838,Segments!$A$2:$B$7,2,TRUE)</f>
        <v>2</v>
      </c>
      <c r="L1838" t="str">
        <f>VLOOKUP(J1838,Segments!$A$2:$C$7,3,TRUE)</f>
        <v>At Risk</v>
      </c>
    </row>
    <row r="1839" spans="1:12" x14ac:dyDescent="0.3">
      <c r="A1839">
        <v>16409</v>
      </c>
      <c r="B1839">
        <v>5062</v>
      </c>
      <c r="C1839">
        <v>5</v>
      </c>
      <c r="D1839">
        <v>2022.98</v>
      </c>
      <c r="E1839">
        <v>404.6</v>
      </c>
      <c r="F1839">
        <v>2022.98</v>
      </c>
      <c r="G1839">
        <f t="shared" si="112"/>
        <v>3</v>
      </c>
      <c r="H1839">
        <f t="shared" si="113"/>
        <v>3</v>
      </c>
      <c r="I1839">
        <f t="shared" si="114"/>
        <v>4</v>
      </c>
      <c r="J1839">
        <f t="shared" si="115"/>
        <v>10</v>
      </c>
      <c r="K1839">
        <f>VLOOKUP(J1839,Segments!$A$2:$B$7,2,TRUE)</f>
        <v>6</v>
      </c>
      <c r="L1839" t="str">
        <f>VLOOKUP(J1839,Segments!$A$2:$C$7,3,TRUE)</f>
        <v>Champions</v>
      </c>
    </row>
    <row r="1840" spans="1:12" x14ac:dyDescent="0.3">
      <c r="A1840">
        <v>16602</v>
      </c>
      <c r="B1840">
        <v>5062</v>
      </c>
      <c r="C1840">
        <v>1</v>
      </c>
      <c r="D1840">
        <v>528.08000000000004</v>
      </c>
      <c r="E1840">
        <v>528.08000000000004</v>
      </c>
      <c r="F1840">
        <v>528.08000000000004</v>
      </c>
      <c r="G1840">
        <f t="shared" si="112"/>
        <v>3</v>
      </c>
      <c r="H1840">
        <f t="shared" si="113"/>
        <v>1</v>
      </c>
      <c r="I1840">
        <f t="shared" si="114"/>
        <v>2</v>
      </c>
      <c r="J1840">
        <f t="shared" si="115"/>
        <v>6</v>
      </c>
      <c r="K1840">
        <f>VLOOKUP(J1840,Segments!$A$2:$B$7,2,TRUE)</f>
        <v>3</v>
      </c>
      <c r="L1840" t="str">
        <f>VLOOKUP(J1840,Segments!$A$2:$C$7,3,TRUE)</f>
        <v>Need Attention</v>
      </c>
    </row>
    <row r="1841" spans="1:12" x14ac:dyDescent="0.3">
      <c r="A1841">
        <v>16841</v>
      </c>
      <c r="B1841">
        <v>5062</v>
      </c>
      <c r="C1841">
        <v>6</v>
      </c>
      <c r="D1841">
        <v>1869.82</v>
      </c>
      <c r="E1841">
        <v>311.64</v>
      </c>
      <c r="F1841">
        <v>1869.82</v>
      </c>
      <c r="G1841">
        <f t="shared" si="112"/>
        <v>3</v>
      </c>
      <c r="H1841">
        <f t="shared" si="113"/>
        <v>4</v>
      </c>
      <c r="I1841">
        <f t="shared" si="114"/>
        <v>4</v>
      </c>
      <c r="J1841">
        <f t="shared" si="115"/>
        <v>11</v>
      </c>
      <c r="K1841">
        <f>VLOOKUP(J1841,Segments!$A$2:$B$7,2,TRUE)</f>
        <v>6</v>
      </c>
      <c r="L1841" t="str">
        <f>VLOOKUP(J1841,Segments!$A$2:$C$7,3,TRUE)</f>
        <v>Champions</v>
      </c>
    </row>
    <row r="1842" spans="1:12" x14ac:dyDescent="0.3">
      <c r="A1842">
        <v>16914</v>
      </c>
      <c r="B1842">
        <v>5062</v>
      </c>
      <c r="C1842">
        <v>1</v>
      </c>
      <c r="D1842">
        <v>183.76</v>
      </c>
      <c r="E1842">
        <v>183.76</v>
      </c>
      <c r="F1842">
        <v>183.76</v>
      </c>
      <c r="G1842">
        <f t="shared" si="112"/>
        <v>3</v>
      </c>
      <c r="H1842">
        <f t="shared" si="113"/>
        <v>1</v>
      </c>
      <c r="I1842">
        <f t="shared" si="114"/>
        <v>1</v>
      </c>
      <c r="J1842">
        <f t="shared" si="115"/>
        <v>5</v>
      </c>
      <c r="K1842">
        <f>VLOOKUP(J1842,Segments!$A$2:$B$7,2,TRUE)</f>
        <v>2</v>
      </c>
      <c r="L1842" t="str">
        <f>VLOOKUP(J1842,Segments!$A$2:$C$7,3,TRUE)</f>
        <v>At Risk</v>
      </c>
    </row>
    <row r="1843" spans="1:12" x14ac:dyDescent="0.3">
      <c r="A1843">
        <v>17076</v>
      </c>
      <c r="B1843">
        <v>5062</v>
      </c>
      <c r="C1843">
        <v>3</v>
      </c>
      <c r="D1843">
        <v>841.08</v>
      </c>
      <c r="E1843">
        <v>280.36</v>
      </c>
      <c r="F1843">
        <v>841.08</v>
      </c>
      <c r="G1843">
        <f t="shared" si="112"/>
        <v>3</v>
      </c>
      <c r="H1843">
        <f t="shared" si="113"/>
        <v>3</v>
      </c>
      <c r="I1843">
        <f t="shared" si="114"/>
        <v>3</v>
      </c>
      <c r="J1843">
        <f t="shared" si="115"/>
        <v>9</v>
      </c>
      <c r="K1843">
        <f>VLOOKUP(J1843,Segments!$A$2:$B$7,2,TRUE)</f>
        <v>5</v>
      </c>
      <c r="L1843" t="str">
        <f>VLOOKUP(J1843,Segments!$A$2:$C$7,3,TRUE)</f>
        <v>Loyal</v>
      </c>
    </row>
    <row r="1844" spans="1:12" x14ac:dyDescent="0.3">
      <c r="A1844">
        <v>17078</v>
      </c>
      <c r="B1844">
        <v>5062</v>
      </c>
      <c r="C1844">
        <v>2</v>
      </c>
      <c r="D1844">
        <v>375.86</v>
      </c>
      <c r="E1844">
        <v>187.93</v>
      </c>
      <c r="F1844">
        <v>375.86</v>
      </c>
      <c r="G1844">
        <f t="shared" si="112"/>
        <v>3</v>
      </c>
      <c r="H1844">
        <f t="shared" si="113"/>
        <v>2</v>
      </c>
      <c r="I1844">
        <f t="shared" si="114"/>
        <v>2</v>
      </c>
      <c r="J1844">
        <f t="shared" si="115"/>
        <v>7</v>
      </c>
      <c r="K1844">
        <f>VLOOKUP(J1844,Segments!$A$2:$B$7,2,TRUE)</f>
        <v>4</v>
      </c>
      <c r="L1844" t="str">
        <f>VLOOKUP(J1844,Segments!$A$2:$C$7,3,TRUE)</f>
        <v>Potential</v>
      </c>
    </row>
    <row r="1845" spans="1:12" x14ac:dyDescent="0.3">
      <c r="A1845">
        <v>17351</v>
      </c>
      <c r="B1845">
        <v>5062</v>
      </c>
      <c r="C1845">
        <v>3</v>
      </c>
      <c r="D1845">
        <v>587.15</v>
      </c>
      <c r="E1845">
        <v>195.72</v>
      </c>
      <c r="F1845">
        <v>587.15</v>
      </c>
      <c r="G1845">
        <f t="shared" si="112"/>
        <v>3</v>
      </c>
      <c r="H1845">
        <f t="shared" si="113"/>
        <v>3</v>
      </c>
      <c r="I1845">
        <f t="shared" si="114"/>
        <v>2</v>
      </c>
      <c r="J1845">
        <f t="shared" si="115"/>
        <v>8</v>
      </c>
      <c r="K1845">
        <f>VLOOKUP(J1845,Segments!$A$2:$B$7,2,TRUE)</f>
        <v>5</v>
      </c>
      <c r="L1845" t="str">
        <f>VLOOKUP(J1845,Segments!$A$2:$C$7,3,TRUE)</f>
        <v>Loyal</v>
      </c>
    </row>
    <row r="1846" spans="1:12" x14ac:dyDescent="0.3">
      <c r="A1846">
        <v>17403</v>
      </c>
      <c r="B1846">
        <v>5062</v>
      </c>
      <c r="C1846">
        <v>1</v>
      </c>
      <c r="D1846">
        <v>263.92</v>
      </c>
      <c r="E1846">
        <v>263.92</v>
      </c>
      <c r="F1846">
        <v>263.92</v>
      </c>
      <c r="G1846">
        <f t="shared" si="112"/>
        <v>3</v>
      </c>
      <c r="H1846">
        <f t="shared" si="113"/>
        <v>1</v>
      </c>
      <c r="I1846">
        <f t="shared" si="114"/>
        <v>1</v>
      </c>
      <c r="J1846">
        <f t="shared" si="115"/>
        <v>5</v>
      </c>
      <c r="K1846">
        <f>VLOOKUP(J1846,Segments!$A$2:$B$7,2,TRUE)</f>
        <v>2</v>
      </c>
      <c r="L1846" t="str">
        <f>VLOOKUP(J1846,Segments!$A$2:$C$7,3,TRUE)</f>
        <v>At Risk</v>
      </c>
    </row>
    <row r="1847" spans="1:12" x14ac:dyDescent="0.3">
      <c r="A1847">
        <v>17442</v>
      </c>
      <c r="B1847">
        <v>5062</v>
      </c>
      <c r="C1847">
        <v>6</v>
      </c>
      <c r="D1847">
        <v>2248.56</v>
      </c>
      <c r="E1847">
        <v>374.76</v>
      </c>
      <c r="F1847">
        <v>2248.56</v>
      </c>
      <c r="G1847">
        <f t="shared" si="112"/>
        <v>3</v>
      </c>
      <c r="H1847">
        <f t="shared" si="113"/>
        <v>4</v>
      </c>
      <c r="I1847">
        <f t="shared" si="114"/>
        <v>4</v>
      </c>
      <c r="J1847">
        <f t="shared" si="115"/>
        <v>11</v>
      </c>
      <c r="K1847">
        <f>VLOOKUP(J1847,Segments!$A$2:$B$7,2,TRUE)</f>
        <v>6</v>
      </c>
      <c r="L1847" t="str">
        <f>VLOOKUP(J1847,Segments!$A$2:$C$7,3,TRUE)</f>
        <v>Champions</v>
      </c>
    </row>
    <row r="1848" spans="1:12" x14ac:dyDescent="0.3">
      <c r="A1848">
        <v>17634</v>
      </c>
      <c r="B1848">
        <v>5062</v>
      </c>
      <c r="C1848">
        <v>9</v>
      </c>
      <c r="D1848">
        <v>2358.59</v>
      </c>
      <c r="E1848">
        <v>262.07</v>
      </c>
      <c r="F1848">
        <v>2358.59</v>
      </c>
      <c r="G1848">
        <f t="shared" si="112"/>
        <v>3</v>
      </c>
      <c r="H1848">
        <f t="shared" si="113"/>
        <v>4</v>
      </c>
      <c r="I1848">
        <f t="shared" si="114"/>
        <v>4</v>
      </c>
      <c r="J1848">
        <f t="shared" si="115"/>
        <v>11</v>
      </c>
      <c r="K1848">
        <f>VLOOKUP(J1848,Segments!$A$2:$B$7,2,TRUE)</f>
        <v>6</v>
      </c>
      <c r="L1848" t="str">
        <f>VLOOKUP(J1848,Segments!$A$2:$C$7,3,TRUE)</f>
        <v>Champions</v>
      </c>
    </row>
    <row r="1849" spans="1:12" x14ac:dyDescent="0.3">
      <c r="A1849">
        <v>17653</v>
      </c>
      <c r="B1849">
        <v>5062</v>
      </c>
      <c r="C1849">
        <v>4</v>
      </c>
      <c r="D1849">
        <v>1207.56</v>
      </c>
      <c r="E1849">
        <v>301.89</v>
      </c>
      <c r="F1849">
        <v>1207.56</v>
      </c>
      <c r="G1849">
        <f t="shared" si="112"/>
        <v>3</v>
      </c>
      <c r="H1849">
        <f t="shared" si="113"/>
        <v>3</v>
      </c>
      <c r="I1849">
        <f t="shared" si="114"/>
        <v>3</v>
      </c>
      <c r="J1849">
        <f t="shared" si="115"/>
        <v>9</v>
      </c>
      <c r="K1849">
        <f>VLOOKUP(J1849,Segments!$A$2:$B$7,2,TRUE)</f>
        <v>5</v>
      </c>
      <c r="L1849" t="str">
        <f>VLOOKUP(J1849,Segments!$A$2:$C$7,3,TRUE)</f>
        <v>Loyal</v>
      </c>
    </row>
    <row r="1850" spans="1:12" x14ac:dyDescent="0.3">
      <c r="A1850">
        <v>17816</v>
      </c>
      <c r="B1850">
        <v>5062</v>
      </c>
      <c r="C1850">
        <v>4</v>
      </c>
      <c r="D1850">
        <v>36.56</v>
      </c>
      <c r="E1850">
        <v>9.14</v>
      </c>
      <c r="F1850">
        <v>36.56</v>
      </c>
      <c r="G1850">
        <f t="shared" si="112"/>
        <v>3</v>
      </c>
      <c r="H1850">
        <f t="shared" si="113"/>
        <v>3</v>
      </c>
      <c r="I1850">
        <f t="shared" si="114"/>
        <v>1</v>
      </c>
      <c r="J1850">
        <f t="shared" si="115"/>
        <v>7</v>
      </c>
      <c r="K1850">
        <f>VLOOKUP(J1850,Segments!$A$2:$B$7,2,TRUE)</f>
        <v>4</v>
      </c>
      <c r="L1850" t="str">
        <f>VLOOKUP(J1850,Segments!$A$2:$C$7,3,TRUE)</f>
        <v>Potential</v>
      </c>
    </row>
    <row r="1851" spans="1:12" x14ac:dyDescent="0.3">
      <c r="A1851">
        <v>18081</v>
      </c>
      <c r="B1851">
        <v>5062</v>
      </c>
      <c r="C1851">
        <v>3</v>
      </c>
      <c r="D1851">
        <v>343.45</v>
      </c>
      <c r="E1851">
        <v>114.48</v>
      </c>
      <c r="F1851">
        <v>343.45</v>
      </c>
      <c r="G1851">
        <f t="shared" si="112"/>
        <v>3</v>
      </c>
      <c r="H1851">
        <f t="shared" si="113"/>
        <v>3</v>
      </c>
      <c r="I1851">
        <f t="shared" si="114"/>
        <v>2</v>
      </c>
      <c r="J1851">
        <f t="shared" si="115"/>
        <v>8</v>
      </c>
      <c r="K1851">
        <f>VLOOKUP(J1851,Segments!$A$2:$B$7,2,TRUE)</f>
        <v>5</v>
      </c>
      <c r="L1851" t="str">
        <f>VLOOKUP(J1851,Segments!$A$2:$C$7,3,TRUE)</f>
        <v>Loyal</v>
      </c>
    </row>
    <row r="1852" spans="1:12" x14ac:dyDescent="0.3">
      <c r="A1852">
        <v>18205</v>
      </c>
      <c r="B1852">
        <v>5062</v>
      </c>
      <c r="C1852">
        <v>2</v>
      </c>
      <c r="D1852">
        <v>517.36</v>
      </c>
      <c r="E1852">
        <v>258.68</v>
      </c>
      <c r="F1852">
        <v>517.36</v>
      </c>
      <c r="G1852">
        <f t="shared" si="112"/>
        <v>3</v>
      </c>
      <c r="H1852">
        <f t="shared" si="113"/>
        <v>2</v>
      </c>
      <c r="I1852">
        <f t="shared" si="114"/>
        <v>2</v>
      </c>
      <c r="J1852">
        <f t="shared" si="115"/>
        <v>7</v>
      </c>
      <c r="K1852">
        <f>VLOOKUP(J1852,Segments!$A$2:$B$7,2,TRUE)</f>
        <v>4</v>
      </c>
      <c r="L1852" t="str">
        <f>VLOOKUP(J1852,Segments!$A$2:$C$7,3,TRUE)</f>
        <v>Potential</v>
      </c>
    </row>
    <row r="1853" spans="1:12" x14ac:dyDescent="0.3">
      <c r="A1853">
        <v>12594</v>
      </c>
      <c r="B1853">
        <v>5063</v>
      </c>
      <c r="C1853">
        <v>9</v>
      </c>
      <c r="D1853">
        <v>3208.22</v>
      </c>
      <c r="E1853">
        <v>356.47</v>
      </c>
      <c r="F1853">
        <v>3208.22</v>
      </c>
      <c r="G1853">
        <f t="shared" si="112"/>
        <v>3</v>
      </c>
      <c r="H1853">
        <f t="shared" si="113"/>
        <v>4</v>
      </c>
      <c r="I1853">
        <f t="shared" si="114"/>
        <v>4</v>
      </c>
      <c r="J1853">
        <f t="shared" si="115"/>
        <v>11</v>
      </c>
      <c r="K1853">
        <f>VLOOKUP(J1853,Segments!$A$2:$B$7,2,TRUE)</f>
        <v>6</v>
      </c>
      <c r="L1853" t="str">
        <f>VLOOKUP(J1853,Segments!$A$2:$C$7,3,TRUE)</f>
        <v>Champions</v>
      </c>
    </row>
    <row r="1854" spans="1:12" x14ac:dyDescent="0.3">
      <c r="A1854">
        <v>12779</v>
      </c>
      <c r="B1854">
        <v>5063</v>
      </c>
      <c r="C1854">
        <v>8</v>
      </c>
      <c r="D1854">
        <v>3981.36</v>
      </c>
      <c r="E1854">
        <v>497.67</v>
      </c>
      <c r="F1854">
        <v>3981.36</v>
      </c>
      <c r="G1854">
        <f t="shared" si="112"/>
        <v>3</v>
      </c>
      <c r="H1854">
        <f t="shared" si="113"/>
        <v>4</v>
      </c>
      <c r="I1854">
        <f t="shared" si="114"/>
        <v>4</v>
      </c>
      <c r="J1854">
        <f t="shared" si="115"/>
        <v>11</v>
      </c>
      <c r="K1854">
        <f>VLOOKUP(J1854,Segments!$A$2:$B$7,2,TRUE)</f>
        <v>6</v>
      </c>
      <c r="L1854" t="str">
        <f>VLOOKUP(J1854,Segments!$A$2:$C$7,3,TRUE)</f>
        <v>Champions</v>
      </c>
    </row>
    <row r="1855" spans="1:12" x14ac:dyDescent="0.3">
      <c r="A1855">
        <v>12830</v>
      </c>
      <c r="B1855">
        <v>5063</v>
      </c>
      <c r="C1855">
        <v>6</v>
      </c>
      <c r="D1855">
        <v>6814.64</v>
      </c>
      <c r="E1855">
        <v>1135.77</v>
      </c>
      <c r="F1855">
        <v>6814.64</v>
      </c>
      <c r="G1855">
        <f t="shared" si="112"/>
        <v>3</v>
      </c>
      <c r="H1855">
        <f t="shared" si="113"/>
        <v>4</v>
      </c>
      <c r="I1855">
        <f t="shared" si="114"/>
        <v>4</v>
      </c>
      <c r="J1855">
        <f t="shared" si="115"/>
        <v>11</v>
      </c>
      <c r="K1855">
        <f>VLOOKUP(J1855,Segments!$A$2:$B$7,2,TRUE)</f>
        <v>6</v>
      </c>
      <c r="L1855" t="str">
        <f>VLOOKUP(J1855,Segments!$A$2:$C$7,3,TRUE)</f>
        <v>Champions</v>
      </c>
    </row>
    <row r="1856" spans="1:12" x14ac:dyDescent="0.3">
      <c r="A1856">
        <v>13271</v>
      </c>
      <c r="B1856">
        <v>5063</v>
      </c>
      <c r="C1856">
        <v>1</v>
      </c>
      <c r="D1856">
        <v>211.49</v>
      </c>
      <c r="E1856">
        <v>211.49</v>
      </c>
      <c r="F1856">
        <v>211.49</v>
      </c>
      <c r="G1856">
        <f t="shared" si="112"/>
        <v>3</v>
      </c>
      <c r="H1856">
        <f t="shared" si="113"/>
        <v>1</v>
      </c>
      <c r="I1856">
        <f t="shared" si="114"/>
        <v>1</v>
      </c>
      <c r="J1856">
        <f t="shared" si="115"/>
        <v>5</v>
      </c>
      <c r="K1856">
        <f>VLOOKUP(J1856,Segments!$A$2:$B$7,2,TRUE)</f>
        <v>2</v>
      </c>
      <c r="L1856" t="str">
        <f>VLOOKUP(J1856,Segments!$A$2:$C$7,3,TRUE)</f>
        <v>At Risk</v>
      </c>
    </row>
    <row r="1857" spans="1:12" x14ac:dyDescent="0.3">
      <c r="A1857">
        <v>13316</v>
      </c>
      <c r="B1857">
        <v>5063</v>
      </c>
      <c r="C1857">
        <v>4</v>
      </c>
      <c r="D1857">
        <v>5732.93</v>
      </c>
      <c r="E1857">
        <v>1433.23</v>
      </c>
      <c r="F1857">
        <v>5732.93</v>
      </c>
      <c r="G1857">
        <f t="shared" si="112"/>
        <v>3</v>
      </c>
      <c r="H1857">
        <f t="shared" si="113"/>
        <v>3</v>
      </c>
      <c r="I1857">
        <f t="shared" si="114"/>
        <v>4</v>
      </c>
      <c r="J1857">
        <f t="shared" si="115"/>
        <v>10</v>
      </c>
      <c r="K1857">
        <f>VLOOKUP(J1857,Segments!$A$2:$B$7,2,TRUE)</f>
        <v>6</v>
      </c>
      <c r="L1857" t="str">
        <f>VLOOKUP(J1857,Segments!$A$2:$C$7,3,TRUE)</f>
        <v>Champions</v>
      </c>
    </row>
    <row r="1858" spans="1:12" x14ac:dyDescent="0.3">
      <c r="A1858">
        <v>13477</v>
      </c>
      <c r="B1858">
        <v>5063</v>
      </c>
      <c r="C1858">
        <v>6</v>
      </c>
      <c r="D1858">
        <v>1454.58</v>
      </c>
      <c r="E1858">
        <v>242.43</v>
      </c>
      <c r="F1858">
        <v>1454.58</v>
      </c>
      <c r="G1858">
        <f t="shared" si="112"/>
        <v>3</v>
      </c>
      <c r="H1858">
        <f t="shared" si="113"/>
        <v>4</v>
      </c>
      <c r="I1858">
        <f t="shared" si="114"/>
        <v>3</v>
      </c>
      <c r="J1858">
        <f t="shared" si="115"/>
        <v>10</v>
      </c>
      <c r="K1858">
        <f>VLOOKUP(J1858,Segments!$A$2:$B$7,2,TRUE)</f>
        <v>6</v>
      </c>
      <c r="L1858" t="str">
        <f>VLOOKUP(J1858,Segments!$A$2:$C$7,3,TRUE)</f>
        <v>Champions</v>
      </c>
    </row>
    <row r="1859" spans="1:12" x14ac:dyDescent="0.3">
      <c r="A1859">
        <v>13904</v>
      </c>
      <c r="B1859">
        <v>5063</v>
      </c>
      <c r="C1859">
        <v>2</v>
      </c>
      <c r="D1859">
        <v>332.64</v>
      </c>
      <c r="E1859">
        <v>166.32</v>
      </c>
      <c r="F1859">
        <v>332.64</v>
      </c>
      <c r="G1859">
        <f t="shared" ref="G1859:G1922" si="116">IF(B1859&lt;=_xlfn.QUARTILE.INC($B$2:$B$4335,1),4,
   IF(B1859&lt;=_xlfn.QUARTILE.INC($B$2:$B$4335,2),3,
   IF(B1859&lt;=_xlfn.QUARTILE.INC($B$2:$B$4335,3),2,1)))</f>
        <v>3</v>
      </c>
      <c r="H1859">
        <f t="shared" ref="H1859:H1922" si="117">IF(C1859&lt;=_xlfn.QUARTILE.INC($C$2:$C$4335,1),1,
   IF(C1859&lt;=_xlfn.QUARTILE.INC($C$2:$C$4335,2),2,
   IF(C1859&lt;=_xlfn.QUARTILE.INC($C$2:$C$4335,3),3,4)))</f>
        <v>2</v>
      </c>
      <c r="I1859">
        <f t="shared" ref="I1859:I1922" si="118">IF(D1859&lt;=_xlfn.QUARTILE.INC($D$2:$D$4335,1),1,
   IF(D1859&lt;=_xlfn.QUARTILE.INC($D$2:$D$4335,2),2,
   IF(D1859&lt;=_xlfn.QUARTILE.INC($D$2:$D$4335,3),3,4)))</f>
        <v>2</v>
      </c>
      <c r="J1859">
        <f t="shared" ref="J1859:J1922" si="119">G1859+H1859+I1859</f>
        <v>7</v>
      </c>
      <c r="K1859">
        <f>VLOOKUP(J1859,Segments!$A$2:$B$7,2,TRUE)</f>
        <v>4</v>
      </c>
      <c r="L1859" t="str">
        <f>VLOOKUP(J1859,Segments!$A$2:$C$7,3,TRUE)</f>
        <v>Potential</v>
      </c>
    </row>
    <row r="1860" spans="1:12" x14ac:dyDescent="0.3">
      <c r="A1860">
        <v>14528</v>
      </c>
      <c r="B1860">
        <v>5063</v>
      </c>
      <c r="C1860">
        <v>1</v>
      </c>
      <c r="D1860">
        <v>364.22</v>
      </c>
      <c r="E1860">
        <v>364.22</v>
      </c>
      <c r="F1860">
        <v>364.22</v>
      </c>
      <c r="G1860">
        <f t="shared" si="116"/>
        <v>3</v>
      </c>
      <c r="H1860">
        <f t="shared" si="117"/>
        <v>1</v>
      </c>
      <c r="I1860">
        <f t="shared" si="118"/>
        <v>2</v>
      </c>
      <c r="J1860">
        <f t="shared" si="119"/>
        <v>6</v>
      </c>
      <c r="K1860">
        <f>VLOOKUP(J1860,Segments!$A$2:$B$7,2,TRUE)</f>
        <v>3</v>
      </c>
      <c r="L1860" t="str">
        <f>VLOOKUP(J1860,Segments!$A$2:$C$7,3,TRUE)</f>
        <v>Need Attention</v>
      </c>
    </row>
    <row r="1861" spans="1:12" x14ac:dyDescent="0.3">
      <c r="A1861">
        <v>14974</v>
      </c>
      <c r="B1861">
        <v>5063</v>
      </c>
      <c r="C1861">
        <v>1</v>
      </c>
      <c r="D1861">
        <v>89.94</v>
      </c>
      <c r="E1861">
        <v>89.94</v>
      </c>
      <c r="F1861">
        <v>89.94</v>
      </c>
      <c r="G1861">
        <f t="shared" si="116"/>
        <v>3</v>
      </c>
      <c r="H1861">
        <f t="shared" si="117"/>
        <v>1</v>
      </c>
      <c r="I1861">
        <f t="shared" si="118"/>
        <v>1</v>
      </c>
      <c r="J1861">
        <f t="shared" si="119"/>
        <v>5</v>
      </c>
      <c r="K1861">
        <f>VLOOKUP(J1861,Segments!$A$2:$B$7,2,TRUE)</f>
        <v>2</v>
      </c>
      <c r="L1861" t="str">
        <f>VLOOKUP(J1861,Segments!$A$2:$C$7,3,TRUE)</f>
        <v>At Risk</v>
      </c>
    </row>
    <row r="1862" spans="1:12" x14ac:dyDescent="0.3">
      <c r="A1862">
        <v>15065</v>
      </c>
      <c r="B1862">
        <v>5063</v>
      </c>
      <c r="C1862">
        <v>4</v>
      </c>
      <c r="D1862">
        <v>3158.13</v>
      </c>
      <c r="E1862">
        <v>789.53</v>
      </c>
      <c r="F1862">
        <v>3158.13</v>
      </c>
      <c r="G1862">
        <f t="shared" si="116"/>
        <v>3</v>
      </c>
      <c r="H1862">
        <f t="shared" si="117"/>
        <v>3</v>
      </c>
      <c r="I1862">
        <f t="shared" si="118"/>
        <v>4</v>
      </c>
      <c r="J1862">
        <f t="shared" si="119"/>
        <v>10</v>
      </c>
      <c r="K1862">
        <f>VLOOKUP(J1862,Segments!$A$2:$B$7,2,TRUE)</f>
        <v>6</v>
      </c>
      <c r="L1862" t="str">
        <f>VLOOKUP(J1862,Segments!$A$2:$C$7,3,TRUE)</f>
        <v>Champions</v>
      </c>
    </row>
    <row r="1863" spans="1:12" x14ac:dyDescent="0.3">
      <c r="A1863">
        <v>15275</v>
      </c>
      <c r="B1863">
        <v>5063</v>
      </c>
      <c r="C1863">
        <v>1</v>
      </c>
      <c r="D1863">
        <v>615.14</v>
      </c>
      <c r="E1863">
        <v>615.14</v>
      </c>
      <c r="F1863">
        <v>615.14</v>
      </c>
      <c r="G1863">
        <f t="shared" si="116"/>
        <v>3</v>
      </c>
      <c r="H1863">
        <f t="shared" si="117"/>
        <v>1</v>
      </c>
      <c r="I1863">
        <f t="shared" si="118"/>
        <v>2</v>
      </c>
      <c r="J1863">
        <f t="shared" si="119"/>
        <v>6</v>
      </c>
      <c r="K1863">
        <f>VLOOKUP(J1863,Segments!$A$2:$B$7,2,TRUE)</f>
        <v>3</v>
      </c>
      <c r="L1863" t="str">
        <f>VLOOKUP(J1863,Segments!$A$2:$C$7,3,TRUE)</f>
        <v>Need Attention</v>
      </c>
    </row>
    <row r="1864" spans="1:12" x14ac:dyDescent="0.3">
      <c r="A1864">
        <v>15576</v>
      </c>
      <c r="B1864">
        <v>5063</v>
      </c>
      <c r="C1864">
        <v>1</v>
      </c>
      <c r="D1864">
        <v>921.37</v>
      </c>
      <c r="E1864">
        <v>921.37</v>
      </c>
      <c r="F1864">
        <v>921.37</v>
      </c>
      <c r="G1864">
        <f t="shared" si="116"/>
        <v>3</v>
      </c>
      <c r="H1864">
        <f t="shared" si="117"/>
        <v>1</v>
      </c>
      <c r="I1864">
        <f t="shared" si="118"/>
        <v>3</v>
      </c>
      <c r="J1864">
        <f t="shared" si="119"/>
        <v>7</v>
      </c>
      <c r="K1864">
        <f>VLOOKUP(J1864,Segments!$A$2:$B$7,2,TRUE)</f>
        <v>4</v>
      </c>
      <c r="L1864" t="str">
        <f>VLOOKUP(J1864,Segments!$A$2:$C$7,3,TRUE)</f>
        <v>Potential</v>
      </c>
    </row>
    <row r="1865" spans="1:12" x14ac:dyDescent="0.3">
      <c r="A1865">
        <v>15830</v>
      </c>
      <c r="B1865">
        <v>5063</v>
      </c>
      <c r="C1865">
        <v>1</v>
      </c>
      <c r="D1865">
        <v>576</v>
      </c>
      <c r="E1865">
        <v>576</v>
      </c>
      <c r="F1865">
        <v>576</v>
      </c>
      <c r="G1865">
        <f t="shared" si="116"/>
        <v>3</v>
      </c>
      <c r="H1865">
        <f t="shared" si="117"/>
        <v>1</v>
      </c>
      <c r="I1865">
        <f t="shared" si="118"/>
        <v>2</v>
      </c>
      <c r="J1865">
        <f t="shared" si="119"/>
        <v>6</v>
      </c>
      <c r="K1865">
        <f>VLOOKUP(J1865,Segments!$A$2:$B$7,2,TRUE)</f>
        <v>3</v>
      </c>
      <c r="L1865" t="str">
        <f>VLOOKUP(J1865,Segments!$A$2:$C$7,3,TRUE)</f>
        <v>Need Attention</v>
      </c>
    </row>
    <row r="1866" spans="1:12" x14ac:dyDescent="0.3">
      <c r="A1866">
        <v>16014</v>
      </c>
      <c r="B1866">
        <v>5063</v>
      </c>
      <c r="C1866">
        <v>3</v>
      </c>
      <c r="D1866">
        <v>646.83000000000004</v>
      </c>
      <c r="E1866">
        <v>215.61</v>
      </c>
      <c r="F1866">
        <v>646.83000000000004</v>
      </c>
      <c r="G1866">
        <f t="shared" si="116"/>
        <v>3</v>
      </c>
      <c r="H1866">
        <f t="shared" si="117"/>
        <v>3</v>
      </c>
      <c r="I1866">
        <f t="shared" si="118"/>
        <v>2</v>
      </c>
      <c r="J1866">
        <f t="shared" si="119"/>
        <v>8</v>
      </c>
      <c r="K1866">
        <f>VLOOKUP(J1866,Segments!$A$2:$B$7,2,TRUE)</f>
        <v>5</v>
      </c>
      <c r="L1866" t="str">
        <f>VLOOKUP(J1866,Segments!$A$2:$C$7,3,TRUE)</f>
        <v>Loyal</v>
      </c>
    </row>
    <row r="1867" spans="1:12" x14ac:dyDescent="0.3">
      <c r="A1867">
        <v>16043</v>
      </c>
      <c r="B1867">
        <v>5063</v>
      </c>
      <c r="C1867">
        <v>4</v>
      </c>
      <c r="D1867">
        <v>773.99</v>
      </c>
      <c r="E1867">
        <v>193.5</v>
      </c>
      <c r="F1867">
        <v>773.99</v>
      </c>
      <c r="G1867">
        <f t="shared" si="116"/>
        <v>3</v>
      </c>
      <c r="H1867">
        <f t="shared" si="117"/>
        <v>3</v>
      </c>
      <c r="I1867">
        <f t="shared" si="118"/>
        <v>3</v>
      </c>
      <c r="J1867">
        <f t="shared" si="119"/>
        <v>9</v>
      </c>
      <c r="K1867">
        <f>VLOOKUP(J1867,Segments!$A$2:$B$7,2,TRUE)</f>
        <v>5</v>
      </c>
      <c r="L1867" t="str">
        <f>VLOOKUP(J1867,Segments!$A$2:$C$7,3,TRUE)</f>
        <v>Loyal</v>
      </c>
    </row>
    <row r="1868" spans="1:12" x14ac:dyDescent="0.3">
      <c r="A1868">
        <v>16308</v>
      </c>
      <c r="B1868">
        <v>5063</v>
      </c>
      <c r="C1868">
        <v>4</v>
      </c>
      <c r="D1868">
        <v>2560</v>
      </c>
      <c r="E1868">
        <v>640</v>
      </c>
      <c r="F1868">
        <v>2560</v>
      </c>
      <c r="G1868">
        <f t="shared" si="116"/>
        <v>3</v>
      </c>
      <c r="H1868">
        <f t="shared" si="117"/>
        <v>3</v>
      </c>
      <c r="I1868">
        <f t="shared" si="118"/>
        <v>4</v>
      </c>
      <c r="J1868">
        <f t="shared" si="119"/>
        <v>10</v>
      </c>
      <c r="K1868">
        <f>VLOOKUP(J1868,Segments!$A$2:$B$7,2,TRUE)</f>
        <v>6</v>
      </c>
      <c r="L1868" t="str">
        <f>VLOOKUP(J1868,Segments!$A$2:$C$7,3,TRUE)</f>
        <v>Champions</v>
      </c>
    </row>
    <row r="1869" spans="1:12" x14ac:dyDescent="0.3">
      <c r="A1869">
        <v>16367</v>
      </c>
      <c r="B1869">
        <v>5063</v>
      </c>
      <c r="C1869">
        <v>2</v>
      </c>
      <c r="D1869">
        <v>800.67</v>
      </c>
      <c r="E1869">
        <v>400.33</v>
      </c>
      <c r="F1869">
        <v>800.67</v>
      </c>
      <c r="G1869">
        <f t="shared" si="116"/>
        <v>3</v>
      </c>
      <c r="H1869">
        <f t="shared" si="117"/>
        <v>2</v>
      </c>
      <c r="I1869">
        <f t="shared" si="118"/>
        <v>3</v>
      </c>
      <c r="J1869">
        <f t="shared" si="119"/>
        <v>8</v>
      </c>
      <c r="K1869">
        <f>VLOOKUP(J1869,Segments!$A$2:$B$7,2,TRUE)</f>
        <v>5</v>
      </c>
      <c r="L1869" t="str">
        <f>VLOOKUP(J1869,Segments!$A$2:$C$7,3,TRUE)</f>
        <v>Loyal</v>
      </c>
    </row>
    <row r="1870" spans="1:12" x14ac:dyDescent="0.3">
      <c r="A1870">
        <v>16706</v>
      </c>
      <c r="B1870">
        <v>5063</v>
      </c>
      <c r="C1870">
        <v>3</v>
      </c>
      <c r="D1870">
        <v>531.35</v>
      </c>
      <c r="E1870">
        <v>177.12</v>
      </c>
      <c r="F1870">
        <v>531.35</v>
      </c>
      <c r="G1870">
        <f t="shared" si="116"/>
        <v>3</v>
      </c>
      <c r="H1870">
        <f t="shared" si="117"/>
        <v>3</v>
      </c>
      <c r="I1870">
        <f t="shared" si="118"/>
        <v>2</v>
      </c>
      <c r="J1870">
        <f t="shared" si="119"/>
        <v>8</v>
      </c>
      <c r="K1870">
        <f>VLOOKUP(J1870,Segments!$A$2:$B$7,2,TRUE)</f>
        <v>5</v>
      </c>
      <c r="L1870" t="str">
        <f>VLOOKUP(J1870,Segments!$A$2:$C$7,3,TRUE)</f>
        <v>Loyal</v>
      </c>
    </row>
    <row r="1871" spans="1:12" x14ac:dyDescent="0.3">
      <c r="A1871">
        <v>16747</v>
      </c>
      <c r="B1871">
        <v>5063</v>
      </c>
      <c r="C1871">
        <v>2</v>
      </c>
      <c r="D1871">
        <v>836.06</v>
      </c>
      <c r="E1871">
        <v>418.03</v>
      </c>
      <c r="F1871">
        <v>836.06</v>
      </c>
      <c r="G1871">
        <f t="shared" si="116"/>
        <v>3</v>
      </c>
      <c r="H1871">
        <f t="shared" si="117"/>
        <v>2</v>
      </c>
      <c r="I1871">
        <f t="shared" si="118"/>
        <v>3</v>
      </c>
      <c r="J1871">
        <f t="shared" si="119"/>
        <v>8</v>
      </c>
      <c r="K1871">
        <f>VLOOKUP(J1871,Segments!$A$2:$B$7,2,TRUE)</f>
        <v>5</v>
      </c>
      <c r="L1871" t="str">
        <f>VLOOKUP(J1871,Segments!$A$2:$C$7,3,TRUE)</f>
        <v>Loyal</v>
      </c>
    </row>
    <row r="1872" spans="1:12" x14ac:dyDescent="0.3">
      <c r="A1872">
        <v>16884</v>
      </c>
      <c r="B1872">
        <v>5063</v>
      </c>
      <c r="C1872">
        <v>2</v>
      </c>
      <c r="D1872">
        <v>429.84</v>
      </c>
      <c r="E1872">
        <v>214.92</v>
      </c>
      <c r="F1872">
        <v>429.84</v>
      </c>
      <c r="G1872">
        <f t="shared" si="116"/>
        <v>3</v>
      </c>
      <c r="H1872">
        <f t="shared" si="117"/>
        <v>2</v>
      </c>
      <c r="I1872">
        <f t="shared" si="118"/>
        <v>2</v>
      </c>
      <c r="J1872">
        <f t="shared" si="119"/>
        <v>7</v>
      </c>
      <c r="K1872">
        <f>VLOOKUP(J1872,Segments!$A$2:$B$7,2,TRUE)</f>
        <v>4</v>
      </c>
      <c r="L1872" t="str">
        <f>VLOOKUP(J1872,Segments!$A$2:$C$7,3,TRUE)</f>
        <v>Potential</v>
      </c>
    </row>
    <row r="1873" spans="1:12" x14ac:dyDescent="0.3">
      <c r="A1873">
        <v>17719</v>
      </c>
      <c r="B1873">
        <v>5063</v>
      </c>
      <c r="C1873">
        <v>15</v>
      </c>
      <c r="D1873">
        <v>5396.04</v>
      </c>
      <c r="E1873">
        <v>359.74</v>
      </c>
      <c r="F1873">
        <v>5396.04</v>
      </c>
      <c r="G1873">
        <f t="shared" si="116"/>
        <v>3</v>
      </c>
      <c r="H1873">
        <f t="shared" si="117"/>
        <v>4</v>
      </c>
      <c r="I1873">
        <f t="shared" si="118"/>
        <v>4</v>
      </c>
      <c r="J1873">
        <f t="shared" si="119"/>
        <v>11</v>
      </c>
      <c r="K1873">
        <f>VLOOKUP(J1873,Segments!$A$2:$B$7,2,TRUE)</f>
        <v>6</v>
      </c>
      <c r="L1873" t="str">
        <f>VLOOKUP(J1873,Segments!$A$2:$C$7,3,TRUE)</f>
        <v>Champions</v>
      </c>
    </row>
    <row r="1874" spans="1:12" x14ac:dyDescent="0.3">
      <c r="A1874">
        <v>17800</v>
      </c>
      <c r="B1874">
        <v>5063</v>
      </c>
      <c r="C1874">
        <v>9</v>
      </c>
      <c r="D1874">
        <v>1186.21</v>
      </c>
      <c r="E1874">
        <v>131.80000000000001</v>
      </c>
      <c r="F1874">
        <v>1186.21</v>
      </c>
      <c r="G1874">
        <f t="shared" si="116"/>
        <v>3</v>
      </c>
      <c r="H1874">
        <f t="shared" si="117"/>
        <v>4</v>
      </c>
      <c r="I1874">
        <f t="shared" si="118"/>
        <v>3</v>
      </c>
      <c r="J1874">
        <f t="shared" si="119"/>
        <v>10</v>
      </c>
      <c r="K1874">
        <f>VLOOKUP(J1874,Segments!$A$2:$B$7,2,TRUE)</f>
        <v>6</v>
      </c>
      <c r="L1874" t="str">
        <f>VLOOKUP(J1874,Segments!$A$2:$C$7,3,TRUE)</f>
        <v>Champions</v>
      </c>
    </row>
    <row r="1875" spans="1:12" x14ac:dyDescent="0.3">
      <c r="A1875">
        <v>17947</v>
      </c>
      <c r="B1875">
        <v>5063</v>
      </c>
      <c r="C1875">
        <v>1</v>
      </c>
      <c r="D1875">
        <v>176.68</v>
      </c>
      <c r="E1875">
        <v>176.68</v>
      </c>
      <c r="F1875">
        <v>176.68</v>
      </c>
      <c r="G1875">
        <f t="shared" si="116"/>
        <v>3</v>
      </c>
      <c r="H1875">
        <f t="shared" si="117"/>
        <v>1</v>
      </c>
      <c r="I1875">
        <f t="shared" si="118"/>
        <v>1</v>
      </c>
      <c r="J1875">
        <f t="shared" si="119"/>
        <v>5</v>
      </c>
      <c r="K1875">
        <f>VLOOKUP(J1875,Segments!$A$2:$B$7,2,TRUE)</f>
        <v>2</v>
      </c>
      <c r="L1875" t="str">
        <f>VLOOKUP(J1875,Segments!$A$2:$C$7,3,TRUE)</f>
        <v>At Risk</v>
      </c>
    </row>
    <row r="1876" spans="1:12" x14ac:dyDescent="0.3">
      <c r="A1876">
        <v>17965</v>
      </c>
      <c r="B1876">
        <v>5063</v>
      </c>
      <c r="C1876">
        <v>14</v>
      </c>
      <c r="D1876">
        <v>2599.19</v>
      </c>
      <c r="E1876">
        <v>185.66</v>
      </c>
      <c r="F1876">
        <v>2599.19</v>
      </c>
      <c r="G1876">
        <f t="shared" si="116"/>
        <v>3</v>
      </c>
      <c r="H1876">
        <f t="shared" si="117"/>
        <v>4</v>
      </c>
      <c r="I1876">
        <f t="shared" si="118"/>
        <v>4</v>
      </c>
      <c r="J1876">
        <f t="shared" si="119"/>
        <v>11</v>
      </c>
      <c r="K1876">
        <f>VLOOKUP(J1876,Segments!$A$2:$B$7,2,TRUE)</f>
        <v>6</v>
      </c>
      <c r="L1876" t="str">
        <f>VLOOKUP(J1876,Segments!$A$2:$C$7,3,TRUE)</f>
        <v>Champions</v>
      </c>
    </row>
    <row r="1877" spans="1:12" x14ac:dyDescent="0.3">
      <c r="A1877">
        <v>17966</v>
      </c>
      <c r="B1877">
        <v>5063</v>
      </c>
      <c r="C1877">
        <v>5</v>
      </c>
      <c r="D1877">
        <v>1098.43</v>
      </c>
      <c r="E1877">
        <v>219.69</v>
      </c>
      <c r="F1877">
        <v>1098.43</v>
      </c>
      <c r="G1877">
        <f t="shared" si="116"/>
        <v>3</v>
      </c>
      <c r="H1877">
        <f t="shared" si="117"/>
        <v>3</v>
      </c>
      <c r="I1877">
        <f t="shared" si="118"/>
        <v>3</v>
      </c>
      <c r="J1877">
        <f t="shared" si="119"/>
        <v>9</v>
      </c>
      <c r="K1877">
        <f>VLOOKUP(J1877,Segments!$A$2:$B$7,2,TRUE)</f>
        <v>5</v>
      </c>
      <c r="L1877" t="str">
        <f>VLOOKUP(J1877,Segments!$A$2:$C$7,3,TRUE)</f>
        <v>Loyal</v>
      </c>
    </row>
    <row r="1878" spans="1:12" x14ac:dyDescent="0.3">
      <c r="A1878">
        <v>17999</v>
      </c>
      <c r="B1878">
        <v>5063</v>
      </c>
      <c r="C1878">
        <v>2</v>
      </c>
      <c r="D1878">
        <v>380.39</v>
      </c>
      <c r="E1878">
        <v>190.19</v>
      </c>
      <c r="F1878">
        <v>380.39</v>
      </c>
      <c r="G1878">
        <f t="shared" si="116"/>
        <v>3</v>
      </c>
      <c r="H1878">
        <f t="shared" si="117"/>
        <v>2</v>
      </c>
      <c r="I1878">
        <f t="shared" si="118"/>
        <v>2</v>
      </c>
      <c r="J1878">
        <f t="shared" si="119"/>
        <v>7</v>
      </c>
      <c r="K1878">
        <f>VLOOKUP(J1878,Segments!$A$2:$B$7,2,TRUE)</f>
        <v>4</v>
      </c>
      <c r="L1878" t="str">
        <f>VLOOKUP(J1878,Segments!$A$2:$C$7,3,TRUE)</f>
        <v>Potential</v>
      </c>
    </row>
    <row r="1879" spans="1:12" x14ac:dyDescent="0.3">
      <c r="A1879">
        <v>18104</v>
      </c>
      <c r="B1879">
        <v>5063</v>
      </c>
      <c r="C1879">
        <v>1</v>
      </c>
      <c r="D1879">
        <v>754.64</v>
      </c>
      <c r="E1879">
        <v>754.64</v>
      </c>
      <c r="F1879">
        <v>754.64</v>
      </c>
      <c r="G1879">
        <f t="shared" si="116"/>
        <v>3</v>
      </c>
      <c r="H1879">
        <f t="shared" si="117"/>
        <v>1</v>
      </c>
      <c r="I1879">
        <f t="shared" si="118"/>
        <v>3</v>
      </c>
      <c r="J1879">
        <f t="shared" si="119"/>
        <v>7</v>
      </c>
      <c r="K1879">
        <f>VLOOKUP(J1879,Segments!$A$2:$B$7,2,TRUE)</f>
        <v>4</v>
      </c>
      <c r="L1879" t="str">
        <f>VLOOKUP(J1879,Segments!$A$2:$C$7,3,TRUE)</f>
        <v>Potential</v>
      </c>
    </row>
    <row r="1880" spans="1:12" x14ac:dyDescent="0.3">
      <c r="A1880">
        <v>18105</v>
      </c>
      <c r="B1880">
        <v>5063</v>
      </c>
      <c r="C1880">
        <v>1</v>
      </c>
      <c r="D1880">
        <v>113.48</v>
      </c>
      <c r="E1880">
        <v>113.48</v>
      </c>
      <c r="F1880">
        <v>113.48</v>
      </c>
      <c r="G1880">
        <f t="shared" si="116"/>
        <v>3</v>
      </c>
      <c r="H1880">
        <f t="shared" si="117"/>
        <v>1</v>
      </c>
      <c r="I1880">
        <f t="shared" si="118"/>
        <v>1</v>
      </c>
      <c r="J1880">
        <f t="shared" si="119"/>
        <v>5</v>
      </c>
      <c r="K1880">
        <f>VLOOKUP(J1880,Segments!$A$2:$B$7,2,TRUE)</f>
        <v>2</v>
      </c>
      <c r="L1880" t="str">
        <f>VLOOKUP(J1880,Segments!$A$2:$C$7,3,TRUE)</f>
        <v>At Risk</v>
      </c>
    </row>
    <row r="1881" spans="1:12" x14ac:dyDescent="0.3">
      <c r="A1881">
        <v>18164</v>
      </c>
      <c r="B1881">
        <v>5063</v>
      </c>
      <c r="C1881">
        <v>1</v>
      </c>
      <c r="D1881">
        <v>399.65</v>
      </c>
      <c r="E1881">
        <v>399.65</v>
      </c>
      <c r="F1881">
        <v>399.65</v>
      </c>
      <c r="G1881">
        <f t="shared" si="116"/>
        <v>3</v>
      </c>
      <c r="H1881">
        <f t="shared" si="117"/>
        <v>1</v>
      </c>
      <c r="I1881">
        <f t="shared" si="118"/>
        <v>2</v>
      </c>
      <c r="J1881">
        <f t="shared" si="119"/>
        <v>6</v>
      </c>
      <c r="K1881">
        <f>VLOOKUP(J1881,Segments!$A$2:$B$7,2,TRUE)</f>
        <v>3</v>
      </c>
      <c r="L1881" t="str">
        <f>VLOOKUP(J1881,Segments!$A$2:$C$7,3,TRUE)</f>
        <v>Need Attention</v>
      </c>
    </row>
    <row r="1882" spans="1:12" x14ac:dyDescent="0.3">
      <c r="A1882">
        <v>12491</v>
      </c>
      <c r="B1882">
        <v>5064</v>
      </c>
      <c r="C1882">
        <v>1</v>
      </c>
      <c r="D1882">
        <v>424.4</v>
      </c>
      <c r="E1882">
        <v>424.4</v>
      </c>
      <c r="F1882">
        <v>424.4</v>
      </c>
      <c r="G1882">
        <f t="shared" si="116"/>
        <v>3</v>
      </c>
      <c r="H1882">
        <f t="shared" si="117"/>
        <v>1</v>
      </c>
      <c r="I1882">
        <f t="shared" si="118"/>
        <v>2</v>
      </c>
      <c r="J1882">
        <f t="shared" si="119"/>
        <v>6</v>
      </c>
      <c r="K1882">
        <f>VLOOKUP(J1882,Segments!$A$2:$B$7,2,TRUE)</f>
        <v>3</v>
      </c>
      <c r="L1882" t="str">
        <f>VLOOKUP(J1882,Segments!$A$2:$C$7,3,TRUE)</f>
        <v>Need Attention</v>
      </c>
    </row>
    <row r="1883" spans="1:12" x14ac:dyDescent="0.3">
      <c r="A1883">
        <v>12674</v>
      </c>
      <c r="B1883">
        <v>5064</v>
      </c>
      <c r="C1883">
        <v>4</v>
      </c>
      <c r="D1883">
        <v>1844.6</v>
      </c>
      <c r="E1883">
        <v>461.15</v>
      </c>
      <c r="F1883">
        <v>1844.6</v>
      </c>
      <c r="G1883">
        <f t="shared" si="116"/>
        <v>3</v>
      </c>
      <c r="H1883">
        <f t="shared" si="117"/>
        <v>3</v>
      </c>
      <c r="I1883">
        <f t="shared" si="118"/>
        <v>4</v>
      </c>
      <c r="J1883">
        <f t="shared" si="119"/>
        <v>10</v>
      </c>
      <c r="K1883">
        <f>VLOOKUP(J1883,Segments!$A$2:$B$7,2,TRUE)</f>
        <v>6</v>
      </c>
      <c r="L1883" t="str">
        <f>VLOOKUP(J1883,Segments!$A$2:$C$7,3,TRUE)</f>
        <v>Champions</v>
      </c>
    </row>
    <row r="1884" spans="1:12" x14ac:dyDescent="0.3">
      <c r="A1884">
        <v>13292</v>
      </c>
      <c r="B1884">
        <v>5064</v>
      </c>
      <c r="C1884">
        <v>2</v>
      </c>
      <c r="D1884">
        <v>578.94000000000005</v>
      </c>
      <c r="E1884">
        <v>289.47000000000003</v>
      </c>
      <c r="F1884">
        <v>578.94000000000005</v>
      </c>
      <c r="G1884">
        <f t="shared" si="116"/>
        <v>3</v>
      </c>
      <c r="H1884">
        <f t="shared" si="117"/>
        <v>2</v>
      </c>
      <c r="I1884">
        <f t="shared" si="118"/>
        <v>2</v>
      </c>
      <c r="J1884">
        <f t="shared" si="119"/>
        <v>7</v>
      </c>
      <c r="K1884">
        <f>VLOOKUP(J1884,Segments!$A$2:$B$7,2,TRUE)</f>
        <v>4</v>
      </c>
      <c r="L1884" t="str">
        <f>VLOOKUP(J1884,Segments!$A$2:$C$7,3,TRUE)</f>
        <v>Potential</v>
      </c>
    </row>
    <row r="1885" spans="1:12" x14ac:dyDescent="0.3">
      <c r="A1885">
        <v>13327</v>
      </c>
      <c r="B1885">
        <v>5064</v>
      </c>
      <c r="C1885">
        <v>8</v>
      </c>
      <c r="D1885">
        <v>3627.77</v>
      </c>
      <c r="E1885">
        <v>453.47</v>
      </c>
      <c r="F1885">
        <v>3627.77</v>
      </c>
      <c r="G1885">
        <f t="shared" si="116"/>
        <v>3</v>
      </c>
      <c r="H1885">
        <f t="shared" si="117"/>
        <v>4</v>
      </c>
      <c r="I1885">
        <f t="shared" si="118"/>
        <v>4</v>
      </c>
      <c r="J1885">
        <f t="shared" si="119"/>
        <v>11</v>
      </c>
      <c r="K1885">
        <f>VLOOKUP(J1885,Segments!$A$2:$B$7,2,TRUE)</f>
        <v>6</v>
      </c>
      <c r="L1885" t="str">
        <f>VLOOKUP(J1885,Segments!$A$2:$C$7,3,TRUE)</f>
        <v>Champions</v>
      </c>
    </row>
    <row r="1886" spans="1:12" x14ac:dyDescent="0.3">
      <c r="A1886">
        <v>13461</v>
      </c>
      <c r="B1886">
        <v>5064</v>
      </c>
      <c r="C1886">
        <v>3</v>
      </c>
      <c r="D1886">
        <v>1445</v>
      </c>
      <c r="E1886">
        <v>481.67</v>
      </c>
      <c r="F1886">
        <v>1445</v>
      </c>
      <c r="G1886">
        <f t="shared" si="116"/>
        <v>3</v>
      </c>
      <c r="H1886">
        <f t="shared" si="117"/>
        <v>3</v>
      </c>
      <c r="I1886">
        <f t="shared" si="118"/>
        <v>3</v>
      </c>
      <c r="J1886">
        <f t="shared" si="119"/>
        <v>9</v>
      </c>
      <c r="K1886">
        <f>VLOOKUP(J1886,Segments!$A$2:$B$7,2,TRUE)</f>
        <v>5</v>
      </c>
      <c r="L1886" t="str">
        <f>VLOOKUP(J1886,Segments!$A$2:$C$7,3,TRUE)</f>
        <v>Loyal</v>
      </c>
    </row>
    <row r="1887" spans="1:12" x14ac:dyDescent="0.3">
      <c r="A1887">
        <v>13697</v>
      </c>
      <c r="B1887">
        <v>5064</v>
      </c>
      <c r="C1887">
        <v>1</v>
      </c>
      <c r="D1887">
        <v>151.30000000000001</v>
      </c>
      <c r="E1887">
        <v>151.30000000000001</v>
      </c>
      <c r="F1887">
        <v>151.30000000000001</v>
      </c>
      <c r="G1887">
        <f t="shared" si="116"/>
        <v>3</v>
      </c>
      <c r="H1887">
        <f t="shared" si="117"/>
        <v>1</v>
      </c>
      <c r="I1887">
        <f t="shared" si="118"/>
        <v>1</v>
      </c>
      <c r="J1887">
        <f t="shared" si="119"/>
        <v>5</v>
      </c>
      <c r="K1887">
        <f>VLOOKUP(J1887,Segments!$A$2:$B$7,2,TRUE)</f>
        <v>2</v>
      </c>
      <c r="L1887" t="str">
        <f>VLOOKUP(J1887,Segments!$A$2:$C$7,3,TRUE)</f>
        <v>At Risk</v>
      </c>
    </row>
    <row r="1888" spans="1:12" x14ac:dyDescent="0.3">
      <c r="A1888">
        <v>13726</v>
      </c>
      <c r="B1888">
        <v>5064</v>
      </c>
      <c r="C1888">
        <v>2</v>
      </c>
      <c r="D1888">
        <v>1079.6600000000001</v>
      </c>
      <c r="E1888">
        <v>539.83000000000004</v>
      </c>
      <c r="F1888">
        <v>1079.6600000000001</v>
      </c>
      <c r="G1888">
        <f t="shared" si="116"/>
        <v>3</v>
      </c>
      <c r="H1888">
        <f t="shared" si="117"/>
        <v>2</v>
      </c>
      <c r="I1888">
        <f t="shared" si="118"/>
        <v>3</v>
      </c>
      <c r="J1888">
        <f t="shared" si="119"/>
        <v>8</v>
      </c>
      <c r="K1888">
        <f>VLOOKUP(J1888,Segments!$A$2:$B$7,2,TRUE)</f>
        <v>5</v>
      </c>
      <c r="L1888" t="str">
        <f>VLOOKUP(J1888,Segments!$A$2:$C$7,3,TRUE)</f>
        <v>Loyal</v>
      </c>
    </row>
    <row r="1889" spans="1:12" x14ac:dyDescent="0.3">
      <c r="A1889">
        <v>14345</v>
      </c>
      <c r="B1889">
        <v>5064</v>
      </c>
      <c r="C1889">
        <v>1</v>
      </c>
      <c r="D1889">
        <v>108.98</v>
      </c>
      <c r="E1889">
        <v>108.98</v>
      </c>
      <c r="F1889">
        <v>108.98</v>
      </c>
      <c r="G1889">
        <f t="shared" si="116"/>
        <v>3</v>
      </c>
      <c r="H1889">
        <f t="shared" si="117"/>
        <v>1</v>
      </c>
      <c r="I1889">
        <f t="shared" si="118"/>
        <v>1</v>
      </c>
      <c r="J1889">
        <f t="shared" si="119"/>
        <v>5</v>
      </c>
      <c r="K1889">
        <f>VLOOKUP(J1889,Segments!$A$2:$B$7,2,TRUE)</f>
        <v>2</v>
      </c>
      <c r="L1889" t="str">
        <f>VLOOKUP(J1889,Segments!$A$2:$C$7,3,TRUE)</f>
        <v>At Risk</v>
      </c>
    </row>
    <row r="1890" spans="1:12" x14ac:dyDescent="0.3">
      <c r="A1890">
        <v>14383</v>
      </c>
      <c r="B1890">
        <v>5064</v>
      </c>
      <c r="C1890">
        <v>3</v>
      </c>
      <c r="D1890">
        <v>1247.69</v>
      </c>
      <c r="E1890">
        <v>415.9</v>
      </c>
      <c r="F1890">
        <v>1247.69</v>
      </c>
      <c r="G1890">
        <f t="shared" si="116"/>
        <v>3</v>
      </c>
      <c r="H1890">
        <f t="shared" si="117"/>
        <v>3</v>
      </c>
      <c r="I1890">
        <f t="shared" si="118"/>
        <v>3</v>
      </c>
      <c r="J1890">
        <f t="shared" si="119"/>
        <v>9</v>
      </c>
      <c r="K1890">
        <f>VLOOKUP(J1890,Segments!$A$2:$B$7,2,TRUE)</f>
        <v>5</v>
      </c>
      <c r="L1890" t="str">
        <f>VLOOKUP(J1890,Segments!$A$2:$C$7,3,TRUE)</f>
        <v>Loyal</v>
      </c>
    </row>
    <row r="1891" spans="1:12" x14ac:dyDescent="0.3">
      <c r="A1891">
        <v>14485</v>
      </c>
      <c r="B1891">
        <v>5064</v>
      </c>
      <c r="C1891">
        <v>1</v>
      </c>
      <c r="D1891">
        <v>162.80000000000001</v>
      </c>
      <c r="E1891">
        <v>162.80000000000001</v>
      </c>
      <c r="F1891">
        <v>162.80000000000001</v>
      </c>
      <c r="G1891">
        <f t="shared" si="116"/>
        <v>3</v>
      </c>
      <c r="H1891">
        <f t="shared" si="117"/>
        <v>1</v>
      </c>
      <c r="I1891">
        <f t="shared" si="118"/>
        <v>1</v>
      </c>
      <c r="J1891">
        <f t="shared" si="119"/>
        <v>5</v>
      </c>
      <c r="K1891">
        <f>VLOOKUP(J1891,Segments!$A$2:$B$7,2,TRUE)</f>
        <v>2</v>
      </c>
      <c r="L1891" t="str">
        <f>VLOOKUP(J1891,Segments!$A$2:$C$7,3,TRUE)</f>
        <v>At Risk</v>
      </c>
    </row>
    <row r="1892" spans="1:12" x14ac:dyDescent="0.3">
      <c r="A1892">
        <v>14995</v>
      </c>
      <c r="B1892">
        <v>5064</v>
      </c>
      <c r="C1892">
        <v>2</v>
      </c>
      <c r="D1892">
        <v>231.98</v>
      </c>
      <c r="E1892">
        <v>115.99</v>
      </c>
      <c r="F1892">
        <v>231.98</v>
      </c>
      <c r="G1892">
        <f t="shared" si="116"/>
        <v>3</v>
      </c>
      <c r="H1892">
        <f t="shared" si="117"/>
        <v>2</v>
      </c>
      <c r="I1892">
        <f t="shared" si="118"/>
        <v>1</v>
      </c>
      <c r="J1892">
        <f t="shared" si="119"/>
        <v>6</v>
      </c>
      <c r="K1892">
        <f>VLOOKUP(J1892,Segments!$A$2:$B$7,2,TRUE)</f>
        <v>3</v>
      </c>
      <c r="L1892" t="str">
        <f>VLOOKUP(J1892,Segments!$A$2:$C$7,3,TRUE)</f>
        <v>Need Attention</v>
      </c>
    </row>
    <row r="1893" spans="1:12" x14ac:dyDescent="0.3">
      <c r="A1893">
        <v>15018</v>
      </c>
      <c r="B1893">
        <v>5064</v>
      </c>
      <c r="C1893">
        <v>3</v>
      </c>
      <c r="D1893">
        <v>496.21</v>
      </c>
      <c r="E1893">
        <v>165.4</v>
      </c>
      <c r="F1893">
        <v>496.21</v>
      </c>
      <c r="G1893">
        <f t="shared" si="116"/>
        <v>3</v>
      </c>
      <c r="H1893">
        <f t="shared" si="117"/>
        <v>3</v>
      </c>
      <c r="I1893">
        <f t="shared" si="118"/>
        <v>2</v>
      </c>
      <c r="J1893">
        <f t="shared" si="119"/>
        <v>8</v>
      </c>
      <c r="K1893">
        <f>VLOOKUP(J1893,Segments!$A$2:$B$7,2,TRUE)</f>
        <v>5</v>
      </c>
      <c r="L1893" t="str">
        <f>VLOOKUP(J1893,Segments!$A$2:$C$7,3,TRUE)</f>
        <v>Loyal</v>
      </c>
    </row>
    <row r="1894" spans="1:12" x14ac:dyDescent="0.3">
      <c r="A1894">
        <v>15423</v>
      </c>
      <c r="B1894">
        <v>5064</v>
      </c>
      <c r="C1894">
        <v>1</v>
      </c>
      <c r="D1894">
        <v>43.5</v>
      </c>
      <c r="E1894">
        <v>43.5</v>
      </c>
      <c r="F1894">
        <v>43.5</v>
      </c>
      <c r="G1894">
        <f t="shared" si="116"/>
        <v>3</v>
      </c>
      <c r="H1894">
        <f t="shared" si="117"/>
        <v>1</v>
      </c>
      <c r="I1894">
        <f t="shared" si="118"/>
        <v>1</v>
      </c>
      <c r="J1894">
        <f t="shared" si="119"/>
        <v>5</v>
      </c>
      <c r="K1894">
        <f>VLOOKUP(J1894,Segments!$A$2:$B$7,2,TRUE)</f>
        <v>2</v>
      </c>
      <c r="L1894" t="str">
        <f>VLOOKUP(J1894,Segments!$A$2:$C$7,3,TRUE)</f>
        <v>At Risk</v>
      </c>
    </row>
    <row r="1895" spans="1:12" x14ac:dyDescent="0.3">
      <c r="A1895">
        <v>15847</v>
      </c>
      <c r="B1895">
        <v>5064</v>
      </c>
      <c r="C1895">
        <v>2</v>
      </c>
      <c r="D1895">
        <v>389.27</v>
      </c>
      <c r="E1895">
        <v>194.63</v>
      </c>
      <c r="F1895">
        <v>389.27</v>
      </c>
      <c r="G1895">
        <f t="shared" si="116"/>
        <v>3</v>
      </c>
      <c r="H1895">
        <f t="shared" si="117"/>
        <v>2</v>
      </c>
      <c r="I1895">
        <f t="shared" si="118"/>
        <v>2</v>
      </c>
      <c r="J1895">
        <f t="shared" si="119"/>
        <v>7</v>
      </c>
      <c r="K1895">
        <f>VLOOKUP(J1895,Segments!$A$2:$B$7,2,TRUE)</f>
        <v>4</v>
      </c>
      <c r="L1895" t="str">
        <f>VLOOKUP(J1895,Segments!$A$2:$C$7,3,TRUE)</f>
        <v>Potential</v>
      </c>
    </row>
    <row r="1896" spans="1:12" x14ac:dyDescent="0.3">
      <c r="A1896">
        <v>16029</v>
      </c>
      <c r="B1896">
        <v>5064</v>
      </c>
      <c r="C1896">
        <v>62</v>
      </c>
      <c r="D1896">
        <v>72708.09</v>
      </c>
      <c r="E1896">
        <v>1172.71</v>
      </c>
      <c r="F1896">
        <v>72708.09</v>
      </c>
      <c r="G1896">
        <f t="shared" si="116"/>
        <v>3</v>
      </c>
      <c r="H1896">
        <f t="shared" si="117"/>
        <v>4</v>
      </c>
      <c r="I1896">
        <f t="shared" si="118"/>
        <v>4</v>
      </c>
      <c r="J1896">
        <f t="shared" si="119"/>
        <v>11</v>
      </c>
      <c r="K1896">
        <f>VLOOKUP(J1896,Segments!$A$2:$B$7,2,TRUE)</f>
        <v>6</v>
      </c>
      <c r="L1896" t="str">
        <f>VLOOKUP(J1896,Segments!$A$2:$C$7,3,TRUE)</f>
        <v>Champions</v>
      </c>
    </row>
    <row r="1897" spans="1:12" x14ac:dyDescent="0.3">
      <c r="A1897">
        <v>16729</v>
      </c>
      <c r="B1897">
        <v>5064</v>
      </c>
      <c r="C1897">
        <v>21</v>
      </c>
      <c r="D1897">
        <v>7202.01</v>
      </c>
      <c r="E1897">
        <v>342.95</v>
      </c>
      <c r="F1897">
        <v>7202.01</v>
      </c>
      <c r="G1897">
        <f t="shared" si="116"/>
        <v>3</v>
      </c>
      <c r="H1897">
        <f t="shared" si="117"/>
        <v>4</v>
      </c>
      <c r="I1897">
        <f t="shared" si="118"/>
        <v>4</v>
      </c>
      <c r="J1897">
        <f t="shared" si="119"/>
        <v>11</v>
      </c>
      <c r="K1897">
        <f>VLOOKUP(J1897,Segments!$A$2:$B$7,2,TRUE)</f>
        <v>6</v>
      </c>
      <c r="L1897" t="str">
        <f>VLOOKUP(J1897,Segments!$A$2:$C$7,3,TRUE)</f>
        <v>Champions</v>
      </c>
    </row>
    <row r="1898" spans="1:12" x14ac:dyDescent="0.3">
      <c r="A1898">
        <v>16825</v>
      </c>
      <c r="B1898">
        <v>5064</v>
      </c>
      <c r="C1898">
        <v>2</v>
      </c>
      <c r="D1898">
        <v>775.18</v>
      </c>
      <c r="E1898">
        <v>387.59</v>
      </c>
      <c r="F1898">
        <v>775.18</v>
      </c>
      <c r="G1898">
        <f t="shared" si="116"/>
        <v>3</v>
      </c>
      <c r="H1898">
        <f t="shared" si="117"/>
        <v>2</v>
      </c>
      <c r="I1898">
        <f t="shared" si="118"/>
        <v>3</v>
      </c>
      <c r="J1898">
        <f t="shared" si="119"/>
        <v>8</v>
      </c>
      <c r="K1898">
        <f>VLOOKUP(J1898,Segments!$A$2:$B$7,2,TRUE)</f>
        <v>5</v>
      </c>
      <c r="L1898" t="str">
        <f>VLOOKUP(J1898,Segments!$A$2:$C$7,3,TRUE)</f>
        <v>Loyal</v>
      </c>
    </row>
    <row r="1899" spans="1:12" x14ac:dyDescent="0.3">
      <c r="A1899">
        <v>16830</v>
      </c>
      <c r="B1899">
        <v>5064</v>
      </c>
      <c r="C1899">
        <v>1</v>
      </c>
      <c r="D1899">
        <v>325.91000000000003</v>
      </c>
      <c r="E1899">
        <v>325.91000000000003</v>
      </c>
      <c r="F1899">
        <v>325.91000000000003</v>
      </c>
      <c r="G1899">
        <f t="shared" si="116"/>
        <v>3</v>
      </c>
      <c r="H1899">
        <f t="shared" si="117"/>
        <v>1</v>
      </c>
      <c r="I1899">
        <f t="shared" si="118"/>
        <v>2</v>
      </c>
      <c r="J1899">
        <f t="shared" si="119"/>
        <v>6</v>
      </c>
      <c r="K1899">
        <f>VLOOKUP(J1899,Segments!$A$2:$B$7,2,TRUE)</f>
        <v>3</v>
      </c>
      <c r="L1899" t="str">
        <f>VLOOKUP(J1899,Segments!$A$2:$C$7,3,TRUE)</f>
        <v>Need Attention</v>
      </c>
    </row>
    <row r="1900" spans="1:12" x14ac:dyDescent="0.3">
      <c r="A1900">
        <v>16960</v>
      </c>
      <c r="B1900">
        <v>5064</v>
      </c>
      <c r="C1900">
        <v>3</v>
      </c>
      <c r="D1900">
        <v>505.1</v>
      </c>
      <c r="E1900">
        <v>168.37</v>
      </c>
      <c r="F1900">
        <v>505.1</v>
      </c>
      <c r="G1900">
        <f t="shared" si="116"/>
        <v>3</v>
      </c>
      <c r="H1900">
        <f t="shared" si="117"/>
        <v>3</v>
      </c>
      <c r="I1900">
        <f t="shared" si="118"/>
        <v>2</v>
      </c>
      <c r="J1900">
        <f t="shared" si="119"/>
        <v>8</v>
      </c>
      <c r="K1900">
        <f>VLOOKUP(J1900,Segments!$A$2:$B$7,2,TRUE)</f>
        <v>5</v>
      </c>
      <c r="L1900" t="str">
        <f>VLOOKUP(J1900,Segments!$A$2:$C$7,3,TRUE)</f>
        <v>Loyal</v>
      </c>
    </row>
    <row r="1901" spans="1:12" x14ac:dyDescent="0.3">
      <c r="A1901">
        <v>16971</v>
      </c>
      <c r="B1901">
        <v>5064</v>
      </c>
      <c r="C1901">
        <v>1</v>
      </c>
      <c r="D1901">
        <v>357.21</v>
      </c>
      <c r="E1901">
        <v>357.21</v>
      </c>
      <c r="F1901">
        <v>357.21</v>
      </c>
      <c r="G1901">
        <f t="shared" si="116"/>
        <v>3</v>
      </c>
      <c r="H1901">
        <f t="shared" si="117"/>
        <v>1</v>
      </c>
      <c r="I1901">
        <f t="shared" si="118"/>
        <v>2</v>
      </c>
      <c r="J1901">
        <f t="shared" si="119"/>
        <v>6</v>
      </c>
      <c r="K1901">
        <f>VLOOKUP(J1901,Segments!$A$2:$B$7,2,TRUE)</f>
        <v>3</v>
      </c>
      <c r="L1901" t="str">
        <f>VLOOKUP(J1901,Segments!$A$2:$C$7,3,TRUE)</f>
        <v>Need Attention</v>
      </c>
    </row>
    <row r="1902" spans="1:12" x14ac:dyDescent="0.3">
      <c r="A1902">
        <v>17166</v>
      </c>
      <c r="B1902">
        <v>5064</v>
      </c>
      <c r="C1902">
        <v>2</v>
      </c>
      <c r="D1902">
        <v>206.34</v>
      </c>
      <c r="E1902">
        <v>103.17</v>
      </c>
      <c r="F1902">
        <v>206.34</v>
      </c>
      <c r="G1902">
        <f t="shared" si="116"/>
        <v>3</v>
      </c>
      <c r="H1902">
        <f t="shared" si="117"/>
        <v>2</v>
      </c>
      <c r="I1902">
        <f t="shared" si="118"/>
        <v>1</v>
      </c>
      <c r="J1902">
        <f t="shared" si="119"/>
        <v>6</v>
      </c>
      <c r="K1902">
        <f>VLOOKUP(J1902,Segments!$A$2:$B$7,2,TRUE)</f>
        <v>3</v>
      </c>
      <c r="L1902" t="str">
        <f>VLOOKUP(J1902,Segments!$A$2:$C$7,3,TRUE)</f>
        <v>Need Attention</v>
      </c>
    </row>
    <row r="1903" spans="1:12" x14ac:dyDescent="0.3">
      <c r="A1903">
        <v>17696</v>
      </c>
      <c r="B1903">
        <v>5064</v>
      </c>
      <c r="C1903">
        <v>8</v>
      </c>
      <c r="D1903">
        <v>2285.71</v>
      </c>
      <c r="E1903">
        <v>285.70999999999998</v>
      </c>
      <c r="F1903">
        <v>2285.71</v>
      </c>
      <c r="G1903">
        <f t="shared" si="116"/>
        <v>3</v>
      </c>
      <c r="H1903">
        <f t="shared" si="117"/>
        <v>4</v>
      </c>
      <c r="I1903">
        <f t="shared" si="118"/>
        <v>4</v>
      </c>
      <c r="J1903">
        <f t="shared" si="119"/>
        <v>11</v>
      </c>
      <c r="K1903">
        <f>VLOOKUP(J1903,Segments!$A$2:$B$7,2,TRUE)</f>
        <v>6</v>
      </c>
      <c r="L1903" t="str">
        <f>VLOOKUP(J1903,Segments!$A$2:$C$7,3,TRUE)</f>
        <v>Champions</v>
      </c>
    </row>
    <row r="1904" spans="1:12" x14ac:dyDescent="0.3">
      <c r="A1904">
        <v>17733</v>
      </c>
      <c r="B1904">
        <v>5064</v>
      </c>
      <c r="C1904">
        <v>2</v>
      </c>
      <c r="D1904">
        <v>692.19</v>
      </c>
      <c r="E1904">
        <v>346.1</v>
      </c>
      <c r="F1904">
        <v>692.19</v>
      </c>
      <c r="G1904">
        <f t="shared" si="116"/>
        <v>3</v>
      </c>
      <c r="H1904">
        <f t="shared" si="117"/>
        <v>2</v>
      </c>
      <c r="I1904">
        <f t="shared" si="118"/>
        <v>3</v>
      </c>
      <c r="J1904">
        <f t="shared" si="119"/>
        <v>8</v>
      </c>
      <c r="K1904">
        <f>VLOOKUP(J1904,Segments!$A$2:$B$7,2,TRUE)</f>
        <v>5</v>
      </c>
      <c r="L1904" t="str">
        <f>VLOOKUP(J1904,Segments!$A$2:$C$7,3,TRUE)</f>
        <v>Loyal</v>
      </c>
    </row>
    <row r="1905" spans="1:12" x14ac:dyDescent="0.3">
      <c r="A1905">
        <v>18270</v>
      </c>
      <c r="B1905">
        <v>5064</v>
      </c>
      <c r="C1905">
        <v>2</v>
      </c>
      <c r="D1905">
        <v>283.14999999999998</v>
      </c>
      <c r="E1905">
        <v>141.58000000000001</v>
      </c>
      <c r="F1905">
        <v>283.14999999999998</v>
      </c>
      <c r="G1905">
        <f t="shared" si="116"/>
        <v>3</v>
      </c>
      <c r="H1905">
        <f t="shared" si="117"/>
        <v>2</v>
      </c>
      <c r="I1905">
        <f t="shared" si="118"/>
        <v>1</v>
      </c>
      <c r="J1905">
        <f t="shared" si="119"/>
        <v>6</v>
      </c>
      <c r="K1905">
        <f>VLOOKUP(J1905,Segments!$A$2:$B$7,2,TRUE)</f>
        <v>3</v>
      </c>
      <c r="L1905" t="str">
        <f>VLOOKUP(J1905,Segments!$A$2:$C$7,3,TRUE)</f>
        <v>Need Attention</v>
      </c>
    </row>
    <row r="1906" spans="1:12" x14ac:dyDescent="0.3">
      <c r="A1906">
        <v>12522</v>
      </c>
      <c r="B1906">
        <v>5065</v>
      </c>
      <c r="C1906">
        <v>2</v>
      </c>
      <c r="D1906">
        <v>156.72</v>
      </c>
      <c r="E1906">
        <v>78.36</v>
      </c>
      <c r="F1906">
        <v>156.72</v>
      </c>
      <c r="G1906">
        <f t="shared" si="116"/>
        <v>3</v>
      </c>
      <c r="H1906">
        <f t="shared" si="117"/>
        <v>2</v>
      </c>
      <c r="I1906">
        <f t="shared" si="118"/>
        <v>1</v>
      </c>
      <c r="J1906">
        <f t="shared" si="119"/>
        <v>6</v>
      </c>
      <c r="K1906">
        <f>VLOOKUP(J1906,Segments!$A$2:$B$7,2,TRUE)</f>
        <v>3</v>
      </c>
      <c r="L1906" t="str">
        <f>VLOOKUP(J1906,Segments!$A$2:$C$7,3,TRUE)</f>
        <v>Need Attention</v>
      </c>
    </row>
    <row r="1907" spans="1:12" x14ac:dyDescent="0.3">
      <c r="A1907">
        <v>12552</v>
      </c>
      <c r="B1907">
        <v>5065</v>
      </c>
      <c r="C1907">
        <v>1</v>
      </c>
      <c r="D1907">
        <v>317.82</v>
      </c>
      <c r="E1907">
        <v>317.82</v>
      </c>
      <c r="F1907">
        <v>317.82</v>
      </c>
      <c r="G1907">
        <f t="shared" si="116"/>
        <v>3</v>
      </c>
      <c r="H1907">
        <f t="shared" si="117"/>
        <v>1</v>
      </c>
      <c r="I1907">
        <f t="shared" si="118"/>
        <v>2</v>
      </c>
      <c r="J1907">
        <f t="shared" si="119"/>
        <v>6</v>
      </c>
      <c r="K1907">
        <f>VLOOKUP(J1907,Segments!$A$2:$B$7,2,TRUE)</f>
        <v>3</v>
      </c>
      <c r="L1907" t="str">
        <f>VLOOKUP(J1907,Segments!$A$2:$C$7,3,TRUE)</f>
        <v>Need Attention</v>
      </c>
    </row>
    <row r="1908" spans="1:12" x14ac:dyDescent="0.3">
      <c r="A1908">
        <v>12571</v>
      </c>
      <c r="B1908">
        <v>5065</v>
      </c>
      <c r="C1908">
        <v>2</v>
      </c>
      <c r="D1908">
        <v>519.61</v>
      </c>
      <c r="E1908">
        <v>259.8</v>
      </c>
      <c r="F1908">
        <v>519.61</v>
      </c>
      <c r="G1908">
        <f t="shared" si="116"/>
        <v>3</v>
      </c>
      <c r="H1908">
        <f t="shared" si="117"/>
        <v>2</v>
      </c>
      <c r="I1908">
        <f t="shared" si="118"/>
        <v>2</v>
      </c>
      <c r="J1908">
        <f t="shared" si="119"/>
        <v>7</v>
      </c>
      <c r="K1908">
        <f>VLOOKUP(J1908,Segments!$A$2:$B$7,2,TRUE)</f>
        <v>4</v>
      </c>
      <c r="L1908" t="str">
        <f>VLOOKUP(J1908,Segments!$A$2:$C$7,3,TRUE)</f>
        <v>Potential</v>
      </c>
    </row>
    <row r="1909" spans="1:12" x14ac:dyDescent="0.3">
      <c r="A1909">
        <v>12581</v>
      </c>
      <c r="B1909">
        <v>5065</v>
      </c>
      <c r="C1909">
        <v>1</v>
      </c>
      <c r="D1909">
        <v>179.71</v>
      </c>
      <c r="E1909">
        <v>179.71</v>
      </c>
      <c r="F1909">
        <v>179.71</v>
      </c>
      <c r="G1909">
        <f t="shared" si="116"/>
        <v>3</v>
      </c>
      <c r="H1909">
        <f t="shared" si="117"/>
        <v>1</v>
      </c>
      <c r="I1909">
        <f t="shared" si="118"/>
        <v>1</v>
      </c>
      <c r="J1909">
        <f t="shared" si="119"/>
        <v>5</v>
      </c>
      <c r="K1909">
        <f>VLOOKUP(J1909,Segments!$A$2:$B$7,2,TRUE)</f>
        <v>2</v>
      </c>
      <c r="L1909" t="str">
        <f>VLOOKUP(J1909,Segments!$A$2:$C$7,3,TRUE)</f>
        <v>At Risk</v>
      </c>
    </row>
    <row r="1910" spans="1:12" x14ac:dyDescent="0.3">
      <c r="A1910">
        <v>12588</v>
      </c>
      <c r="B1910">
        <v>5065</v>
      </c>
      <c r="C1910">
        <v>1</v>
      </c>
      <c r="D1910">
        <v>174.9</v>
      </c>
      <c r="E1910">
        <v>174.9</v>
      </c>
      <c r="F1910">
        <v>174.9</v>
      </c>
      <c r="G1910">
        <f t="shared" si="116"/>
        <v>3</v>
      </c>
      <c r="H1910">
        <f t="shared" si="117"/>
        <v>1</v>
      </c>
      <c r="I1910">
        <f t="shared" si="118"/>
        <v>1</v>
      </c>
      <c r="J1910">
        <f t="shared" si="119"/>
        <v>5</v>
      </c>
      <c r="K1910">
        <f>VLOOKUP(J1910,Segments!$A$2:$B$7,2,TRUE)</f>
        <v>2</v>
      </c>
      <c r="L1910" t="str">
        <f>VLOOKUP(J1910,Segments!$A$2:$C$7,3,TRUE)</f>
        <v>At Risk</v>
      </c>
    </row>
    <row r="1911" spans="1:12" x14ac:dyDescent="0.3">
      <c r="A1911">
        <v>12909</v>
      </c>
      <c r="B1911">
        <v>5065</v>
      </c>
      <c r="C1911">
        <v>5</v>
      </c>
      <c r="D1911">
        <v>2178.67</v>
      </c>
      <c r="E1911">
        <v>435.73</v>
      </c>
      <c r="F1911">
        <v>2178.67</v>
      </c>
      <c r="G1911">
        <f t="shared" si="116"/>
        <v>3</v>
      </c>
      <c r="H1911">
        <f t="shared" si="117"/>
        <v>3</v>
      </c>
      <c r="I1911">
        <f t="shared" si="118"/>
        <v>4</v>
      </c>
      <c r="J1911">
        <f t="shared" si="119"/>
        <v>10</v>
      </c>
      <c r="K1911">
        <f>VLOOKUP(J1911,Segments!$A$2:$B$7,2,TRUE)</f>
        <v>6</v>
      </c>
      <c r="L1911" t="str">
        <f>VLOOKUP(J1911,Segments!$A$2:$C$7,3,TRUE)</f>
        <v>Champions</v>
      </c>
    </row>
    <row r="1912" spans="1:12" x14ac:dyDescent="0.3">
      <c r="A1912">
        <v>13103</v>
      </c>
      <c r="B1912">
        <v>5065</v>
      </c>
      <c r="C1912">
        <v>1</v>
      </c>
      <c r="D1912">
        <v>243.94</v>
      </c>
      <c r="E1912">
        <v>243.94</v>
      </c>
      <c r="F1912">
        <v>243.94</v>
      </c>
      <c r="G1912">
        <f t="shared" si="116"/>
        <v>3</v>
      </c>
      <c r="H1912">
        <f t="shared" si="117"/>
        <v>1</v>
      </c>
      <c r="I1912">
        <f t="shared" si="118"/>
        <v>1</v>
      </c>
      <c r="J1912">
        <f t="shared" si="119"/>
        <v>5</v>
      </c>
      <c r="K1912">
        <f>VLOOKUP(J1912,Segments!$A$2:$B$7,2,TRUE)</f>
        <v>2</v>
      </c>
      <c r="L1912" t="str">
        <f>VLOOKUP(J1912,Segments!$A$2:$C$7,3,TRUE)</f>
        <v>At Risk</v>
      </c>
    </row>
    <row r="1913" spans="1:12" x14ac:dyDescent="0.3">
      <c r="A1913">
        <v>13145</v>
      </c>
      <c r="B1913">
        <v>5065</v>
      </c>
      <c r="C1913">
        <v>4</v>
      </c>
      <c r="D1913">
        <v>618.52</v>
      </c>
      <c r="E1913">
        <v>154.63</v>
      </c>
      <c r="F1913">
        <v>618.52</v>
      </c>
      <c r="G1913">
        <f t="shared" si="116"/>
        <v>3</v>
      </c>
      <c r="H1913">
        <f t="shared" si="117"/>
        <v>3</v>
      </c>
      <c r="I1913">
        <f t="shared" si="118"/>
        <v>2</v>
      </c>
      <c r="J1913">
        <f t="shared" si="119"/>
        <v>8</v>
      </c>
      <c r="K1913">
        <f>VLOOKUP(J1913,Segments!$A$2:$B$7,2,TRUE)</f>
        <v>5</v>
      </c>
      <c r="L1913" t="str">
        <f>VLOOKUP(J1913,Segments!$A$2:$C$7,3,TRUE)</f>
        <v>Loyal</v>
      </c>
    </row>
    <row r="1914" spans="1:12" x14ac:dyDescent="0.3">
      <c r="A1914">
        <v>13186</v>
      </c>
      <c r="B1914">
        <v>5065</v>
      </c>
      <c r="C1914">
        <v>3</v>
      </c>
      <c r="D1914">
        <v>1575.89</v>
      </c>
      <c r="E1914">
        <v>525.29999999999995</v>
      </c>
      <c r="F1914">
        <v>1575.89</v>
      </c>
      <c r="G1914">
        <f t="shared" si="116"/>
        <v>3</v>
      </c>
      <c r="H1914">
        <f t="shared" si="117"/>
        <v>3</v>
      </c>
      <c r="I1914">
        <f t="shared" si="118"/>
        <v>3</v>
      </c>
      <c r="J1914">
        <f t="shared" si="119"/>
        <v>9</v>
      </c>
      <c r="K1914">
        <f>VLOOKUP(J1914,Segments!$A$2:$B$7,2,TRUE)</f>
        <v>5</v>
      </c>
      <c r="L1914" t="str">
        <f>VLOOKUP(J1914,Segments!$A$2:$C$7,3,TRUE)</f>
        <v>Loyal</v>
      </c>
    </row>
    <row r="1915" spans="1:12" x14ac:dyDescent="0.3">
      <c r="A1915">
        <v>13544</v>
      </c>
      <c r="B1915">
        <v>5065</v>
      </c>
      <c r="C1915">
        <v>2</v>
      </c>
      <c r="D1915">
        <v>276.06</v>
      </c>
      <c r="E1915">
        <v>138.03</v>
      </c>
      <c r="F1915">
        <v>276.06</v>
      </c>
      <c r="G1915">
        <f t="shared" si="116"/>
        <v>3</v>
      </c>
      <c r="H1915">
        <f t="shared" si="117"/>
        <v>2</v>
      </c>
      <c r="I1915">
        <f t="shared" si="118"/>
        <v>1</v>
      </c>
      <c r="J1915">
        <f t="shared" si="119"/>
        <v>6</v>
      </c>
      <c r="K1915">
        <f>VLOOKUP(J1915,Segments!$A$2:$B$7,2,TRUE)</f>
        <v>3</v>
      </c>
      <c r="L1915" t="str">
        <f>VLOOKUP(J1915,Segments!$A$2:$C$7,3,TRUE)</f>
        <v>Need Attention</v>
      </c>
    </row>
    <row r="1916" spans="1:12" x14ac:dyDescent="0.3">
      <c r="A1916">
        <v>13651</v>
      </c>
      <c r="B1916">
        <v>5065</v>
      </c>
      <c r="C1916">
        <v>1</v>
      </c>
      <c r="D1916">
        <v>79.2</v>
      </c>
      <c r="E1916">
        <v>79.2</v>
      </c>
      <c r="F1916">
        <v>79.2</v>
      </c>
      <c r="G1916">
        <f t="shared" si="116"/>
        <v>3</v>
      </c>
      <c r="H1916">
        <f t="shared" si="117"/>
        <v>1</v>
      </c>
      <c r="I1916">
        <f t="shared" si="118"/>
        <v>1</v>
      </c>
      <c r="J1916">
        <f t="shared" si="119"/>
        <v>5</v>
      </c>
      <c r="K1916">
        <f>VLOOKUP(J1916,Segments!$A$2:$B$7,2,TRUE)</f>
        <v>2</v>
      </c>
      <c r="L1916" t="str">
        <f>VLOOKUP(J1916,Segments!$A$2:$C$7,3,TRUE)</f>
        <v>At Risk</v>
      </c>
    </row>
    <row r="1917" spans="1:12" x14ac:dyDescent="0.3">
      <c r="A1917">
        <v>13813</v>
      </c>
      <c r="B1917">
        <v>5065</v>
      </c>
      <c r="C1917">
        <v>4</v>
      </c>
      <c r="D1917">
        <v>1168.8599999999999</v>
      </c>
      <c r="E1917">
        <v>292.20999999999998</v>
      </c>
      <c r="F1917">
        <v>1168.8599999999999</v>
      </c>
      <c r="G1917">
        <f t="shared" si="116"/>
        <v>3</v>
      </c>
      <c r="H1917">
        <f t="shared" si="117"/>
        <v>3</v>
      </c>
      <c r="I1917">
        <f t="shared" si="118"/>
        <v>3</v>
      </c>
      <c r="J1917">
        <f t="shared" si="119"/>
        <v>9</v>
      </c>
      <c r="K1917">
        <f>VLOOKUP(J1917,Segments!$A$2:$B$7,2,TRUE)</f>
        <v>5</v>
      </c>
      <c r="L1917" t="str">
        <f>VLOOKUP(J1917,Segments!$A$2:$C$7,3,TRUE)</f>
        <v>Loyal</v>
      </c>
    </row>
    <row r="1918" spans="1:12" x14ac:dyDescent="0.3">
      <c r="A1918">
        <v>13982</v>
      </c>
      <c r="B1918">
        <v>5065</v>
      </c>
      <c r="C1918">
        <v>4</v>
      </c>
      <c r="D1918">
        <v>1871.81</v>
      </c>
      <c r="E1918">
        <v>467.95</v>
      </c>
      <c r="F1918">
        <v>1871.81</v>
      </c>
      <c r="G1918">
        <f t="shared" si="116"/>
        <v>3</v>
      </c>
      <c r="H1918">
        <f t="shared" si="117"/>
        <v>3</v>
      </c>
      <c r="I1918">
        <f t="shared" si="118"/>
        <v>4</v>
      </c>
      <c r="J1918">
        <f t="shared" si="119"/>
        <v>10</v>
      </c>
      <c r="K1918">
        <f>VLOOKUP(J1918,Segments!$A$2:$B$7,2,TRUE)</f>
        <v>6</v>
      </c>
      <c r="L1918" t="str">
        <f>VLOOKUP(J1918,Segments!$A$2:$C$7,3,TRUE)</f>
        <v>Champions</v>
      </c>
    </row>
    <row r="1919" spans="1:12" x14ac:dyDescent="0.3">
      <c r="A1919">
        <v>14167</v>
      </c>
      <c r="B1919">
        <v>5065</v>
      </c>
      <c r="C1919">
        <v>4</v>
      </c>
      <c r="D1919">
        <v>562.59</v>
      </c>
      <c r="E1919">
        <v>140.65</v>
      </c>
      <c r="F1919">
        <v>562.59</v>
      </c>
      <c r="G1919">
        <f t="shared" si="116"/>
        <v>3</v>
      </c>
      <c r="H1919">
        <f t="shared" si="117"/>
        <v>3</v>
      </c>
      <c r="I1919">
        <f t="shared" si="118"/>
        <v>2</v>
      </c>
      <c r="J1919">
        <f t="shared" si="119"/>
        <v>8</v>
      </c>
      <c r="K1919">
        <f>VLOOKUP(J1919,Segments!$A$2:$B$7,2,TRUE)</f>
        <v>5</v>
      </c>
      <c r="L1919" t="str">
        <f>VLOOKUP(J1919,Segments!$A$2:$C$7,3,TRUE)</f>
        <v>Loyal</v>
      </c>
    </row>
    <row r="1920" spans="1:12" x14ac:dyDescent="0.3">
      <c r="A1920">
        <v>14808</v>
      </c>
      <c r="B1920">
        <v>5065</v>
      </c>
      <c r="C1920">
        <v>8</v>
      </c>
      <c r="D1920">
        <v>2718.6</v>
      </c>
      <c r="E1920">
        <v>339.82</v>
      </c>
      <c r="F1920">
        <v>2718.6</v>
      </c>
      <c r="G1920">
        <f t="shared" si="116"/>
        <v>3</v>
      </c>
      <c r="H1920">
        <f t="shared" si="117"/>
        <v>4</v>
      </c>
      <c r="I1920">
        <f t="shared" si="118"/>
        <v>4</v>
      </c>
      <c r="J1920">
        <f t="shared" si="119"/>
        <v>11</v>
      </c>
      <c r="K1920">
        <f>VLOOKUP(J1920,Segments!$A$2:$B$7,2,TRUE)</f>
        <v>6</v>
      </c>
      <c r="L1920" t="str">
        <f>VLOOKUP(J1920,Segments!$A$2:$C$7,3,TRUE)</f>
        <v>Champions</v>
      </c>
    </row>
    <row r="1921" spans="1:12" x14ac:dyDescent="0.3">
      <c r="A1921">
        <v>15329</v>
      </c>
      <c r="B1921">
        <v>5065</v>
      </c>
      <c r="C1921">
        <v>3</v>
      </c>
      <c r="D1921">
        <v>1049.7</v>
      </c>
      <c r="E1921">
        <v>349.9</v>
      </c>
      <c r="F1921">
        <v>1049.7</v>
      </c>
      <c r="G1921">
        <f t="shared" si="116"/>
        <v>3</v>
      </c>
      <c r="H1921">
        <f t="shared" si="117"/>
        <v>3</v>
      </c>
      <c r="I1921">
        <f t="shared" si="118"/>
        <v>3</v>
      </c>
      <c r="J1921">
        <f t="shared" si="119"/>
        <v>9</v>
      </c>
      <c r="K1921">
        <f>VLOOKUP(J1921,Segments!$A$2:$B$7,2,TRUE)</f>
        <v>5</v>
      </c>
      <c r="L1921" t="str">
        <f>VLOOKUP(J1921,Segments!$A$2:$C$7,3,TRUE)</f>
        <v>Loyal</v>
      </c>
    </row>
    <row r="1922" spans="1:12" x14ac:dyDescent="0.3">
      <c r="A1922">
        <v>15360</v>
      </c>
      <c r="B1922">
        <v>5065</v>
      </c>
      <c r="C1922">
        <v>1</v>
      </c>
      <c r="D1922">
        <v>427.93</v>
      </c>
      <c r="E1922">
        <v>427.93</v>
      </c>
      <c r="F1922">
        <v>427.93</v>
      </c>
      <c r="G1922">
        <f t="shared" si="116"/>
        <v>3</v>
      </c>
      <c r="H1922">
        <f t="shared" si="117"/>
        <v>1</v>
      </c>
      <c r="I1922">
        <f t="shared" si="118"/>
        <v>2</v>
      </c>
      <c r="J1922">
        <f t="shared" si="119"/>
        <v>6</v>
      </c>
      <c r="K1922">
        <f>VLOOKUP(J1922,Segments!$A$2:$B$7,2,TRUE)</f>
        <v>3</v>
      </c>
      <c r="L1922" t="str">
        <f>VLOOKUP(J1922,Segments!$A$2:$C$7,3,TRUE)</f>
        <v>Need Attention</v>
      </c>
    </row>
    <row r="1923" spans="1:12" x14ac:dyDescent="0.3">
      <c r="A1923">
        <v>15667</v>
      </c>
      <c r="B1923">
        <v>5065</v>
      </c>
      <c r="C1923">
        <v>1</v>
      </c>
      <c r="D1923">
        <v>301.32</v>
      </c>
      <c r="E1923">
        <v>301.32</v>
      </c>
      <c r="F1923">
        <v>301.32</v>
      </c>
      <c r="G1923">
        <f t="shared" ref="G1923:G1986" si="120">IF(B1923&lt;=_xlfn.QUARTILE.INC($B$2:$B$4335,1),4,
   IF(B1923&lt;=_xlfn.QUARTILE.INC($B$2:$B$4335,2),3,
   IF(B1923&lt;=_xlfn.QUARTILE.INC($B$2:$B$4335,3),2,1)))</f>
        <v>3</v>
      </c>
      <c r="H1923">
        <f t="shared" ref="H1923:H1986" si="121">IF(C1923&lt;=_xlfn.QUARTILE.INC($C$2:$C$4335,1),1,
   IF(C1923&lt;=_xlfn.QUARTILE.INC($C$2:$C$4335,2),2,
   IF(C1923&lt;=_xlfn.QUARTILE.INC($C$2:$C$4335,3),3,4)))</f>
        <v>1</v>
      </c>
      <c r="I1923">
        <f t="shared" ref="I1923:I1986" si="122">IF(D1923&lt;=_xlfn.QUARTILE.INC($D$2:$D$4335,1),1,
   IF(D1923&lt;=_xlfn.QUARTILE.INC($D$2:$D$4335,2),2,
   IF(D1923&lt;=_xlfn.QUARTILE.INC($D$2:$D$4335,3),3,4)))</f>
        <v>1</v>
      </c>
      <c r="J1923">
        <f t="shared" ref="J1923:J1986" si="123">G1923+H1923+I1923</f>
        <v>5</v>
      </c>
      <c r="K1923">
        <f>VLOOKUP(J1923,Segments!$A$2:$B$7,2,TRUE)</f>
        <v>2</v>
      </c>
      <c r="L1923" t="str">
        <f>VLOOKUP(J1923,Segments!$A$2:$C$7,3,TRUE)</f>
        <v>At Risk</v>
      </c>
    </row>
    <row r="1924" spans="1:12" x14ac:dyDescent="0.3">
      <c r="A1924">
        <v>15752</v>
      </c>
      <c r="B1924">
        <v>5065</v>
      </c>
      <c r="C1924">
        <v>7</v>
      </c>
      <c r="D1924">
        <v>2626.6</v>
      </c>
      <c r="E1924">
        <v>375.23</v>
      </c>
      <c r="F1924">
        <v>2626.6</v>
      </c>
      <c r="G1924">
        <f t="shared" si="120"/>
        <v>3</v>
      </c>
      <c r="H1924">
        <f t="shared" si="121"/>
        <v>4</v>
      </c>
      <c r="I1924">
        <f t="shared" si="122"/>
        <v>4</v>
      </c>
      <c r="J1924">
        <f t="shared" si="123"/>
        <v>11</v>
      </c>
      <c r="K1924">
        <f>VLOOKUP(J1924,Segments!$A$2:$B$7,2,TRUE)</f>
        <v>6</v>
      </c>
      <c r="L1924" t="str">
        <f>VLOOKUP(J1924,Segments!$A$2:$C$7,3,TRUE)</f>
        <v>Champions</v>
      </c>
    </row>
    <row r="1925" spans="1:12" x14ac:dyDescent="0.3">
      <c r="A1925">
        <v>15974</v>
      </c>
      <c r="B1925">
        <v>5065</v>
      </c>
      <c r="C1925">
        <v>7</v>
      </c>
      <c r="D1925">
        <v>3442.15</v>
      </c>
      <c r="E1925">
        <v>491.74</v>
      </c>
      <c r="F1925">
        <v>3442.15</v>
      </c>
      <c r="G1925">
        <f t="shared" si="120"/>
        <v>3</v>
      </c>
      <c r="H1925">
        <f t="shared" si="121"/>
        <v>4</v>
      </c>
      <c r="I1925">
        <f t="shared" si="122"/>
        <v>4</v>
      </c>
      <c r="J1925">
        <f t="shared" si="123"/>
        <v>11</v>
      </c>
      <c r="K1925">
        <f>VLOOKUP(J1925,Segments!$A$2:$B$7,2,TRUE)</f>
        <v>6</v>
      </c>
      <c r="L1925" t="str">
        <f>VLOOKUP(J1925,Segments!$A$2:$C$7,3,TRUE)</f>
        <v>Champions</v>
      </c>
    </row>
    <row r="1926" spans="1:12" x14ac:dyDescent="0.3">
      <c r="A1926">
        <v>16018</v>
      </c>
      <c r="B1926">
        <v>5065</v>
      </c>
      <c r="C1926">
        <v>2</v>
      </c>
      <c r="D1926">
        <v>408.9</v>
      </c>
      <c r="E1926">
        <v>204.45</v>
      </c>
      <c r="F1926">
        <v>408.9</v>
      </c>
      <c r="G1926">
        <f t="shared" si="120"/>
        <v>3</v>
      </c>
      <c r="H1926">
        <f t="shared" si="121"/>
        <v>2</v>
      </c>
      <c r="I1926">
        <f t="shared" si="122"/>
        <v>2</v>
      </c>
      <c r="J1926">
        <f t="shared" si="123"/>
        <v>7</v>
      </c>
      <c r="K1926">
        <f>VLOOKUP(J1926,Segments!$A$2:$B$7,2,TRUE)</f>
        <v>4</v>
      </c>
      <c r="L1926" t="str">
        <f>VLOOKUP(J1926,Segments!$A$2:$C$7,3,TRUE)</f>
        <v>Potential</v>
      </c>
    </row>
    <row r="1927" spans="1:12" x14ac:dyDescent="0.3">
      <c r="A1927">
        <v>16127</v>
      </c>
      <c r="B1927">
        <v>5065</v>
      </c>
      <c r="C1927">
        <v>1</v>
      </c>
      <c r="D1927">
        <v>656.25</v>
      </c>
      <c r="E1927">
        <v>656.25</v>
      </c>
      <c r="F1927">
        <v>656.25</v>
      </c>
      <c r="G1927">
        <f t="shared" si="120"/>
        <v>3</v>
      </c>
      <c r="H1927">
        <f t="shared" si="121"/>
        <v>1</v>
      </c>
      <c r="I1927">
        <f t="shared" si="122"/>
        <v>2</v>
      </c>
      <c r="J1927">
        <f t="shared" si="123"/>
        <v>6</v>
      </c>
      <c r="K1927">
        <f>VLOOKUP(J1927,Segments!$A$2:$B$7,2,TRUE)</f>
        <v>3</v>
      </c>
      <c r="L1927" t="str">
        <f>VLOOKUP(J1927,Segments!$A$2:$C$7,3,TRUE)</f>
        <v>Need Attention</v>
      </c>
    </row>
    <row r="1928" spans="1:12" x14ac:dyDescent="0.3">
      <c r="A1928">
        <v>16836</v>
      </c>
      <c r="B1928">
        <v>5065</v>
      </c>
      <c r="C1928">
        <v>2</v>
      </c>
      <c r="D1928">
        <v>251.87</v>
      </c>
      <c r="E1928">
        <v>125.94</v>
      </c>
      <c r="F1928">
        <v>251.87</v>
      </c>
      <c r="G1928">
        <f t="shared" si="120"/>
        <v>3</v>
      </c>
      <c r="H1928">
        <f t="shared" si="121"/>
        <v>2</v>
      </c>
      <c r="I1928">
        <f t="shared" si="122"/>
        <v>1</v>
      </c>
      <c r="J1928">
        <f t="shared" si="123"/>
        <v>6</v>
      </c>
      <c r="K1928">
        <f>VLOOKUP(J1928,Segments!$A$2:$B$7,2,TRUE)</f>
        <v>3</v>
      </c>
      <c r="L1928" t="str">
        <f>VLOOKUP(J1928,Segments!$A$2:$C$7,3,TRUE)</f>
        <v>Need Attention</v>
      </c>
    </row>
    <row r="1929" spans="1:12" x14ac:dyDescent="0.3">
      <c r="A1929">
        <v>16969</v>
      </c>
      <c r="B1929">
        <v>5065</v>
      </c>
      <c r="C1929">
        <v>3</v>
      </c>
      <c r="D1929">
        <v>650.41</v>
      </c>
      <c r="E1929">
        <v>216.8</v>
      </c>
      <c r="F1929">
        <v>650.41</v>
      </c>
      <c r="G1929">
        <f t="shared" si="120"/>
        <v>3</v>
      </c>
      <c r="H1929">
        <f t="shared" si="121"/>
        <v>3</v>
      </c>
      <c r="I1929">
        <f t="shared" si="122"/>
        <v>2</v>
      </c>
      <c r="J1929">
        <f t="shared" si="123"/>
        <v>8</v>
      </c>
      <c r="K1929">
        <f>VLOOKUP(J1929,Segments!$A$2:$B$7,2,TRUE)</f>
        <v>5</v>
      </c>
      <c r="L1929" t="str">
        <f>VLOOKUP(J1929,Segments!$A$2:$C$7,3,TRUE)</f>
        <v>Loyal</v>
      </c>
    </row>
    <row r="1930" spans="1:12" x14ac:dyDescent="0.3">
      <c r="A1930">
        <v>17396</v>
      </c>
      <c r="B1930">
        <v>5065</v>
      </c>
      <c r="C1930">
        <v>7</v>
      </c>
      <c r="D1930">
        <v>7312.8</v>
      </c>
      <c r="E1930">
        <v>1044.69</v>
      </c>
      <c r="F1930">
        <v>7312.8</v>
      </c>
      <c r="G1930">
        <f t="shared" si="120"/>
        <v>3</v>
      </c>
      <c r="H1930">
        <f t="shared" si="121"/>
        <v>4</v>
      </c>
      <c r="I1930">
        <f t="shared" si="122"/>
        <v>4</v>
      </c>
      <c r="J1930">
        <f t="shared" si="123"/>
        <v>11</v>
      </c>
      <c r="K1930">
        <f>VLOOKUP(J1930,Segments!$A$2:$B$7,2,TRUE)</f>
        <v>6</v>
      </c>
      <c r="L1930" t="str">
        <f>VLOOKUP(J1930,Segments!$A$2:$C$7,3,TRUE)</f>
        <v>Champions</v>
      </c>
    </row>
    <row r="1931" spans="1:12" x14ac:dyDescent="0.3">
      <c r="A1931">
        <v>17951</v>
      </c>
      <c r="B1931">
        <v>5065</v>
      </c>
      <c r="C1931">
        <v>3</v>
      </c>
      <c r="D1931">
        <v>1008.54</v>
      </c>
      <c r="E1931">
        <v>336.18</v>
      </c>
      <c r="F1931">
        <v>1008.54</v>
      </c>
      <c r="G1931">
        <f t="shared" si="120"/>
        <v>3</v>
      </c>
      <c r="H1931">
        <f t="shared" si="121"/>
        <v>3</v>
      </c>
      <c r="I1931">
        <f t="shared" si="122"/>
        <v>3</v>
      </c>
      <c r="J1931">
        <f t="shared" si="123"/>
        <v>9</v>
      </c>
      <c r="K1931">
        <f>VLOOKUP(J1931,Segments!$A$2:$B$7,2,TRUE)</f>
        <v>5</v>
      </c>
      <c r="L1931" t="str">
        <f>VLOOKUP(J1931,Segments!$A$2:$C$7,3,TRUE)</f>
        <v>Loyal</v>
      </c>
    </row>
    <row r="1932" spans="1:12" x14ac:dyDescent="0.3">
      <c r="A1932">
        <v>18257</v>
      </c>
      <c r="B1932">
        <v>5065</v>
      </c>
      <c r="C1932">
        <v>8</v>
      </c>
      <c r="D1932">
        <v>2337.63</v>
      </c>
      <c r="E1932">
        <v>292.2</v>
      </c>
      <c r="F1932">
        <v>2337.63</v>
      </c>
      <c r="G1932">
        <f t="shared" si="120"/>
        <v>3</v>
      </c>
      <c r="H1932">
        <f t="shared" si="121"/>
        <v>4</v>
      </c>
      <c r="I1932">
        <f t="shared" si="122"/>
        <v>4</v>
      </c>
      <c r="J1932">
        <f t="shared" si="123"/>
        <v>11</v>
      </c>
      <c r="K1932">
        <f>VLOOKUP(J1932,Segments!$A$2:$B$7,2,TRUE)</f>
        <v>6</v>
      </c>
      <c r="L1932" t="str">
        <f>VLOOKUP(J1932,Segments!$A$2:$C$7,3,TRUE)</f>
        <v>Champions</v>
      </c>
    </row>
    <row r="1933" spans="1:12" x14ac:dyDescent="0.3">
      <c r="A1933">
        <v>13278</v>
      </c>
      <c r="B1933">
        <v>5066</v>
      </c>
      <c r="C1933">
        <v>1</v>
      </c>
      <c r="D1933">
        <v>542.73</v>
      </c>
      <c r="E1933">
        <v>542.73</v>
      </c>
      <c r="F1933">
        <v>542.73</v>
      </c>
      <c r="G1933">
        <f t="shared" si="120"/>
        <v>3</v>
      </c>
      <c r="H1933">
        <f t="shared" si="121"/>
        <v>1</v>
      </c>
      <c r="I1933">
        <f t="shared" si="122"/>
        <v>2</v>
      </c>
      <c r="J1933">
        <f t="shared" si="123"/>
        <v>6</v>
      </c>
      <c r="K1933">
        <f>VLOOKUP(J1933,Segments!$A$2:$B$7,2,TRUE)</f>
        <v>3</v>
      </c>
      <c r="L1933" t="str">
        <f>VLOOKUP(J1933,Segments!$A$2:$C$7,3,TRUE)</f>
        <v>Need Attention</v>
      </c>
    </row>
    <row r="1934" spans="1:12" x14ac:dyDescent="0.3">
      <c r="A1934">
        <v>13421</v>
      </c>
      <c r="B1934">
        <v>5066</v>
      </c>
      <c r="C1934">
        <v>2</v>
      </c>
      <c r="D1934">
        <v>1823.21</v>
      </c>
      <c r="E1934">
        <v>911.61</v>
      </c>
      <c r="F1934">
        <v>1823.21</v>
      </c>
      <c r="G1934">
        <f t="shared" si="120"/>
        <v>3</v>
      </c>
      <c r="H1934">
        <f t="shared" si="121"/>
        <v>2</v>
      </c>
      <c r="I1934">
        <f t="shared" si="122"/>
        <v>4</v>
      </c>
      <c r="J1934">
        <f t="shared" si="123"/>
        <v>9</v>
      </c>
      <c r="K1934">
        <f>VLOOKUP(J1934,Segments!$A$2:$B$7,2,TRUE)</f>
        <v>5</v>
      </c>
      <c r="L1934" t="str">
        <f>VLOOKUP(J1934,Segments!$A$2:$C$7,3,TRUE)</f>
        <v>Loyal</v>
      </c>
    </row>
    <row r="1935" spans="1:12" x14ac:dyDescent="0.3">
      <c r="A1935">
        <v>13524</v>
      </c>
      <c r="B1935">
        <v>5066</v>
      </c>
      <c r="C1935">
        <v>5</v>
      </c>
      <c r="D1935">
        <v>680.18</v>
      </c>
      <c r="E1935">
        <v>136.04</v>
      </c>
      <c r="F1935">
        <v>680.18</v>
      </c>
      <c r="G1935">
        <f t="shared" si="120"/>
        <v>3</v>
      </c>
      <c r="H1935">
        <f t="shared" si="121"/>
        <v>3</v>
      </c>
      <c r="I1935">
        <f t="shared" si="122"/>
        <v>3</v>
      </c>
      <c r="J1935">
        <f t="shared" si="123"/>
        <v>9</v>
      </c>
      <c r="K1935">
        <f>VLOOKUP(J1935,Segments!$A$2:$B$7,2,TRUE)</f>
        <v>5</v>
      </c>
      <c r="L1935" t="str">
        <f>VLOOKUP(J1935,Segments!$A$2:$C$7,3,TRUE)</f>
        <v>Loyal</v>
      </c>
    </row>
    <row r="1936" spans="1:12" x14ac:dyDescent="0.3">
      <c r="A1936">
        <v>13566</v>
      </c>
      <c r="B1936">
        <v>5066</v>
      </c>
      <c r="C1936">
        <v>2</v>
      </c>
      <c r="D1936">
        <v>856.84</v>
      </c>
      <c r="E1936">
        <v>428.42</v>
      </c>
      <c r="F1936">
        <v>856.84</v>
      </c>
      <c r="G1936">
        <f t="shared" si="120"/>
        <v>3</v>
      </c>
      <c r="H1936">
        <f t="shared" si="121"/>
        <v>2</v>
      </c>
      <c r="I1936">
        <f t="shared" si="122"/>
        <v>3</v>
      </c>
      <c r="J1936">
        <f t="shared" si="123"/>
        <v>8</v>
      </c>
      <c r="K1936">
        <f>VLOOKUP(J1936,Segments!$A$2:$B$7,2,TRUE)</f>
        <v>5</v>
      </c>
      <c r="L1936" t="str">
        <f>VLOOKUP(J1936,Segments!$A$2:$C$7,3,TRUE)</f>
        <v>Loyal</v>
      </c>
    </row>
    <row r="1937" spans="1:12" x14ac:dyDescent="0.3">
      <c r="A1937">
        <v>13607</v>
      </c>
      <c r="B1937">
        <v>5066</v>
      </c>
      <c r="C1937">
        <v>1</v>
      </c>
      <c r="D1937">
        <v>675.51</v>
      </c>
      <c r="E1937">
        <v>675.51</v>
      </c>
      <c r="F1937">
        <v>675.51</v>
      </c>
      <c r="G1937">
        <f t="shared" si="120"/>
        <v>3</v>
      </c>
      <c r="H1937">
        <f t="shared" si="121"/>
        <v>1</v>
      </c>
      <c r="I1937">
        <f t="shared" si="122"/>
        <v>3</v>
      </c>
      <c r="J1937">
        <f t="shared" si="123"/>
        <v>7</v>
      </c>
      <c r="K1937">
        <f>VLOOKUP(J1937,Segments!$A$2:$B$7,2,TRUE)</f>
        <v>4</v>
      </c>
      <c r="L1937" t="str">
        <f>VLOOKUP(J1937,Segments!$A$2:$C$7,3,TRUE)</f>
        <v>Potential</v>
      </c>
    </row>
    <row r="1938" spans="1:12" x14ac:dyDescent="0.3">
      <c r="A1938">
        <v>13617</v>
      </c>
      <c r="B1938">
        <v>5066</v>
      </c>
      <c r="C1938">
        <v>3</v>
      </c>
      <c r="D1938">
        <v>544.17999999999995</v>
      </c>
      <c r="E1938">
        <v>181.39</v>
      </c>
      <c r="F1938">
        <v>544.17999999999995</v>
      </c>
      <c r="G1938">
        <f t="shared" si="120"/>
        <v>3</v>
      </c>
      <c r="H1938">
        <f t="shared" si="121"/>
        <v>3</v>
      </c>
      <c r="I1938">
        <f t="shared" si="122"/>
        <v>2</v>
      </c>
      <c r="J1938">
        <f t="shared" si="123"/>
        <v>8</v>
      </c>
      <c r="K1938">
        <f>VLOOKUP(J1938,Segments!$A$2:$B$7,2,TRUE)</f>
        <v>5</v>
      </c>
      <c r="L1938" t="str">
        <f>VLOOKUP(J1938,Segments!$A$2:$C$7,3,TRUE)</f>
        <v>Loyal</v>
      </c>
    </row>
    <row r="1939" spans="1:12" x14ac:dyDescent="0.3">
      <c r="A1939">
        <v>14040</v>
      </c>
      <c r="B1939">
        <v>5066</v>
      </c>
      <c r="C1939">
        <v>12</v>
      </c>
      <c r="D1939">
        <v>3560.32</v>
      </c>
      <c r="E1939">
        <v>296.69</v>
      </c>
      <c r="F1939">
        <v>3560.32</v>
      </c>
      <c r="G1939">
        <f t="shared" si="120"/>
        <v>3</v>
      </c>
      <c r="H1939">
        <f t="shared" si="121"/>
        <v>4</v>
      </c>
      <c r="I1939">
        <f t="shared" si="122"/>
        <v>4</v>
      </c>
      <c r="J1939">
        <f t="shared" si="123"/>
        <v>11</v>
      </c>
      <c r="K1939">
        <f>VLOOKUP(J1939,Segments!$A$2:$B$7,2,TRUE)</f>
        <v>6</v>
      </c>
      <c r="L1939" t="str">
        <f>VLOOKUP(J1939,Segments!$A$2:$C$7,3,TRUE)</f>
        <v>Champions</v>
      </c>
    </row>
    <row r="1940" spans="1:12" x14ac:dyDescent="0.3">
      <c r="A1940">
        <v>14077</v>
      </c>
      <c r="B1940">
        <v>5066</v>
      </c>
      <c r="C1940">
        <v>5</v>
      </c>
      <c r="D1940">
        <v>499.42</v>
      </c>
      <c r="E1940">
        <v>99.88</v>
      </c>
      <c r="F1940">
        <v>499.42</v>
      </c>
      <c r="G1940">
        <f t="shared" si="120"/>
        <v>3</v>
      </c>
      <c r="H1940">
        <f t="shared" si="121"/>
        <v>3</v>
      </c>
      <c r="I1940">
        <f t="shared" si="122"/>
        <v>2</v>
      </c>
      <c r="J1940">
        <f t="shared" si="123"/>
        <v>8</v>
      </c>
      <c r="K1940">
        <f>VLOOKUP(J1940,Segments!$A$2:$B$7,2,TRUE)</f>
        <v>5</v>
      </c>
      <c r="L1940" t="str">
        <f>VLOOKUP(J1940,Segments!$A$2:$C$7,3,TRUE)</f>
        <v>Loyal</v>
      </c>
    </row>
    <row r="1941" spans="1:12" x14ac:dyDescent="0.3">
      <c r="A1941">
        <v>14158</v>
      </c>
      <c r="B1941">
        <v>5066</v>
      </c>
      <c r="C1941">
        <v>1</v>
      </c>
      <c r="D1941">
        <v>507.66</v>
      </c>
      <c r="E1941">
        <v>507.66</v>
      </c>
      <c r="F1941">
        <v>507.66</v>
      </c>
      <c r="G1941">
        <f t="shared" si="120"/>
        <v>3</v>
      </c>
      <c r="H1941">
        <f t="shared" si="121"/>
        <v>1</v>
      </c>
      <c r="I1941">
        <f t="shared" si="122"/>
        <v>2</v>
      </c>
      <c r="J1941">
        <f t="shared" si="123"/>
        <v>6</v>
      </c>
      <c r="K1941">
        <f>VLOOKUP(J1941,Segments!$A$2:$B$7,2,TRUE)</f>
        <v>3</v>
      </c>
      <c r="L1941" t="str">
        <f>VLOOKUP(J1941,Segments!$A$2:$C$7,3,TRUE)</f>
        <v>Need Attention</v>
      </c>
    </row>
    <row r="1942" spans="1:12" x14ac:dyDescent="0.3">
      <c r="A1942">
        <v>14179</v>
      </c>
      <c r="B1942">
        <v>5066</v>
      </c>
      <c r="C1942">
        <v>2</v>
      </c>
      <c r="D1942">
        <v>701.57</v>
      </c>
      <c r="E1942">
        <v>350.78</v>
      </c>
      <c r="F1942">
        <v>701.57</v>
      </c>
      <c r="G1942">
        <f t="shared" si="120"/>
        <v>3</v>
      </c>
      <c r="H1942">
        <f t="shared" si="121"/>
        <v>2</v>
      </c>
      <c r="I1942">
        <f t="shared" si="122"/>
        <v>3</v>
      </c>
      <c r="J1942">
        <f t="shared" si="123"/>
        <v>8</v>
      </c>
      <c r="K1942">
        <f>VLOOKUP(J1942,Segments!$A$2:$B$7,2,TRUE)</f>
        <v>5</v>
      </c>
      <c r="L1942" t="str">
        <f>VLOOKUP(J1942,Segments!$A$2:$C$7,3,TRUE)</f>
        <v>Loyal</v>
      </c>
    </row>
    <row r="1943" spans="1:12" x14ac:dyDescent="0.3">
      <c r="A1943">
        <v>14295</v>
      </c>
      <c r="B1943">
        <v>5066</v>
      </c>
      <c r="C1943">
        <v>1</v>
      </c>
      <c r="D1943">
        <v>166.2</v>
      </c>
      <c r="E1943">
        <v>166.2</v>
      </c>
      <c r="F1943">
        <v>166.2</v>
      </c>
      <c r="G1943">
        <f t="shared" si="120"/>
        <v>3</v>
      </c>
      <c r="H1943">
        <f t="shared" si="121"/>
        <v>1</v>
      </c>
      <c r="I1943">
        <f t="shared" si="122"/>
        <v>1</v>
      </c>
      <c r="J1943">
        <f t="shared" si="123"/>
        <v>5</v>
      </c>
      <c r="K1943">
        <f>VLOOKUP(J1943,Segments!$A$2:$B$7,2,TRUE)</f>
        <v>2</v>
      </c>
      <c r="L1943" t="str">
        <f>VLOOKUP(J1943,Segments!$A$2:$C$7,3,TRUE)</f>
        <v>At Risk</v>
      </c>
    </row>
    <row r="1944" spans="1:12" x14ac:dyDescent="0.3">
      <c r="A1944">
        <v>14582</v>
      </c>
      <c r="B1944">
        <v>5066</v>
      </c>
      <c r="C1944">
        <v>1</v>
      </c>
      <c r="D1944">
        <v>114.11</v>
      </c>
      <c r="E1944">
        <v>114.11</v>
      </c>
      <c r="F1944">
        <v>114.11</v>
      </c>
      <c r="G1944">
        <f t="shared" si="120"/>
        <v>3</v>
      </c>
      <c r="H1944">
        <f t="shared" si="121"/>
        <v>1</v>
      </c>
      <c r="I1944">
        <f t="shared" si="122"/>
        <v>1</v>
      </c>
      <c r="J1944">
        <f t="shared" si="123"/>
        <v>5</v>
      </c>
      <c r="K1944">
        <f>VLOOKUP(J1944,Segments!$A$2:$B$7,2,TRUE)</f>
        <v>2</v>
      </c>
      <c r="L1944" t="str">
        <f>VLOOKUP(J1944,Segments!$A$2:$C$7,3,TRUE)</f>
        <v>At Risk</v>
      </c>
    </row>
    <row r="1945" spans="1:12" x14ac:dyDescent="0.3">
      <c r="A1945">
        <v>14810</v>
      </c>
      <c r="B1945">
        <v>5066</v>
      </c>
      <c r="C1945">
        <v>11</v>
      </c>
      <c r="D1945">
        <v>2085.33</v>
      </c>
      <c r="E1945">
        <v>189.58</v>
      </c>
      <c r="F1945">
        <v>2085.33</v>
      </c>
      <c r="G1945">
        <f t="shared" si="120"/>
        <v>3</v>
      </c>
      <c r="H1945">
        <f t="shared" si="121"/>
        <v>4</v>
      </c>
      <c r="I1945">
        <f t="shared" si="122"/>
        <v>4</v>
      </c>
      <c r="J1945">
        <f t="shared" si="123"/>
        <v>11</v>
      </c>
      <c r="K1945">
        <f>VLOOKUP(J1945,Segments!$A$2:$B$7,2,TRUE)</f>
        <v>6</v>
      </c>
      <c r="L1945" t="str">
        <f>VLOOKUP(J1945,Segments!$A$2:$C$7,3,TRUE)</f>
        <v>Champions</v>
      </c>
    </row>
    <row r="1946" spans="1:12" x14ac:dyDescent="0.3">
      <c r="A1946">
        <v>15059</v>
      </c>
      <c r="B1946">
        <v>5066</v>
      </c>
      <c r="C1946">
        <v>9</v>
      </c>
      <c r="D1946">
        <v>1337.72</v>
      </c>
      <c r="E1946">
        <v>148.63999999999999</v>
      </c>
      <c r="F1946">
        <v>1337.72</v>
      </c>
      <c r="G1946">
        <f t="shared" si="120"/>
        <v>3</v>
      </c>
      <c r="H1946">
        <f t="shared" si="121"/>
        <v>4</v>
      </c>
      <c r="I1946">
        <f t="shared" si="122"/>
        <v>3</v>
      </c>
      <c r="J1946">
        <f t="shared" si="123"/>
        <v>10</v>
      </c>
      <c r="K1946">
        <f>VLOOKUP(J1946,Segments!$A$2:$B$7,2,TRUE)</f>
        <v>6</v>
      </c>
      <c r="L1946" t="str">
        <f>VLOOKUP(J1946,Segments!$A$2:$C$7,3,TRUE)</f>
        <v>Champions</v>
      </c>
    </row>
    <row r="1947" spans="1:12" x14ac:dyDescent="0.3">
      <c r="A1947">
        <v>15370</v>
      </c>
      <c r="B1947">
        <v>5066</v>
      </c>
      <c r="C1947">
        <v>7</v>
      </c>
      <c r="D1947">
        <v>2386.0500000000002</v>
      </c>
      <c r="E1947">
        <v>340.86</v>
      </c>
      <c r="F1947">
        <v>2386.0500000000002</v>
      </c>
      <c r="G1947">
        <f t="shared" si="120"/>
        <v>3</v>
      </c>
      <c r="H1947">
        <f t="shared" si="121"/>
        <v>4</v>
      </c>
      <c r="I1947">
        <f t="shared" si="122"/>
        <v>4</v>
      </c>
      <c r="J1947">
        <f t="shared" si="123"/>
        <v>11</v>
      </c>
      <c r="K1947">
        <f>VLOOKUP(J1947,Segments!$A$2:$B$7,2,TRUE)</f>
        <v>6</v>
      </c>
      <c r="L1947" t="str">
        <f>VLOOKUP(J1947,Segments!$A$2:$C$7,3,TRUE)</f>
        <v>Champions</v>
      </c>
    </row>
    <row r="1948" spans="1:12" x14ac:dyDescent="0.3">
      <c r="A1948">
        <v>15376</v>
      </c>
      <c r="B1948">
        <v>5066</v>
      </c>
      <c r="C1948">
        <v>3</v>
      </c>
      <c r="D1948">
        <v>1221.56</v>
      </c>
      <c r="E1948">
        <v>407.19</v>
      </c>
      <c r="F1948">
        <v>1221.56</v>
      </c>
      <c r="G1948">
        <f t="shared" si="120"/>
        <v>3</v>
      </c>
      <c r="H1948">
        <f t="shared" si="121"/>
        <v>3</v>
      </c>
      <c r="I1948">
        <f t="shared" si="122"/>
        <v>3</v>
      </c>
      <c r="J1948">
        <f t="shared" si="123"/>
        <v>9</v>
      </c>
      <c r="K1948">
        <f>VLOOKUP(J1948,Segments!$A$2:$B$7,2,TRUE)</f>
        <v>5</v>
      </c>
      <c r="L1948" t="str">
        <f>VLOOKUP(J1948,Segments!$A$2:$C$7,3,TRUE)</f>
        <v>Loyal</v>
      </c>
    </row>
    <row r="1949" spans="1:12" x14ac:dyDescent="0.3">
      <c r="A1949">
        <v>15385</v>
      </c>
      <c r="B1949">
        <v>5066</v>
      </c>
      <c r="C1949">
        <v>1</v>
      </c>
      <c r="D1949">
        <v>316.88</v>
      </c>
      <c r="E1949">
        <v>316.88</v>
      </c>
      <c r="F1949">
        <v>316.88</v>
      </c>
      <c r="G1949">
        <f t="shared" si="120"/>
        <v>3</v>
      </c>
      <c r="H1949">
        <f t="shared" si="121"/>
        <v>1</v>
      </c>
      <c r="I1949">
        <f t="shared" si="122"/>
        <v>2</v>
      </c>
      <c r="J1949">
        <f t="shared" si="123"/>
        <v>6</v>
      </c>
      <c r="K1949">
        <f>VLOOKUP(J1949,Segments!$A$2:$B$7,2,TRUE)</f>
        <v>3</v>
      </c>
      <c r="L1949" t="str">
        <f>VLOOKUP(J1949,Segments!$A$2:$C$7,3,TRUE)</f>
        <v>Need Attention</v>
      </c>
    </row>
    <row r="1950" spans="1:12" x14ac:dyDescent="0.3">
      <c r="A1950">
        <v>15478</v>
      </c>
      <c r="B1950">
        <v>5066</v>
      </c>
      <c r="C1950">
        <v>2</v>
      </c>
      <c r="D1950">
        <v>1399.92</v>
      </c>
      <c r="E1950">
        <v>699.96</v>
      </c>
      <c r="F1950">
        <v>1399.92</v>
      </c>
      <c r="G1950">
        <f t="shared" si="120"/>
        <v>3</v>
      </c>
      <c r="H1950">
        <f t="shared" si="121"/>
        <v>2</v>
      </c>
      <c r="I1950">
        <f t="shared" si="122"/>
        <v>3</v>
      </c>
      <c r="J1950">
        <f t="shared" si="123"/>
        <v>8</v>
      </c>
      <c r="K1950">
        <f>VLOOKUP(J1950,Segments!$A$2:$B$7,2,TRUE)</f>
        <v>5</v>
      </c>
      <c r="L1950" t="str">
        <f>VLOOKUP(J1950,Segments!$A$2:$C$7,3,TRUE)</f>
        <v>Loyal</v>
      </c>
    </row>
    <row r="1951" spans="1:12" x14ac:dyDescent="0.3">
      <c r="A1951">
        <v>15521</v>
      </c>
      <c r="B1951">
        <v>5066</v>
      </c>
      <c r="C1951">
        <v>8</v>
      </c>
      <c r="D1951">
        <v>3000.2</v>
      </c>
      <c r="E1951">
        <v>375.02</v>
      </c>
      <c r="F1951">
        <v>3000.2</v>
      </c>
      <c r="G1951">
        <f t="shared" si="120"/>
        <v>3</v>
      </c>
      <c r="H1951">
        <f t="shared" si="121"/>
        <v>4</v>
      </c>
      <c r="I1951">
        <f t="shared" si="122"/>
        <v>4</v>
      </c>
      <c r="J1951">
        <f t="shared" si="123"/>
        <v>11</v>
      </c>
      <c r="K1951">
        <f>VLOOKUP(J1951,Segments!$A$2:$B$7,2,TRUE)</f>
        <v>6</v>
      </c>
      <c r="L1951" t="str">
        <f>VLOOKUP(J1951,Segments!$A$2:$C$7,3,TRUE)</f>
        <v>Champions</v>
      </c>
    </row>
    <row r="1952" spans="1:12" x14ac:dyDescent="0.3">
      <c r="A1952">
        <v>15669</v>
      </c>
      <c r="B1952">
        <v>5066</v>
      </c>
      <c r="C1952">
        <v>4</v>
      </c>
      <c r="D1952">
        <v>684.34</v>
      </c>
      <c r="E1952">
        <v>171.09</v>
      </c>
      <c r="F1952">
        <v>684.34</v>
      </c>
      <c r="G1952">
        <f t="shared" si="120"/>
        <v>3</v>
      </c>
      <c r="H1952">
        <f t="shared" si="121"/>
        <v>3</v>
      </c>
      <c r="I1952">
        <f t="shared" si="122"/>
        <v>3</v>
      </c>
      <c r="J1952">
        <f t="shared" si="123"/>
        <v>9</v>
      </c>
      <c r="K1952">
        <f>VLOOKUP(J1952,Segments!$A$2:$B$7,2,TRUE)</f>
        <v>5</v>
      </c>
      <c r="L1952" t="str">
        <f>VLOOKUP(J1952,Segments!$A$2:$C$7,3,TRUE)</f>
        <v>Loyal</v>
      </c>
    </row>
    <row r="1953" spans="1:12" x14ac:dyDescent="0.3">
      <c r="A1953">
        <v>15708</v>
      </c>
      <c r="B1953">
        <v>5066</v>
      </c>
      <c r="C1953">
        <v>7</v>
      </c>
      <c r="D1953">
        <v>3235.25</v>
      </c>
      <c r="E1953">
        <v>462.18</v>
      </c>
      <c r="F1953">
        <v>3235.25</v>
      </c>
      <c r="G1953">
        <f t="shared" si="120"/>
        <v>3</v>
      </c>
      <c r="H1953">
        <f t="shared" si="121"/>
        <v>4</v>
      </c>
      <c r="I1953">
        <f t="shared" si="122"/>
        <v>4</v>
      </c>
      <c r="J1953">
        <f t="shared" si="123"/>
        <v>11</v>
      </c>
      <c r="K1953">
        <f>VLOOKUP(J1953,Segments!$A$2:$B$7,2,TRUE)</f>
        <v>6</v>
      </c>
      <c r="L1953" t="str">
        <f>VLOOKUP(J1953,Segments!$A$2:$C$7,3,TRUE)</f>
        <v>Champions</v>
      </c>
    </row>
    <row r="1954" spans="1:12" x14ac:dyDescent="0.3">
      <c r="A1954">
        <v>15748</v>
      </c>
      <c r="B1954">
        <v>5066</v>
      </c>
      <c r="C1954">
        <v>1</v>
      </c>
      <c r="D1954">
        <v>144.36000000000001</v>
      </c>
      <c r="E1954">
        <v>144.36000000000001</v>
      </c>
      <c r="F1954">
        <v>144.36000000000001</v>
      </c>
      <c r="G1954">
        <f t="shared" si="120"/>
        <v>3</v>
      </c>
      <c r="H1954">
        <f t="shared" si="121"/>
        <v>1</v>
      </c>
      <c r="I1954">
        <f t="shared" si="122"/>
        <v>1</v>
      </c>
      <c r="J1954">
        <f t="shared" si="123"/>
        <v>5</v>
      </c>
      <c r="K1954">
        <f>VLOOKUP(J1954,Segments!$A$2:$B$7,2,TRUE)</f>
        <v>2</v>
      </c>
      <c r="L1954" t="str">
        <f>VLOOKUP(J1954,Segments!$A$2:$C$7,3,TRUE)</f>
        <v>At Risk</v>
      </c>
    </row>
    <row r="1955" spans="1:12" x14ac:dyDescent="0.3">
      <c r="A1955">
        <v>15860</v>
      </c>
      <c r="B1955">
        <v>5066</v>
      </c>
      <c r="C1955">
        <v>8</v>
      </c>
      <c r="D1955">
        <v>965.16</v>
      </c>
      <c r="E1955">
        <v>120.64</v>
      </c>
      <c r="F1955">
        <v>965.16</v>
      </c>
      <c r="G1955">
        <f t="shared" si="120"/>
        <v>3</v>
      </c>
      <c r="H1955">
        <f t="shared" si="121"/>
        <v>4</v>
      </c>
      <c r="I1955">
        <f t="shared" si="122"/>
        <v>3</v>
      </c>
      <c r="J1955">
        <f t="shared" si="123"/>
        <v>10</v>
      </c>
      <c r="K1955">
        <f>VLOOKUP(J1955,Segments!$A$2:$B$7,2,TRUE)</f>
        <v>6</v>
      </c>
      <c r="L1955" t="str">
        <f>VLOOKUP(J1955,Segments!$A$2:$C$7,3,TRUE)</f>
        <v>Champions</v>
      </c>
    </row>
    <row r="1956" spans="1:12" x14ac:dyDescent="0.3">
      <c r="A1956">
        <v>15865</v>
      </c>
      <c r="B1956">
        <v>5066</v>
      </c>
      <c r="C1956">
        <v>3</v>
      </c>
      <c r="D1956">
        <v>895.13</v>
      </c>
      <c r="E1956">
        <v>298.38</v>
      </c>
      <c r="F1956">
        <v>895.13</v>
      </c>
      <c r="G1956">
        <f t="shared" si="120"/>
        <v>3</v>
      </c>
      <c r="H1956">
        <f t="shared" si="121"/>
        <v>3</v>
      </c>
      <c r="I1956">
        <f t="shared" si="122"/>
        <v>3</v>
      </c>
      <c r="J1956">
        <f t="shared" si="123"/>
        <v>9</v>
      </c>
      <c r="K1956">
        <f>VLOOKUP(J1956,Segments!$A$2:$B$7,2,TRUE)</f>
        <v>5</v>
      </c>
      <c r="L1956" t="str">
        <f>VLOOKUP(J1956,Segments!$A$2:$C$7,3,TRUE)</f>
        <v>Loyal</v>
      </c>
    </row>
    <row r="1957" spans="1:12" x14ac:dyDescent="0.3">
      <c r="A1957">
        <v>16049</v>
      </c>
      <c r="B1957">
        <v>5066</v>
      </c>
      <c r="C1957">
        <v>3</v>
      </c>
      <c r="D1957">
        <v>1074.81</v>
      </c>
      <c r="E1957">
        <v>358.27</v>
      </c>
      <c r="F1957">
        <v>1074.81</v>
      </c>
      <c r="G1957">
        <f t="shared" si="120"/>
        <v>3</v>
      </c>
      <c r="H1957">
        <f t="shared" si="121"/>
        <v>3</v>
      </c>
      <c r="I1957">
        <f t="shared" si="122"/>
        <v>3</v>
      </c>
      <c r="J1957">
        <f t="shared" si="123"/>
        <v>9</v>
      </c>
      <c r="K1957">
        <f>VLOOKUP(J1957,Segments!$A$2:$B$7,2,TRUE)</f>
        <v>5</v>
      </c>
      <c r="L1957" t="str">
        <f>VLOOKUP(J1957,Segments!$A$2:$C$7,3,TRUE)</f>
        <v>Loyal</v>
      </c>
    </row>
    <row r="1958" spans="1:12" x14ac:dyDescent="0.3">
      <c r="A1958">
        <v>16190</v>
      </c>
      <c r="B1958">
        <v>5066</v>
      </c>
      <c r="C1958">
        <v>1</v>
      </c>
      <c r="D1958">
        <v>215.08</v>
      </c>
      <c r="E1958">
        <v>215.08</v>
      </c>
      <c r="F1958">
        <v>215.08</v>
      </c>
      <c r="G1958">
        <f t="shared" si="120"/>
        <v>3</v>
      </c>
      <c r="H1958">
        <f t="shared" si="121"/>
        <v>1</v>
      </c>
      <c r="I1958">
        <f t="shared" si="122"/>
        <v>1</v>
      </c>
      <c r="J1958">
        <f t="shared" si="123"/>
        <v>5</v>
      </c>
      <c r="K1958">
        <f>VLOOKUP(J1958,Segments!$A$2:$B$7,2,TRUE)</f>
        <v>2</v>
      </c>
      <c r="L1958" t="str">
        <f>VLOOKUP(J1958,Segments!$A$2:$C$7,3,TRUE)</f>
        <v>At Risk</v>
      </c>
    </row>
    <row r="1959" spans="1:12" x14ac:dyDescent="0.3">
      <c r="A1959">
        <v>16235</v>
      </c>
      <c r="B1959">
        <v>5066</v>
      </c>
      <c r="C1959">
        <v>4</v>
      </c>
      <c r="D1959">
        <v>857.31</v>
      </c>
      <c r="E1959">
        <v>214.33</v>
      </c>
      <c r="F1959">
        <v>857.31</v>
      </c>
      <c r="G1959">
        <f t="shared" si="120"/>
        <v>3</v>
      </c>
      <c r="H1959">
        <f t="shared" si="121"/>
        <v>3</v>
      </c>
      <c r="I1959">
        <f t="shared" si="122"/>
        <v>3</v>
      </c>
      <c r="J1959">
        <f t="shared" si="123"/>
        <v>9</v>
      </c>
      <c r="K1959">
        <f>VLOOKUP(J1959,Segments!$A$2:$B$7,2,TRUE)</f>
        <v>5</v>
      </c>
      <c r="L1959" t="str">
        <f>VLOOKUP(J1959,Segments!$A$2:$C$7,3,TRUE)</f>
        <v>Loyal</v>
      </c>
    </row>
    <row r="1960" spans="1:12" x14ac:dyDescent="0.3">
      <c r="A1960">
        <v>16601</v>
      </c>
      <c r="B1960">
        <v>5066</v>
      </c>
      <c r="C1960">
        <v>1</v>
      </c>
      <c r="D1960">
        <v>241.53</v>
      </c>
      <c r="E1960">
        <v>241.53</v>
      </c>
      <c r="F1960">
        <v>241.53</v>
      </c>
      <c r="G1960">
        <f t="shared" si="120"/>
        <v>3</v>
      </c>
      <c r="H1960">
        <f t="shared" si="121"/>
        <v>1</v>
      </c>
      <c r="I1960">
        <f t="shared" si="122"/>
        <v>1</v>
      </c>
      <c r="J1960">
        <f t="shared" si="123"/>
        <v>5</v>
      </c>
      <c r="K1960">
        <f>VLOOKUP(J1960,Segments!$A$2:$B$7,2,TRUE)</f>
        <v>2</v>
      </c>
      <c r="L1960" t="str">
        <f>VLOOKUP(J1960,Segments!$A$2:$C$7,3,TRUE)</f>
        <v>At Risk</v>
      </c>
    </row>
    <row r="1961" spans="1:12" x14ac:dyDescent="0.3">
      <c r="A1961">
        <v>17018</v>
      </c>
      <c r="B1961">
        <v>5066</v>
      </c>
      <c r="C1961">
        <v>2</v>
      </c>
      <c r="D1961">
        <v>920.1</v>
      </c>
      <c r="E1961">
        <v>460.05</v>
      </c>
      <c r="F1961">
        <v>920.1</v>
      </c>
      <c r="G1961">
        <f t="shared" si="120"/>
        <v>3</v>
      </c>
      <c r="H1961">
        <f t="shared" si="121"/>
        <v>2</v>
      </c>
      <c r="I1961">
        <f t="shared" si="122"/>
        <v>3</v>
      </c>
      <c r="J1961">
        <f t="shared" si="123"/>
        <v>8</v>
      </c>
      <c r="K1961">
        <f>VLOOKUP(J1961,Segments!$A$2:$B$7,2,TRUE)</f>
        <v>5</v>
      </c>
      <c r="L1961" t="str">
        <f>VLOOKUP(J1961,Segments!$A$2:$C$7,3,TRUE)</f>
        <v>Loyal</v>
      </c>
    </row>
    <row r="1962" spans="1:12" x14ac:dyDescent="0.3">
      <c r="A1962">
        <v>17213</v>
      </c>
      <c r="B1962">
        <v>5066</v>
      </c>
      <c r="C1962">
        <v>7</v>
      </c>
      <c r="D1962">
        <v>2781.23</v>
      </c>
      <c r="E1962">
        <v>397.32</v>
      </c>
      <c r="F1962">
        <v>2781.23</v>
      </c>
      <c r="G1962">
        <f t="shared" si="120"/>
        <v>3</v>
      </c>
      <c r="H1962">
        <f t="shared" si="121"/>
        <v>4</v>
      </c>
      <c r="I1962">
        <f t="shared" si="122"/>
        <v>4</v>
      </c>
      <c r="J1962">
        <f t="shared" si="123"/>
        <v>11</v>
      </c>
      <c r="K1962">
        <f>VLOOKUP(J1962,Segments!$A$2:$B$7,2,TRUE)</f>
        <v>6</v>
      </c>
      <c r="L1962" t="str">
        <f>VLOOKUP(J1962,Segments!$A$2:$C$7,3,TRUE)</f>
        <v>Champions</v>
      </c>
    </row>
    <row r="1963" spans="1:12" x14ac:dyDescent="0.3">
      <c r="A1963">
        <v>17255</v>
      </c>
      <c r="B1963">
        <v>5066</v>
      </c>
      <c r="C1963">
        <v>2</v>
      </c>
      <c r="D1963">
        <v>291.48</v>
      </c>
      <c r="E1963">
        <v>145.74</v>
      </c>
      <c r="F1963">
        <v>291.48</v>
      </c>
      <c r="G1963">
        <f t="shared" si="120"/>
        <v>3</v>
      </c>
      <c r="H1963">
        <f t="shared" si="121"/>
        <v>2</v>
      </c>
      <c r="I1963">
        <f t="shared" si="122"/>
        <v>1</v>
      </c>
      <c r="J1963">
        <f t="shared" si="123"/>
        <v>6</v>
      </c>
      <c r="K1963">
        <f>VLOOKUP(J1963,Segments!$A$2:$B$7,2,TRUE)</f>
        <v>3</v>
      </c>
      <c r="L1963" t="str">
        <f>VLOOKUP(J1963,Segments!$A$2:$C$7,3,TRUE)</f>
        <v>Need Attention</v>
      </c>
    </row>
    <row r="1964" spans="1:12" x14ac:dyDescent="0.3">
      <c r="A1964">
        <v>17372</v>
      </c>
      <c r="B1964">
        <v>5066</v>
      </c>
      <c r="C1964">
        <v>8</v>
      </c>
      <c r="D1964">
        <v>1337.18</v>
      </c>
      <c r="E1964">
        <v>167.15</v>
      </c>
      <c r="F1964">
        <v>1337.18</v>
      </c>
      <c r="G1964">
        <f t="shared" si="120"/>
        <v>3</v>
      </c>
      <c r="H1964">
        <f t="shared" si="121"/>
        <v>4</v>
      </c>
      <c r="I1964">
        <f t="shared" si="122"/>
        <v>3</v>
      </c>
      <c r="J1964">
        <f t="shared" si="123"/>
        <v>10</v>
      </c>
      <c r="K1964">
        <f>VLOOKUP(J1964,Segments!$A$2:$B$7,2,TRUE)</f>
        <v>6</v>
      </c>
      <c r="L1964" t="str">
        <f>VLOOKUP(J1964,Segments!$A$2:$C$7,3,TRUE)</f>
        <v>Champions</v>
      </c>
    </row>
    <row r="1965" spans="1:12" x14ac:dyDescent="0.3">
      <c r="A1965">
        <v>17373</v>
      </c>
      <c r="B1965">
        <v>5066</v>
      </c>
      <c r="C1965">
        <v>4</v>
      </c>
      <c r="D1965">
        <v>646.91999999999996</v>
      </c>
      <c r="E1965">
        <v>161.72999999999999</v>
      </c>
      <c r="F1965">
        <v>646.91999999999996</v>
      </c>
      <c r="G1965">
        <f t="shared" si="120"/>
        <v>3</v>
      </c>
      <c r="H1965">
        <f t="shared" si="121"/>
        <v>3</v>
      </c>
      <c r="I1965">
        <f t="shared" si="122"/>
        <v>2</v>
      </c>
      <c r="J1965">
        <f t="shared" si="123"/>
        <v>8</v>
      </c>
      <c r="K1965">
        <f>VLOOKUP(J1965,Segments!$A$2:$B$7,2,TRUE)</f>
        <v>5</v>
      </c>
      <c r="L1965" t="str">
        <f>VLOOKUP(J1965,Segments!$A$2:$C$7,3,TRUE)</f>
        <v>Loyal</v>
      </c>
    </row>
    <row r="1966" spans="1:12" x14ac:dyDescent="0.3">
      <c r="A1966">
        <v>17447</v>
      </c>
      <c r="B1966">
        <v>5066</v>
      </c>
      <c r="C1966">
        <v>2</v>
      </c>
      <c r="D1966">
        <v>541.53</v>
      </c>
      <c r="E1966">
        <v>270.77</v>
      </c>
      <c r="F1966">
        <v>541.53</v>
      </c>
      <c r="G1966">
        <f t="shared" si="120"/>
        <v>3</v>
      </c>
      <c r="H1966">
        <f t="shared" si="121"/>
        <v>2</v>
      </c>
      <c r="I1966">
        <f t="shared" si="122"/>
        <v>2</v>
      </c>
      <c r="J1966">
        <f t="shared" si="123"/>
        <v>7</v>
      </c>
      <c r="K1966">
        <f>VLOOKUP(J1966,Segments!$A$2:$B$7,2,TRUE)</f>
        <v>4</v>
      </c>
      <c r="L1966" t="str">
        <f>VLOOKUP(J1966,Segments!$A$2:$C$7,3,TRUE)</f>
        <v>Potential</v>
      </c>
    </row>
    <row r="1967" spans="1:12" x14ac:dyDescent="0.3">
      <c r="A1967">
        <v>17609</v>
      </c>
      <c r="B1967">
        <v>5066</v>
      </c>
      <c r="C1967">
        <v>5</v>
      </c>
      <c r="D1967">
        <v>1098.28</v>
      </c>
      <c r="E1967">
        <v>219.66</v>
      </c>
      <c r="F1967">
        <v>1098.28</v>
      </c>
      <c r="G1967">
        <f t="shared" si="120"/>
        <v>3</v>
      </c>
      <c r="H1967">
        <f t="shared" si="121"/>
        <v>3</v>
      </c>
      <c r="I1967">
        <f t="shared" si="122"/>
        <v>3</v>
      </c>
      <c r="J1967">
        <f t="shared" si="123"/>
        <v>9</v>
      </c>
      <c r="K1967">
        <f>VLOOKUP(J1967,Segments!$A$2:$B$7,2,TRUE)</f>
        <v>5</v>
      </c>
      <c r="L1967" t="str">
        <f>VLOOKUP(J1967,Segments!$A$2:$C$7,3,TRUE)</f>
        <v>Loyal</v>
      </c>
    </row>
    <row r="1968" spans="1:12" x14ac:dyDescent="0.3">
      <c r="A1968">
        <v>17796</v>
      </c>
      <c r="B1968">
        <v>5066</v>
      </c>
      <c r="C1968">
        <v>4</v>
      </c>
      <c r="D1968">
        <v>690</v>
      </c>
      <c r="E1968">
        <v>172.5</v>
      </c>
      <c r="F1968">
        <v>690</v>
      </c>
      <c r="G1968">
        <f t="shared" si="120"/>
        <v>3</v>
      </c>
      <c r="H1968">
        <f t="shared" si="121"/>
        <v>3</v>
      </c>
      <c r="I1968">
        <f t="shared" si="122"/>
        <v>3</v>
      </c>
      <c r="J1968">
        <f t="shared" si="123"/>
        <v>9</v>
      </c>
      <c r="K1968">
        <f>VLOOKUP(J1968,Segments!$A$2:$B$7,2,TRUE)</f>
        <v>5</v>
      </c>
      <c r="L1968" t="str">
        <f>VLOOKUP(J1968,Segments!$A$2:$C$7,3,TRUE)</f>
        <v>Loyal</v>
      </c>
    </row>
    <row r="1969" spans="1:12" x14ac:dyDescent="0.3">
      <c r="A1969">
        <v>18067</v>
      </c>
      <c r="B1969">
        <v>5066</v>
      </c>
      <c r="C1969">
        <v>1</v>
      </c>
      <c r="D1969">
        <v>396.33</v>
      </c>
      <c r="E1969">
        <v>396.33</v>
      </c>
      <c r="F1969">
        <v>396.33</v>
      </c>
      <c r="G1969">
        <f t="shared" si="120"/>
        <v>3</v>
      </c>
      <c r="H1969">
        <f t="shared" si="121"/>
        <v>1</v>
      </c>
      <c r="I1969">
        <f t="shared" si="122"/>
        <v>2</v>
      </c>
      <c r="J1969">
        <f t="shared" si="123"/>
        <v>6</v>
      </c>
      <c r="K1969">
        <f>VLOOKUP(J1969,Segments!$A$2:$B$7,2,TRUE)</f>
        <v>3</v>
      </c>
      <c r="L1969" t="str">
        <f>VLOOKUP(J1969,Segments!$A$2:$C$7,3,TRUE)</f>
        <v>Need Attention</v>
      </c>
    </row>
    <row r="1970" spans="1:12" x14ac:dyDescent="0.3">
      <c r="A1970">
        <v>12432</v>
      </c>
      <c r="B1970">
        <v>5068</v>
      </c>
      <c r="C1970">
        <v>4</v>
      </c>
      <c r="D1970">
        <v>4359.32</v>
      </c>
      <c r="E1970">
        <v>1089.83</v>
      </c>
      <c r="F1970">
        <v>4359.32</v>
      </c>
      <c r="G1970">
        <f t="shared" si="120"/>
        <v>3</v>
      </c>
      <c r="H1970">
        <f t="shared" si="121"/>
        <v>3</v>
      </c>
      <c r="I1970">
        <f t="shared" si="122"/>
        <v>4</v>
      </c>
      <c r="J1970">
        <f t="shared" si="123"/>
        <v>10</v>
      </c>
      <c r="K1970">
        <f>VLOOKUP(J1970,Segments!$A$2:$B$7,2,TRUE)</f>
        <v>6</v>
      </c>
      <c r="L1970" t="str">
        <f>VLOOKUP(J1970,Segments!$A$2:$C$7,3,TRUE)</f>
        <v>Champions</v>
      </c>
    </row>
    <row r="1971" spans="1:12" x14ac:dyDescent="0.3">
      <c r="A1971">
        <v>12678</v>
      </c>
      <c r="B1971">
        <v>5068</v>
      </c>
      <c r="C1971">
        <v>9</v>
      </c>
      <c r="D1971">
        <v>16331.46</v>
      </c>
      <c r="E1971">
        <v>1814.61</v>
      </c>
      <c r="F1971">
        <v>16331.46</v>
      </c>
      <c r="G1971">
        <f t="shared" si="120"/>
        <v>3</v>
      </c>
      <c r="H1971">
        <f t="shared" si="121"/>
        <v>4</v>
      </c>
      <c r="I1971">
        <f t="shared" si="122"/>
        <v>4</v>
      </c>
      <c r="J1971">
        <f t="shared" si="123"/>
        <v>11</v>
      </c>
      <c r="K1971">
        <f>VLOOKUP(J1971,Segments!$A$2:$B$7,2,TRUE)</f>
        <v>6</v>
      </c>
      <c r="L1971" t="str">
        <f>VLOOKUP(J1971,Segments!$A$2:$C$7,3,TRUE)</f>
        <v>Champions</v>
      </c>
    </row>
    <row r="1972" spans="1:12" x14ac:dyDescent="0.3">
      <c r="A1972">
        <v>12895</v>
      </c>
      <c r="B1972">
        <v>5068</v>
      </c>
      <c r="C1972">
        <v>2</v>
      </c>
      <c r="D1972">
        <v>372.8</v>
      </c>
      <c r="E1972">
        <v>186.4</v>
      </c>
      <c r="F1972">
        <v>372.8</v>
      </c>
      <c r="G1972">
        <f t="shared" si="120"/>
        <v>3</v>
      </c>
      <c r="H1972">
        <f t="shared" si="121"/>
        <v>2</v>
      </c>
      <c r="I1972">
        <f t="shared" si="122"/>
        <v>2</v>
      </c>
      <c r="J1972">
        <f t="shared" si="123"/>
        <v>7</v>
      </c>
      <c r="K1972">
        <f>VLOOKUP(J1972,Segments!$A$2:$B$7,2,TRUE)</f>
        <v>4</v>
      </c>
      <c r="L1972" t="str">
        <f>VLOOKUP(J1972,Segments!$A$2:$C$7,3,TRUE)</f>
        <v>Potential</v>
      </c>
    </row>
    <row r="1973" spans="1:12" x14ac:dyDescent="0.3">
      <c r="A1973">
        <v>13812</v>
      </c>
      <c r="B1973">
        <v>5068</v>
      </c>
      <c r="C1973">
        <v>3</v>
      </c>
      <c r="D1973">
        <v>485</v>
      </c>
      <c r="E1973">
        <v>161.66999999999999</v>
      </c>
      <c r="F1973">
        <v>485</v>
      </c>
      <c r="G1973">
        <f t="shared" si="120"/>
        <v>3</v>
      </c>
      <c r="H1973">
        <f t="shared" si="121"/>
        <v>3</v>
      </c>
      <c r="I1973">
        <f t="shared" si="122"/>
        <v>2</v>
      </c>
      <c r="J1973">
        <f t="shared" si="123"/>
        <v>8</v>
      </c>
      <c r="K1973">
        <f>VLOOKUP(J1973,Segments!$A$2:$B$7,2,TRUE)</f>
        <v>5</v>
      </c>
      <c r="L1973" t="str">
        <f>VLOOKUP(J1973,Segments!$A$2:$C$7,3,TRUE)</f>
        <v>Loyal</v>
      </c>
    </row>
    <row r="1974" spans="1:12" x14ac:dyDescent="0.3">
      <c r="A1974">
        <v>13993</v>
      </c>
      <c r="B1974">
        <v>5068</v>
      </c>
      <c r="C1974">
        <v>9</v>
      </c>
      <c r="D1974">
        <v>3466.36</v>
      </c>
      <c r="E1974">
        <v>385.15</v>
      </c>
      <c r="F1974">
        <v>3466.36</v>
      </c>
      <c r="G1974">
        <f t="shared" si="120"/>
        <v>3</v>
      </c>
      <c r="H1974">
        <f t="shared" si="121"/>
        <v>4</v>
      </c>
      <c r="I1974">
        <f t="shared" si="122"/>
        <v>4</v>
      </c>
      <c r="J1974">
        <f t="shared" si="123"/>
        <v>11</v>
      </c>
      <c r="K1974">
        <f>VLOOKUP(J1974,Segments!$A$2:$B$7,2,TRUE)</f>
        <v>6</v>
      </c>
      <c r="L1974" t="str">
        <f>VLOOKUP(J1974,Segments!$A$2:$C$7,3,TRUE)</f>
        <v>Champions</v>
      </c>
    </row>
    <row r="1975" spans="1:12" x14ac:dyDescent="0.3">
      <c r="A1975">
        <v>14218</v>
      </c>
      <c r="B1975">
        <v>5068</v>
      </c>
      <c r="C1975">
        <v>1</v>
      </c>
      <c r="D1975">
        <v>169.48</v>
      </c>
      <c r="E1975">
        <v>169.48</v>
      </c>
      <c r="F1975">
        <v>169.48</v>
      </c>
      <c r="G1975">
        <f t="shared" si="120"/>
        <v>3</v>
      </c>
      <c r="H1975">
        <f t="shared" si="121"/>
        <v>1</v>
      </c>
      <c r="I1975">
        <f t="shared" si="122"/>
        <v>1</v>
      </c>
      <c r="J1975">
        <f t="shared" si="123"/>
        <v>5</v>
      </c>
      <c r="K1975">
        <f>VLOOKUP(J1975,Segments!$A$2:$B$7,2,TRUE)</f>
        <v>2</v>
      </c>
      <c r="L1975" t="str">
        <f>VLOOKUP(J1975,Segments!$A$2:$C$7,3,TRUE)</f>
        <v>At Risk</v>
      </c>
    </row>
    <row r="1976" spans="1:12" x14ac:dyDescent="0.3">
      <c r="A1976">
        <v>14221</v>
      </c>
      <c r="B1976">
        <v>5068</v>
      </c>
      <c r="C1976">
        <v>9</v>
      </c>
      <c r="D1976">
        <v>3432.8</v>
      </c>
      <c r="E1976">
        <v>381.42</v>
      </c>
      <c r="F1976">
        <v>3432.8</v>
      </c>
      <c r="G1976">
        <f t="shared" si="120"/>
        <v>3</v>
      </c>
      <c r="H1976">
        <f t="shared" si="121"/>
        <v>4</v>
      </c>
      <c r="I1976">
        <f t="shared" si="122"/>
        <v>4</v>
      </c>
      <c r="J1976">
        <f t="shared" si="123"/>
        <v>11</v>
      </c>
      <c r="K1976">
        <f>VLOOKUP(J1976,Segments!$A$2:$B$7,2,TRUE)</f>
        <v>6</v>
      </c>
      <c r="L1976" t="str">
        <f>VLOOKUP(J1976,Segments!$A$2:$C$7,3,TRUE)</f>
        <v>Champions</v>
      </c>
    </row>
    <row r="1977" spans="1:12" x14ac:dyDescent="0.3">
      <c r="A1977">
        <v>14232</v>
      </c>
      <c r="B1977">
        <v>5068</v>
      </c>
      <c r="C1977">
        <v>5</v>
      </c>
      <c r="D1977">
        <v>2048.0700000000002</v>
      </c>
      <c r="E1977">
        <v>409.61</v>
      </c>
      <c r="F1977">
        <v>2048.0700000000002</v>
      </c>
      <c r="G1977">
        <f t="shared" si="120"/>
        <v>3</v>
      </c>
      <c r="H1977">
        <f t="shared" si="121"/>
        <v>3</v>
      </c>
      <c r="I1977">
        <f t="shared" si="122"/>
        <v>4</v>
      </c>
      <c r="J1977">
        <f t="shared" si="123"/>
        <v>10</v>
      </c>
      <c r="K1977">
        <f>VLOOKUP(J1977,Segments!$A$2:$B$7,2,TRUE)</f>
        <v>6</v>
      </c>
      <c r="L1977" t="str">
        <f>VLOOKUP(J1977,Segments!$A$2:$C$7,3,TRUE)</f>
        <v>Champions</v>
      </c>
    </row>
    <row r="1978" spans="1:12" x14ac:dyDescent="0.3">
      <c r="A1978">
        <v>14412</v>
      </c>
      <c r="B1978">
        <v>5068</v>
      </c>
      <c r="C1978">
        <v>2</v>
      </c>
      <c r="D1978">
        <v>770.03</v>
      </c>
      <c r="E1978">
        <v>385.02</v>
      </c>
      <c r="F1978">
        <v>770.03</v>
      </c>
      <c r="G1978">
        <f t="shared" si="120"/>
        <v>3</v>
      </c>
      <c r="H1978">
        <f t="shared" si="121"/>
        <v>2</v>
      </c>
      <c r="I1978">
        <f t="shared" si="122"/>
        <v>3</v>
      </c>
      <c r="J1978">
        <f t="shared" si="123"/>
        <v>8</v>
      </c>
      <c r="K1978">
        <f>VLOOKUP(J1978,Segments!$A$2:$B$7,2,TRUE)</f>
        <v>5</v>
      </c>
      <c r="L1978" t="str">
        <f>VLOOKUP(J1978,Segments!$A$2:$C$7,3,TRUE)</f>
        <v>Loyal</v>
      </c>
    </row>
    <row r="1979" spans="1:12" x14ac:dyDescent="0.3">
      <c r="A1979">
        <v>14498</v>
      </c>
      <c r="B1979">
        <v>5068</v>
      </c>
      <c r="C1979">
        <v>5</v>
      </c>
      <c r="D1979">
        <v>1957.32</v>
      </c>
      <c r="E1979">
        <v>391.46</v>
      </c>
      <c r="F1979">
        <v>1957.32</v>
      </c>
      <c r="G1979">
        <f t="shared" si="120"/>
        <v>3</v>
      </c>
      <c r="H1979">
        <f t="shared" si="121"/>
        <v>3</v>
      </c>
      <c r="I1979">
        <f t="shared" si="122"/>
        <v>4</v>
      </c>
      <c r="J1979">
        <f t="shared" si="123"/>
        <v>10</v>
      </c>
      <c r="K1979">
        <f>VLOOKUP(J1979,Segments!$A$2:$B$7,2,TRUE)</f>
        <v>6</v>
      </c>
      <c r="L1979" t="str">
        <f>VLOOKUP(J1979,Segments!$A$2:$C$7,3,TRUE)</f>
        <v>Champions</v>
      </c>
    </row>
    <row r="1980" spans="1:12" x14ac:dyDescent="0.3">
      <c r="A1980">
        <v>14738</v>
      </c>
      <c r="B1980">
        <v>5068</v>
      </c>
      <c r="C1980">
        <v>7</v>
      </c>
      <c r="D1980">
        <v>1314.45</v>
      </c>
      <c r="E1980">
        <v>187.78</v>
      </c>
      <c r="F1980">
        <v>1314.45</v>
      </c>
      <c r="G1980">
        <f t="shared" si="120"/>
        <v>3</v>
      </c>
      <c r="H1980">
        <f t="shared" si="121"/>
        <v>4</v>
      </c>
      <c r="I1980">
        <f t="shared" si="122"/>
        <v>3</v>
      </c>
      <c r="J1980">
        <f t="shared" si="123"/>
        <v>10</v>
      </c>
      <c r="K1980">
        <f>VLOOKUP(J1980,Segments!$A$2:$B$7,2,TRUE)</f>
        <v>6</v>
      </c>
      <c r="L1980" t="str">
        <f>VLOOKUP(J1980,Segments!$A$2:$C$7,3,TRUE)</f>
        <v>Champions</v>
      </c>
    </row>
    <row r="1981" spans="1:12" x14ac:dyDescent="0.3">
      <c r="A1981">
        <v>15096</v>
      </c>
      <c r="B1981">
        <v>5068</v>
      </c>
      <c r="C1981">
        <v>1</v>
      </c>
      <c r="D1981">
        <v>219.39</v>
      </c>
      <c r="E1981">
        <v>219.39</v>
      </c>
      <c r="F1981">
        <v>219.39</v>
      </c>
      <c r="G1981">
        <f t="shared" si="120"/>
        <v>3</v>
      </c>
      <c r="H1981">
        <f t="shared" si="121"/>
        <v>1</v>
      </c>
      <c r="I1981">
        <f t="shared" si="122"/>
        <v>1</v>
      </c>
      <c r="J1981">
        <f t="shared" si="123"/>
        <v>5</v>
      </c>
      <c r="K1981">
        <f>VLOOKUP(J1981,Segments!$A$2:$B$7,2,TRUE)</f>
        <v>2</v>
      </c>
      <c r="L1981" t="str">
        <f>VLOOKUP(J1981,Segments!$A$2:$C$7,3,TRUE)</f>
        <v>At Risk</v>
      </c>
    </row>
    <row r="1982" spans="1:12" x14ac:dyDescent="0.3">
      <c r="A1982">
        <v>16102</v>
      </c>
      <c r="B1982">
        <v>5068</v>
      </c>
      <c r="C1982">
        <v>3</v>
      </c>
      <c r="D1982">
        <v>1842.14</v>
      </c>
      <c r="E1982">
        <v>614.04999999999995</v>
      </c>
      <c r="F1982">
        <v>1842.14</v>
      </c>
      <c r="G1982">
        <f t="shared" si="120"/>
        <v>3</v>
      </c>
      <c r="H1982">
        <f t="shared" si="121"/>
        <v>3</v>
      </c>
      <c r="I1982">
        <f t="shared" si="122"/>
        <v>4</v>
      </c>
      <c r="J1982">
        <f t="shared" si="123"/>
        <v>10</v>
      </c>
      <c r="K1982">
        <f>VLOOKUP(J1982,Segments!$A$2:$B$7,2,TRUE)</f>
        <v>6</v>
      </c>
      <c r="L1982" t="str">
        <f>VLOOKUP(J1982,Segments!$A$2:$C$7,3,TRUE)</f>
        <v>Champions</v>
      </c>
    </row>
    <row r="1983" spans="1:12" x14ac:dyDescent="0.3">
      <c r="A1983">
        <v>16150</v>
      </c>
      <c r="B1983">
        <v>5068</v>
      </c>
      <c r="C1983">
        <v>5</v>
      </c>
      <c r="D1983">
        <v>2053.02</v>
      </c>
      <c r="E1983">
        <v>410.6</v>
      </c>
      <c r="F1983">
        <v>2053.02</v>
      </c>
      <c r="G1983">
        <f t="shared" si="120"/>
        <v>3</v>
      </c>
      <c r="H1983">
        <f t="shared" si="121"/>
        <v>3</v>
      </c>
      <c r="I1983">
        <f t="shared" si="122"/>
        <v>4</v>
      </c>
      <c r="J1983">
        <f t="shared" si="123"/>
        <v>10</v>
      </c>
      <c r="K1983">
        <f>VLOOKUP(J1983,Segments!$A$2:$B$7,2,TRUE)</f>
        <v>6</v>
      </c>
      <c r="L1983" t="str">
        <f>VLOOKUP(J1983,Segments!$A$2:$C$7,3,TRUE)</f>
        <v>Champions</v>
      </c>
    </row>
    <row r="1984" spans="1:12" x14ac:dyDescent="0.3">
      <c r="A1984">
        <v>16554</v>
      </c>
      <c r="B1984">
        <v>5068</v>
      </c>
      <c r="C1984">
        <v>3</v>
      </c>
      <c r="D1984">
        <v>837.1</v>
      </c>
      <c r="E1984">
        <v>279.02999999999997</v>
      </c>
      <c r="F1984">
        <v>837.1</v>
      </c>
      <c r="G1984">
        <f t="shared" si="120"/>
        <v>3</v>
      </c>
      <c r="H1984">
        <f t="shared" si="121"/>
        <v>3</v>
      </c>
      <c r="I1984">
        <f t="shared" si="122"/>
        <v>3</v>
      </c>
      <c r="J1984">
        <f t="shared" si="123"/>
        <v>9</v>
      </c>
      <c r="K1984">
        <f>VLOOKUP(J1984,Segments!$A$2:$B$7,2,TRUE)</f>
        <v>5</v>
      </c>
      <c r="L1984" t="str">
        <f>VLOOKUP(J1984,Segments!$A$2:$C$7,3,TRUE)</f>
        <v>Loyal</v>
      </c>
    </row>
    <row r="1985" spans="1:12" x14ac:dyDescent="0.3">
      <c r="A1985">
        <v>16648</v>
      </c>
      <c r="B1985">
        <v>5068</v>
      </c>
      <c r="C1985">
        <v>1</v>
      </c>
      <c r="D1985">
        <v>290.66000000000003</v>
      </c>
      <c r="E1985">
        <v>290.66000000000003</v>
      </c>
      <c r="F1985">
        <v>290.66000000000003</v>
      </c>
      <c r="G1985">
        <f t="shared" si="120"/>
        <v>3</v>
      </c>
      <c r="H1985">
        <f t="shared" si="121"/>
        <v>1</v>
      </c>
      <c r="I1985">
        <f t="shared" si="122"/>
        <v>1</v>
      </c>
      <c r="J1985">
        <f t="shared" si="123"/>
        <v>5</v>
      </c>
      <c r="K1985">
        <f>VLOOKUP(J1985,Segments!$A$2:$B$7,2,TRUE)</f>
        <v>2</v>
      </c>
      <c r="L1985" t="str">
        <f>VLOOKUP(J1985,Segments!$A$2:$C$7,3,TRUE)</f>
        <v>At Risk</v>
      </c>
    </row>
    <row r="1986" spans="1:12" x14ac:dyDescent="0.3">
      <c r="A1986">
        <v>16843</v>
      </c>
      <c r="B1986">
        <v>5068</v>
      </c>
      <c r="C1986">
        <v>16</v>
      </c>
      <c r="D1986">
        <v>10196.57</v>
      </c>
      <c r="E1986">
        <v>637.29</v>
      </c>
      <c r="F1986">
        <v>10196.57</v>
      </c>
      <c r="G1986">
        <f t="shared" si="120"/>
        <v>3</v>
      </c>
      <c r="H1986">
        <f t="shared" si="121"/>
        <v>4</v>
      </c>
      <c r="I1986">
        <f t="shared" si="122"/>
        <v>4</v>
      </c>
      <c r="J1986">
        <f t="shared" si="123"/>
        <v>11</v>
      </c>
      <c r="K1986">
        <f>VLOOKUP(J1986,Segments!$A$2:$B$7,2,TRUE)</f>
        <v>6</v>
      </c>
      <c r="L1986" t="str">
        <f>VLOOKUP(J1986,Segments!$A$2:$C$7,3,TRUE)</f>
        <v>Champions</v>
      </c>
    </row>
    <row r="1987" spans="1:12" x14ac:dyDescent="0.3">
      <c r="A1987">
        <v>17272</v>
      </c>
      <c r="B1987">
        <v>5068</v>
      </c>
      <c r="C1987">
        <v>4</v>
      </c>
      <c r="D1987">
        <v>2148.63</v>
      </c>
      <c r="E1987">
        <v>537.16</v>
      </c>
      <c r="F1987">
        <v>2148.63</v>
      </c>
      <c r="G1987">
        <f t="shared" ref="G1987:G2050" si="124">IF(B1987&lt;=_xlfn.QUARTILE.INC($B$2:$B$4335,1),4,
   IF(B1987&lt;=_xlfn.QUARTILE.INC($B$2:$B$4335,2),3,
   IF(B1987&lt;=_xlfn.QUARTILE.INC($B$2:$B$4335,3),2,1)))</f>
        <v>3</v>
      </c>
      <c r="H1987">
        <f t="shared" ref="H1987:H2050" si="125">IF(C1987&lt;=_xlfn.QUARTILE.INC($C$2:$C$4335,1),1,
   IF(C1987&lt;=_xlfn.QUARTILE.INC($C$2:$C$4335,2),2,
   IF(C1987&lt;=_xlfn.QUARTILE.INC($C$2:$C$4335,3),3,4)))</f>
        <v>3</v>
      </c>
      <c r="I1987">
        <f t="shared" ref="I1987:I2050" si="126">IF(D1987&lt;=_xlfn.QUARTILE.INC($D$2:$D$4335,1),1,
   IF(D1987&lt;=_xlfn.QUARTILE.INC($D$2:$D$4335,2),2,
   IF(D1987&lt;=_xlfn.QUARTILE.INC($D$2:$D$4335,3),3,4)))</f>
        <v>4</v>
      </c>
      <c r="J1987">
        <f t="shared" ref="J1987:J2050" si="127">G1987+H1987+I1987</f>
        <v>10</v>
      </c>
      <c r="K1987">
        <f>VLOOKUP(J1987,Segments!$A$2:$B$7,2,TRUE)</f>
        <v>6</v>
      </c>
      <c r="L1987" t="str">
        <f>VLOOKUP(J1987,Segments!$A$2:$C$7,3,TRUE)</f>
        <v>Champions</v>
      </c>
    </row>
    <row r="1988" spans="1:12" x14ac:dyDescent="0.3">
      <c r="A1988">
        <v>17418</v>
      </c>
      <c r="B1988">
        <v>5068</v>
      </c>
      <c r="C1988">
        <v>2</v>
      </c>
      <c r="D1988">
        <v>463.46</v>
      </c>
      <c r="E1988">
        <v>231.73</v>
      </c>
      <c r="F1988">
        <v>463.46</v>
      </c>
      <c r="G1988">
        <f t="shared" si="124"/>
        <v>3</v>
      </c>
      <c r="H1988">
        <f t="shared" si="125"/>
        <v>2</v>
      </c>
      <c r="I1988">
        <f t="shared" si="126"/>
        <v>2</v>
      </c>
      <c r="J1988">
        <f t="shared" si="127"/>
        <v>7</v>
      </c>
      <c r="K1988">
        <f>VLOOKUP(J1988,Segments!$A$2:$B$7,2,TRUE)</f>
        <v>4</v>
      </c>
      <c r="L1988" t="str">
        <f>VLOOKUP(J1988,Segments!$A$2:$C$7,3,TRUE)</f>
        <v>Potential</v>
      </c>
    </row>
    <row r="1989" spans="1:12" x14ac:dyDescent="0.3">
      <c r="A1989">
        <v>17669</v>
      </c>
      <c r="B1989">
        <v>5068</v>
      </c>
      <c r="C1989">
        <v>7</v>
      </c>
      <c r="D1989">
        <v>3406.72</v>
      </c>
      <c r="E1989">
        <v>486.67</v>
      </c>
      <c r="F1989">
        <v>3406.72</v>
      </c>
      <c r="G1989">
        <f t="shared" si="124"/>
        <v>3</v>
      </c>
      <c r="H1989">
        <f t="shared" si="125"/>
        <v>4</v>
      </c>
      <c r="I1989">
        <f t="shared" si="126"/>
        <v>4</v>
      </c>
      <c r="J1989">
        <f t="shared" si="127"/>
        <v>11</v>
      </c>
      <c r="K1989">
        <f>VLOOKUP(J1989,Segments!$A$2:$B$7,2,TRUE)</f>
        <v>6</v>
      </c>
      <c r="L1989" t="str">
        <f>VLOOKUP(J1989,Segments!$A$2:$C$7,3,TRUE)</f>
        <v>Champions</v>
      </c>
    </row>
    <row r="1990" spans="1:12" x14ac:dyDescent="0.3">
      <c r="A1990">
        <v>17837</v>
      </c>
      <c r="B1990">
        <v>5068</v>
      </c>
      <c r="C1990">
        <v>8</v>
      </c>
      <c r="D1990">
        <v>1535.33</v>
      </c>
      <c r="E1990">
        <v>191.92</v>
      </c>
      <c r="F1990">
        <v>1535.33</v>
      </c>
      <c r="G1990">
        <f t="shared" si="124"/>
        <v>3</v>
      </c>
      <c r="H1990">
        <f t="shared" si="125"/>
        <v>4</v>
      </c>
      <c r="I1990">
        <f t="shared" si="126"/>
        <v>3</v>
      </c>
      <c r="J1990">
        <f t="shared" si="127"/>
        <v>10</v>
      </c>
      <c r="K1990">
        <f>VLOOKUP(J1990,Segments!$A$2:$B$7,2,TRUE)</f>
        <v>6</v>
      </c>
      <c r="L1990" t="str">
        <f>VLOOKUP(J1990,Segments!$A$2:$C$7,3,TRUE)</f>
        <v>Champions</v>
      </c>
    </row>
    <row r="1991" spans="1:12" x14ac:dyDescent="0.3">
      <c r="A1991">
        <v>17839</v>
      </c>
      <c r="B1991">
        <v>5068</v>
      </c>
      <c r="C1991">
        <v>1</v>
      </c>
      <c r="D1991">
        <v>318.14999999999998</v>
      </c>
      <c r="E1991">
        <v>318.14999999999998</v>
      </c>
      <c r="F1991">
        <v>318.14999999999998</v>
      </c>
      <c r="G1991">
        <f t="shared" si="124"/>
        <v>3</v>
      </c>
      <c r="H1991">
        <f t="shared" si="125"/>
        <v>1</v>
      </c>
      <c r="I1991">
        <f t="shared" si="126"/>
        <v>2</v>
      </c>
      <c r="J1991">
        <f t="shared" si="127"/>
        <v>6</v>
      </c>
      <c r="K1991">
        <f>VLOOKUP(J1991,Segments!$A$2:$B$7,2,TRUE)</f>
        <v>3</v>
      </c>
      <c r="L1991" t="str">
        <f>VLOOKUP(J1991,Segments!$A$2:$C$7,3,TRUE)</f>
        <v>Need Attention</v>
      </c>
    </row>
    <row r="1992" spans="1:12" x14ac:dyDescent="0.3">
      <c r="A1992">
        <v>18287</v>
      </c>
      <c r="B1992">
        <v>5068</v>
      </c>
      <c r="C1992">
        <v>3</v>
      </c>
      <c r="D1992">
        <v>1837.28</v>
      </c>
      <c r="E1992">
        <v>612.42999999999995</v>
      </c>
      <c r="F1992">
        <v>1837.28</v>
      </c>
      <c r="G1992">
        <f t="shared" si="124"/>
        <v>3</v>
      </c>
      <c r="H1992">
        <f t="shared" si="125"/>
        <v>3</v>
      </c>
      <c r="I1992">
        <f t="shared" si="126"/>
        <v>4</v>
      </c>
      <c r="J1992">
        <f t="shared" si="127"/>
        <v>10</v>
      </c>
      <c r="K1992">
        <f>VLOOKUP(J1992,Segments!$A$2:$B$7,2,TRUE)</f>
        <v>6</v>
      </c>
      <c r="L1992" t="str">
        <f>VLOOKUP(J1992,Segments!$A$2:$C$7,3,TRUE)</f>
        <v>Champions</v>
      </c>
    </row>
    <row r="1993" spans="1:12" x14ac:dyDescent="0.3">
      <c r="A1993">
        <v>12430</v>
      </c>
      <c r="B1993">
        <v>5069</v>
      </c>
      <c r="C1993">
        <v>1</v>
      </c>
      <c r="D1993">
        <v>216.4</v>
      </c>
      <c r="E1993">
        <v>216.4</v>
      </c>
      <c r="F1993">
        <v>216.4</v>
      </c>
      <c r="G1993">
        <f t="shared" si="124"/>
        <v>3</v>
      </c>
      <c r="H1993">
        <f t="shared" si="125"/>
        <v>1</v>
      </c>
      <c r="I1993">
        <f t="shared" si="126"/>
        <v>1</v>
      </c>
      <c r="J1993">
        <f t="shared" si="127"/>
        <v>5</v>
      </c>
      <c r="K1993">
        <f>VLOOKUP(J1993,Segments!$A$2:$B$7,2,TRUE)</f>
        <v>2</v>
      </c>
      <c r="L1993" t="str">
        <f>VLOOKUP(J1993,Segments!$A$2:$C$7,3,TRUE)</f>
        <v>At Risk</v>
      </c>
    </row>
    <row r="1994" spans="1:12" x14ac:dyDescent="0.3">
      <c r="A1994">
        <v>13416</v>
      </c>
      <c r="B1994">
        <v>5069</v>
      </c>
      <c r="C1994">
        <v>2</v>
      </c>
      <c r="D1994">
        <v>712.5</v>
      </c>
      <c r="E1994">
        <v>356.25</v>
      </c>
      <c r="F1994">
        <v>712.5</v>
      </c>
      <c r="G1994">
        <f t="shared" si="124"/>
        <v>3</v>
      </c>
      <c r="H1994">
        <f t="shared" si="125"/>
        <v>2</v>
      </c>
      <c r="I1994">
        <f t="shared" si="126"/>
        <v>3</v>
      </c>
      <c r="J1994">
        <f t="shared" si="127"/>
        <v>8</v>
      </c>
      <c r="K1994">
        <f>VLOOKUP(J1994,Segments!$A$2:$B$7,2,TRUE)</f>
        <v>5</v>
      </c>
      <c r="L1994" t="str">
        <f>VLOOKUP(J1994,Segments!$A$2:$C$7,3,TRUE)</f>
        <v>Loyal</v>
      </c>
    </row>
    <row r="1995" spans="1:12" x14ac:dyDescent="0.3">
      <c r="A1995">
        <v>13538</v>
      </c>
      <c r="B1995">
        <v>5069</v>
      </c>
      <c r="C1995">
        <v>7</v>
      </c>
      <c r="D1995">
        <v>1280.8499999999999</v>
      </c>
      <c r="E1995">
        <v>182.98</v>
      </c>
      <c r="F1995">
        <v>1280.8499999999999</v>
      </c>
      <c r="G1995">
        <f t="shared" si="124"/>
        <v>3</v>
      </c>
      <c r="H1995">
        <f t="shared" si="125"/>
        <v>4</v>
      </c>
      <c r="I1995">
        <f t="shared" si="126"/>
        <v>3</v>
      </c>
      <c r="J1995">
        <f t="shared" si="127"/>
        <v>10</v>
      </c>
      <c r="K1995">
        <f>VLOOKUP(J1995,Segments!$A$2:$B$7,2,TRUE)</f>
        <v>6</v>
      </c>
      <c r="L1995" t="str">
        <f>VLOOKUP(J1995,Segments!$A$2:$C$7,3,TRUE)</f>
        <v>Champions</v>
      </c>
    </row>
    <row r="1996" spans="1:12" x14ac:dyDescent="0.3">
      <c r="A1996">
        <v>13654</v>
      </c>
      <c r="B1996">
        <v>5069</v>
      </c>
      <c r="C1996">
        <v>6</v>
      </c>
      <c r="D1996">
        <v>2707.33</v>
      </c>
      <c r="E1996">
        <v>451.22</v>
      </c>
      <c r="F1996">
        <v>2707.33</v>
      </c>
      <c r="G1996">
        <f t="shared" si="124"/>
        <v>3</v>
      </c>
      <c r="H1996">
        <f t="shared" si="125"/>
        <v>4</v>
      </c>
      <c r="I1996">
        <f t="shared" si="126"/>
        <v>4</v>
      </c>
      <c r="J1996">
        <f t="shared" si="127"/>
        <v>11</v>
      </c>
      <c r="K1996">
        <f>VLOOKUP(J1996,Segments!$A$2:$B$7,2,TRUE)</f>
        <v>6</v>
      </c>
      <c r="L1996" t="str">
        <f>VLOOKUP(J1996,Segments!$A$2:$C$7,3,TRUE)</f>
        <v>Champions</v>
      </c>
    </row>
    <row r="1997" spans="1:12" x14ac:dyDescent="0.3">
      <c r="A1997">
        <v>14004</v>
      </c>
      <c r="B1997">
        <v>5069</v>
      </c>
      <c r="C1997">
        <v>7</v>
      </c>
      <c r="D1997">
        <v>4582.6400000000003</v>
      </c>
      <c r="E1997">
        <v>654.66</v>
      </c>
      <c r="F1997">
        <v>4582.6400000000003</v>
      </c>
      <c r="G1997">
        <f t="shared" si="124"/>
        <v>3</v>
      </c>
      <c r="H1997">
        <f t="shared" si="125"/>
        <v>4</v>
      </c>
      <c r="I1997">
        <f t="shared" si="126"/>
        <v>4</v>
      </c>
      <c r="J1997">
        <f t="shared" si="127"/>
        <v>11</v>
      </c>
      <c r="K1997">
        <f>VLOOKUP(J1997,Segments!$A$2:$B$7,2,TRUE)</f>
        <v>6</v>
      </c>
      <c r="L1997" t="str">
        <f>VLOOKUP(J1997,Segments!$A$2:$C$7,3,TRUE)</f>
        <v>Champions</v>
      </c>
    </row>
    <row r="1998" spans="1:12" x14ac:dyDescent="0.3">
      <c r="A1998">
        <v>14239</v>
      </c>
      <c r="B1998">
        <v>5069</v>
      </c>
      <c r="C1998">
        <v>11</v>
      </c>
      <c r="D1998">
        <v>2380.85</v>
      </c>
      <c r="E1998">
        <v>216.44</v>
      </c>
      <c r="F1998">
        <v>2380.85</v>
      </c>
      <c r="G1998">
        <f t="shared" si="124"/>
        <v>3</v>
      </c>
      <c r="H1998">
        <f t="shared" si="125"/>
        <v>4</v>
      </c>
      <c r="I1998">
        <f t="shared" si="126"/>
        <v>4</v>
      </c>
      <c r="J1998">
        <f t="shared" si="127"/>
        <v>11</v>
      </c>
      <c r="K1998">
        <f>VLOOKUP(J1998,Segments!$A$2:$B$7,2,TRUE)</f>
        <v>6</v>
      </c>
      <c r="L1998" t="str">
        <f>VLOOKUP(J1998,Segments!$A$2:$C$7,3,TRUE)</f>
        <v>Champions</v>
      </c>
    </row>
    <row r="1999" spans="1:12" x14ac:dyDescent="0.3">
      <c r="A1999">
        <v>14357</v>
      </c>
      <c r="B1999">
        <v>5069</v>
      </c>
      <c r="C1999">
        <v>1</v>
      </c>
      <c r="D1999">
        <v>225.12</v>
      </c>
      <c r="E1999">
        <v>225.12</v>
      </c>
      <c r="F1999">
        <v>225.12</v>
      </c>
      <c r="G1999">
        <f t="shared" si="124"/>
        <v>3</v>
      </c>
      <c r="H1999">
        <f t="shared" si="125"/>
        <v>1</v>
      </c>
      <c r="I1999">
        <f t="shared" si="126"/>
        <v>1</v>
      </c>
      <c r="J1999">
        <f t="shared" si="127"/>
        <v>5</v>
      </c>
      <c r="K1999">
        <f>VLOOKUP(J1999,Segments!$A$2:$B$7,2,TRUE)</f>
        <v>2</v>
      </c>
      <c r="L1999" t="str">
        <f>VLOOKUP(J1999,Segments!$A$2:$C$7,3,TRUE)</f>
        <v>At Risk</v>
      </c>
    </row>
    <row r="2000" spans="1:12" x14ac:dyDescent="0.3">
      <c r="A2000">
        <v>14716</v>
      </c>
      <c r="B2000">
        <v>5069</v>
      </c>
      <c r="C2000">
        <v>2</v>
      </c>
      <c r="D2000">
        <v>307.51</v>
      </c>
      <c r="E2000">
        <v>153.75</v>
      </c>
      <c r="F2000">
        <v>307.51</v>
      </c>
      <c r="G2000">
        <f t="shared" si="124"/>
        <v>3</v>
      </c>
      <c r="H2000">
        <f t="shared" si="125"/>
        <v>2</v>
      </c>
      <c r="I2000">
        <f t="shared" si="126"/>
        <v>2</v>
      </c>
      <c r="J2000">
        <f t="shared" si="127"/>
        <v>7</v>
      </c>
      <c r="K2000">
        <f>VLOOKUP(J2000,Segments!$A$2:$B$7,2,TRUE)</f>
        <v>4</v>
      </c>
      <c r="L2000" t="str">
        <f>VLOOKUP(J2000,Segments!$A$2:$C$7,3,TRUE)</f>
        <v>Potential</v>
      </c>
    </row>
    <row r="2001" spans="1:12" x14ac:dyDescent="0.3">
      <c r="A2001">
        <v>14752</v>
      </c>
      <c r="B2001">
        <v>5069</v>
      </c>
      <c r="C2001">
        <v>1</v>
      </c>
      <c r="D2001">
        <v>389.64</v>
      </c>
      <c r="E2001">
        <v>389.64</v>
      </c>
      <c r="F2001">
        <v>389.64</v>
      </c>
      <c r="G2001">
        <f t="shared" si="124"/>
        <v>3</v>
      </c>
      <c r="H2001">
        <f t="shared" si="125"/>
        <v>1</v>
      </c>
      <c r="I2001">
        <f t="shared" si="126"/>
        <v>2</v>
      </c>
      <c r="J2001">
        <f t="shared" si="127"/>
        <v>6</v>
      </c>
      <c r="K2001">
        <f>VLOOKUP(J2001,Segments!$A$2:$B$7,2,TRUE)</f>
        <v>3</v>
      </c>
      <c r="L2001" t="str">
        <f>VLOOKUP(J2001,Segments!$A$2:$C$7,3,TRUE)</f>
        <v>Need Attention</v>
      </c>
    </row>
    <row r="2002" spans="1:12" x14ac:dyDescent="0.3">
      <c r="A2002">
        <v>14842</v>
      </c>
      <c r="B2002">
        <v>5069</v>
      </c>
      <c r="C2002">
        <v>4</v>
      </c>
      <c r="D2002">
        <v>2824.69</v>
      </c>
      <c r="E2002">
        <v>706.17</v>
      </c>
      <c r="F2002">
        <v>2824.69</v>
      </c>
      <c r="G2002">
        <f t="shared" si="124"/>
        <v>3</v>
      </c>
      <c r="H2002">
        <f t="shared" si="125"/>
        <v>3</v>
      </c>
      <c r="I2002">
        <f t="shared" si="126"/>
        <v>4</v>
      </c>
      <c r="J2002">
        <f t="shared" si="127"/>
        <v>10</v>
      </c>
      <c r="K2002">
        <f>VLOOKUP(J2002,Segments!$A$2:$B$7,2,TRUE)</f>
        <v>6</v>
      </c>
      <c r="L2002" t="str">
        <f>VLOOKUP(J2002,Segments!$A$2:$C$7,3,TRUE)</f>
        <v>Champions</v>
      </c>
    </row>
    <row r="2003" spans="1:12" x14ac:dyDescent="0.3">
      <c r="A2003">
        <v>15014</v>
      </c>
      <c r="B2003">
        <v>5069</v>
      </c>
      <c r="C2003">
        <v>2</v>
      </c>
      <c r="D2003">
        <v>257.67</v>
      </c>
      <c r="E2003">
        <v>128.83000000000001</v>
      </c>
      <c r="F2003">
        <v>257.67</v>
      </c>
      <c r="G2003">
        <f t="shared" si="124"/>
        <v>3</v>
      </c>
      <c r="H2003">
        <f t="shared" si="125"/>
        <v>2</v>
      </c>
      <c r="I2003">
        <f t="shared" si="126"/>
        <v>1</v>
      </c>
      <c r="J2003">
        <f t="shared" si="127"/>
        <v>6</v>
      </c>
      <c r="K2003">
        <f>VLOOKUP(J2003,Segments!$A$2:$B$7,2,TRUE)</f>
        <v>3</v>
      </c>
      <c r="L2003" t="str">
        <f>VLOOKUP(J2003,Segments!$A$2:$C$7,3,TRUE)</f>
        <v>Need Attention</v>
      </c>
    </row>
    <row r="2004" spans="1:12" x14ac:dyDescent="0.3">
      <c r="A2004">
        <v>15288</v>
      </c>
      <c r="B2004">
        <v>5069</v>
      </c>
      <c r="C2004">
        <v>5</v>
      </c>
      <c r="D2004">
        <v>2306.52</v>
      </c>
      <c r="E2004">
        <v>461.3</v>
      </c>
      <c r="F2004">
        <v>2306.52</v>
      </c>
      <c r="G2004">
        <f t="shared" si="124"/>
        <v>3</v>
      </c>
      <c r="H2004">
        <f t="shared" si="125"/>
        <v>3</v>
      </c>
      <c r="I2004">
        <f t="shared" si="126"/>
        <v>4</v>
      </c>
      <c r="J2004">
        <f t="shared" si="127"/>
        <v>10</v>
      </c>
      <c r="K2004">
        <f>VLOOKUP(J2004,Segments!$A$2:$B$7,2,TRUE)</f>
        <v>6</v>
      </c>
      <c r="L2004" t="str">
        <f>VLOOKUP(J2004,Segments!$A$2:$C$7,3,TRUE)</f>
        <v>Champions</v>
      </c>
    </row>
    <row r="2005" spans="1:12" x14ac:dyDescent="0.3">
      <c r="A2005">
        <v>15622</v>
      </c>
      <c r="B2005">
        <v>5069</v>
      </c>
      <c r="C2005">
        <v>9</v>
      </c>
      <c r="D2005">
        <v>3709.56</v>
      </c>
      <c r="E2005">
        <v>412.17</v>
      </c>
      <c r="F2005">
        <v>3709.56</v>
      </c>
      <c r="G2005">
        <f t="shared" si="124"/>
        <v>3</v>
      </c>
      <c r="H2005">
        <f t="shared" si="125"/>
        <v>4</v>
      </c>
      <c r="I2005">
        <f t="shared" si="126"/>
        <v>4</v>
      </c>
      <c r="J2005">
        <f t="shared" si="127"/>
        <v>11</v>
      </c>
      <c r="K2005">
        <f>VLOOKUP(J2005,Segments!$A$2:$B$7,2,TRUE)</f>
        <v>6</v>
      </c>
      <c r="L2005" t="str">
        <f>VLOOKUP(J2005,Segments!$A$2:$C$7,3,TRUE)</f>
        <v>Champions</v>
      </c>
    </row>
    <row r="2006" spans="1:12" x14ac:dyDescent="0.3">
      <c r="A2006">
        <v>15659</v>
      </c>
      <c r="B2006">
        <v>5069</v>
      </c>
      <c r="C2006">
        <v>1</v>
      </c>
      <c r="D2006">
        <v>306.45</v>
      </c>
      <c r="E2006">
        <v>306.45</v>
      </c>
      <c r="F2006">
        <v>306.45</v>
      </c>
      <c r="G2006">
        <f t="shared" si="124"/>
        <v>3</v>
      </c>
      <c r="H2006">
        <f t="shared" si="125"/>
        <v>1</v>
      </c>
      <c r="I2006">
        <f t="shared" si="126"/>
        <v>2</v>
      </c>
      <c r="J2006">
        <f t="shared" si="127"/>
        <v>6</v>
      </c>
      <c r="K2006">
        <f>VLOOKUP(J2006,Segments!$A$2:$B$7,2,TRUE)</f>
        <v>3</v>
      </c>
      <c r="L2006" t="str">
        <f>VLOOKUP(J2006,Segments!$A$2:$C$7,3,TRUE)</f>
        <v>Need Attention</v>
      </c>
    </row>
    <row r="2007" spans="1:12" x14ac:dyDescent="0.3">
      <c r="A2007">
        <v>15791</v>
      </c>
      <c r="B2007">
        <v>5069</v>
      </c>
      <c r="C2007">
        <v>2</v>
      </c>
      <c r="D2007">
        <v>1612.69</v>
      </c>
      <c r="E2007">
        <v>806.34</v>
      </c>
      <c r="F2007">
        <v>1612.69</v>
      </c>
      <c r="G2007">
        <f t="shared" si="124"/>
        <v>3</v>
      </c>
      <c r="H2007">
        <f t="shared" si="125"/>
        <v>2</v>
      </c>
      <c r="I2007">
        <f t="shared" si="126"/>
        <v>3</v>
      </c>
      <c r="J2007">
        <f t="shared" si="127"/>
        <v>8</v>
      </c>
      <c r="K2007">
        <f>VLOOKUP(J2007,Segments!$A$2:$B$7,2,TRUE)</f>
        <v>5</v>
      </c>
      <c r="L2007" t="str">
        <f>VLOOKUP(J2007,Segments!$A$2:$C$7,3,TRUE)</f>
        <v>Loyal</v>
      </c>
    </row>
    <row r="2008" spans="1:12" x14ac:dyDescent="0.3">
      <c r="A2008">
        <v>16026</v>
      </c>
      <c r="B2008">
        <v>5069</v>
      </c>
      <c r="C2008">
        <v>1</v>
      </c>
      <c r="D2008">
        <v>236.09</v>
      </c>
      <c r="E2008">
        <v>236.09</v>
      </c>
      <c r="F2008">
        <v>236.09</v>
      </c>
      <c r="G2008">
        <f t="shared" si="124"/>
        <v>3</v>
      </c>
      <c r="H2008">
        <f t="shared" si="125"/>
        <v>1</v>
      </c>
      <c r="I2008">
        <f t="shared" si="126"/>
        <v>1</v>
      </c>
      <c r="J2008">
        <f t="shared" si="127"/>
        <v>5</v>
      </c>
      <c r="K2008">
        <f>VLOOKUP(J2008,Segments!$A$2:$B$7,2,TRUE)</f>
        <v>2</v>
      </c>
      <c r="L2008" t="str">
        <f>VLOOKUP(J2008,Segments!$A$2:$C$7,3,TRUE)</f>
        <v>At Risk</v>
      </c>
    </row>
    <row r="2009" spans="1:12" x14ac:dyDescent="0.3">
      <c r="A2009">
        <v>16232</v>
      </c>
      <c r="B2009">
        <v>5069</v>
      </c>
      <c r="C2009">
        <v>4</v>
      </c>
      <c r="D2009">
        <v>990.88</v>
      </c>
      <c r="E2009">
        <v>247.72</v>
      </c>
      <c r="F2009">
        <v>990.88</v>
      </c>
      <c r="G2009">
        <f t="shared" si="124"/>
        <v>3</v>
      </c>
      <c r="H2009">
        <f t="shared" si="125"/>
        <v>3</v>
      </c>
      <c r="I2009">
        <f t="shared" si="126"/>
        <v>3</v>
      </c>
      <c r="J2009">
        <f t="shared" si="127"/>
        <v>9</v>
      </c>
      <c r="K2009">
        <f>VLOOKUP(J2009,Segments!$A$2:$B$7,2,TRUE)</f>
        <v>5</v>
      </c>
      <c r="L2009" t="str">
        <f>VLOOKUP(J2009,Segments!$A$2:$C$7,3,TRUE)</f>
        <v>Loyal</v>
      </c>
    </row>
    <row r="2010" spans="1:12" x14ac:dyDescent="0.3">
      <c r="A2010">
        <v>16680</v>
      </c>
      <c r="B2010">
        <v>5069</v>
      </c>
      <c r="C2010">
        <v>1</v>
      </c>
      <c r="D2010">
        <v>183.7</v>
      </c>
      <c r="E2010">
        <v>183.7</v>
      </c>
      <c r="F2010">
        <v>183.7</v>
      </c>
      <c r="G2010">
        <f t="shared" si="124"/>
        <v>3</v>
      </c>
      <c r="H2010">
        <f t="shared" si="125"/>
        <v>1</v>
      </c>
      <c r="I2010">
        <f t="shared" si="126"/>
        <v>1</v>
      </c>
      <c r="J2010">
        <f t="shared" si="127"/>
        <v>5</v>
      </c>
      <c r="K2010">
        <f>VLOOKUP(J2010,Segments!$A$2:$B$7,2,TRUE)</f>
        <v>2</v>
      </c>
      <c r="L2010" t="str">
        <f>VLOOKUP(J2010,Segments!$A$2:$C$7,3,TRUE)</f>
        <v>At Risk</v>
      </c>
    </row>
    <row r="2011" spans="1:12" x14ac:dyDescent="0.3">
      <c r="A2011">
        <v>16847</v>
      </c>
      <c r="B2011">
        <v>5069</v>
      </c>
      <c r="C2011">
        <v>1</v>
      </c>
      <c r="D2011">
        <v>193.44</v>
      </c>
      <c r="E2011">
        <v>193.44</v>
      </c>
      <c r="F2011">
        <v>193.44</v>
      </c>
      <c r="G2011">
        <f t="shared" si="124"/>
        <v>3</v>
      </c>
      <c r="H2011">
        <f t="shared" si="125"/>
        <v>1</v>
      </c>
      <c r="I2011">
        <f t="shared" si="126"/>
        <v>1</v>
      </c>
      <c r="J2011">
        <f t="shared" si="127"/>
        <v>5</v>
      </c>
      <c r="K2011">
        <f>VLOOKUP(J2011,Segments!$A$2:$B$7,2,TRUE)</f>
        <v>2</v>
      </c>
      <c r="L2011" t="str">
        <f>VLOOKUP(J2011,Segments!$A$2:$C$7,3,TRUE)</f>
        <v>At Risk</v>
      </c>
    </row>
    <row r="2012" spans="1:12" x14ac:dyDescent="0.3">
      <c r="A2012">
        <v>17414</v>
      </c>
      <c r="B2012">
        <v>5069</v>
      </c>
      <c r="C2012">
        <v>2</v>
      </c>
      <c r="D2012">
        <v>778</v>
      </c>
      <c r="E2012">
        <v>389</v>
      </c>
      <c r="F2012">
        <v>778</v>
      </c>
      <c r="G2012">
        <f t="shared" si="124"/>
        <v>3</v>
      </c>
      <c r="H2012">
        <f t="shared" si="125"/>
        <v>2</v>
      </c>
      <c r="I2012">
        <f t="shared" si="126"/>
        <v>3</v>
      </c>
      <c r="J2012">
        <f t="shared" si="127"/>
        <v>8</v>
      </c>
      <c r="K2012">
        <f>VLOOKUP(J2012,Segments!$A$2:$B$7,2,TRUE)</f>
        <v>5</v>
      </c>
      <c r="L2012" t="str">
        <f>VLOOKUP(J2012,Segments!$A$2:$C$7,3,TRUE)</f>
        <v>Loyal</v>
      </c>
    </row>
    <row r="2013" spans="1:12" x14ac:dyDescent="0.3">
      <c r="A2013">
        <v>17459</v>
      </c>
      <c r="B2013">
        <v>5069</v>
      </c>
      <c r="C2013">
        <v>2</v>
      </c>
      <c r="D2013">
        <v>657.3</v>
      </c>
      <c r="E2013">
        <v>328.65</v>
      </c>
      <c r="F2013">
        <v>657.3</v>
      </c>
      <c r="G2013">
        <f t="shared" si="124"/>
        <v>3</v>
      </c>
      <c r="H2013">
        <f t="shared" si="125"/>
        <v>2</v>
      </c>
      <c r="I2013">
        <f t="shared" si="126"/>
        <v>2</v>
      </c>
      <c r="J2013">
        <f t="shared" si="127"/>
        <v>7</v>
      </c>
      <c r="K2013">
        <f>VLOOKUP(J2013,Segments!$A$2:$B$7,2,TRUE)</f>
        <v>4</v>
      </c>
      <c r="L2013" t="str">
        <f>VLOOKUP(J2013,Segments!$A$2:$C$7,3,TRUE)</f>
        <v>Potential</v>
      </c>
    </row>
    <row r="2014" spans="1:12" x14ac:dyDescent="0.3">
      <c r="A2014">
        <v>17545</v>
      </c>
      <c r="B2014">
        <v>5069</v>
      </c>
      <c r="C2014">
        <v>3</v>
      </c>
      <c r="D2014">
        <v>642.32000000000005</v>
      </c>
      <c r="E2014">
        <v>214.11</v>
      </c>
      <c r="F2014">
        <v>642.32000000000005</v>
      </c>
      <c r="G2014">
        <f t="shared" si="124"/>
        <v>3</v>
      </c>
      <c r="H2014">
        <f t="shared" si="125"/>
        <v>3</v>
      </c>
      <c r="I2014">
        <f t="shared" si="126"/>
        <v>2</v>
      </c>
      <c r="J2014">
        <f t="shared" si="127"/>
        <v>8</v>
      </c>
      <c r="K2014">
        <f>VLOOKUP(J2014,Segments!$A$2:$B$7,2,TRUE)</f>
        <v>5</v>
      </c>
      <c r="L2014" t="str">
        <f>VLOOKUP(J2014,Segments!$A$2:$C$7,3,TRUE)</f>
        <v>Loyal</v>
      </c>
    </row>
    <row r="2015" spans="1:12" x14ac:dyDescent="0.3">
      <c r="A2015">
        <v>17684</v>
      </c>
      <c r="B2015">
        <v>5069</v>
      </c>
      <c r="C2015">
        <v>1</v>
      </c>
      <c r="D2015">
        <v>239.41</v>
      </c>
      <c r="E2015">
        <v>239.41</v>
      </c>
      <c r="F2015">
        <v>239.41</v>
      </c>
      <c r="G2015">
        <f t="shared" si="124"/>
        <v>3</v>
      </c>
      <c r="H2015">
        <f t="shared" si="125"/>
        <v>1</v>
      </c>
      <c r="I2015">
        <f t="shared" si="126"/>
        <v>1</v>
      </c>
      <c r="J2015">
        <f t="shared" si="127"/>
        <v>5</v>
      </c>
      <c r="K2015">
        <f>VLOOKUP(J2015,Segments!$A$2:$B$7,2,TRUE)</f>
        <v>2</v>
      </c>
      <c r="L2015" t="str">
        <f>VLOOKUP(J2015,Segments!$A$2:$C$7,3,TRUE)</f>
        <v>At Risk</v>
      </c>
    </row>
    <row r="2016" spans="1:12" x14ac:dyDescent="0.3">
      <c r="A2016">
        <v>17878</v>
      </c>
      <c r="B2016">
        <v>5069</v>
      </c>
      <c r="C2016">
        <v>1</v>
      </c>
      <c r="D2016">
        <v>379.45</v>
      </c>
      <c r="E2016">
        <v>379.45</v>
      </c>
      <c r="F2016">
        <v>379.45</v>
      </c>
      <c r="G2016">
        <f t="shared" si="124"/>
        <v>3</v>
      </c>
      <c r="H2016">
        <f t="shared" si="125"/>
        <v>1</v>
      </c>
      <c r="I2016">
        <f t="shared" si="126"/>
        <v>2</v>
      </c>
      <c r="J2016">
        <f t="shared" si="127"/>
        <v>6</v>
      </c>
      <c r="K2016">
        <f>VLOOKUP(J2016,Segments!$A$2:$B$7,2,TRUE)</f>
        <v>3</v>
      </c>
      <c r="L2016" t="str">
        <f>VLOOKUP(J2016,Segments!$A$2:$C$7,3,TRUE)</f>
        <v>Need Attention</v>
      </c>
    </row>
    <row r="2017" spans="1:12" x14ac:dyDescent="0.3">
      <c r="A2017">
        <v>18261</v>
      </c>
      <c r="B2017">
        <v>5069</v>
      </c>
      <c r="C2017">
        <v>2</v>
      </c>
      <c r="D2017">
        <v>324.24</v>
      </c>
      <c r="E2017">
        <v>162.12</v>
      </c>
      <c r="F2017">
        <v>324.24</v>
      </c>
      <c r="G2017">
        <f t="shared" si="124"/>
        <v>3</v>
      </c>
      <c r="H2017">
        <f t="shared" si="125"/>
        <v>2</v>
      </c>
      <c r="I2017">
        <f t="shared" si="126"/>
        <v>2</v>
      </c>
      <c r="J2017">
        <f t="shared" si="127"/>
        <v>7</v>
      </c>
      <c r="K2017">
        <f>VLOOKUP(J2017,Segments!$A$2:$B$7,2,TRUE)</f>
        <v>4</v>
      </c>
      <c r="L2017" t="str">
        <f>VLOOKUP(J2017,Segments!$A$2:$C$7,3,TRUE)</f>
        <v>Potential</v>
      </c>
    </row>
    <row r="2018" spans="1:12" x14ac:dyDescent="0.3">
      <c r="A2018">
        <v>18276</v>
      </c>
      <c r="B2018">
        <v>5069</v>
      </c>
      <c r="C2018">
        <v>1</v>
      </c>
      <c r="D2018">
        <v>335.86</v>
      </c>
      <c r="E2018">
        <v>335.86</v>
      </c>
      <c r="F2018">
        <v>335.86</v>
      </c>
      <c r="G2018">
        <f t="shared" si="124"/>
        <v>3</v>
      </c>
      <c r="H2018">
        <f t="shared" si="125"/>
        <v>1</v>
      </c>
      <c r="I2018">
        <f t="shared" si="126"/>
        <v>2</v>
      </c>
      <c r="J2018">
        <f t="shared" si="127"/>
        <v>6</v>
      </c>
      <c r="K2018">
        <f>VLOOKUP(J2018,Segments!$A$2:$B$7,2,TRUE)</f>
        <v>3</v>
      </c>
      <c r="L2018" t="str">
        <f>VLOOKUP(J2018,Segments!$A$2:$C$7,3,TRUE)</f>
        <v>Need Attention</v>
      </c>
    </row>
    <row r="2019" spans="1:12" x14ac:dyDescent="0.3">
      <c r="A2019">
        <v>12448</v>
      </c>
      <c r="B2019">
        <v>5070</v>
      </c>
      <c r="C2019">
        <v>1</v>
      </c>
      <c r="D2019">
        <v>365.45</v>
      </c>
      <c r="E2019">
        <v>365.45</v>
      </c>
      <c r="F2019">
        <v>365.45</v>
      </c>
      <c r="G2019">
        <f t="shared" si="124"/>
        <v>3</v>
      </c>
      <c r="H2019">
        <f t="shared" si="125"/>
        <v>1</v>
      </c>
      <c r="I2019">
        <f t="shared" si="126"/>
        <v>2</v>
      </c>
      <c r="J2019">
        <f t="shared" si="127"/>
        <v>6</v>
      </c>
      <c r="K2019">
        <f>VLOOKUP(J2019,Segments!$A$2:$B$7,2,TRUE)</f>
        <v>3</v>
      </c>
      <c r="L2019" t="str">
        <f>VLOOKUP(J2019,Segments!$A$2:$C$7,3,TRUE)</f>
        <v>Need Attention</v>
      </c>
    </row>
    <row r="2020" spans="1:12" x14ac:dyDescent="0.3">
      <c r="A2020">
        <v>12456</v>
      </c>
      <c r="B2020">
        <v>5070</v>
      </c>
      <c r="C2020">
        <v>3</v>
      </c>
      <c r="D2020">
        <v>2581.04</v>
      </c>
      <c r="E2020">
        <v>860.35</v>
      </c>
      <c r="F2020">
        <v>2581.04</v>
      </c>
      <c r="G2020">
        <f t="shared" si="124"/>
        <v>3</v>
      </c>
      <c r="H2020">
        <f t="shared" si="125"/>
        <v>3</v>
      </c>
      <c r="I2020">
        <f t="shared" si="126"/>
        <v>4</v>
      </c>
      <c r="J2020">
        <f t="shared" si="127"/>
        <v>10</v>
      </c>
      <c r="K2020">
        <f>VLOOKUP(J2020,Segments!$A$2:$B$7,2,TRUE)</f>
        <v>6</v>
      </c>
      <c r="L2020" t="str">
        <f>VLOOKUP(J2020,Segments!$A$2:$C$7,3,TRUE)</f>
        <v>Champions</v>
      </c>
    </row>
    <row r="2021" spans="1:12" x14ac:dyDescent="0.3">
      <c r="A2021">
        <v>12812</v>
      </c>
      <c r="B2021">
        <v>5070</v>
      </c>
      <c r="C2021">
        <v>1</v>
      </c>
      <c r="D2021">
        <v>229.64</v>
      </c>
      <c r="E2021">
        <v>229.64</v>
      </c>
      <c r="F2021">
        <v>229.64</v>
      </c>
      <c r="G2021">
        <f t="shared" si="124"/>
        <v>3</v>
      </c>
      <c r="H2021">
        <f t="shared" si="125"/>
        <v>1</v>
      </c>
      <c r="I2021">
        <f t="shared" si="126"/>
        <v>1</v>
      </c>
      <c r="J2021">
        <f t="shared" si="127"/>
        <v>5</v>
      </c>
      <c r="K2021">
        <f>VLOOKUP(J2021,Segments!$A$2:$B$7,2,TRUE)</f>
        <v>2</v>
      </c>
      <c r="L2021" t="str">
        <f>VLOOKUP(J2021,Segments!$A$2:$C$7,3,TRUE)</f>
        <v>At Risk</v>
      </c>
    </row>
    <row r="2022" spans="1:12" x14ac:dyDescent="0.3">
      <c r="A2022">
        <v>12879</v>
      </c>
      <c r="B2022">
        <v>5070</v>
      </c>
      <c r="C2022">
        <v>3</v>
      </c>
      <c r="D2022">
        <v>573.22</v>
      </c>
      <c r="E2022">
        <v>191.07</v>
      </c>
      <c r="F2022">
        <v>573.22</v>
      </c>
      <c r="G2022">
        <f t="shared" si="124"/>
        <v>3</v>
      </c>
      <c r="H2022">
        <f t="shared" si="125"/>
        <v>3</v>
      </c>
      <c r="I2022">
        <f t="shared" si="126"/>
        <v>2</v>
      </c>
      <c r="J2022">
        <f t="shared" si="127"/>
        <v>8</v>
      </c>
      <c r="K2022">
        <f>VLOOKUP(J2022,Segments!$A$2:$B$7,2,TRUE)</f>
        <v>5</v>
      </c>
      <c r="L2022" t="str">
        <f>VLOOKUP(J2022,Segments!$A$2:$C$7,3,TRUE)</f>
        <v>Loyal</v>
      </c>
    </row>
    <row r="2023" spans="1:12" x14ac:dyDescent="0.3">
      <c r="A2023">
        <v>13107</v>
      </c>
      <c r="B2023">
        <v>5070</v>
      </c>
      <c r="C2023">
        <v>4</v>
      </c>
      <c r="D2023">
        <v>1531.62</v>
      </c>
      <c r="E2023">
        <v>382.91</v>
      </c>
      <c r="F2023">
        <v>1531.62</v>
      </c>
      <c r="G2023">
        <f t="shared" si="124"/>
        <v>3</v>
      </c>
      <c r="H2023">
        <f t="shared" si="125"/>
        <v>3</v>
      </c>
      <c r="I2023">
        <f t="shared" si="126"/>
        <v>3</v>
      </c>
      <c r="J2023">
        <f t="shared" si="127"/>
        <v>9</v>
      </c>
      <c r="K2023">
        <f>VLOOKUP(J2023,Segments!$A$2:$B$7,2,TRUE)</f>
        <v>5</v>
      </c>
      <c r="L2023" t="str">
        <f>VLOOKUP(J2023,Segments!$A$2:$C$7,3,TRUE)</f>
        <v>Loyal</v>
      </c>
    </row>
    <row r="2024" spans="1:12" x14ac:dyDescent="0.3">
      <c r="A2024">
        <v>14315</v>
      </c>
      <c r="B2024">
        <v>5070</v>
      </c>
      <c r="C2024">
        <v>6</v>
      </c>
      <c r="D2024">
        <v>2481.13</v>
      </c>
      <c r="E2024">
        <v>413.52</v>
      </c>
      <c r="F2024">
        <v>2481.13</v>
      </c>
      <c r="G2024">
        <f t="shared" si="124"/>
        <v>3</v>
      </c>
      <c r="H2024">
        <f t="shared" si="125"/>
        <v>4</v>
      </c>
      <c r="I2024">
        <f t="shared" si="126"/>
        <v>4</v>
      </c>
      <c r="J2024">
        <f t="shared" si="127"/>
        <v>11</v>
      </c>
      <c r="K2024">
        <f>VLOOKUP(J2024,Segments!$A$2:$B$7,2,TRUE)</f>
        <v>6</v>
      </c>
      <c r="L2024" t="str">
        <f>VLOOKUP(J2024,Segments!$A$2:$C$7,3,TRUE)</f>
        <v>Champions</v>
      </c>
    </row>
    <row r="2025" spans="1:12" x14ac:dyDescent="0.3">
      <c r="A2025">
        <v>14379</v>
      </c>
      <c r="B2025">
        <v>5070</v>
      </c>
      <c r="C2025">
        <v>2</v>
      </c>
      <c r="D2025">
        <v>348.1</v>
      </c>
      <c r="E2025">
        <v>174.05</v>
      </c>
      <c r="F2025">
        <v>348.1</v>
      </c>
      <c r="G2025">
        <f t="shared" si="124"/>
        <v>3</v>
      </c>
      <c r="H2025">
        <f t="shared" si="125"/>
        <v>2</v>
      </c>
      <c r="I2025">
        <f t="shared" si="126"/>
        <v>2</v>
      </c>
      <c r="J2025">
        <f t="shared" si="127"/>
        <v>7</v>
      </c>
      <c r="K2025">
        <f>VLOOKUP(J2025,Segments!$A$2:$B$7,2,TRUE)</f>
        <v>4</v>
      </c>
      <c r="L2025" t="str">
        <f>VLOOKUP(J2025,Segments!$A$2:$C$7,3,TRUE)</f>
        <v>Potential</v>
      </c>
    </row>
    <row r="2026" spans="1:12" x14ac:dyDescent="0.3">
      <c r="A2026">
        <v>14598</v>
      </c>
      <c r="B2026">
        <v>5070</v>
      </c>
      <c r="C2026">
        <v>1</v>
      </c>
      <c r="D2026">
        <v>221.97</v>
      </c>
      <c r="E2026">
        <v>221.97</v>
      </c>
      <c r="F2026">
        <v>221.97</v>
      </c>
      <c r="G2026">
        <f t="shared" si="124"/>
        <v>3</v>
      </c>
      <c r="H2026">
        <f t="shared" si="125"/>
        <v>1</v>
      </c>
      <c r="I2026">
        <f t="shared" si="126"/>
        <v>1</v>
      </c>
      <c r="J2026">
        <f t="shared" si="127"/>
        <v>5</v>
      </c>
      <c r="K2026">
        <f>VLOOKUP(J2026,Segments!$A$2:$B$7,2,TRUE)</f>
        <v>2</v>
      </c>
      <c r="L2026" t="str">
        <f>VLOOKUP(J2026,Segments!$A$2:$C$7,3,TRUE)</f>
        <v>At Risk</v>
      </c>
    </row>
    <row r="2027" spans="1:12" x14ac:dyDescent="0.3">
      <c r="A2027">
        <v>14690</v>
      </c>
      <c r="B2027">
        <v>5070</v>
      </c>
      <c r="C2027">
        <v>2</v>
      </c>
      <c r="D2027">
        <v>355.05</v>
      </c>
      <c r="E2027">
        <v>177.52</v>
      </c>
      <c r="F2027">
        <v>355.05</v>
      </c>
      <c r="G2027">
        <f t="shared" si="124"/>
        <v>3</v>
      </c>
      <c r="H2027">
        <f t="shared" si="125"/>
        <v>2</v>
      </c>
      <c r="I2027">
        <f t="shared" si="126"/>
        <v>2</v>
      </c>
      <c r="J2027">
        <f t="shared" si="127"/>
        <v>7</v>
      </c>
      <c r="K2027">
        <f>VLOOKUP(J2027,Segments!$A$2:$B$7,2,TRUE)</f>
        <v>4</v>
      </c>
      <c r="L2027" t="str">
        <f>VLOOKUP(J2027,Segments!$A$2:$C$7,3,TRUE)</f>
        <v>Potential</v>
      </c>
    </row>
    <row r="2028" spans="1:12" x14ac:dyDescent="0.3">
      <c r="A2028">
        <v>14754</v>
      </c>
      <c r="B2028">
        <v>5070</v>
      </c>
      <c r="C2028">
        <v>2</v>
      </c>
      <c r="D2028">
        <v>638.04999999999995</v>
      </c>
      <c r="E2028">
        <v>319.02</v>
      </c>
      <c r="F2028">
        <v>638.04999999999995</v>
      </c>
      <c r="G2028">
        <f t="shared" si="124"/>
        <v>3</v>
      </c>
      <c r="H2028">
        <f t="shared" si="125"/>
        <v>2</v>
      </c>
      <c r="I2028">
        <f t="shared" si="126"/>
        <v>2</v>
      </c>
      <c r="J2028">
        <f t="shared" si="127"/>
        <v>7</v>
      </c>
      <c r="K2028">
        <f>VLOOKUP(J2028,Segments!$A$2:$B$7,2,TRUE)</f>
        <v>4</v>
      </c>
      <c r="L2028" t="str">
        <f>VLOOKUP(J2028,Segments!$A$2:$C$7,3,TRUE)</f>
        <v>Potential</v>
      </c>
    </row>
    <row r="2029" spans="1:12" x14ac:dyDescent="0.3">
      <c r="A2029">
        <v>15240</v>
      </c>
      <c r="B2029">
        <v>5070</v>
      </c>
      <c r="C2029">
        <v>5</v>
      </c>
      <c r="D2029">
        <v>1706.57</v>
      </c>
      <c r="E2029">
        <v>341.31</v>
      </c>
      <c r="F2029">
        <v>1706.57</v>
      </c>
      <c r="G2029">
        <f t="shared" si="124"/>
        <v>3</v>
      </c>
      <c r="H2029">
        <f t="shared" si="125"/>
        <v>3</v>
      </c>
      <c r="I2029">
        <f t="shared" si="126"/>
        <v>4</v>
      </c>
      <c r="J2029">
        <f t="shared" si="127"/>
        <v>10</v>
      </c>
      <c r="K2029">
        <f>VLOOKUP(J2029,Segments!$A$2:$B$7,2,TRUE)</f>
        <v>6</v>
      </c>
      <c r="L2029" t="str">
        <f>VLOOKUP(J2029,Segments!$A$2:$C$7,3,TRUE)</f>
        <v>Champions</v>
      </c>
    </row>
    <row r="2030" spans="1:12" x14ac:dyDescent="0.3">
      <c r="A2030">
        <v>15320</v>
      </c>
      <c r="B2030">
        <v>5070</v>
      </c>
      <c r="C2030">
        <v>1</v>
      </c>
      <c r="D2030">
        <v>267.13</v>
      </c>
      <c r="E2030">
        <v>267.13</v>
      </c>
      <c r="F2030">
        <v>267.13</v>
      </c>
      <c r="G2030">
        <f t="shared" si="124"/>
        <v>3</v>
      </c>
      <c r="H2030">
        <f t="shared" si="125"/>
        <v>1</v>
      </c>
      <c r="I2030">
        <f t="shared" si="126"/>
        <v>1</v>
      </c>
      <c r="J2030">
        <f t="shared" si="127"/>
        <v>5</v>
      </c>
      <c r="K2030">
        <f>VLOOKUP(J2030,Segments!$A$2:$B$7,2,TRUE)</f>
        <v>2</v>
      </c>
      <c r="L2030" t="str">
        <f>VLOOKUP(J2030,Segments!$A$2:$C$7,3,TRUE)</f>
        <v>At Risk</v>
      </c>
    </row>
    <row r="2031" spans="1:12" x14ac:dyDescent="0.3">
      <c r="A2031">
        <v>15516</v>
      </c>
      <c r="B2031">
        <v>5070</v>
      </c>
      <c r="C2031">
        <v>3</v>
      </c>
      <c r="D2031">
        <v>62.43</v>
      </c>
      <c r="E2031">
        <v>20.81</v>
      </c>
      <c r="F2031">
        <v>62.43</v>
      </c>
      <c r="G2031">
        <f t="shared" si="124"/>
        <v>3</v>
      </c>
      <c r="H2031">
        <f t="shared" si="125"/>
        <v>3</v>
      </c>
      <c r="I2031">
        <f t="shared" si="126"/>
        <v>1</v>
      </c>
      <c r="J2031">
        <f t="shared" si="127"/>
        <v>7</v>
      </c>
      <c r="K2031">
        <f>VLOOKUP(J2031,Segments!$A$2:$B$7,2,TRUE)</f>
        <v>4</v>
      </c>
      <c r="L2031" t="str">
        <f>VLOOKUP(J2031,Segments!$A$2:$C$7,3,TRUE)</f>
        <v>Potential</v>
      </c>
    </row>
    <row r="2032" spans="1:12" x14ac:dyDescent="0.3">
      <c r="A2032">
        <v>15821</v>
      </c>
      <c r="B2032">
        <v>5070</v>
      </c>
      <c r="C2032">
        <v>2</v>
      </c>
      <c r="D2032">
        <v>570.96</v>
      </c>
      <c r="E2032">
        <v>285.48</v>
      </c>
      <c r="F2032">
        <v>570.96</v>
      </c>
      <c r="G2032">
        <f t="shared" si="124"/>
        <v>3</v>
      </c>
      <c r="H2032">
        <f t="shared" si="125"/>
        <v>2</v>
      </c>
      <c r="I2032">
        <f t="shared" si="126"/>
        <v>2</v>
      </c>
      <c r="J2032">
        <f t="shared" si="127"/>
        <v>7</v>
      </c>
      <c r="K2032">
        <f>VLOOKUP(J2032,Segments!$A$2:$B$7,2,TRUE)</f>
        <v>4</v>
      </c>
      <c r="L2032" t="str">
        <f>VLOOKUP(J2032,Segments!$A$2:$C$7,3,TRUE)</f>
        <v>Potential</v>
      </c>
    </row>
    <row r="2033" spans="1:12" x14ac:dyDescent="0.3">
      <c r="A2033">
        <v>15835</v>
      </c>
      <c r="B2033">
        <v>5070</v>
      </c>
      <c r="C2033">
        <v>4</v>
      </c>
      <c r="D2033">
        <v>954.09</v>
      </c>
      <c r="E2033">
        <v>238.52</v>
      </c>
      <c r="F2033">
        <v>954.09</v>
      </c>
      <c r="G2033">
        <f t="shared" si="124"/>
        <v>3</v>
      </c>
      <c r="H2033">
        <f t="shared" si="125"/>
        <v>3</v>
      </c>
      <c r="I2033">
        <f t="shared" si="126"/>
        <v>3</v>
      </c>
      <c r="J2033">
        <f t="shared" si="127"/>
        <v>9</v>
      </c>
      <c r="K2033">
        <f>VLOOKUP(J2033,Segments!$A$2:$B$7,2,TRUE)</f>
        <v>5</v>
      </c>
      <c r="L2033" t="str">
        <f>VLOOKUP(J2033,Segments!$A$2:$C$7,3,TRUE)</f>
        <v>Loyal</v>
      </c>
    </row>
    <row r="2034" spans="1:12" x14ac:dyDescent="0.3">
      <c r="A2034">
        <v>15990</v>
      </c>
      <c r="B2034">
        <v>5070</v>
      </c>
      <c r="C2034">
        <v>2</v>
      </c>
      <c r="D2034">
        <v>792.11</v>
      </c>
      <c r="E2034">
        <v>396.06</v>
      </c>
      <c r="F2034">
        <v>792.11</v>
      </c>
      <c r="G2034">
        <f t="shared" si="124"/>
        <v>3</v>
      </c>
      <c r="H2034">
        <f t="shared" si="125"/>
        <v>2</v>
      </c>
      <c r="I2034">
        <f t="shared" si="126"/>
        <v>3</v>
      </c>
      <c r="J2034">
        <f t="shared" si="127"/>
        <v>8</v>
      </c>
      <c r="K2034">
        <f>VLOOKUP(J2034,Segments!$A$2:$B$7,2,TRUE)</f>
        <v>5</v>
      </c>
      <c r="L2034" t="str">
        <f>VLOOKUP(J2034,Segments!$A$2:$C$7,3,TRUE)</f>
        <v>Loyal</v>
      </c>
    </row>
    <row r="2035" spans="1:12" x14ac:dyDescent="0.3">
      <c r="A2035">
        <v>16071</v>
      </c>
      <c r="B2035">
        <v>5070</v>
      </c>
      <c r="C2035">
        <v>1</v>
      </c>
      <c r="D2035">
        <v>326.24</v>
      </c>
      <c r="E2035">
        <v>326.24</v>
      </c>
      <c r="F2035">
        <v>326.24</v>
      </c>
      <c r="G2035">
        <f t="shared" si="124"/>
        <v>3</v>
      </c>
      <c r="H2035">
        <f t="shared" si="125"/>
        <v>1</v>
      </c>
      <c r="I2035">
        <f t="shared" si="126"/>
        <v>2</v>
      </c>
      <c r="J2035">
        <f t="shared" si="127"/>
        <v>6</v>
      </c>
      <c r="K2035">
        <f>VLOOKUP(J2035,Segments!$A$2:$B$7,2,TRUE)</f>
        <v>3</v>
      </c>
      <c r="L2035" t="str">
        <f>VLOOKUP(J2035,Segments!$A$2:$C$7,3,TRUE)</f>
        <v>Need Attention</v>
      </c>
    </row>
    <row r="2036" spans="1:12" x14ac:dyDescent="0.3">
      <c r="A2036">
        <v>16188</v>
      </c>
      <c r="B2036">
        <v>5070</v>
      </c>
      <c r="C2036">
        <v>4</v>
      </c>
      <c r="D2036">
        <v>981.86</v>
      </c>
      <c r="E2036">
        <v>245.47</v>
      </c>
      <c r="F2036">
        <v>981.86</v>
      </c>
      <c r="G2036">
        <f t="shared" si="124"/>
        <v>3</v>
      </c>
      <c r="H2036">
        <f t="shared" si="125"/>
        <v>3</v>
      </c>
      <c r="I2036">
        <f t="shared" si="126"/>
        <v>3</v>
      </c>
      <c r="J2036">
        <f t="shared" si="127"/>
        <v>9</v>
      </c>
      <c r="K2036">
        <f>VLOOKUP(J2036,Segments!$A$2:$B$7,2,TRUE)</f>
        <v>5</v>
      </c>
      <c r="L2036" t="str">
        <f>VLOOKUP(J2036,Segments!$A$2:$C$7,3,TRUE)</f>
        <v>Loyal</v>
      </c>
    </row>
    <row r="2037" spans="1:12" x14ac:dyDescent="0.3">
      <c r="A2037">
        <v>16208</v>
      </c>
      <c r="B2037">
        <v>5070</v>
      </c>
      <c r="C2037">
        <v>2</v>
      </c>
      <c r="D2037">
        <v>664.26</v>
      </c>
      <c r="E2037">
        <v>332.13</v>
      </c>
      <c r="F2037">
        <v>664.26</v>
      </c>
      <c r="G2037">
        <f t="shared" si="124"/>
        <v>3</v>
      </c>
      <c r="H2037">
        <f t="shared" si="125"/>
        <v>2</v>
      </c>
      <c r="I2037">
        <f t="shared" si="126"/>
        <v>3</v>
      </c>
      <c r="J2037">
        <f t="shared" si="127"/>
        <v>8</v>
      </c>
      <c r="K2037">
        <f>VLOOKUP(J2037,Segments!$A$2:$B$7,2,TRUE)</f>
        <v>5</v>
      </c>
      <c r="L2037" t="str">
        <f>VLOOKUP(J2037,Segments!$A$2:$C$7,3,TRUE)</f>
        <v>Loyal</v>
      </c>
    </row>
    <row r="2038" spans="1:12" x14ac:dyDescent="0.3">
      <c r="A2038">
        <v>16225</v>
      </c>
      <c r="B2038">
        <v>5070</v>
      </c>
      <c r="C2038">
        <v>5</v>
      </c>
      <c r="D2038">
        <v>1096.32</v>
      </c>
      <c r="E2038">
        <v>219.26</v>
      </c>
      <c r="F2038">
        <v>1096.32</v>
      </c>
      <c r="G2038">
        <f t="shared" si="124"/>
        <v>3</v>
      </c>
      <c r="H2038">
        <f t="shared" si="125"/>
        <v>3</v>
      </c>
      <c r="I2038">
        <f t="shared" si="126"/>
        <v>3</v>
      </c>
      <c r="J2038">
        <f t="shared" si="127"/>
        <v>9</v>
      </c>
      <c r="K2038">
        <f>VLOOKUP(J2038,Segments!$A$2:$B$7,2,TRUE)</f>
        <v>5</v>
      </c>
      <c r="L2038" t="str">
        <f>VLOOKUP(J2038,Segments!$A$2:$C$7,3,TRUE)</f>
        <v>Loyal</v>
      </c>
    </row>
    <row r="2039" spans="1:12" x14ac:dyDescent="0.3">
      <c r="A2039">
        <v>16345</v>
      </c>
      <c r="B2039">
        <v>5070</v>
      </c>
      <c r="C2039">
        <v>1</v>
      </c>
      <c r="D2039">
        <v>565.46</v>
      </c>
      <c r="E2039">
        <v>565.46</v>
      </c>
      <c r="F2039">
        <v>565.46</v>
      </c>
      <c r="G2039">
        <f t="shared" si="124"/>
        <v>3</v>
      </c>
      <c r="H2039">
        <f t="shared" si="125"/>
        <v>1</v>
      </c>
      <c r="I2039">
        <f t="shared" si="126"/>
        <v>2</v>
      </c>
      <c r="J2039">
        <f t="shared" si="127"/>
        <v>6</v>
      </c>
      <c r="K2039">
        <f>VLOOKUP(J2039,Segments!$A$2:$B$7,2,TRUE)</f>
        <v>3</v>
      </c>
      <c r="L2039" t="str">
        <f>VLOOKUP(J2039,Segments!$A$2:$C$7,3,TRUE)</f>
        <v>Need Attention</v>
      </c>
    </row>
    <row r="2040" spans="1:12" x14ac:dyDescent="0.3">
      <c r="A2040">
        <v>16415</v>
      </c>
      <c r="B2040">
        <v>5070</v>
      </c>
      <c r="C2040">
        <v>1</v>
      </c>
      <c r="D2040">
        <v>200.27</v>
      </c>
      <c r="E2040">
        <v>200.27</v>
      </c>
      <c r="F2040">
        <v>200.27</v>
      </c>
      <c r="G2040">
        <f t="shared" si="124"/>
        <v>3</v>
      </c>
      <c r="H2040">
        <f t="shared" si="125"/>
        <v>1</v>
      </c>
      <c r="I2040">
        <f t="shared" si="126"/>
        <v>1</v>
      </c>
      <c r="J2040">
        <f t="shared" si="127"/>
        <v>5</v>
      </c>
      <c r="K2040">
        <f>VLOOKUP(J2040,Segments!$A$2:$B$7,2,TRUE)</f>
        <v>2</v>
      </c>
      <c r="L2040" t="str">
        <f>VLOOKUP(J2040,Segments!$A$2:$C$7,3,TRUE)</f>
        <v>At Risk</v>
      </c>
    </row>
    <row r="2041" spans="1:12" x14ac:dyDescent="0.3">
      <c r="A2041">
        <v>16418</v>
      </c>
      <c r="B2041">
        <v>5070</v>
      </c>
      <c r="C2041">
        <v>3</v>
      </c>
      <c r="D2041">
        <v>631.12</v>
      </c>
      <c r="E2041">
        <v>210.37</v>
      </c>
      <c r="F2041">
        <v>631.12</v>
      </c>
      <c r="G2041">
        <f t="shared" si="124"/>
        <v>3</v>
      </c>
      <c r="H2041">
        <f t="shared" si="125"/>
        <v>3</v>
      </c>
      <c r="I2041">
        <f t="shared" si="126"/>
        <v>2</v>
      </c>
      <c r="J2041">
        <f t="shared" si="127"/>
        <v>8</v>
      </c>
      <c r="K2041">
        <f>VLOOKUP(J2041,Segments!$A$2:$B$7,2,TRUE)</f>
        <v>5</v>
      </c>
      <c r="L2041" t="str">
        <f>VLOOKUP(J2041,Segments!$A$2:$C$7,3,TRUE)</f>
        <v>Loyal</v>
      </c>
    </row>
    <row r="2042" spans="1:12" x14ac:dyDescent="0.3">
      <c r="A2042">
        <v>16750</v>
      </c>
      <c r="B2042">
        <v>5070</v>
      </c>
      <c r="C2042">
        <v>5</v>
      </c>
      <c r="D2042">
        <v>623.92999999999995</v>
      </c>
      <c r="E2042">
        <v>124.79</v>
      </c>
      <c r="F2042">
        <v>623.92999999999995</v>
      </c>
      <c r="G2042">
        <f t="shared" si="124"/>
        <v>3</v>
      </c>
      <c r="H2042">
        <f t="shared" si="125"/>
        <v>3</v>
      </c>
      <c r="I2042">
        <f t="shared" si="126"/>
        <v>2</v>
      </c>
      <c r="J2042">
        <f t="shared" si="127"/>
        <v>8</v>
      </c>
      <c r="K2042">
        <f>VLOOKUP(J2042,Segments!$A$2:$B$7,2,TRUE)</f>
        <v>5</v>
      </c>
      <c r="L2042" t="str">
        <f>VLOOKUP(J2042,Segments!$A$2:$C$7,3,TRUE)</f>
        <v>Loyal</v>
      </c>
    </row>
    <row r="2043" spans="1:12" x14ac:dyDescent="0.3">
      <c r="A2043">
        <v>17175</v>
      </c>
      <c r="B2043">
        <v>5070</v>
      </c>
      <c r="C2043">
        <v>4</v>
      </c>
      <c r="D2043">
        <v>1443.69</v>
      </c>
      <c r="E2043">
        <v>360.92</v>
      </c>
      <c r="F2043">
        <v>1443.69</v>
      </c>
      <c r="G2043">
        <f t="shared" si="124"/>
        <v>3</v>
      </c>
      <c r="H2043">
        <f t="shared" si="125"/>
        <v>3</v>
      </c>
      <c r="I2043">
        <f t="shared" si="126"/>
        <v>3</v>
      </c>
      <c r="J2043">
        <f t="shared" si="127"/>
        <v>9</v>
      </c>
      <c r="K2043">
        <f>VLOOKUP(J2043,Segments!$A$2:$B$7,2,TRUE)</f>
        <v>5</v>
      </c>
      <c r="L2043" t="str">
        <f>VLOOKUP(J2043,Segments!$A$2:$C$7,3,TRUE)</f>
        <v>Loyal</v>
      </c>
    </row>
    <row r="2044" spans="1:12" x14ac:dyDescent="0.3">
      <c r="A2044">
        <v>17470</v>
      </c>
      <c r="B2044">
        <v>5070</v>
      </c>
      <c r="C2044">
        <v>5</v>
      </c>
      <c r="D2044">
        <v>1125.07</v>
      </c>
      <c r="E2044">
        <v>225.01</v>
      </c>
      <c r="F2044">
        <v>1125.07</v>
      </c>
      <c r="G2044">
        <f t="shared" si="124"/>
        <v>3</v>
      </c>
      <c r="H2044">
        <f t="shared" si="125"/>
        <v>3</v>
      </c>
      <c r="I2044">
        <f t="shared" si="126"/>
        <v>3</v>
      </c>
      <c r="J2044">
        <f t="shared" si="127"/>
        <v>9</v>
      </c>
      <c r="K2044">
        <f>VLOOKUP(J2044,Segments!$A$2:$B$7,2,TRUE)</f>
        <v>5</v>
      </c>
      <c r="L2044" t="str">
        <f>VLOOKUP(J2044,Segments!$A$2:$C$7,3,TRUE)</f>
        <v>Loyal</v>
      </c>
    </row>
    <row r="2045" spans="1:12" x14ac:dyDescent="0.3">
      <c r="A2045">
        <v>17712</v>
      </c>
      <c r="B2045">
        <v>5070</v>
      </c>
      <c r="C2045">
        <v>1</v>
      </c>
      <c r="D2045">
        <v>522.91</v>
      </c>
      <c r="E2045">
        <v>522.91</v>
      </c>
      <c r="F2045">
        <v>522.91</v>
      </c>
      <c r="G2045">
        <f t="shared" si="124"/>
        <v>3</v>
      </c>
      <c r="H2045">
        <f t="shared" si="125"/>
        <v>1</v>
      </c>
      <c r="I2045">
        <f t="shared" si="126"/>
        <v>2</v>
      </c>
      <c r="J2045">
        <f t="shared" si="127"/>
        <v>6</v>
      </c>
      <c r="K2045">
        <f>VLOOKUP(J2045,Segments!$A$2:$B$7,2,TRUE)</f>
        <v>3</v>
      </c>
      <c r="L2045" t="str">
        <f>VLOOKUP(J2045,Segments!$A$2:$C$7,3,TRUE)</f>
        <v>Need Attention</v>
      </c>
    </row>
    <row r="2046" spans="1:12" x14ac:dyDescent="0.3">
      <c r="A2046">
        <v>17895</v>
      </c>
      <c r="B2046">
        <v>5070</v>
      </c>
      <c r="C2046">
        <v>1</v>
      </c>
      <c r="D2046">
        <v>95.45</v>
      </c>
      <c r="E2046">
        <v>95.45</v>
      </c>
      <c r="F2046">
        <v>95.45</v>
      </c>
      <c r="G2046">
        <f t="shared" si="124"/>
        <v>3</v>
      </c>
      <c r="H2046">
        <f t="shared" si="125"/>
        <v>1</v>
      </c>
      <c r="I2046">
        <f t="shared" si="126"/>
        <v>1</v>
      </c>
      <c r="J2046">
        <f t="shared" si="127"/>
        <v>5</v>
      </c>
      <c r="K2046">
        <f>VLOOKUP(J2046,Segments!$A$2:$B$7,2,TRUE)</f>
        <v>2</v>
      </c>
      <c r="L2046" t="str">
        <f>VLOOKUP(J2046,Segments!$A$2:$C$7,3,TRUE)</f>
        <v>At Risk</v>
      </c>
    </row>
    <row r="2047" spans="1:12" x14ac:dyDescent="0.3">
      <c r="A2047">
        <v>18226</v>
      </c>
      <c r="B2047">
        <v>5070</v>
      </c>
      <c r="C2047">
        <v>11</v>
      </c>
      <c r="D2047">
        <v>5228.05</v>
      </c>
      <c r="E2047">
        <v>475.28</v>
      </c>
      <c r="F2047">
        <v>5228.05</v>
      </c>
      <c r="G2047">
        <f t="shared" si="124"/>
        <v>3</v>
      </c>
      <c r="H2047">
        <f t="shared" si="125"/>
        <v>4</v>
      </c>
      <c r="I2047">
        <f t="shared" si="126"/>
        <v>4</v>
      </c>
      <c r="J2047">
        <f t="shared" si="127"/>
        <v>11</v>
      </c>
      <c r="K2047">
        <f>VLOOKUP(J2047,Segments!$A$2:$B$7,2,TRUE)</f>
        <v>6</v>
      </c>
      <c r="L2047" t="str">
        <f>VLOOKUP(J2047,Segments!$A$2:$C$7,3,TRUE)</f>
        <v>Champions</v>
      </c>
    </row>
    <row r="2048" spans="1:12" x14ac:dyDescent="0.3">
      <c r="A2048">
        <v>12398</v>
      </c>
      <c r="B2048">
        <v>5071</v>
      </c>
      <c r="C2048">
        <v>1</v>
      </c>
      <c r="D2048">
        <v>1435.66</v>
      </c>
      <c r="E2048">
        <v>1435.66</v>
      </c>
      <c r="F2048">
        <v>1435.66</v>
      </c>
      <c r="G2048">
        <f t="shared" si="124"/>
        <v>3</v>
      </c>
      <c r="H2048">
        <f t="shared" si="125"/>
        <v>1</v>
      </c>
      <c r="I2048">
        <f t="shared" si="126"/>
        <v>3</v>
      </c>
      <c r="J2048">
        <f t="shared" si="127"/>
        <v>7</v>
      </c>
      <c r="K2048">
        <f>VLOOKUP(J2048,Segments!$A$2:$B$7,2,TRUE)</f>
        <v>4</v>
      </c>
      <c r="L2048" t="str">
        <f>VLOOKUP(J2048,Segments!$A$2:$C$7,3,TRUE)</f>
        <v>Potential</v>
      </c>
    </row>
    <row r="2049" spans="1:12" x14ac:dyDescent="0.3">
      <c r="A2049">
        <v>13182</v>
      </c>
      <c r="B2049">
        <v>5071</v>
      </c>
      <c r="C2049">
        <v>1</v>
      </c>
      <c r="D2049">
        <v>121.18</v>
      </c>
      <c r="E2049">
        <v>121.18</v>
      </c>
      <c r="F2049">
        <v>121.18</v>
      </c>
      <c r="G2049">
        <f t="shared" si="124"/>
        <v>3</v>
      </c>
      <c r="H2049">
        <f t="shared" si="125"/>
        <v>1</v>
      </c>
      <c r="I2049">
        <f t="shared" si="126"/>
        <v>1</v>
      </c>
      <c r="J2049">
        <f t="shared" si="127"/>
        <v>5</v>
      </c>
      <c r="K2049">
        <f>VLOOKUP(J2049,Segments!$A$2:$B$7,2,TRUE)</f>
        <v>2</v>
      </c>
      <c r="L2049" t="str">
        <f>VLOOKUP(J2049,Segments!$A$2:$C$7,3,TRUE)</f>
        <v>At Risk</v>
      </c>
    </row>
    <row r="2050" spans="1:12" x14ac:dyDescent="0.3">
      <c r="A2050">
        <v>13340</v>
      </c>
      <c r="B2050">
        <v>5071</v>
      </c>
      <c r="C2050">
        <v>7</v>
      </c>
      <c r="D2050">
        <v>10736.48</v>
      </c>
      <c r="E2050">
        <v>1533.78</v>
      </c>
      <c r="F2050">
        <v>10736.48</v>
      </c>
      <c r="G2050">
        <f t="shared" si="124"/>
        <v>3</v>
      </c>
      <c r="H2050">
        <f t="shared" si="125"/>
        <v>4</v>
      </c>
      <c r="I2050">
        <f t="shared" si="126"/>
        <v>4</v>
      </c>
      <c r="J2050">
        <f t="shared" si="127"/>
        <v>11</v>
      </c>
      <c r="K2050">
        <f>VLOOKUP(J2050,Segments!$A$2:$B$7,2,TRUE)</f>
        <v>6</v>
      </c>
      <c r="L2050" t="str">
        <f>VLOOKUP(J2050,Segments!$A$2:$C$7,3,TRUE)</f>
        <v>Champions</v>
      </c>
    </row>
    <row r="2051" spans="1:12" x14ac:dyDescent="0.3">
      <c r="A2051">
        <v>13481</v>
      </c>
      <c r="B2051">
        <v>5071</v>
      </c>
      <c r="C2051">
        <v>5</v>
      </c>
      <c r="D2051">
        <v>1804.56</v>
      </c>
      <c r="E2051">
        <v>360.91</v>
      </c>
      <c r="F2051">
        <v>1804.56</v>
      </c>
      <c r="G2051">
        <f t="shared" ref="G2051:G2114" si="128">IF(B2051&lt;=_xlfn.QUARTILE.INC($B$2:$B$4335,1),4,
   IF(B2051&lt;=_xlfn.QUARTILE.INC($B$2:$B$4335,2),3,
   IF(B2051&lt;=_xlfn.QUARTILE.INC($B$2:$B$4335,3),2,1)))</f>
        <v>3</v>
      </c>
      <c r="H2051">
        <f t="shared" ref="H2051:H2114" si="129">IF(C2051&lt;=_xlfn.QUARTILE.INC($C$2:$C$4335,1),1,
   IF(C2051&lt;=_xlfn.QUARTILE.INC($C$2:$C$4335,2),2,
   IF(C2051&lt;=_xlfn.QUARTILE.INC($C$2:$C$4335,3),3,4)))</f>
        <v>3</v>
      </c>
      <c r="I2051">
        <f t="shared" ref="I2051:I2114" si="130">IF(D2051&lt;=_xlfn.QUARTILE.INC($D$2:$D$4335,1),1,
   IF(D2051&lt;=_xlfn.QUARTILE.INC($D$2:$D$4335,2),2,
   IF(D2051&lt;=_xlfn.QUARTILE.INC($D$2:$D$4335,3),3,4)))</f>
        <v>4</v>
      </c>
      <c r="J2051">
        <f t="shared" ref="J2051:J2114" si="131">G2051+H2051+I2051</f>
        <v>10</v>
      </c>
      <c r="K2051">
        <f>VLOOKUP(J2051,Segments!$A$2:$B$7,2,TRUE)</f>
        <v>6</v>
      </c>
      <c r="L2051" t="str">
        <f>VLOOKUP(J2051,Segments!$A$2:$C$7,3,TRUE)</f>
        <v>Champions</v>
      </c>
    </row>
    <row r="2052" spans="1:12" x14ac:dyDescent="0.3">
      <c r="A2052">
        <v>13601</v>
      </c>
      <c r="B2052">
        <v>5071</v>
      </c>
      <c r="C2052">
        <v>2</v>
      </c>
      <c r="D2052">
        <v>693.32</v>
      </c>
      <c r="E2052">
        <v>346.66</v>
      </c>
      <c r="F2052">
        <v>693.32</v>
      </c>
      <c r="G2052">
        <f t="shared" si="128"/>
        <v>3</v>
      </c>
      <c r="H2052">
        <f t="shared" si="129"/>
        <v>2</v>
      </c>
      <c r="I2052">
        <f t="shared" si="130"/>
        <v>3</v>
      </c>
      <c r="J2052">
        <f t="shared" si="131"/>
        <v>8</v>
      </c>
      <c r="K2052">
        <f>VLOOKUP(J2052,Segments!$A$2:$B$7,2,TRUE)</f>
        <v>5</v>
      </c>
      <c r="L2052" t="str">
        <f>VLOOKUP(J2052,Segments!$A$2:$C$7,3,TRUE)</f>
        <v>Loyal</v>
      </c>
    </row>
    <row r="2053" spans="1:12" x14ac:dyDescent="0.3">
      <c r="A2053">
        <v>13652</v>
      </c>
      <c r="B2053">
        <v>5071</v>
      </c>
      <c r="C2053">
        <v>3</v>
      </c>
      <c r="D2053">
        <v>1095.08</v>
      </c>
      <c r="E2053">
        <v>365.03</v>
      </c>
      <c r="F2053">
        <v>1095.08</v>
      </c>
      <c r="G2053">
        <f t="shared" si="128"/>
        <v>3</v>
      </c>
      <c r="H2053">
        <f t="shared" si="129"/>
        <v>3</v>
      </c>
      <c r="I2053">
        <f t="shared" si="130"/>
        <v>3</v>
      </c>
      <c r="J2053">
        <f t="shared" si="131"/>
        <v>9</v>
      </c>
      <c r="K2053">
        <f>VLOOKUP(J2053,Segments!$A$2:$B$7,2,TRUE)</f>
        <v>5</v>
      </c>
      <c r="L2053" t="str">
        <f>VLOOKUP(J2053,Segments!$A$2:$C$7,3,TRUE)</f>
        <v>Loyal</v>
      </c>
    </row>
    <row r="2054" spans="1:12" x14ac:dyDescent="0.3">
      <c r="A2054">
        <v>14001</v>
      </c>
      <c r="B2054">
        <v>5071</v>
      </c>
      <c r="C2054">
        <v>3</v>
      </c>
      <c r="D2054">
        <v>2043.08</v>
      </c>
      <c r="E2054">
        <v>681.03</v>
      </c>
      <c r="F2054">
        <v>2043.08</v>
      </c>
      <c r="G2054">
        <f t="shared" si="128"/>
        <v>3</v>
      </c>
      <c r="H2054">
        <f t="shared" si="129"/>
        <v>3</v>
      </c>
      <c r="I2054">
        <f t="shared" si="130"/>
        <v>4</v>
      </c>
      <c r="J2054">
        <f t="shared" si="131"/>
        <v>10</v>
      </c>
      <c r="K2054">
        <f>VLOOKUP(J2054,Segments!$A$2:$B$7,2,TRUE)</f>
        <v>6</v>
      </c>
      <c r="L2054" t="str">
        <f>VLOOKUP(J2054,Segments!$A$2:$C$7,3,TRUE)</f>
        <v>Champions</v>
      </c>
    </row>
    <row r="2055" spans="1:12" x14ac:dyDescent="0.3">
      <c r="A2055">
        <v>14341</v>
      </c>
      <c r="B2055">
        <v>5071</v>
      </c>
      <c r="C2055">
        <v>8</v>
      </c>
      <c r="D2055">
        <v>2166.98</v>
      </c>
      <c r="E2055">
        <v>270.87</v>
      </c>
      <c r="F2055">
        <v>2166.98</v>
      </c>
      <c r="G2055">
        <f t="shared" si="128"/>
        <v>3</v>
      </c>
      <c r="H2055">
        <f t="shared" si="129"/>
        <v>4</v>
      </c>
      <c r="I2055">
        <f t="shared" si="130"/>
        <v>4</v>
      </c>
      <c r="J2055">
        <f t="shared" si="131"/>
        <v>11</v>
      </c>
      <c r="K2055">
        <f>VLOOKUP(J2055,Segments!$A$2:$B$7,2,TRUE)</f>
        <v>6</v>
      </c>
      <c r="L2055" t="str">
        <f>VLOOKUP(J2055,Segments!$A$2:$C$7,3,TRUE)</f>
        <v>Champions</v>
      </c>
    </row>
    <row r="2056" spans="1:12" x14ac:dyDescent="0.3">
      <c r="A2056">
        <v>15158</v>
      </c>
      <c r="B2056">
        <v>5071</v>
      </c>
      <c r="C2056">
        <v>1</v>
      </c>
      <c r="D2056">
        <v>401.4</v>
      </c>
      <c r="E2056">
        <v>401.4</v>
      </c>
      <c r="F2056">
        <v>401.4</v>
      </c>
      <c r="G2056">
        <f t="shared" si="128"/>
        <v>3</v>
      </c>
      <c r="H2056">
        <f t="shared" si="129"/>
        <v>1</v>
      </c>
      <c r="I2056">
        <f t="shared" si="130"/>
        <v>2</v>
      </c>
      <c r="J2056">
        <f t="shared" si="131"/>
        <v>6</v>
      </c>
      <c r="K2056">
        <f>VLOOKUP(J2056,Segments!$A$2:$B$7,2,TRUE)</f>
        <v>3</v>
      </c>
      <c r="L2056" t="str">
        <f>VLOOKUP(J2056,Segments!$A$2:$C$7,3,TRUE)</f>
        <v>Need Attention</v>
      </c>
    </row>
    <row r="2057" spans="1:12" x14ac:dyDescent="0.3">
      <c r="A2057">
        <v>15345</v>
      </c>
      <c r="B2057">
        <v>5071</v>
      </c>
      <c r="C2057">
        <v>1</v>
      </c>
      <c r="D2057">
        <v>393.54</v>
      </c>
      <c r="E2057">
        <v>393.54</v>
      </c>
      <c r="F2057">
        <v>393.54</v>
      </c>
      <c r="G2057">
        <f t="shared" si="128"/>
        <v>3</v>
      </c>
      <c r="H2057">
        <f t="shared" si="129"/>
        <v>1</v>
      </c>
      <c r="I2057">
        <f t="shared" si="130"/>
        <v>2</v>
      </c>
      <c r="J2057">
        <f t="shared" si="131"/>
        <v>6</v>
      </c>
      <c r="K2057">
        <f>VLOOKUP(J2057,Segments!$A$2:$B$7,2,TRUE)</f>
        <v>3</v>
      </c>
      <c r="L2057" t="str">
        <f>VLOOKUP(J2057,Segments!$A$2:$C$7,3,TRUE)</f>
        <v>Need Attention</v>
      </c>
    </row>
    <row r="2058" spans="1:12" x14ac:dyDescent="0.3">
      <c r="A2058">
        <v>15630</v>
      </c>
      <c r="B2058">
        <v>5071</v>
      </c>
      <c r="C2058">
        <v>2</v>
      </c>
      <c r="D2058">
        <v>1186.3499999999999</v>
      </c>
      <c r="E2058">
        <v>593.16999999999996</v>
      </c>
      <c r="F2058">
        <v>1186.3499999999999</v>
      </c>
      <c r="G2058">
        <f t="shared" si="128"/>
        <v>3</v>
      </c>
      <c r="H2058">
        <f t="shared" si="129"/>
        <v>2</v>
      </c>
      <c r="I2058">
        <f t="shared" si="130"/>
        <v>3</v>
      </c>
      <c r="J2058">
        <f t="shared" si="131"/>
        <v>8</v>
      </c>
      <c r="K2058">
        <f>VLOOKUP(J2058,Segments!$A$2:$B$7,2,TRUE)</f>
        <v>5</v>
      </c>
      <c r="L2058" t="str">
        <f>VLOOKUP(J2058,Segments!$A$2:$C$7,3,TRUE)</f>
        <v>Loyal</v>
      </c>
    </row>
    <row r="2059" spans="1:12" x14ac:dyDescent="0.3">
      <c r="A2059">
        <v>15656</v>
      </c>
      <c r="B2059">
        <v>5071</v>
      </c>
      <c r="C2059">
        <v>4</v>
      </c>
      <c r="D2059">
        <v>748.5</v>
      </c>
      <c r="E2059">
        <v>187.12</v>
      </c>
      <c r="F2059">
        <v>748.5</v>
      </c>
      <c r="G2059">
        <f t="shared" si="128"/>
        <v>3</v>
      </c>
      <c r="H2059">
        <f t="shared" si="129"/>
        <v>3</v>
      </c>
      <c r="I2059">
        <f t="shared" si="130"/>
        <v>3</v>
      </c>
      <c r="J2059">
        <f t="shared" si="131"/>
        <v>9</v>
      </c>
      <c r="K2059">
        <f>VLOOKUP(J2059,Segments!$A$2:$B$7,2,TRUE)</f>
        <v>5</v>
      </c>
      <c r="L2059" t="str">
        <f>VLOOKUP(J2059,Segments!$A$2:$C$7,3,TRUE)</f>
        <v>Loyal</v>
      </c>
    </row>
    <row r="2060" spans="1:12" x14ac:dyDescent="0.3">
      <c r="A2060">
        <v>16056</v>
      </c>
      <c r="B2060">
        <v>5071</v>
      </c>
      <c r="C2060">
        <v>1</v>
      </c>
      <c r="D2060">
        <v>650.75</v>
      </c>
      <c r="E2060">
        <v>650.75</v>
      </c>
      <c r="F2060">
        <v>650.75</v>
      </c>
      <c r="G2060">
        <f t="shared" si="128"/>
        <v>3</v>
      </c>
      <c r="H2060">
        <f t="shared" si="129"/>
        <v>1</v>
      </c>
      <c r="I2060">
        <f t="shared" si="130"/>
        <v>2</v>
      </c>
      <c r="J2060">
        <f t="shared" si="131"/>
        <v>6</v>
      </c>
      <c r="K2060">
        <f>VLOOKUP(J2060,Segments!$A$2:$B$7,2,TRUE)</f>
        <v>3</v>
      </c>
      <c r="L2060" t="str">
        <f>VLOOKUP(J2060,Segments!$A$2:$C$7,3,TRUE)</f>
        <v>Need Attention</v>
      </c>
    </row>
    <row r="2061" spans="1:12" x14ac:dyDescent="0.3">
      <c r="A2061">
        <v>16110</v>
      </c>
      <c r="B2061">
        <v>5071</v>
      </c>
      <c r="C2061">
        <v>3</v>
      </c>
      <c r="D2061">
        <v>1320.95</v>
      </c>
      <c r="E2061">
        <v>440.32</v>
      </c>
      <c r="F2061">
        <v>1320.95</v>
      </c>
      <c r="G2061">
        <f t="shared" si="128"/>
        <v>3</v>
      </c>
      <c r="H2061">
        <f t="shared" si="129"/>
        <v>3</v>
      </c>
      <c r="I2061">
        <f t="shared" si="130"/>
        <v>3</v>
      </c>
      <c r="J2061">
        <f t="shared" si="131"/>
        <v>9</v>
      </c>
      <c r="K2061">
        <f>VLOOKUP(J2061,Segments!$A$2:$B$7,2,TRUE)</f>
        <v>5</v>
      </c>
      <c r="L2061" t="str">
        <f>VLOOKUP(J2061,Segments!$A$2:$C$7,3,TRUE)</f>
        <v>Loyal</v>
      </c>
    </row>
    <row r="2062" spans="1:12" x14ac:dyDescent="0.3">
      <c r="A2062">
        <v>16258</v>
      </c>
      <c r="B2062">
        <v>5071</v>
      </c>
      <c r="C2062">
        <v>5</v>
      </c>
      <c r="D2062">
        <v>5203.51</v>
      </c>
      <c r="E2062">
        <v>1040.7</v>
      </c>
      <c r="F2062">
        <v>5203.51</v>
      </c>
      <c r="G2062">
        <f t="shared" si="128"/>
        <v>3</v>
      </c>
      <c r="H2062">
        <f t="shared" si="129"/>
        <v>3</v>
      </c>
      <c r="I2062">
        <f t="shared" si="130"/>
        <v>4</v>
      </c>
      <c r="J2062">
        <f t="shared" si="131"/>
        <v>10</v>
      </c>
      <c r="K2062">
        <f>VLOOKUP(J2062,Segments!$A$2:$B$7,2,TRUE)</f>
        <v>6</v>
      </c>
      <c r="L2062" t="str">
        <f>VLOOKUP(J2062,Segments!$A$2:$C$7,3,TRUE)</f>
        <v>Champions</v>
      </c>
    </row>
    <row r="2063" spans="1:12" x14ac:dyDescent="0.3">
      <c r="A2063">
        <v>16708</v>
      </c>
      <c r="B2063">
        <v>5071</v>
      </c>
      <c r="C2063">
        <v>1</v>
      </c>
      <c r="D2063">
        <v>656.63</v>
      </c>
      <c r="E2063">
        <v>656.63</v>
      </c>
      <c r="F2063">
        <v>656.63</v>
      </c>
      <c r="G2063">
        <f t="shared" si="128"/>
        <v>3</v>
      </c>
      <c r="H2063">
        <f t="shared" si="129"/>
        <v>1</v>
      </c>
      <c r="I2063">
        <f t="shared" si="130"/>
        <v>2</v>
      </c>
      <c r="J2063">
        <f t="shared" si="131"/>
        <v>6</v>
      </c>
      <c r="K2063">
        <f>VLOOKUP(J2063,Segments!$A$2:$B$7,2,TRUE)</f>
        <v>3</v>
      </c>
      <c r="L2063" t="str">
        <f>VLOOKUP(J2063,Segments!$A$2:$C$7,3,TRUE)</f>
        <v>Need Attention</v>
      </c>
    </row>
    <row r="2064" spans="1:12" x14ac:dyDescent="0.3">
      <c r="A2064">
        <v>17024</v>
      </c>
      <c r="B2064">
        <v>5071</v>
      </c>
      <c r="C2064">
        <v>3</v>
      </c>
      <c r="D2064">
        <v>95.85</v>
      </c>
      <c r="E2064">
        <v>31.95</v>
      </c>
      <c r="F2064">
        <v>95.85</v>
      </c>
      <c r="G2064">
        <f t="shared" si="128"/>
        <v>3</v>
      </c>
      <c r="H2064">
        <f t="shared" si="129"/>
        <v>3</v>
      </c>
      <c r="I2064">
        <f t="shared" si="130"/>
        <v>1</v>
      </c>
      <c r="J2064">
        <f t="shared" si="131"/>
        <v>7</v>
      </c>
      <c r="K2064">
        <f>VLOOKUP(J2064,Segments!$A$2:$B$7,2,TRUE)</f>
        <v>4</v>
      </c>
      <c r="L2064" t="str">
        <f>VLOOKUP(J2064,Segments!$A$2:$C$7,3,TRUE)</f>
        <v>Potential</v>
      </c>
    </row>
    <row r="2065" spans="1:12" x14ac:dyDescent="0.3">
      <c r="A2065">
        <v>17917</v>
      </c>
      <c r="B2065">
        <v>5071</v>
      </c>
      <c r="C2065">
        <v>3</v>
      </c>
      <c r="D2065">
        <v>335.03</v>
      </c>
      <c r="E2065">
        <v>111.68</v>
      </c>
      <c r="F2065">
        <v>335.03</v>
      </c>
      <c r="G2065">
        <f t="shared" si="128"/>
        <v>3</v>
      </c>
      <c r="H2065">
        <f t="shared" si="129"/>
        <v>3</v>
      </c>
      <c r="I2065">
        <f t="shared" si="130"/>
        <v>2</v>
      </c>
      <c r="J2065">
        <f t="shared" si="131"/>
        <v>8</v>
      </c>
      <c r="K2065">
        <f>VLOOKUP(J2065,Segments!$A$2:$B$7,2,TRUE)</f>
        <v>5</v>
      </c>
      <c r="L2065" t="str">
        <f>VLOOKUP(J2065,Segments!$A$2:$C$7,3,TRUE)</f>
        <v>Loyal</v>
      </c>
    </row>
    <row r="2066" spans="1:12" x14ac:dyDescent="0.3">
      <c r="A2066">
        <v>17928</v>
      </c>
      <c r="B2066">
        <v>5071</v>
      </c>
      <c r="C2066">
        <v>2</v>
      </c>
      <c r="D2066">
        <v>184.46</v>
      </c>
      <c r="E2066">
        <v>92.23</v>
      </c>
      <c r="F2066">
        <v>184.46</v>
      </c>
      <c r="G2066">
        <f t="shared" si="128"/>
        <v>3</v>
      </c>
      <c r="H2066">
        <f t="shared" si="129"/>
        <v>2</v>
      </c>
      <c r="I2066">
        <f t="shared" si="130"/>
        <v>1</v>
      </c>
      <c r="J2066">
        <f t="shared" si="131"/>
        <v>6</v>
      </c>
      <c r="K2066">
        <f>VLOOKUP(J2066,Segments!$A$2:$B$7,2,TRUE)</f>
        <v>3</v>
      </c>
      <c r="L2066" t="str">
        <f>VLOOKUP(J2066,Segments!$A$2:$C$7,3,TRUE)</f>
        <v>Need Attention</v>
      </c>
    </row>
    <row r="2067" spans="1:12" x14ac:dyDescent="0.3">
      <c r="A2067">
        <v>18045</v>
      </c>
      <c r="B2067">
        <v>5071</v>
      </c>
      <c r="C2067">
        <v>1</v>
      </c>
      <c r="D2067">
        <v>178.34</v>
      </c>
      <c r="E2067">
        <v>178.34</v>
      </c>
      <c r="F2067">
        <v>178.34</v>
      </c>
      <c r="G2067">
        <f t="shared" si="128"/>
        <v>3</v>
      </c>
      <c r="H2067">
        <f t="shared" si="129"/>
        <v>1</v>
      </c>
      <c r="I2067">
        <f t="shared" si="130"/>
        <v>1</v>
      </c>
      <c r="J2067">
        <f t="shared" si="131"/>
        <v>5</v>
      </c>
      <c r="K2067">
        <f>VLOOKUP(J2067,Segments!$A$2:$B$7,2,TRUE)</f>
        <v>2</v>
      </c>
      <c r="L2067" t="str">
        <f>VLOOKUP(J2067,Segments!$A$2:$C$7,3,TRUE)</f>
        <v>At Risk</v>
      </c>
    </row>
    <row r="2068" spans="1:12" x14ac:dyDescent="0.3">
      <c r="A2068">
        <v>18079</v>
      </c>
      <c r="B2068">
        <v>5071</v>
      </c>
      <c r="C2068">
        <v>4</v>
      </c>
      <c r="D2068">
        <v>3613.15</v>
      </c>
      <c r="E2068">
        <v>903.29</v>
      </c>
      <c r="F2068">
        <v>3613.15</v>
      </c>
      <c r="G2068">
        <f t="shared" si="128"/>
        <v>3</v>
      </c>
      <c r="H2068">
        <f t="shared" si="129"/>
        <v>3</v>
      </c>
      <c r="I2068">
        <f t="shared" si="130"/>
        <v>4</v>
      </c>
      <c r="J2068">
        <f t="shared" si="131"/>
        <v>10</v>
      </c>
      <c r="K2068">
        <f>VLOOKUP(J2068,Segments!$A$2:$B$7,2,TRUE)</f>
        <v>6</v>
      </c>
      <c r="L2068" t="str">
        <f>VLOOKUP(J2068,Segments!$A$2:$C$7,3,TRUE)</f>
        <v>Champions</v>
      </c>
    </row>
    <row r="2069" spans="1:12" x14ac:dyDescent="0.3">
      <c r="A2069">
        <v>18147</v>
      </c>
      <c r="B2069">
        <v>5071</v>
      </c>
      <c r="C2069">
        <v>2</v>
      </c>
      <c r="D2069">
        <v>179.34</v>
      </c>
      <c r="E2069">
        <v>89.67</v>
      </c>
      <c r="F2069">
        <v>179.34</v>
      </c>
      <c r="G2069">
        <f t="shared" si="128"/>
        <v>3</v>
      </c>
      <c r="H2069">
        <f t="shared" si="129"/>
        <v>2</v>
      </c>
      <c r="I2069">
        <f t="shared" si="130"/>
        <v>1</v>
      </c>
      <c r="J2069">
        <f t="shared" si="131"/>
        <v>6</v>
      </c>
      <c r="K2069">
        <f>VLOOKUP(J2069,Segments!$A$2:$B$7,2,TRUE)</f>
        <v>3</v>
      </c>
      <c r="L2069" t="str">
        <f>VLOOKUP(J2069,Segments!$A$2:$C$7,3,TRUE)</f>
        <v>Need Attention</v>
      </c>
    </row>
    <row r="2070" spans="1:12" x14ac:dyDescent="0.3">
      <c r="A2070">
        <v>12546</v>
      </c>
      <c r="B2070">
        <v>5072</v>
      </c>
      <c r="C2070">
        <v>2</v>
      </c>
      <c r="D2070">
        <v>1021.5</v>
      </c>
      <c r="E2070">
        <v>510.75</v>
      </c>
      <c r="F2070">
        <v>1021.5</v>
      </c>
      <c r="G2070">
        <f t="shared" si="128"/>
        <v>3</v>
      </c>
      <c r="H2070">
        <f t="shared" si="129"/>
        <v>2</v>
      </c>
      <c r="I2070">
        <f t="shared" si="130"/>
        <v>3</v>
      </c>
      <c r="J2070">
        <f t="shared" si="131"/>
        <v>8</v>
      </c>
      <c r="K2070">
        <f>VLOOKUP(J2070,Segments!$A$2:$B$7,2,TRUE)</f>
        <v>5</v>
      </c>
      <c r="L2070" t="str">
        <f>VLOOKUP(J2070,Segments!$A$2:$C$7,3,TRUE)</f>
        <v>Loyal</v>
      </c>
    </row>
    <row r="2071" spans="1:12" x14ac:dyDescent="0.3">
      <c r="A2071">
        <v>13165</v>
      </c>
      <c r="B2071">
        <v>5072</v>
      </c>
      <c r="C2071">
        <v>2</v>
      </c>
      <c r="D2071">
        <v>1021.48</v>
      </c>
      <c r="E2071">
        <v>510.74</v>
      </c>
      <c r="F2071">
        <v>1021.48</v>
      </c>
      <c r="G2071">
        <f t="shared" si="128"/>
        <v>3</v>
      </c>
      <c r="H2071">
        <f t="shared" si="129"/>
        <v>2</v>
      </c>
      <c r="I2071">
        <f t="shared" si="130"/>
        <v>3</v>
      </c>
      <c r="J2071">
        <f t="shared" si="131"/>
        <v>8</v>
      </c>
      <c r="K2071">
        <f>VLOOKUP(J2071,Segments!$A$2:$B$7,2,TRUE)</f>
        <v>5</v>
      </c>
      <c r="L2071" t="str">
        <f>VLOOKUP(J2071,Segments!$A$2:$C$7,3,TRUE)</f>
        <v>Loyal</v>
      </c>
    </row>
    <row r="2072" spans="1:12" x14ac:dyDescent="0.3">
      <c r="A2072">
        <v>13176</v>
      </c>
      <c r="B2072">
        <v>5072</v>
      </c>
      <c r="C2072">
        <v>1</v>
      </c>
      <c r="D2072">
        <v>481.49</v>
      </c>
      <c r="E2072">
        <v>481.49</v>
      </c>
      <c r="F2072">
        <v>481.49</v>
      </c>
      <c r="G2072">
        <f t="shared" si="128"/>
        <v>3</v>
      </c>
      <c r="H2072">
        <f t="shared" si="129"/>
        <v>1</v>
      </c>
      <c r="I2072">
        <f t="shared" si="130"/>
        <v>2</v>
      </c>
      <c r="J2072">
        <f t="shared" si="131"/>
        <v>6</v>
      </c>
      <c r="K2072">
        <f>VLOOKUP(J2072,Segments!$A$2:$B$7,2,TRUE)</f>
        <v>3</v>
      </c>
      <c r="L2072" t="str">
        <f>VLOOKUP(J2072,Segments!$A$2:$C$7,3,TRUE)</f>
        <v>Need Attention</v>
      </c>
    </row>
    <row r="2073" spans="1:12" x14ac:dyDescent="0.3">
      <c r="A2073">
        <v>14019</v>
      </c>
      <c r="B2073">
        <v>5072</v>
      </c>
      <c r="C2073">
        <v>3</v>
      </c>
      <c r="D2073">
        <v>1421.61</v>
      </c>
      <c r="E2073">
        <v>473.87</v>
      </c>
      <c r="F2073">
        <v>1421.61</v>
      </c>
      <c r="G2073">
        <f t="shared" si="128"/>
        <v>3</v>
      </c>
      <c r="H2073">
        <f t="shared" si="129"/>
        <v>3</v>
      </c>
      <c r="I2073">
        <f t="shared" si="130"/>
        <v>3</v>
      </c>
      <c r="J2073">
        <f t="shared" si="131"/>
        <v>9</v>
      </c>
      <c r="K2073">
        <f>VLOOKUP(J2073,Segments!$A$2:$B$7,2,TRUE)</f>
        <v>5</v>
      </c>
      <c r="L2073" t="str">
        <f>VLOOKUP(J2073,Segments!$A$2:$C$7,3,TRUE)</f>
        <v>Loyal</v>
      </c>
    </row>
    <row r="2074" spans="1:12" x14ac:dyDescent="0.3">
      <c r="A2074">
        <v>14139</v>
      </c>
      <c r="B2074">
        <v>5072</v>
      </c>
      <c r="C2074">
        <v>1</v>
      </c>
      <c r="D2074">
        <v>415.82</v>
      </c>
      <c r="E2074">
        <v>415.82</v>
      </c>
      <c r="F2074">
        <v>415.82</v>
      </c>
      <c r="G2074">
        <f t="shared" si="128"/>
        <v>3</v>
      </c>
      <c r="H2074">
        <f t="shared" si="129"/>
        <v>1</v>
      </c>
      <c r="I2074">
        <f t="shared" si="130"/>
        <v>2</v>
      </c>
      <c r="J2074">
        <f t="shared" si="131"/>
        <v>6</v>
      </c>
      <c r="K2074">
        <f>VLOOKUP(J2074,Segments!$A$2:$B$7,2,TRUE)</f>
        <v>3</v>
      </c>
      <c r="L2074" t="str">
        <f>VLOOKUP(J2074,Segments!$A$2:$C$7,3,TRUE)</f>
        <v>Need Attention</v>
      </c>
    </row>
    <row r="2075" spans="1:12" x14ac:dyDescent="0.3">
      <c r="A2075">
        <v>14145</v>
      </c>
      <c r="B2075">
        <v>5072</v>
      </c>
      <c r="C2075">
        <v>4</v>
      </c>
      <c r="D2075">
        <v>3742.2</v>
      </c>
      <c r="E2075">
        <v>935.55</v>
      </c>
      <c r="F2075">
        <v>3742.2</v>
      </c>
      <c r="G2075">
        <f t="shared" si="128"/>
        <v>3</v>
      </c>
      <c r="H2075">
        <f t="shared" si="129"/>
        <v>3</v>
      </c>
      <c r="I2075">
        <f t="shared" si="130"/>
        <v>4</v>
      </c>
      <c r="J2075">
        <f t="shared" si="131"/>
        <v>10</v>
      </c>
      <c r="K2075">
        <f>VLOOKUP(J2075,Segments!$A$2:$B$7,2,TRUE)</f>
        <v>6</v>
      </c>
      <c r="L2075" t="str">
        <f>VLOOKUP(J2075,Segments!$A$2:$C$7,3,TRUE)</f>
        <v>Champions</v>
      </c>
    </row>
    <row r="2076" spans="1:12" x14ac:dyDescent="0.3">
      <c r="A2076">
        <v>14312</v>
      </c>
      <c r="B2076">
        <v>5072</v>
      </c>
      <c r="C2076">
        <v>6</v>
      </c>
      <c r="D2076">
        <v>1611.59</v>
      </c>
      <c r="E2076">
        <v>268.60000000000002</v>
      </c>
      <c r="F2076">
        <v>1611.59</v>
      </c>
      <c r="G2076">
        <f t="shared" si="128"/>
        <v>3</v>
      </c>
      <c r="H2076">
        <f t="shared" si="129"/>
        <v>4</v>
      </c>
      <c r="I2076">
        <f t="shared" si="130"/>
        <v>3</v>
      </c>
      <c r="J2076">
        <f t="shared" si="131"/>
        <v>10</v>
      </c>
      <c r="K2076">
        <f>VLOOKUP(J2076,Segments!$A$2:$B$7,2,TRUE)</f>
        <v>6</v>
      </c>
      <c r="L2076" t="str">
        <f>VLOOKUP(J2076,Segments!$A$2:$C$7,3,TRUE)</f>
        <v>Champions</v>
      </c>
    </row>
    <row r="2077" spans="1:12" x14ac:dyDescent="0.3">
      <c r="A2077">
        <v>14474</v>
      </c>
      <c r="B2077">
        <v>5072</v>
      </c>
      <c r="C2077">
        <v>1</v>
      </c>
      <c r="D2077">
        <v>547.66</v>
      </c>
      <c r="E2077">
        <v>547.66</v>
      </c>
      <c r="F2077">
        <v>547.66</v>
      </c>
      <c r="G2077">
        <f t="shared" si="128"/>
        <v>3</v>
      </c>
      <c r="H2077">
        <f t="shared" si="129"/>
        <v>1</v>
      </c>
      <c r="I2077">
        <f t="shared" si="130"/>
        <v>2</v>
      </c>
      <c r="J2077">
        <f t="shared" si="131"/>
        <v>6</v>
      </c>
      <c r="K2077">
        <f>VLOOKUP(J2077,Segments!$A$2:$B$7,2,TRUE)</f>
        <v>3</v>
      </c>
      <c r="L2077" t="str">
        <f>VLOOKUP(J2077,Segments!$A$2:$C$7,3,TRUE)</f>
        <v>Need Attention</v>
      </c>
    </row>
    <row r="2078" spans="1:12" x14ac:dyDescent="0.3">
      <c r="A2078">
        <v>14764</v>
      </c>
      <c r="B2078">
        <v>5072</v>
      </c>
      <c r="C2078">
        <v>1</v>
      </c>
      <c r="D2078">
        <v>278.3</v>
      </c>
      <c r="E2078">
        <v>278.3</v>
      </c>
      <c r="F2078">
        <v>278.3</v>
      </c>
      <c r="G2078">
        <f t="shared" si="128"/>
        <v>3</v>
      </c>
      <c r="H2078">
        <f t="shared" si="129"/>
        <v>1</v>
      </c>
      <c r="I2078">
        <f t="shared" si="130"/>
        <v>1</v>
      </c>
      <c r="J2078">
        <f t="shared" si="131"/>
        <v>5</v>
      </c>
      <c r="K2078">
        <f>VLOOKUP(J2078,Segments!$A$2:$B$7,2,TRUE)</f>
        <v>2</v>
      </c>
      <c r="L2078" t="str">
        <f>VLOOKUP(J2078,Segments!$A$2:$C$7,3,TRUE)</f>
        <v>At Risk</v>
      </c>
    </row>
    <row r="2079" spans="1:12" x14ac:dyDescent="0.3">
      <c r="A2079">
        <v>14997</v>
      </c>
      <c r="B2079">
        <v>5072</v>
      </c>
      <c r="C2079">
        <v>3</v>
      </c>
      <c r="D2079">
        <v>546.20000000000005</v>
      </c>
      <c r="E2079">
        <v>182.07</v>
      </c>
      <c r="F2079">
        <v>546.20000000000005</v>
      </c>
      <c r="G2079">
        <f t="shared" si="128"/>
        <v>3</v>
      </c>
      <c r="H2079">
        <f t="shared" si="129"/>
        <v>3</v>
      </c>
      <c r="I2079">
        <f t="shared" si="130"/>
        <v>2</v>
      </c>
      <c r="J2079">
        <f t="shared" si="131"/>
        <v>8</v>
      </c>
      <c r="K2079">
        <f>VLOOKUP(J2079,Segments!$A$2:$B$7,2,TRUE)</f>
        <v>5</v>
      </c>
      <c r="L2079" t="str">
        <f>VLOOKUP(J2079,Segments!$A$2:$C$7,3,TRUE)</f>
        <v>Loyal</v>
      </c>
    </row>
    <row r="2080" spans="1:12" x14ac:dyDescent="0.3">
      <c r="A2080">
        <v>15068</v>
      </c>
      <c r="B2080">
        <v>5072</v>
      </c>
      <c r="C2080">
        <v>2</v>
      </c>
      <c r="D2080">
        <v>553.36</v>
      </c>
      <c r="E2080">
        <v>276.68</v>
      </c>
      <c r="F2080">
        <v>553.36</v>
      </c>
      <c r="G2080">
        <f t="shared" si="128"/>
        <v>3</v>
      </c>
      <c r="H2080">
        <f t="shared" si="129"/>
        <v>2</v>
      </c>
      <c r="I2080">
        <f t="shared" si="130"/>
        <v>2</v>
      </c>
      <c r="J2080">
        <f t="shared" si="131"/>
        <v>7</v>
      </c>
      <c r="K2080">
        <f>VLOOKUP(J2080,Segments!$A$2:$B$7,2,TRUE)</f>
        <v>4</v>
      </c>
      <c r="L2080" t="str">
        <f>VLOOKUP(J2080,Segments!$A$2:$C$7,3,TRUE)</f>
        <v>Potential</v>
      </c>
    </row>
    <row r="2081" spans="1:12" x14ac:dyDescent="0.3">
      <c r="A2081">
        <v>15142</v>
      </c>
      <c r="B2081">
        <v>5072</v>
      </c>
      <c r="C2081">
        <v>1</v>
      </c>
      <c r="D2081">
        <v>498.74</v>
      </c>
      <c r="E2081">
        <v>498.74</v>
      </c>
      <c r="F2081">
        <v>498.74</v>
      </c>
      <c r="G2081">
        <f t="shared" si="128"/>
        <v>3</v>
      </c>
      <c r="H2081">
        <f t="shared" si="129"/>
        <v>1</v>
      </c>
      <c r="I2081">
        <f t="shared" si="130"/>
        <v>2</v>
      </c>
      <c r="J2081">
        <f t="shared" si="131"/>
        <v>6</v>
      </c>
      <c r="K2081">
        <f>VLOOKUP(J2081,Segments!$A$2:$B$7,2,TRUE)</f>
        <v>3</v>
      </c>
      <c r="L2081" t="str">
        <f>VLOOKUP(J2081,Segments!$A$2:$C$7,3,TRUE)</f>
        <v>Need Attention</v>
      </c>
    </row>
    <row r="2082" spans="1:12" x14ac:dyDescent="0.3">
      <c r="A2082">
        <v>15215</v>
      </c>
      <c r="B2082">
        <v>5072</v>
      </c>
      <c r="C2082">
        <v>3</v>
      </c>
      <c r="D2082">
        <v>734.94</v>
      </c>
      <c r="E2082">
        <v>244.98</v>
      </c>
      <c r="F2082">
        <v>734.94</v>
      </c>
      <c r="G2082">
        <f t="shared" si="128"/>
        <v>3</v>
      </c>
      <c r="H2082">
        <f t="shared" si="129"/>
        <v>3</v>
      </c>
      <c r="I2082">
        <f t="shared" si="130"/>
        <v>3</v>
      </c>
      <c r="J2082">
        <f t="shared" si="131"/>
        <v>9</v>
      </c>
      <c r="K2082">
        <f>VLOOKUP(J2082,Segments!$A$2:$B$7,2,TRUE)</f>
        <v>5</v>
      </c>
      <c r="L2082" t="str">
        <f>VLOOKUP(J2082,Segments!$A$2:$C$7,3,TRUE)</f>
        <v>Loyal</v>
      </c>
    </row>
    <row r="2083" spans="1:12" x14ac:dyDescent="0.3">
      <c r="A2083">
        <v>15277</v>
      </c>
      <c r="B2083">
        <v>5072</v>
      </c>
      <c r="C2083">
        <v>1</v>
      </c>
      <c r="D2083">
        <v>255.9</v>
      </c>
      <c r="E2083">
        <v>255.9</v>
      </c>
      <c r="F2083">
        <v>255.9</v>
      </c>
      <c r="G2083">
        <f t="shared" si="128"/>
        <v>3</v>
      </c>
      <c r="H2083">
        <f t="shared" si="129"/>
        <v>1</v>
      </c>
      <c r="I2083">
        <f t="shared" si="130"/>
        <v>1</v>
      </c>
      <c r="J2083">
        <f t="shared" si="131"/>
        <v>5</v>
      </c>
      <c r="K2083">
        <f>VLOOKUP(J2083,Segments!$A$2:$B$7,2,TRUE)</f>
        <v>2</v>
      </c>
      <c r="L2083" t="str">
        <f>VLOOKUP(J2083,Segments!$A$2:$C$7,3,TRUE)</f>
        <v>At Risk</v>
      </c>
    </row>
    <row r="2084" spans="1:12" x14ac:dyDescent="0.3">
      <c r="A2084">
        <v>15592</v>
      </c>
      <c r="B2084">
        <v>5072</v>
      </c>
      <c r="C2084">
        <v>1</v>
      </c>
      <c r="D2084">
        <v>388.58</v>
      </c>
      <c r="E2084">
        <v>388.58</v>
      </c>
      <c r="F2084">
        <v>388.58</v>
      </c>
      <c r="G2084">
        <f t="shared" si="128"/>
        <v>3</v>
      </c>
      <c r="H2084">
        <f t="shared" si="129"/>
        <v>1</v>
      </c>
      <c r="I2084">
        <f t="shared" si="130"/>
        <v>2</v>
      </c>
      <c r="J2084">
        <f t="shared" si="131"/>
        <v>6</v>
      </c>
      <c r="K2084">
        <f>VLOOKUP(J2084,Segments!$A$2:$B$7,2,TRUE)</f>
        <v>3</v>
      </c>
      <c r="L2084" t="str">
        <f>VLOOKUP(J2084,Segments!$A$2:$C$7,3,TRUE)</f>
        <v>Need Attention</v>
      </c>
    </row>
    <row r="2085" spans="1:12" x14ac:dyDescent="0.3">
      <c r="A2085">
        <v>15786</v>
      </c>
      <c r="B2085">
        <v>5072</v>
      </c>
      <c r="C2085">
        <v>3</v>
      </c>
      <c r="D2085">
        <v>4919</v>
      </c>
      <c r="E2085">
        <v>1639.67</v>
      </c>
      <c r="F2085">
        <v>4919</v>
      </c>
      <c r="G2085">
        <f t="shared" si="128"/>
        <v>3</v>
      </c>
      <c r="H2085">
        <f t="shared" si="129"/>
        <v>3</v>
      </c>
      <c r="I2085">
        <f t="shared" si="130"/>
        <v>4</v>
      </c>
      <c r="J2085">
        <f t="shared" si="131"/>
        <v>10</v>
      </c>
      <c r="K2085">
        <f>VLOOKUP(J2085,Segments!$A$2:$B$7,2,TRUE)</f>
        <v>6</v>
      </c>
      <c r="L2085" t="str">
        <f>VLOOKUP(J2085,Segments!$A$2:$C$7,3,TRUE)</f>
        <v>Champions</v>
      </c>
    </row>
    <row r="2086" spans="1:12" x14ac:dyDescent="0.3">
      <c r="A2086">
        <v>15801</v>
      </c>
      <c r="B2086">
        <v>5072</v>
      </c>
      <c r="C2086">
        <v>3</v>
      </c>
      <c r="D2086">
        <v>1063.95</v>
      </c>
      <c r="E2086">
        <v>354.65</v>
      </c>
      <c r="F2086">
        <v>1063.95</v>
      </c>
      <c r="G2086">
        <f t="shared" si="128"/>
        <v>3</v>
      </c>
      <c r="H2086">
        <f t="shared" si="129"/>
        <v>3</v>
      </c>
      <c r="I2086">
        <f t="shared" si="130"/>
        <v>3</v>
      </c>
      <c r="J2086">
        <f t="shared" si="131"/>
        <v>9</v>
      </c>
      <c r="K2086">
        <f>VLOOKUP(J2086,Segments!$A$2:$B$7,2,TRUE)</f>
        <v>5</v>
      </c>
      <c r="L2086" t="str">
        <f>VLOOKUP(J2086,Segments!$A$2:$C$7,3,TRUE)</f>
        <v>Loyal</v>
      </c>
    </row>
    <row r="2087" spans="1:12" x14ac:dyDescent="0.3">
      <c r="A2087">
        <v>15806</v>
      </c>
      <c r="B2087">
        <v>5072</v>
      </c>
      <c r="C2087">
        <v>3</v>
      </c>
      <c r="D2087">
        <v>784.58</v>
      </c>
      <c r="E2087">
        <v>261.52999999999997</v>
      </c>
      <c r="F2087">
        <v>784.58</v>
      </c>
      <c r="G2087">
        <f t="shared" si="128"/>
        <v>3</v>
      </c>
      <c r="H2087">
        <f t="shared" si="129"/>
        <v>3</v>
      </c>
      <c r="I2087">
        <f t="shared" si="130"/>
        <v>3</v>
      </c>
      <c r="J2087">
        <f t="shared" si="131"/>
        <v>9</v>
      </c>
      <c r="K2087">
        <f>VLOOKUP(J2087,Segments!$A$2:$B$7,2,TRUE)</f>
        <v>5</v>
      </c>
      <c r="L2087" t="str">
        <f>VLOOKUP(J2087,Segments!$A$2:$C$7,3,TRUE)</f>
        <v>Loyal</v>
      </c>
    </row>
    <row r="2088" spans="1:12" x14ac:dyDescent="0.3">
      <c r="A2088">
        <v>15844</v>
      </c>
      <c r="B2088">
        <v>5072</v>
      </c>
      <c r="C2088">
        <v>1</v>
      </c>
      <c r="D2088">
        <v>130.74</v>
      </c>
      <c r="E2088">
        <v>130.74</v>
      </c>
      <c r="F2088">
        <v>130.74</v>
      </c>
      <c r="G2088">
        <f t="shared" si="128"/>
        <v>3</v>
      </c>
      <c r="H2088">
        <f t="shared" si="129"/>
        <v>1</v>
      </c>
      <c r="I2088">
        <f t="shared" si="130"/>
        <v>1</v>
      </c>
      <c r="J2088">
        <f t="shared" si="131"/>
        <v>5</v>
      </c>
      <c r="K2088">
        <f>VLOOKUP(J2088,Segments!$A$2:$B$7,2,TRUE)</f>
        <v>2</v>
      </c>
      <c r="L2088" t="str">
        <f>VLOOKUP(J2088,Segments!$A$2:$C$7,3,TRUE)</f>
        <v>At Risk</v>
      </c>
    </row>
    <row r="2089" spans="1:12" x14ac:dyDescent="0.3">
      <c r="A2089">
        <v>16019</v>
      </c>
      <c r="B2089">
        <v>5072</v>
      </c>
      <c r="C2089">
        <v>9</v>
      </c>
      <c r="D2089">
        <v>3786.24</v>
      </c>
      <c r="E2089">
        <v>420.69</v>
      </c>
      <c r="F2089">
        <v>3786.24</v>
      </c>
      <c r="G2089">
        <f t="shared" si="128"/>
        <v>3</v>
      </c>
      <c r="H2089">
        <f t="shared" si="129"/>
        <v>4</v>
      </c>
      <c r="I2089">
        <f t="shared" si="130"/>
        <v>4</v>
      </c>
      <c r="J2089">
        <f t="shared" si="131"/>
        <v>11</v>
      </c>
      <c r="K2089">
        <f>VLOOKUP(J2089,Segments!$A$2:$B$7,2,TRUE)</f>
        <v>6</v>
      </c>
      <c r="L2089" t="str">
        <f>VLOOKUP(J2089,Segments!$A$2:$C$7,3,TRUE)</f>
        <v>Champions</v>
      </c>
    </row>
    <row r="2090" spans="1:12" x14ac:dyDescent="0.3">
      <c r="A2090">
        <v>16023</v>
      </c>
      <c r="B2090">
        <v>5072</v>
      </c>
      <c r="C2090">
        <v>3</v>
      </c>
      <c r="D2090">
        <v>719.81</v>
      </c>
      <c r="E2090">
        <v>239.94</v>
      </c>
      <c r="F2090">
        <v>719.81</v>
      </c>
      <c r="G2090">
        <f t="shared" si="128"/>
        <v>3</v>
      </c>
      <c r="H2090">
        <f t="shared" si="129"/>
        <v>3</v>
      </c>
      <c r="I2090">
        <f t="shared" si="130"/>
        <v>3</v>
      </c>
      <c r="J2090">
        <f t="shared" si="131"/>
        <v>9</v>
      </c>
      <c r="K2090">
        <f>VLOOKUP(J2090,Segments!$A$2:$B$7,2,TRUE)</f>
        <v>5</v>
      </c>
      <c r="L2090" t="str">
        <f>VLOOKUP(J2090,Segments!$A$2:$C$7,3,TRUE)</f>
        <v>Loyal</v>
      </c>
    </row>
    <row r="2091" spans="1:12" x14ac:dyDescent="0.3">
      <c r="A2091">
        <v>16325</v>
      </c>
      <c r="B2091">
        <v>5072</v>
      </c>
      <c r="C2091">
        <v>3</v>
      </c>
      <c r="D2091">
        <v>594.24</v>
      </c>
      <c r="E2091">
        <v>198.08</v>
      </c>
      <c r="F2091">
        <v>594.24</v>
      </c>
      <c r="G2091">
        <f t="shared" si="128"/>
        <v>3</v>
      </c>
      <c r="H2091">
        <f t="shared" si="129"/>
        <v>3</v>
      </c>
      <c r="I2091">
        <f t="shared" si="130"/>
        <v>2</v>
      </c>
      <c r="J2091">
        <f t="shared" si="131"/>
        <v>8</v>
      </c>
      <c r="K2091">
        <f>VLOOKUP(J2091,Segments!$A$2:$B$7,2,TRUE)</f>
        <v>5</v>
      </c>
      <c r="L2091" t="str">
        <f>VLOOKUP(J2091,Segments!$A$2:$C$7,3,TRUE)</f>
        <v>Loyal</v>
      </c>
    </row>
    <row r="2092" spans="1:12" x14ac:dyDescent="0.3">
      <c r="A2092">
        <v>16444</v>
      </c>
      <c r="B2092">
        <v>5072</v>
      </c>
      <c r="C2092">
        <v>4</v>
      </c>
      <c r="D2092">
        <v>654.66999999999996</v>
      </c>
      <c r="E2092">
        <v>163.66999999999999</v>
      </c>
      <c r="F2092">
        <v>654.66999999999996</v>
      </c>
      <c r="G2092">
        <f t="shared" si="128"/>
        <v>3</v>
      </c>
      <c r="H2092">
        <f t="shared" si="129"/>
        <v>3</v>
      </c>
      <c r="I2092">
        <f t="shared" si="130"/>
        <v>2</v>
      </c>
      <c r="J2092">
        <f t="shared" si="131"/>
        <v>8</v>
      </c>
      <c r="K2092">
        <f>VLOOKUP(J2092,Segments!$A$2:$B$7,2,TRUE)</f>
        <v>5</v>
      </c>
      <c r="L2092" t="str">
        <f>VLOOKUP(J2092,Segments!$A$2:$C$7,3,TRUE)</f>
        <v>Loyal</v>
      </c>
    </row>
    <row r="2093" spans="1:12" x14ac:dyDescent="0.3">
      <c r="A2093">
        <v>16491</v>
      </c>
      <c r="B2093">
        <v>5072</v>
      </c>
      <c r="C2093">
        <v>1</v>
      </c>
      <c r="D2093">
        <v>731.5</v>
      </c>
      <c r="E2093">
        <v>731.5</v>
      </c>
      <c r="F2093">
        <v>731.5</v>
      </c>
      <c r="G2093">
        <f t="shared" si="128"/>
        <v>3</v>
      </c>
      <c r="H2093">
        <f t="shared" si="129"/>
        <v>1</v>
      </c>
      <c r="I2093">
        <f t="shared" si="130"/>
        <v>3</v>
      </c>
      <c r="J2093">
        <f t="shared" si="131"/>
        <v>7</v>
      </c>
      <c r="K2093">
        <f>VLOOKUP(J2093,Segments!$A$2:$B$7,2,TRUE)</f>
        <v>4</v>
      </c>
      <c r="L2093" t="str">
        <f>VLOOKUP(J2093,Segments!$A$2:$C$7,3,TRUE)</f>
        <v>Potential</v>
      </c>
    </row>
    <row r="2094" spans="1:12" x14ac:dyDescent="0.3">
      <c r="A2094">
        <v>16728</v>
      </c>
      <c r="B2094">
        <v>5072</v>
      </c>
      <c r="C2094">
        <v>4</v>
      </c>
      <c r="D2094">
        <v>1048.28</v>
      </c>
      <c r="E2094">
        <v>262.07</v>
      </c>
      <c r="F2094">
        <v>1048.28</v>
      </c>
      <c r="G2094">
        <f t="shared" si="128"/>
        <v>3</v>
      </c>
      <c r="H2094">
        <f t="shared" si="129"/>
        <v>3</v>
      </c>
      <c r="I2094">
        <f t="shared" si="130"/>
        <v>3</v>
      </c>
      <c r="J2094">
        <f t="shared" si="131"/>
        <v>9</v>
      </c>
      <c r="K2094">
        <f>VLOOKUP(J2094,Segments!$A$2:$B$7,2,TRUE)</f>
        <v>5</v>
      </c>
      <c r="L2094" t="str">
        <f>VLOOKUP(J2094,Segments!$A$2:$C$7,3,TRUE)</f>
        <v>Loyal</v>
      </c>
    </row>
    <row r="2095" spans="1:12" x14ac:dyDescent="0.3">
      <c r="A2095">
        <v>17004</v>
      </c>
      <c r="B2095">
        <v>5072</v>
      </c>
      <c r="C2095">
        <v>2</v>
      </c>
      <c r="D2095">
        <v>1312.14</v>
      </c>
      <c r="E2095">
        <v>656.07</v>
      </c>
      <c r="F2095">
        <v>1312.14</v>
      </c>
      <c r="G2095">
        <f t="shared" si="128"/>
        <v>3</v>
      </c>
      <c r="H2095">
        <f t="shared" si="129"/>
        <v>2</v>
      </c>
      <c r="I2095">
        <f t="shared" si="130"/>
        <v>3</v>
      </c>
      <c r="J2095">
        <f t="shared" si="131"/>
        <v>8</v>
      </c>
      <c r="K2095">
        <f>VLOOKUP(J2095,Segments!$A$2:$B$7,2,TRUE)</f>
        <v>5</v>
      </c>
      <c r="L2095" t="str">
        <f>VLOOKUP(J2095,Segments!$A$2:$C$7,3,TRUE)</f>
        <v>Loyal</v>
      </c>
    </row>
    <row r="2096" spans="1:12" x14ac:dyDescent="0.3">
      <c r="A2096">
        <v>17186</v>
      </c>
      <c r="B2096">
        <v>5072</v>
      </c>
      <c r="C2096">
        <v>2</v>
      </c>
      <c r="D2096">
        <v>144</v>
      </c>
      <c r="E2096">
        <v>72</v>
      </c>
      <c r="F2096">
        <v>144</v>
      </c>
      <c r="G2096">
        <f t="shared" si="128"/>
        <v>3</v>
      </c>
      <c r="H2096">
        <f t="shared" si="129"/>
        <v>2</v>
      </c>
      <c r="I2096">
        <f t="shared" si="130"/>
        <v>1</v>
      </c>
      <c r="J2096">
        <f t="shared" si="131"/>
        <v>6</v>
      </c>
      <c r="K2096">
        <f>VLOOKUP(J2096,Segments!$A$2:$B$7,2,TRUE)</f>
        <v>3</v>
      </c>
      <c r="L2096" t="str">
        <f>VLOOKUP(J2096,Segments!$A$2:$C$7,3,TRUE)</f>
        <v>Need Attention</v>
      </c>
    </row>
    <row r="2097" spans="1:12" x14ac:dyDescent="0.3">
      <c r="A2097">
        <v>17317</v>
      </c>
      <c r="B2097">
        <v>5072</v>
      </c>
      <c r="C2097">
        <v>3</v>
      </c>
      <c r="D2097">
        <v>2600.34</v>
      </c>
      <c r="E2097">
        <v>866.78</v>
      </c>
      <c r="F2097">
        <v>2600.34</v>
      </c>
      <c r="G2097">
        <f t="shared" si="128"/>
        <v>3</v>
      </c>
      <c r="H2097">
        <f t="shared" si="129"/>
        <v>3</v>
      </c>
      <c r="I2097">
        <f t="shared" si="130"/>
        <v>4</v>
      </c>
      <c r="J2097">
        <f t="shared" si="131"/>
        <v>10</v>
      </c>
      <c r="K2097">
        <f>VLOOKUP(J2097,Segments!$A$2:$B$7,2,TRUE)</f>
        <v>6</v>
      </c>
      <c r="L2097" t="str">
        <f>VLOOKUP(J2097,Segments!$A$2:$C$7,3,TRUE)</f>
        <v>Champions</v>
      </c>
    </row>
    <row r="2098" spans="1:12" x14ac:dyDescent="0.3">
      <c r="A2098">
        <v>17344</v>
      </c>
      <c r="B2098">
        <v>5072</v>
      </c>
      <c r="C2098">
        <v>1</v>
      </c>
      <c r="D2098">
        <v>157.62</v>
      </c>
      <c r="E2098">
        <v>157.62</v>
      </c>
      <c r="F2098">
        <v>157.62</v>
      </c>
      <c r="G2098">
        <f t="shared" si="128"/>
        <v>3</v>
      </c>
      <c r="H2098">
        <f t="shared" si="129"/>
        <v>1</v>
      </c>
      <c r="I2098">
        <f t="shared" si="130"/>
        <v>1</v>
      </c>
      <c r="J2098">
        <f t="shared" si="131"/>
        <v>5</v>
      </c>
      <c r="K2098">
        <f>VLOOKUP(J2098,Segments!$A$2:$B$7,2,TRUE)</f>
        <v>2</v>
      </c>
      <c r="L2098" t="str">
        <f>VLOOKUP(J2098,Segments!$A$2:$C$7,3,TRUE)</f>
        <v>At Risk</v>
      </c>
    </row>
    <row r="2099" spans="1:12" x14ac:dyDescent="0.3">
      <c r="A2099">
        <v>17423</v>
      </c>
      <c r="B2099">
        <v>5072</v>
      </c>
      <c r="C2099">
        <v>2</v>
      </c>
      <c r="D2099">
        <v>698.41</v>
      </c>
      <c r="E2099">
        <v>349.21</v>
      </c>
      <c r="F2099">
        <v>698.41</v>
      </c>
      <c r="G2099">
        <f t="shared" si="128"/>
        <v>3</v>
      </c>
      <c r="H2099">
        <f t="shared" si="129"/>
        <v>2</v>
      </c>
      <c r="I2099">
        <f t="shared" si="130"/>
        <v>3</v>
      </c>
      <c r="J2099">
        <f t="shared" si="131"/>
        <v>8</v>
      </c>
      <c r="K2099">
        <f>VLOOKUP(J2099,Segments!$A$2:$B$7,2,TRUE)</f>
        <v>5</v>
      </c>
      <c r="L2099" t="str">
        <f>VLOOKUP(J2099,Segments!$A$2:$C$7,3,TRUE)</f>
        <v>Loyal</v>
      </c>
    </row>
    <row r="2100" spans="1:12" x14ac:dyDescent="0.3">
      <c r="A2100">
        <v>18240</v>
      </c>
      <c r="B2100">
        <v>5072</v>
      </c>
      <c r="C2100">
        <v>1</v>
      </c>
      <c r="D2100">
        <v>422.58</v>
      </c>
      <c r="E2100">
        <v>422.58</v>
      </c>
      <c r="F2100">
        <v>422.58</v>
      </c>
      <c r="G2100">
        <f t="shared" si="128"/>
        <v>3</v>
      </c>
      <c r="H2100">
        <f t="shared" si="129"/>
        <v>1</v>
      </c>
      <c r="I2100">
        <f t="shared" si="130"/>
        <v>2</v>
      </c>
      <c r="J2100">
        <f t="shared" si="131"/>
        <v>6</v>
      </c>
      <c r="K2100">
        <f>VLOOKUP(J2100,Segments!$A$2:$B$7,2,TRUE)</f>
        <v>3</v>
      </c>
      <c r="L2100" t="str">
        <f>VLOOKUP(J2100,Segments!$A$2:$C$7,3,TRUE)</f>
        <v>Need Attention</v>
      </c>
    </row>
    <row r="2101" spans="1:12" x14ac:dyDescent="0.3">
      <c r="A2101">
        <v>13598</v>
      </c>
      <c r="B2101">
        <v>5073</v>
      </c>
      <c r="C2101">
        <v>1</v>
      </c>
      <c r="D2101">
        <v>160.04</v>
      </c>
      <c r="E2101">
        <v>160.04</v>
      </c>
      <c r="F2101">
        <v>160.04</v>
      </c>
      <c r="G2101">
        <f t="shared" si="128"/>
        <v>3</v>
      </c>
      <c r="H2101">
        <f t="shared" si="129"/>
        <v>1</v>
      </c>
      <c r="I2101">
        <f t="shared" si="130"/>
        <v>1</v>
      </c>
      <c r="J2101">
        <f t="shared" si="131"/>
        <v>5</v>
      </c>
      <c r="K2101">
        <f>VLOOKUP(J2101,Segments!$A$2:$B$7,2,TRUE)</f>
        <v>2</v>
      </c>
      <c r="L2101" t="str">
        <f>VLOOKUP(J2101,Segments!$A$2:$C$7,3,TRUE)</f>
        <v>At Risk</v>
      </c>
    </row>
    <row r="2102" spans="1:12" x14ac:dyDescent="0.3">
      <c r="A2102">
        <v>14504</v>
      </c>
      <c r="B2102">
        <v>5073</v>
      </c>
      <c r="C2102">
        <v>4</v>
      </c>
      <c r="D2102">
        <v>673.26</v>
      </c>
      <c r="E2102">
        <v>168.31</v>
      </c>
      <c r="F2102">
        <v>673.26</v>
      </c>
      <c r="G2102">
        <f t="shared" si="128"/>
        <v>3</v>
      </c>
      <c r="H2102">
        <f t="shared" si="129"/>
        <v>3</v>
      </c>
      <c r="I2102">
        <f t="shared" si="130"/>
        <v>3</v>
      </c>
      <c r="J2102">
        <f t="shared" si="131"/>
        <v>9</v>
      </c>
      <c r="K2102">
        <f>VLOOKUP(J2102,Segments!$A$2:$B$7,2,TRUE)</f>
        <v>5</v>
      </c>
      <c r="L2102" t="str">
        <f>VLOOKUP(J2102,Segments!$A$2:$C$7,3,TRUE)</f>
        <v>Loyal</v>
      </c>
    </row>
    <row r="2103" spans="1:12" x14ac:dyDescent="0.3">
      <c r="A2103">
        <v>14731</v>
      </c>
      <c r="B2103">
        <v>5073</v>
      </c>
      <c r="C2103">
        <v>3</v>
      </c>
      <c r="D2103">
        <v>380.02</v>
      </c>
      <c r="E2103">
        <v>126.67</v>
      </c>
      <c r="F2103">
        <v>380.02</v>
      </c>
      <c r="G2103">
        <f t="shared" si="128"/>
        <v>3</v>
      </c>
      <c r="H2103">
        <f t="shared" si="129"/>
        <v>3</v>
      </c>
      <c r="I2103">
        <f t="shared" si="130"/>
        <v>2</v>
      </c>
      <c r="J2103">
        <f t="shared" si="131"/>
        <v>8</v>
      </c>
      <c r="K2103">
        <f>VLOOKUP(J2103,Segments!$A$2:$B$7,2,TRUE)</f>
        <v>5</v>
      </c>
      <c r="L2103" t="str">
        <f>VLOOKUP(J2103,Segments!$A$2:$C$7,3,TRUE)</f>
        <v>Loyal</v>
      </c>
    </row>
    <row r="2104" spans="1:12" x14ac:dyDescent="0.3">
      <c r="A2104">
        <v>14800</v>
      </c>
      <c r="B2104">
        <v>5073</v>
      </c>
      <c r="C2104">
        <v>12</v>
      </c>
      <c r="D2104">
        <v>4331.79</v>
      </c>
      <c r="E2104">
        <v>360.98</v>
      </c>
      <c r="F2104">
        <v>4331.79</v>
      </c>
      <c r="G2104">
        <f t="shared" si="128"/>
        <v>3</v>
      </c>
      <c r="H2104">
        <f t="shared" si="129"/>
        <v>4</v>
      </c>
      <c r="I2104">
        <f t="shared" si="130"/>
        <v>4</v>
      </c>
      <c r="J2104">
        <f t="shared" si="131"/>
        <v>11</v>
      </c>
      <c r="K2104">
        <f>VLOOKUP(J2104,Segments!$A$2:$B$7,2,TRUE)</f>
        <v>6</v>
      </c>
      <c r="L2104" t="str">
        <f>VLOOKUP(J2104,Segments!$A$2:$C$7,3,TRUE)</f>
        <v>Champions</v>
      </c>
    </row>
    <row r="2105" spans="1:12" x14ac:dyDescent="0.3">
      <c r="A2105">
        <v>15000</v>
      </c>
      <c r="B2105">
        <v>5073</v>
      </c>
      <c r="C2105">
        <v>1</v>
      </c>
      <c r="D2105">
        <v>490.52</v>
      </c>
      <c r="E2105">
        <v>490.52</v>
      </c>
      <c r="F2105">
        <v>490.52</v>
      </c>
      <c r="G2105">
        <f t="shared" si="128"/>
        <v>3</v>
      </c>
      <c r="H2105">
        <f t="shared" si="129"/>
        <v>1</v>
      </c>
      <c r="I2105">
        <f t="shared" si="130"/>
        <v>2</v>
      </c>
      <c r="J2105">
        <f t="shared" si="131"/>
        <v>6</v>
      </c>
      <c r="K2105">
        <f>VLOOKUP(J2105,Segments!$A$2:$B$7,2,TRUE)</f>
        <v>3</v>
      </c>
      <c r="L2105" t="str">
        <f>VLOOKUP(J2105,Segments!$A$2:$C$7,3,TRUE)</f>
        <v>Need Attention</v>
      </c>
    </row>
    <row r="2106" spans="1:12" x14ac:dyDescent="0.3">
      <c r="A2106">
        <v>16007</v>
      </c>
      <c r="B2106">
        <v>5073</v>
      </c>
      <c r="C2106">
        <v>4</v>
      </c>
      <c r="D2106">
        <v>1693.81</v>
      </c>
      <c r="E2106">
        <v>423.45</v>
      </c>
      <c r="F2106">
        <v>1693.81</v>
      </c>
      <c r="G2106">
        <f t="shared" si="128"/>
        <v>3</v>
      </c>
      <c r="H2106">
        <f t="shared" si="129"/>
        <v>3</v>
      </c>
      <c r="I2106">
        <f t="shared" si="130"/>
        <v>4</v>
      </c>
      <c r="J2106">
        <f t="shared" si="131"/>
        <v>10</v>
      </c>
      <c r="K2106">
        <f>VLOOKUP(J2106,Segments!$A$2:$B$7,2,TRUE)</f>
        <v>6</v>
      </c>
      <c r="L2106" t="str">
        <f>VLOOKUP(J2106,Segments!$A$2:$C$7,3,TRUE)</f>
        <v>Champions</v>
      </c>
    </row>
    <row r="2107" spans="1:12" x14ac:dyDescent="0.3">
      <c r="A2107">
        <v>16017</v>
      </c>
      <c r="B2107">
        <v>5073</v>
      </c>
      <c r="C2107">
        <v>1</v>
      </c>
      <c r="D2107">
        <v>211.88</v>
      </c>
      <c r="E2107">
        <v>211.88</v>
      </c>
      <c r="F2107">
        <v>211.88</v>
      </c>
      <c r="G2107">
        <f t="shared" si="128"/>
        <v>3</v>
      </c>
      <c r="H2107">
        <f t="shared" si="129"/>
        <v>1</v>
      </c>
      <c r="I2107">
        <f t="shared" si="130"/>
        <v>1</v>
      </c>
      <c r="J2107">
        <f t="shared" si="131"/>
        <v>5</v>
      </c>
      <c r="K2107">
        <f>VLOOKUP(J2107,Segments!$A$2:$B$7,2,TRUE)</f>
        <v>2</v>
      </c>
      <c r="L2107" t="str">
        <f>VLOOKUP(J2107,Segments!$A$2:$C$7,3,TRUE)</f>
        <v>At Risk</v>
      </c>
    </row>
    <row r="2108" spans="1:12" x14ac:dyDescent="0.3">
      <c r="A2108">
        <v>16686</v>
      </c>
      <c r="B2108">
        <v>5073</v>
      </c>
      <c r="C2108">
        <v>7</v>
      </c>
      <c r="D2108">
        <v>2959.88</v>
      </c>
      <c r="E2108">
        <v>422.84</v>
      </c>
      <c r="F2108">
        <v>2959.88</v>
      </c>
      <c r="G2108">
        <f t="shared" si="128"/>
        <v>3</v>
      </c>
      <c r="H2108">
        <f t="shared" si="129"/>
        <v>4</v>
      </c>
      <c r="I2108">
        <f t="shared" si="130"/>
        <v>4</v>
      </c>
      <c r="J2108">
        <f t="shared" si="131"/>
        <v>11</v>
      </c>
      <c r="K2108">
        <f>VLOOKUP(J2108,Segments!$A$2:$B$7,2,TRUE)</f>
        <v>6</v>
      </c>
      <c r="L2108" t="str">
        <f>VLOOKUP(J2108,Segments!$A$2:$C$7,3,TRUE)</f>
        <v>Champions</v>
      </c>
    </row>
    <row r="2109" spans="1:12" x14ac:dyDescent="0.3">
      <c r="A2109">
        <v>16768</v>
      </c>
      <c r="B2109">
        <v>5073</v>
      </c>
      <c r="C2109">
        <v>3</v>
      </c>
      <c r="D2109">
        <v>478.09</v>
      </c>
      <c r="E2109">
        <v>159.36000000000001</v>
      </c>
      <c r="F2109">
        <v>478.09</v>
      </c>
      <c r="G2109">
        <f t="shared" si="128"/>
        <v>3</v>
      </c>
      <c r="H2109">
        <f t="shared" si="129"/>
        <v>3</v>
      </c>
      <c r="I2109">
        <f t="shared" si="130"/>
        <v>2</v>
      </c>
      <c r="J2109">
        <f t="shared" si="131"/>
        <v>8</v>
      </c>
      <c r="K2109">
        <f>VLOOKUP(J2109,Segments!$A$2:$B$7,2,TRUE)</f>
        <v>5</v>
      </c>
      <c r="L2109" t="str">
        <f>VLOOKUP(J2109,Segments!$A$2:$C$7,3,TRUE)</f>
        <v>Loyal</v>
      </c>
    </row>
    <row r="2110" spans="1:12" x14ac:dyDescent="0.3">
      <c r="A2110">
        <v>17111</v>
      </c>
      <c r="B2110">
        <v>5073</v>
      </c>
      <c r="C2110">
        <v>1</v>
      </c>
      <c r="D2110">
        <v>231.61</v>
      </c>
      <c r="E2110">
        <v>231.61</v>
      </c>
      <c r="F2110">
        <v>231.61</v>
      </c>
      <c r="G2110">
        <f t="shared" si="128"/>
        <v>3</v>
      </c>
      <c r="H2110">
        <f t="shared" si="129"/>
        <v>1</v>
      </c>
      <c r="I2110">
        <f t="shared" si="130"/>
        <v>1</v>
      </c>
      <c r="J2110">
        <f t="shared" si="131"/>
        <v>5</v>
      </c>
      <c r="K2110">
        <f>VLOOKUP(J2110,Segments!$A$2:$B$7,2,TRUE)</f>
        <v>2</v>
      </c>
      <c r="L2110" t="str">
        <f>VLOOKUP(J2110,Segments!$A$2:$C$7,3,TRUE)</f>
        <v>At Risk</v>
      </c>
    </row>
    <row r="2111" spans="1:12" x14ac:dyDescent="0.3">
      <c r="A2111">
        <v>17836</v>
      </c>
      <c r="B2111">
        <v>5073</v>
      </c>
      <c r="C2111">
        <v>1</v>
      </c>
      <c r="D2111">
        <v>109.83</v>
      </c>
      <c r="E2111">
        <v>109.83</v>
      </c>
      <c r="F2111">
        <v>109.83</v>
      </c>
      <c r="G2111">
        <f t="shared" si="128"/>
        <v>3</v>
      </c>
      <c r="H2111">
        <f t="shared" si="129"/>
        <v>1</v>
      </c>
      <c r="I2111">
        <f t="shared" si="130"/>
        <v>1</v>
      </c>
      <c r="J2111">
        <f t="shared" si="131"/>
        <v>5</v>
      </c>
      <c r="K2111">
        <f>VLOOKUP(J2111,Segments!$A$2:$B$7,2,TRUE)</f>
        <v>2</v>
      </c>
      <c r="L2111" t="str">
        <f>VLOOKUP(J2111,Segments!$A$2:$C$7,3,TRUE)</f>
        <v>At Risk</v>
      </c>
    </row>
    <row r="2112" spans="1:12" x14ac:dyDescent="0.3">
      <c r="A2112">
        <v>12403</v>
      </c>
      <c r="B2112">
        <v>5075</v>
      </c>
      <c r="C2112">
        <v>1</v>
      </c>
      <c r="D2112">
        <v>391.7</v>
      </c>
      <c r="E2112">
        <v>391.7</v>
      </c>
      <c r="F2112">
        <v>391.7</v>
      </c>
      <c r="G2112">
        <f t="shared" si="128"/>
        <v>3</v>
      </c>
      <c r="H2112">
        <f t="shared" si="129"/>
        <v>1</v>
      </c>
      <c r="I2112">
        <f t="shared" si="130"/>
        <v>2</v>
      </c>
      <c r="J2112">
        <f t="shared" si="131"/>
        <v>6</v>
      </c>
      <c r="K2112">
        <f>VLOOKUP(J2112,Segments!$A$2:$B$7,2,TRUE)</f>
        <v>3</v>
      </c>
      <c r="L2112" t="str">
        <f>VLOOKUP(J2112,Segments!$A$2:$C$7,3,TRUE)</f>
        <v>Need Attention</v>
      </c>
    </row>
    <row r="2113" spans="1:12" x14ac:dyDescent="0.3">
      <c r="A2113">
        <v>12407</v>
      </c>
      <c r="B2113">
        <v>5075</v>
      </c>
      <c r="C2113">
        <v>5</v>
      </c>
      <c r="D2113">
        <v>1507.12</v>
      </c>
      <c r="E2113">
        <v>301.42</v>
      </c>
      <c r="F2113">
        <v>1507.12</v>
      </c>
      <c r="G2113">
        <f t="shared" si="128"/>
        <v>3</v>
      </c>
      <c r="H2113">
        <f t="shared" si="129"/>
        <v>3</v>
      </c>
      <c r="I2113">
        <f t="shared" si="130"/>
        <v>3</v>
      </c>
      <c r="J2113">
        <f t="shared" si="131"/>
        <v>9</v>
      </c>
      <c r="K2113">
        <f>VLOOKUP(J2113,Segments!$A$2:$B$7,2,TRUE)</f>
        <v>5</v>
      </c>
      <c r="L2113" t="str">
        <f>VLOOKUP(J2113,Segments!$A$2:$C$7,3,TRUE)</f>
        <v>Loyal</v>
      </c>
    </row>
    <row r="2114" spans="1:12" x14ac:dyDescent="0.3">
      <c r="A2114">
        <v>13157</v>
      </c>
      <c r="B2114">
        <v>5075</v>
      </c>
      <c r="C2114">
        <v>4</v>
      </c>
      <c r="D2114">
        <v>1741.22</v>
      </c>
      <c r="E2114">
        <v>435.31</v>
      </c>
      <c r="F2114">
        <v>1741.22</v>
      </c>
      <c r="G2114">
        <f t="shared" si="128"/>
        <v>3</v>
      </c>
      <c r="H2114">
        <f t="shared" si="129"/>
        <v>3</v>
      </c>
      <c r="I2114">
        <f t="shared" si="130"/>
        <v>4</v>
      </c>
      <c r="J2114">
        <f t="shared" si="131"/>
        <v>10</v>
      </c>
      <c r="K2114">
        <f>VLOOKUP(J2114,Segments!$A$2:$B$7,2,TRUE)</f>
        <v>6</v>
      </c>
      <c r="L2114" t="str">
        <f>VLOOKUP(J2114,Segments!$A$2:$C$7,3,TRUE)</f>
        <v>Champions</v>
      </c>
    </row>
    <row r="2115" spans="1:12" x14ac:dyDescent="0.3">
      <c r="A2115">
        <v>13725</v>
      </c>
      <c r="B2115">
        <v>5075</v>
      </c>
      <c r="C2115">
        <v>8</v>
      </c>
      <c r="D2115">
        <v>1980.56</v>
      </c>
      <c r="E2115">
        <v>247.57</v>
      </c>
      <c r="F2115">
        <v>1980.56</v>
      </c>
      <c r="G2115">
        <f t="shared" ref="G2115:G2178" si="132">IF(B2115&lt;=_xlfn.QUARTILE.INC($B$2:$B$4335,1),4,
   IF(B2115&lt;=_xlfn.QUARTILE.INC($B$2:$B$4335,2),3,
   IF(B2115&lt;=_xlfn.QUARTILE.INC($B$2:$B$4335,3),2,1)))</f>
        <v>3</v>
      </c>
      <c r="H2115">
        <f t="shared" ref="H2115:H2178" si="133">IF(C2115&lt;=_xlfn.QUARTILE.INC($C$2:$C$4335,1),1,
   IF(C2115&lt;=_xlfn.QUARTILE.INC($C$2:$C$4335,2),2,
   IF(C2115&lt;=_xlfn.QUARTILE.INC($C$2:$C$4335,3),3,4)))</f>
        <v>4</v>
      </c>
      <c r="I2115">
        <f t="shared" ref="I2115:I2178" si="134">IF(D2115&lt;=_xlfn.QUARTILE.INC($D$2:$D$4335,1),1,
   IF(D2115&lt;=_xlfn.QUARTILE.INC($D$2:$D$4335,2),2,
   IF(D2115&lt;=_xlfn.QUARTILE.INC($D$2:$D$4335,3),3,4)))</f>
        <v>4</v>
      </c>
      <c r="J2115">
        <f t="shared" ref="J2115:J2178" si="135">G2115+H2115+I2115</f>
        <v>11</v>
      </c>
      <c r="K2115">
        <f>VLOOKUP(J2115,Segments!$A$2:$B$7,2,TRUE)</f>
        <v>6</v>
      </c>
      <c r="L2115" t="str">
        <f>VLOOKUP(J2115,Segments!$A$2:$C$7,3,TRUE)</f>
        <v>Champions</v>
      </c>
    </row>
    <row r="2116" spans="1:12" x14ac:dyDescent="0.3">
      <c r="A2116">
        <v>13917</v>
      </c>
      <c r="B2116">
        <v>5075</v>
      </c>
      <c r="C2116">
        <v>2</v>
      </c>
      <c r="D2116">
        <v>272.04000000000002</v>
      </c>
      <c r="E2116">
        <v>136.02000000000001</v>
      </c>
      <c r="F2116">
        <v>272.04000000000002</v>
      </c>
      <c r="G2116">
        <f t="shared" si="132"/>
        <v>3</v>
      </c>
      <c r="H2116">
        <f t="shared" si="133"/>
        <v>2</v>
      </c>
      <c r="I2116">
        <f t="shared" si="134"/>
        <v>1</v>
      </c>
      <c r="J2116">
        <f t="shared" si="135"/>
        <v>6</v>
      </c>
      <c r="K2116">
        <f>VLOOKUP(J2116,Segments!$A$2:$B$7,2,TRUE)</f>
        <v>3</v>
      </c>
      <c r="L2116" t="str">
        <f>VLOOKUP(J2116,Segments!$A$2:$C$7,3,TRUE)</f>
        <v>Need Attention</v>
      </c>
    </row>
    <row r="2117" spans="1:12" x14ac:dyDescent="0.3">
      <c r="A2117">
        <v>13918</v>
      </c>
      <c r="B2117">
        <v>5075</v>
      </c>
      <c r="C2117">
        <v>2</v>
      </c>
      <c r="D2117">
        <v>1212.8399999999999</v>
      </c>
      <c r="E2117">
        <v>606.41999999999996</v>
      </c>
      <c r="F2117">
        <v>1212.8399999999999</v>
      </c>
      <c r="G2117">
        <f t="shared" si="132"/>
        <v>3</v>
      </c>
      <c r="H2117">
        <f t="shared" si="133"/>
        <v>2</v>
      </c>
      <c r="I2117">
        <f t="shared" si="134"/>
        <v>3</v>
      </c>
      <c r="J2117">
        <f t="shared" si="135"/>
        <v>8</v>
      </c>
      <c r="K2117">
        <f>VLOOKUP(J2117,Segments!$A$2:$B$7,2,TRUE)</f>
        <v>5</v>
      </c>
      <c r="L2117" t="str">
        <f>VLOOKUP(J2117,Segments!$A$2:$C$7,3,TRUE)</f>
        <v>Loyal</v>
      </c>
    </row>
    <row r="2118" spans="1:12" x14ac:dyDescent="0.3">
      <c r="A2118">
        <v>13974</v>
      </c>
      <c r="B2118">
        <v>5075</v>
      </c>
      <c r="C2118">
        <v>1</v>
      </c>
      <c r="D2118">
        <v>413.59</v>
      </c>
      <c r="E2118">
        <v>413.59</v>
      </c>
      <c r="F2118">
        <v>413.59</v>
      </c>
      <c r="G2118">
        <f t="shared" si="132"/>
        <v>3</v>
      </c>
      <c r="H2118">
        <f t="shared" si="133"/>
        <v>1</v>
      </c>
      <c r="I2118">
        <f t="shared" si="134"/>
        <v>2</v>
      </c>
      <c r="J2118">
        <f t="shared" si="135"/>
        <v>6</v>
      </c>
      <c r="K2118">
        <f>VLOOKUP(J2118,Segments!$A$2:$B$7,2,TRUE)</f>
        <v>3</v>
      </c>
      <c r="L2118" t="str">
        <f>VLOOKUP(J2118,Segments!$A$2:$C$7,3,TRUE)</f>
        <v>Need Attention</v>
      </c>
    </row>
    <row r="2119" spans="1:12" x14ac:dyDescent="0.3">
      <c r="A2119">
        <v>14233</v>
      </c>
      <c r="B2119">
        <v>5075</v>
      </c>
      <c r="C2119">
        <v>4</v>
      </c>
      <c r="D2119">
        <v>1462.72</v>
      </c>
      <c r="E2119">
        <v>365.68</v>
      </c>
      <c r="F2119">
        <v>1462.72</v>
      </c>
      <c r="G2119">
        <f t="shared" si="132"/>
        <v>3</v>
      </c>
      <c r="H2119">
        <f t="shared" si="133"/>
        <v>3</v>
      </c>
      <c r="I2119">
        <f t="shared" si="134"/>
        <v>3</v>
      </c>
      <c r="J2119">
        <f t="shared" si="135"/>
        <v>9</v>
      </c>
      <c r="K2119">
        <f>VLOOKUP(J2119,Segments!$A$2:$B$7,2,TRUE)</f>
        <v>5</v>
      </c>
      <c r="L2119" t="str">
        <f>VLOOKUP(J2119,Segments!$A$2:$C$7,3,TRUE)</f>
        <v>Loyal</v>
      </c>
    </row>
    <row r="2120" spans="1:12" x14ac:dyDescent="0.3">
      <c r="A2120">
        <v>14967</v>
      </c>
      <c r="B2120">
        <v>5075</v>
      </c>
      <c r="C2120">
        <v>1</v>
      </c>
      <c r="D2120">
        <v>463.8</v>
      </c>
      <c r="E2120">
        <v>463.8</v>
      </c>
      <c r="F2120">
        <v>463.8</v>
      </c>
      <c r="G2120">
        <f t="shared" si="132"/>
        <v>3</v>
      </c>
      <c r="H2120">
        <f t="shared" si="133"/>
        <v>1</v>
      </c>
      <c r="I2120">
        <f t="shared" si="134"/>
        <v>2</v>
      </c>
      <c r="J2120">
        <f t="shared" si="135"/>
        <v>6</v>
      </c>
      <c r="K2120">
        <f>VLOOKUP(J2120,Segments!$A$2:$B$7,2,TRUE)</f>
        <v>3</v>
      </c>
      <c r="L2120" t="str">
        <f>VLOOKUP(J2120,Segments!$A$2:$C$7,3,TRUE)</f>
        <v>Need Attention</v>
      </c>
    </row>
    <row r="2121" spans="1:12" x14ac:dyDescent="0.3">
      <c r="A2121">
        <v>15286</v>
      </c>
      <c r="B2121">
        <v>5075</v>
      </c>
      <c r="C2121">
        <v>1</v>
      </c>
      <c r="D2121">
        <v>240.55</v>
      </c>
      <c r="E2121">
        <v>240.55</v>
      </c>
      <c r="F2121">
        <v>240.55</v>
      </c>
      <c r="G2121">
        <f t="shared" si="132"/>
        <v>3</v>
      </c>
      <c r="H2121">
        <f t="shared" si="133"/>
        <v>1</v>
      </c>
      <c r="I2121">
        <f t="shared" si="134"/>
        <v>1</v>
      </c>
      <c r="J2121">
        <f t="shared" si="135"/>
        <v>5</v>
      </c>
      <c r="K2121">
        <f>VLOOKUP(J2121,Segments!$A$2:$B$7,2,TRUE)</f>
        <v>2</v>
      </c>
      <c r="L2121" t="str">
        <f>VLOOKUP(J2121,Segments!$A$2:$C$7,3,TRUE)</f>
        <v>At Risk</v>
      </c>
    </row>
    <row r="2122" spans="1:12" x14ac:dyDescent="0.3">
      <c r="A2122">
        <v>15677</v>
      </c>
      <c r="B2122">
        <v>5075</v>
      </c>
      <c r="C2122">
        <v>1</v>
      </c>
      <c r="D2122">
        <v>657.23</v>
      </c>
      <c r="E2122">
        <v>657.23</v>
      </c>
      <c r="F2122">
        <v>657.23</v>
      </c>
      <c r="G2122">
        <f t="shared" si="132"/>
        <v>3</v>
      </c>
      <c r="H2122">
        <f t="shared" si="133"/>
        <v>1</v>
      </c>
      <c r="I2122">
        <f t="shared" si="134"/>
        <v>2</v>
      </c>
      <c r="J2122">
        <f t="shared" si="135"/>
        <v>6</v>
      </c>
      <c r="K2122">
        <f>VLOOKUP(J2122,Segments!$A$2:$B$7,2,TRUE)</f>
        <v>3</v>
      </c>
      <c r="L2122" t="str">
        <f>VLOOKUP(J2122,Segments!$A$2:$C$7,3,TRUE)</f>
        <v>Need Attention</v>
      </c>
    </row>
    <row r="2123" spans="1:12" x14ac:dyDescent="0.3">
      <c r="A2123">
        <v>15740</v>
      </c>
      <c r="B2123">
        <v>5075</v>
      </c>
      <c r="C2123">
        <v>1</v>
      </c>
      <c r="D2123">
        <v>154.88</v>
      </c>
      <c r="E2123">
        <v>154.88</v>
      </c>
      <c r="F2123">
        <v>154.88</v>
      </c>
      <c r="G2123">
        <f t="shared" si="132"/>
        <v>3</v>
      </c>
      <c r="H2123">
        <f t="shared" si="133"/>
        <v>1</v>
      </c>
      <c r="I2123">
        <f t="shared" si="134"/>
        <v>1</v>
      </c>
      <c r="J2123">
        <f t="shared" si="135"/>
        <v>5</v>
      </c>
      <c r="K2123">
        <f>VLOOKUP(J2123,Segments!$A$2:$B$7,2,TRUE)</f>
        <v>2</v>
      </c>
      <c r="L2123" t="str">
        <f>VLOOKUP(J2123,Segments!$A$2:$C$7,3,TRUE)</f>
        <v>At Risk</v>
      </c>
    </row>
    <row r="2124" spans="1:12" x14ac:dyDescent="0.3">
      <c r="A2124">
        <v>15819</v>
      </c>
      <c r="B2124">
        <v>5075</v>
      </c>
      <c r="C2124">
        <v>4</v>
      </c>
      <c r="D2124">
        <v>1905.45</v>
      </c>
      <c r="E2124">
        <v>476.36</v>
      </c>
      <c r="F2124">
        <v>1905.45</v>
      </c>
      <c r="G2124">
        <f t="shared" si="132"/>
        <v>3</v>
      </c>
      <c r="H2124">
        <f t="shared" si="133"/>
        <v>3</v>
      </c>
      <c r="I2124">
        <f t="shared" si="134"/>
        <v>4</v>
      </c>
      <c r="J2124">
        <f t="shared" si="135"/>
        <v>10</v>
      </c>
      <c r="K2124">
        <f>VLOOKUP(J2124,Segments!$A$2:$B$7,2,TRUE)</f>
        <v>6</v>
      </c>
      <c r="L2124" t="str">
        <f>VLOOKUP(J2124,Segments!$A$2:$C$7,3,TRUE)</f>
        <v>Champions</v>
      </c>
    </row>
    <row r="2125" spans="1:12" x14ac:dyDescent="0.3">
      <c r="A2125">
        <v>16153</v>
      </c>
      <c r="B2125">
        <v>5075</v>
      </c>
      <c r="C2125">
        <v>5</v>
      </c>
      <c r="D2125">
        <v>1824.23</v>
      </c>
      <c r="E2125">
        <v>364.85</v>
      </c>
      <c r="F2125">
        <v>1824.23</v>
      </c>
      <c r="G2125">
        <f t="shared" si="132"/>
        <v>3</v>
      </c>
      <c r="H2125">
        <f t="shared" si="133"/>
        <v>3</v>
      </c>
      <c r="I2125">
        <f t="shared" si="134"/>
        <v>4</v>
      </c>
      <c r="J2125">
        <f t="shared" si="135"/>
        <v>10</v>
      </c>
      <c r="K2125">
        <f>VLOOKUP(J2125,Segments!$A$2:$B$7,2,TRUE)</f>
        <v>6</v>
      </c>
      <c r="L2125" t="str">
        <f>VLOOKUP(J2125,Segments!$A$2:$C$7,3,TRUE)</f>
        <v>Champions</v>
      </c>
    </row>
    <row r="2126" spans="1:12" x14ac:dyDescent="0.3">
      <c r="A2126">
        <v>16497</v>
      </c>
      <c r="B2126">
        <v>5075</v>
      </c>
      <c r="C2126">
        <v>6</v>
      </c>
      <c r="D2126">
        <v>2965.69</v>
      </c>
      <c r="E2126">
        <v>494.28</v>
      </c>
      <c r="F2126">
        <v>2965.69</v>
      </c>
      <c r="G2126">
        <f t="shared" si="132"/>
        <v>3</v>
      </c>
      <c r="H2126">
        <f t="shared" si="133"/>
        <v>4</v>
      </c>
      <c r="I2126">
        <f t="shared" si="134"/>
        <v>4</v>
      </c>
      <c r="J2126">
        <f t="shared" si="135"/>
        <v>11</v>
      </c>
      <c r="K2126">
        <f>VLOOKUP(J2126,Segments!$A$2:$B$7,2,TRUE)</f>
        <v>6</v>
      </c>
      <c r="L2126" t="str">
        <f>VLOOKUP(J2126,Segments!$A$2:$C$7,3,TRUE)</f>
        <v>Champions</v>
      </c>
    </row>
    <row r="2127" spans="1:12" x14ac:dyDescent="0.3">
      <c r="A2127">
        <v>16918</v>
      </c>
      <c r="B2127">
        <v>5075</v>
      </c>
      <c r="C2127">
        <v>6</v>
      </c>
      <c r="D2127">
        <v>1068.82</v>
      </c>
      <c r="E2127">
        <v>178.14</v>
      </c>
      <c r="F2127">
        <v>1068.82</v>
      </c>
      <c r="G2127">
        <f t="shared" si="132"/>
        <v>3</v>
      </c>
      <c r="H2127">
        <f t="shared" si="133"/>
        <v>4</v>
      </c>
      <c r="I2127">
        <f t="shared" si="134"/>
        <v>3</v>
      </c>
      <c r="J2127">
        <f t="shared" si="135"/>
        <v>10</v>
      </c>
      <c r="K2127">
        <f>VLOOKUP(J2127,Segments!$A$2:$B$7,2,TRUE)</f>
        <v>6</v>
      </c>
      <c r="L2127" t="str">
        <f>VLOOKUP(J2127,Segments!$A$2:$C$7,3,TRUE)</f>
        <v>Champions</v>
      </c>
    </row>
    <row r="2128" spans="1:12" x14ac:dyDescent="0.3">
      <c r="A2128">
        <v>17361</v>
      </c>
      <c r="B2128">
        <v>5075</v>
      </c>
      <c r="C2128">
        <v>3</v>
      </c>
      <c r="D2128">
        <v>488.2</v>
      </c>
      <c r="E2128">
        <v>162.72999999999999</v>
      </c>
      <c r="F2128">
        <v>488.2</v>
      </c>
      <c r="G2128">
        <f t="shared" si="132"/>
        <v>3</v>
      </c>
      <c r="H2128">
        <f t="shared" si="133"/>
        <v>3</v>
      </c>
      <c r="I2128">
        <f t="shared" si="134"/>
        <v>2</v>
      </c>
      <c r="J2128">
        <f t="shared" si="135"/>
        <v>8</v>
      </c>
      <c r="K2128">
        <f>VLOOKUP(J2128,Segments!$A$2:$B$7,2,TRUE)</f>
        <v>5</v>
      </c>
      <c r="L2128" t="str">
        <f>VLOOKUP(J2128,Segments!$A$2:$C$7,3,TRUE)</f>
        <v>Loyal</v>
      </c>
    </row>
    <row r="2129" spans="1:12" x14ac:dyDescent="0.3">
      <c r="A2129">
        <v>17832</v>
      </c>
      <c r="B2129">
        <v>5075</v>
      </c>
      <c r="C2129">
        <v>1</v>
      </c>
      <c r="D2129">
        <v>155.37</v>
      </c>
      <c r="E2129">
        <v>155.37</v>
      </c>
      <c r="F2129">
        <v>155.37</v>
      </c>
      <c r="G2129">
        <f t="shared" si="132"/>
        <v>3</v>
      </c>
      <c r="H2129">
        <f t="shared" si="133"/>
        <v>1</v>
      </c>
      <c r="I2129">
        <f t="shared" si="134"/>
        <v>1</v>
      </c>
      <c r="J2129">
        <f t="shared" si="135"/>
        <v>5</v>
      </c>
      <c r="K2129">
        <f>VLOOKUP(J2129,Segments!$A$2:$B$7,2,TRUE)</f>
        <v>2</v>
      </c>
      <c r="L2129" t="str">
        <f>VLOOKUP(J2129,Segments!$A$2:$C$7,3,TRUE)</f>
        <v>At Risk</v>
      </c>
    </row>
    <row r="2130" spans="1:12" x14ac:dyDescent="0.3">
      <c r="A2130">
        <v>17940</v>
      </c>
      <c r="B2130">
        <v>5075</v>
      </c>
      <c r="C2130">
        <v>9</v>
      </c>
      <c r="D2130">
        <v>2152.1799999999998</v>
      </c>
      <c r="E2130">
        <v>239.13</v>
      </c>
      <c r="F2130">
        <v>2152.1799999999998</v>
      </c>
      <c r="G2130">
        <f t="shared" si="132"/>
        <v>3</v>
      </c>
      <c r="H2130">
        <f t="shared" si="133"/>
        <v>4</v>
      </c>
      <c r="I2130">
        <f t="shared" si="134"/>
        <v>4</v>
      </c>
      <c r="J2130">
        <f t="shared" si="135"/>
        <v>11</v>
      </c>
      <c r="K2130">
        <f>VLOOKUP(J2130,Segments!$A$2:$B$7,2,TRUE)</f>
        <v>6</v>
      </c>
      <c r="L2130" t="str">
        <f>VLOOKUP(J2130,Segments!$A$2:$C$7,3,TRUE)</f>
        <v>Champions</v>
      </c>
    </row>
    <row r="2131" spans="1:12" x14ac:dyDescent="0.3">
      <c r="A2131">
        <v>12556</v>
      </c>
      <c r="B2131">
        <v>5076</v>
      </c>
      <c r="C2131">
        <v>2</v>
      </c>
      <c r="D2131">
        <v>599.55999999999995</v>
      </c>
      <c r="E2131">
        <v>299.77999999999997</v>
      </c>
      <c r="F2131">
        <v>599.55999999999995</v>
      </c>
      <c r="G2131">
        <f t="shared" si="132"/>
        <v>3</v>
      </c>
      <c r="H2131">
        <f t="shared" si="133"/>
        <v>2</v>
      </c>
      <c r="I2131">
        <f t="shared" si="134"/>
        <v>2</v>
      </c>
      <c r="J2131">
        <f t="shared" si="135"/>
        <v>7</v>
      </c>
      <c r="K2131">
        <f>VLOOKUP(J2131,Segments!$A$2:$B$7,2,TRUE)</f>
        <v>4</v>
      </c>
      <c r="L2131" t="str">
        <f>VLOOKUP(J2131,Segments!$A$2:$C$7,3,TRUE)</f>
        <v>Potential</v>
      </c>
    </row>
    <row r="2132" spans="1:12" x14ac:dyDescent="0.3">
      <c r="A2132">
        <v>13245</v>
      </c>
      <c r="B2132">
        <v>5076</v>
      </c>
      <c r="C2132">
        <v>1</v>
      </c>
      <c r="D2132">
        <v>430.5</v>
      </c>
      <c r="E2132">
        <v>430.5</v>
      </c>
      <c r="F2132">
        <v>430.5</v>
      </c>
      <c r="G2132">
        <f t="shared" si="132"/>
        <v>3</v>
      </c>
      <c r="H2132">
        <f t="shared" si="133"/>
        <v>1</v>
      </c>
      <c r="I2132">
        <f t="shared" si="134"/>
        <v>2</v>
      </c>
      <c r="J2132">
        <f t="shared" si="135"/>
        <v>6</v>
      </c>
      <c r="K2132">
        <f>VLOOKUP(J2132,Segments!$A$2:$B$7,2,TRUE)</f>
        <v>3</v>
      </c>
      <c r="L2132" t="str">
        <f>VLOOKUP(J2132,Segments!$A$2:$C$7,3,TRUE)</f>
        <v>Need Attention</v>
      </c>
    </row>
    <row r="2133" spans="1:12" x14ac:dyDescent="0.3">
      <c r="A2133">
        <v>13366</v>
      </c>
      <c r="B2133">
        <v>5076</v>
      </c>
      <c r="C2133">
        <v>1</v>
      </c>
      <c r="D2133">
        <v>56.16</v>
      </c>
      <c r="E2133">
        <v>56.16</v>
      </c>
      <c r="F2133">
        <v>56.16</v>
      </c>
      <c r="G2133">
        <f t="shared" si="132"/>
        <v>3</v>
      </c>
      <c r="H2133">
        <f t="shared" si="133"/>
        <v>1</v>
      </c>
      <c r="I2133">
        <f t="shared" si="134"/>
        <v>1</v>
      </c>
      <c r="J2133">
        <f t="shared" si="135"/>
        <v>5</v>
      </c>
      <c r="K2133">
        <f>VLOOKUP(J2133,Segments!$A$2:$B$7,2,TRUE)</f>
        <v>2</v>
      </c>
      <c r="L2133" t="str">
        <f>VLOOKUP(J2133,Segments!$A$2:$C$7,3,TRUE)</f>
        <v>At Risk</v>
      </c>
    </row>
    <row r="2134" spans="1:12" x14ac:dyDescent="0.3">
      <c r="A2134">
        <v>13573</v>
      </c>
      <c r="B2134">
        <v>5076</v>
      </c>
      <c r="C2134">
        <v>2</v>
      </c>
      <c r="D2134">
        <v>290.25</v>
      </c>
      <c r="E2134">
        <v>145.12</v>
      </c>
      <c r="F2134">
        <v>290.25</v>
      </c>
      <c r="G2134">
        <f t="shared" si="132"/>
        <v>3</v>
      </c>
      <c r="H2134">
        <f t="shared" si="133"/>
        <v>2</v>
      </c>
      <c r="I2134">
        <f t="shared" si="134"/>
        <v>1</v>
      </c>
      <c r="J2134">
        <f t="shared" si="135"/>
        <v>6</v>
      </c>
      <c r="K2134">
        <f>VLOOKUP(J2134,Segments!$A$2:$B$7,2,TRUE)</f>
        <v>3</v>
      </c>
      <c r="L2134" t="str">
        <f>VLOOKUP(J2134,Segments!$A$2:$C$7,3,TRUE)</f>
        <v>Need Attention</v>
      </c>
    </row>
    <row r="2135" spans="1:12" x14ac:dyDescent="0.3">
      <c r="A2135">
        <v>13669</v>
      </c>
      <c r="B2135">
        <v>5076</v>
      </c>
      <c r="C2135">
        <v>2</v>
      </c>
      <c r="D2135">
        <v>218.55</v>
      </c>
      <c r="E2135">
        <v>109.27</v>
      </c>
      <c r="F2135">
        <v>218.55</v>
      </c>
      <c r="G2135">
        <f t="shared" si="132"/>
        <v>3</v>
      </c>
      <c r="H2135">
        <f t="shared" si="133"/>
        <v>2</v>
      </c>
      <c r="I2135">
        <f t="shared" si="134"/>
        <v>1</v>
      </c>
      <c r="J2135">
        <f t="shared" si="135"/>
        <v>6</v>
      </c>
      <c r="K2135">
        <f>VLOOKUP(J2135,Segments!$A$2:$B$7,2,TRUE)</f>
        <v>3</v>
      </c>
      <c r="L2135" t="str">
        <f>VLOOKUP(J2135,Segments!$A$2:$C$7,3,TRUE)</f>
        <v>Need Attention</v>
      </c>
    </row>
    <row r="2136" spans="1:12" x14ac:dyDescent="0.3">
      <c r="A2136">
        <v>13761</v>
      </c>
      <c r="B2136">
        <v>5076</v>
      </c>
      <c r="C2136">
        <v>2</v>
      </c>
      <c r="D2136">
        <v>1070.6500000000001</v>
      </c>
      <c r="E2136">
        <v>535.33000000000004</v>
      </c>
      <c r="F2136">
        <v>1070.6500000000001</v>
      </c>
      <c r="G2136">
        <f t="shared" si="132"/>
        <v>3</v>
      </c>
      <c r="H2136">
        <f t="shared" si="133"/>
        <v>2</v>
      </c>
      <c r="I2136">
        <f t="shared" si="134"/>
        <v>3</v>
      </c>
      <c r="J2136">
        <f t="shared" si="135"/>
        <v>8</v>
      </c>
      <c r="K2136">
        <f>VLOOKUP(J2136,Segments!$A$2:$B$7,2,TRUE)</f>
        <v>5</v>
      </c>
      <c r="L2136" t="str">
        <f>VLOOKUP(J2136,Segments!$A$2:$C$7,3,TRUE)</f>
        <v>Loyal</v>
      </c>
    </row>
    <row r="2137" spans="1:12" x14ac:dyDescent="0.3">
      <c r="A2137">
        <v>13897</v>
      </c>
      <c r="B2137">
        <v>5076</v>
      </c>
      <c r="C2137">
        <v>1</v>
      </c>
      <c r="D2137">
        <v>311.16000000000003</v>
      </c>
      <c r="E2137">
        <v>311.16000000000003</v>
      </c>
      <c r="F2137">
        <v>311.16000000000003</v>
      </c>
      <c r="G2137">
        <f t="shared" si="132"/>
        <v>3</v>
      </c>
      <c r="H2137">
        <f t="shared" si="133"/>
        <v>1</v>
      </c>
      <c r="I2137">
        <f t="shared" si="134"/>
        <v>2</v>
      </c>
      <c r="J2137">
        <f t="shared" si="135"/>
        <v>6</v>
      </c>
      <c r="K2137">
        <f>VLOOKUP(J2137,Segments!$A$2:$B$7,2,TRUE)</f>
        <v>3</v>
      </c>
      <c r="L2137" t="str">
        <f>VLOOKUP(J2137,Segments!$A$2:$C$7,3,TRUE)</f>
        <v>Need Attention</v>
      </c>
    </row>
    <row r="2138" spans="1:12" x14ac:dyDescent="0.3">
      <c r="A2138">
        <v>14261</v>
      </c>
      <c r="B2138">
        <v>5076</v>
      </c>
      <c r="C2138">
        <v>2</v>
      </c>
      <c r="D2138">
        <v>1163.45</v>
      </c>
      <c r="E2138">
        <v>581.72</v>
      </c>
      <c r="F2138">
        <v>1163.45</v>
      </c>
      <c r="G2138">
        <f t="shared" si="132"/>
        <v>3</v>
      </c>
      <c r="H2138">
        <f t="shared" si="133"/>
        <v>2</v>
      </c>
      <c r="I2138">
        <f t="shared" si="134"/>
        <v>3</v>
      </c>
      <c r="J2138">
        <f t="shared" si="135"/>
        <v>8</v>
      </c>
      <c r="K2138">
        <f>VLOOKUP(J2138,Segments!$A$2:$B$7,2,TRUE)</f>
        <v>5</v>
      </c>
      <c r="L2138" t="str">
        <f>VLOOKUP(J2138,Segments!$A$2:$C$7,3,TRUE)</f>
        <v>Loyal</v>
      </c>
    </row>
    <row r="2139" spans="1:12" x14ac:dyDescent="0.3">
      <c r="A2139">
        <v>14427</v>
      </c>
      <c r="B2139">
        <v>5076</v>
      </c>
      <c r="C2139">
        <v>2</v>
      </c>
      <c r="D2139">
        <v>363.34</v>
      </c>
      <c r="E2139">
        <v>181.67</v>
      </c>
      <c r="F2139">
        <v>363.34</v>
      </c>
      <c r="G2139">
        <f t="shared" si="132"/>
        <v>3</v>
      </c>
      <c r="H2139">
        <f t="shared" si="133"/>
        <v>2</v>
      </c>
      <c r="I2139">
        <f t="shared" si="134"/>
        <v>2</v>
      </c>
      <c r="J2139">
        <f t="shared" si="135"/>
        <v>7</v>
      </c>
      <c r="K2139">
        <f>VLOOKUP(J2139,Segments!$A$2:$B$7,2,TRUE)</f>
        <v>4</v>
      </c>
      <c r="L2139" t="str">
        <f>VLOOKUP(J2139,Segments!$A$2:$C$7,3,TRUE)</f>
        <v>Potential</v>
      </c>
    </row>
    <row r="2140" spans="1:12" x14ac:dyDescent="0.3">
      <c r="A2140">
        <v>14484</v>
      </c>
      <c r="B2140">
        <v>5076</v>
      </c>
      <c r="C2140">
        <v>1</v>
      </c>
      <c r="D2140">
        <v>321.92</v>
      </c>
      <c r="E2140">
        <v>321.92</v>
      </c>
      <c r="F2140">
        <v>321.92</v>
      </c>
      <c r="G2140">
        <f t="shared" si="132"/>
        <v>3</v>
      </c>
      <c r="H2140">
        <f t="shared" si="133"/>
        <v>1</v>
      </c>
      <c r="I2140">
        <f t="shared" si="134"/>
        <v>2</v>
      </c>
      <c r="J2140">
        <f t="shared" si="135"/>
        <v>6</v>
      </c>
      <c r="K2140">
        <f>VLOOKUP(J2140,Segments!$A$2:$B$7,2,TRUE)</f>
        <v>3</v>
      </c>
      <c r="L2140" t="str">
        <f>VLOOKUP(J2140,Segments!$A$2:$C$7,3,TRUE)</f>
        <v>Need Attention</v>
      </c>
    </row>
    <row r="2141" spans="1:12" x14ac:dyDescent="0.3">
      <c r="A2141">
        <v>14495</v>
      </c>
      <c r="B2141">
        <v>5076</v>
      </c>
      <c r="C2141">
        <v>2</v>
      </c>
      <c r="D2141">
        <v>123.8</v>
      </c>
      <c r="E2141">
        <v>61.9</v>
      </c>
      <c r="F2141">
        <v>123.8</v>
      </c>
      <c r="G2141">
        <f t="shared" si="132"/>
        <v>3</v>
      </c>
      <c r="H2141">
        <f t="shared" si="133"/>
        <v>2</v>
      </c>
      <c r="I2141">
        <f t="shared" si="134"/>
        <v>1</v>
      </c>
      <c r="J2141">
        <f t="shared" si="135"/>
        <v>6</v>
      </c>
      <c r="K2141">
        <f>VLOOKUP(J2141,Segments!$A$2:$B$7,2,TRUE)</f>
        <v>3</v>
      </c>
      <c r="L2141" t="str">
        <f>VLOOKUP(J2141,Segments!$A$2:$C$7,3,TRUE)</f>
        <v>Need Attention</v>
      </c>
    </row>
    <row r="2142" spans="1:12" x14ac:dyDescent="0.3">
      <c r="A2142">
        <v>14585</v>
      </c>
      <c r="B2142">
        <v>5076</v>
      </c>
      <c r="C2142">
        <v>1</v>
      </c>
      <c r="D2142">
        <v>157.05000000000001</v>
      </c>
      <c r="E2142">
        <v>157.05000000000001</v>
      </c>
      <c r="F2142">
        <v>157.05000000000001</v>
      </c>
      <c r="G2142">
        <f t="shared" si="132"/>
        <v>3</v>
      </c>
      <c r="H2142">
        <f t="shared" si="133"/>
        <v>1</v>
      </c>
      <c r="I2142">
        <f t="shared" si="134"/>
        <v>1</v>
      </c>
      <c r="J2142">
        <f t="shared" si="135"/>
        <v>5</v>
      </c>
      <c r="K2142">
        <f>VLOOKUP(J2142,Segments!$A$2:$B$7,2,TRUE)</f>
        <v>2</v>
      </c>
      <c r="L2142" t="str">
        <f>VLOOKUP(J2142,Segments!$A$2:$C$7,3,TRUE)</f>
        <v>At Risk</v>
      </c>
    </row>
    <row r="2143" spans="1:12" x14ac:dyDescent="0.3">
      <c r="A2143">
        <v>14631</v>
      </c>
      <c r="B2143">
        <v>5076</v>
      </c>
      <c r="C2143">
        <v>3</v>
      </c>
      <c r="D2143">
        <v>1006.98</v>
      </c>
      <c r="E2143">
        <v>335.66</v>
      </c>
      <c r="F2143">
        <v>1006.98</v>
      </c>
      <c r="G2143">
        <f t="shared" si="132"/>
        <v>3</v>
      </c>
      <c r="H2143">
        <f t="shared" si="133"/>
        <v>3</v>
      </c>
      <c r="I2143">
        <f t="shared" si="134"/>
        <v>3</v>
      </c>
      <c r="J2143">
        <f t="shared" si="135"/>
        <v>9</v>
      </c>
      <c r="K2143">
        <f>VLOOKUP(J2143,Segments!$A$2:$B$7,2,TRUE)</f>
        <v>5</v>
      </c>
      <c r="L2143" t="str">
        <f>VLOOKUP(J2143,Segments!$A$2:$C$7,3,TRUE)</f>
        <v>Loyal</v>
      </c>
    </row>
    <row r="2144" spans="1:12" x14ac:dyDescent="0.3">
      <c r="A2144">
        <v>14638</v>
      </c>
      <c r="B2144">
        <v>5076</v>
      </c>
      <c r="C2144">
        <v>1</v>
      </c>
      <c r="D2144">
        <v>443.6</v>
      </c>
      <c r="E2144">
        <v>443.6</v>
      </c>
      <c r="F2144">
        <v>443.6</v>
      </c>
      <c r="G2144">
        <f t="shared" si="132"/>
        <v>3</v>
      </c>
      <c r="H2144">
        <f t="shared" si="133"/>
        <v>1</v>
      </c>
      <c r="I2144">
        <f t="shared" si="134"/>
        <v>2</v>
      </c>
      <c r="J2144">
        <f t="shared" si="135"/>
        <v>6</v>
      </c>
      <c r="K2144">
        <f>VLOOKUP(J2144,Segments!$A$2:$B$7,2,TRUE)</f>
        <v>3</v>
      </c>
      <c r="L2144" t="str">
        <f>VLOOKUP(J2144,Segments!$A$2:$C$7,3,TRUE)</f>
        <v>Need Attention</v>
      </c>
    </row>
    <row r="2145" spans="1:12" x14ac:dyDescent="0.3">
      <c r="A2145">
        <v>14923</v>
      </c>
      <c r="B2145">
        <v>5076</v>
      </c>
      <c r="C2145">
        <v>1</v>
      </c>
      <c r="D2145">
        <v>749.1</v>
      </c>
      <c r="E2145">
        <v>749.1</v>
      </c>
      <c r="F2145">
        <v>749.1</v>
      </c>
      <c r="G2145">
        <f t="shared" si="132"/>
        <v>3</v>
      </c>
      <c r="H2145">
        <f t="shared" si="133"/>
        <v>1</v>
      </c>
      <c r="I2145">
        <f t="shared" si="134"/>
        <v>3</v>
      </c>
      <c r="J2145">
        <f t="shared" si="135"/>
        <v>7</v>
      </c>
      <c r="K2145">
        <f>VLOOKUP(J2145,Segments!$A$2:$B$7,2,TRUE)</f>
        <v>4</v>
      </c>
      <c r="L2145" t="str">
        <f>VLOOKUP(J2145,Segments!$A$2:$C$7,3,TRUE)</f>
        <v>Potential</v>
      </c>
    </row>
    <row r="2146" spans="1:12" x14ac:dyDescent="0.3">
      <c r="A2146">
        <v>15121</v>
      </c>
      <c r="B2146">
        <v>5076</v>
      </c>
      <c r="C2146">
        <v>2</v>
      </c>
      <c r="D2146">
        <v>457.72</v>
      </c>
      <c r="E2146">
        <v>228.86</v>
      </c>
      <c r="F2146">
        <v>457.72</v>
      </c>
      <c r="G2146">
        <f t="shared" si="132"/>
        <v>3</v>
      </c>
      <c r="H2146">
        <f t="shared" si="133"/>
        <v>2</v>
      </c>
      <c r="I2146">
        <f t="shared" si="134"/>
        <v>2</v>
      </c>
      <c r="J2146">
        <f t="shared" si="135"/>
        <v>7</v>
      </c>
      <c r="K2146">
        <f>VLOOKUP(J2146,Segments!$A$2:$B$7,2,TRUE)</f>
        <v>4</v>
      </c>
      <c r="L2146" t="str">
        <f>VLOOKUP(J2146,Segments!$A$2:$C$7,3,TRUE)</f>
        <v>Potential</v>
      </c>
    </row>
    <row r="2147" spans="1:12" x14ac:dyDescent="0.3">
      <c r="A2147">
        <v>15129</v>
      </c>
      <c r="B2147">
        <v>5076</v>
      </c>
      <c r="C2147">
        <v>11</v>
      </c>
      <c r="D2147">
        <v>3447.4</v>
      </c>
      <c r="E2147">
        <v>313.39999999999998</v>
      </c>
      <c r="F2147">
        <v>3447.4</v>
      </c>
      <c r="G2147">
        <f t="shared" si="132"/>
        <v>3</v>
      </c>
      <c r="H2147">
        <f t="shared" si="133"/>
        <v>4</v>
      </c>
      <c r="I2147">
        <f t="shared" si="134"/>
        <v>4</v>
      </c>
      <c r="J2147">
        <f t="shared" si="135"/>
        <v>11</v>
      </c>
      <c r="K2147">
        <f>VLOOKUP(J2147,Segments!$A$2:$B$7,2,TRUE)</f>
        <v>6</v>
      </c>
      <c r="L2147" t="str">
        <f>VLOOKUP(J2147,Segments!$A$2:$C$7,3,TRUE)</f>
        <v>Champions</v>
      </c>
    </row>
    <row r="2148" spans="1:12" x14ac:dyDescent="0.3">
      <c r="A2148">
        <v>15296</v>
      </c>
      <c r="B2148">
        <v>5076</v>
      </c>
      <c r="C2148">
        <v>6</v>
      </c>
      <c r="D2148">
        <v>3672.86</v>
      </c>
      <c r="E2148">
        <v>612.14</v>
      </c>
      <c r="F2148">
        <v>3672.86</v>
      </c>
      <c r="G2148">
        <f t="shared" si="132"/>
        <v>3</v>
      </c>
      <c r="H2148">
        <f t="shared" si="133"/>
        <v>4</v>
      </c>
      <c r="I2148">
        <f t="shared" si="134"/>
        <v>4</v>
      </c>
      <c r="J2148">
        <f t="shared" si="135"/>
        <v>11</v>
      </c>
      <c r="K2148">
        <f>VLOOKUP(J2148,Segments!$A$2:$B$7,2,TRUE)</f>
        <v>6</v>
      </c>
      <c r="L2148" t="str">
        <f>VLOOKUP(J2148,Segments!$A$2:$C$7,3,TRUE)</f>
        <v>Champions</v>
      </c>
    </row>
    <row r="2149" spans="1:12" x14ac:dyDescent="0.3">
      <c r="A2149">
        <v>15301</v>
      </c>
      <c r="B2149">
        <v>5076</v>
      </c>
      <c r="C2149">
        <v>12</v>
      </c>
      <c r="D2149">
        <v>5049.95</v>
      </c>
      <c r="E2149">
        <v>420.83</v>
      </c>
      <c r="F2149">
        <v>5049.95</v>
      </c>
      <c r="G2149">
        <f t="shared" si="132"/>
        <v>3</v>
      </c>
      <c r="H2149">
        <f t="shared" si="133"/>
        <v>4</v>
      </c>
      <c r="I2149">
        <f t="shared" si="134"/>
        <v>4</v>
      </c>
      <c r="J2149">
        <f t="shared" si="135"/>
        <v>11</v>
      </c>
      <c r="K2149">
        <f>VLOOKUP(J2149,Segments!$A$2:$B$7,2,TRUE)</f>
        <v>6</v>
      </c>
      <c r="L2149" t="str">
        <f>VLOOKUP(J2149,Segments!$A$2:$C$7,3,TRUE)</f>
        <v>Champions</v>
      </c>
    </row>
    <row r="2150" spans="1:12" x14ac:dyDescent="0.3">
      <c r="A2150">
        <v>15469</v>
      </c>
      <c r="B2150">
        <v>5076</v>
      </c>
      <c r="C2150">
        <v>2</v>
      </c>
      <c r="D2150">
        <v>538.54999999999995</v>
      </c>
      <c r="E2150">
        <v>269.27</v>
      </c>
      <c r="F2150">
        <v>538.54999999999995</v>
      </c>
      <c r="G2150">
        <f t="shared" si="132"/>
        <v>3</v>
      </c>
      <c r="H2150">
        <f t="shared" si="133"/>
        <v>2</v>
      </c>
      <c r="I2150">
        <f t="shared" si="134"/>
        <v>2</v>
      </c>
      <c r="J2150">
        <f t="shared" si="135"/>
        <v>7</v>
      </c>
      <c r="K2150">
        <f>VLOOKUP(J2150,Segments!$A$2:$B$7,2,TRUE)</f>
        <v>4</v>
      </c>
      <c r="L2150" t="str">
        <f>VLOOKUP(J2150,Segments!$A$2:$C$7,3,TRUE)</f>
        <v>Potential</v>
      </c>
    </row>
    <row r="2151" spans="1:12" x14ac:dyDescent="0.3">
      <c r="A2151">
        <v>15565</v>
      </c>
      <c r="B2151">
        <v>5076</v>
      </c>
      <c r="C2151">
        <v>2</v>
      </c>
      <c r="D2151">
        <v>173.16</v>
      </c>
      <c r="E2151">
        <v>86.58</v>
      </c>
      <c r="F2151">
        <v>173.16</v>
      </c>
      <c r="G2151">
        <f t="shared" si="132"/>
        <v>3</v>
      </c>
      <c r="H2151">
        <f t="shared" si="133"/>
        <v>2</v>
      </c>
      <c r="I2151">
        <f t="shared" si="134"/>
        <v>1</v>
      </c>
      <c r="J2151">
        <f t="shared" si="135"/>
        <v>6</v>
      </c>
      <c r="K2151">
        <f>VLOOKUP(J2151,Segments!$A$2:$B$7,2,TRUE)</f>
        <v>3</v>
      </c>
      <c r="L2151" t="str">
        <f>VLOOKUP(J2151,Segments!$A$2:$C$7,3,TRUE)</f>
        <v>Need Attention</v>
      </c>
    </row>
    <row r="2152" spans="1:12" x14ac:dyDescent="0.3">
      <c r="A2152">
        <v>15587</v>
      </c>
      <c r="B2152">
        <v>5076</v>
      </c>
      <c r="C2152">
        <v>4</v>
      </c>
      <c r="D2152">
        <v>913.68</v>
      </c>
      <c r="E2152">
        <v>228.42</v>
      </c>
      <c r="F2152">
        <v>913.68</v>
      </c>
      <c r="G2152">
        <f t="shared" si="132"/>
        <v>3</v>
      </c>
      <c r="H2152">
        <f t="shared" si="133"/>
        <v>3</v>
      </c>
      <c r="I2152">
        <f t="shared" si="134"/>
        <v>3</v>
      </c>
      <c r="J2152">
        <f t="shared" si="135"/>
        <v>9</v>
      </c>
      <c r="K2152">
        <f>VLOOKUP(J2152,Segments!$A$2:$B$7,2,TRUE)</f>
        <v>5</v>
      </c>
      <c r="L2152" t="str">
        <f>VLOOKUP(J2152,Segments!$A$2:$C$7,3,TRUE)</f>
        <v>Loyal</v>
      </c>
    </row>
    <row r="2153" spans="1:12" x14ac:dyDescent="0.3">
      <c r="A2153">
        <v>15664</v>
      </c>
      <c r="B2153">
        <v>5076</v>
      </c>
      <c r="C2153">
        <v>1</v>
      </c>
      <c r="D2153">
        <v>386.43</v>
      </c>
      <c r="E2153">
        <v>386.43</v>
      </c>
      <c r="F2153">
        <v>386.43</v>
      </c>
      <c r="G2153">
        <f t="shared" si="132"/>
        <v>3</v>
      </c>
      <c r="H2153">
        <f t="shared" si="133"/>
        <v>1</v>
      </c>
      <c r="I2153">
        <f t="shared" si="134"/>
        <v>2</v>
      </c>
      <c r="J2153">
        <f t="shared" si="135"/>
        <v>6</v>
      </c>
      <c r="K2153">
        <f>VLOOKUP(J2153,Segments!$A$2:$B$7,2,TRUE)</f>
        <v>3</v>
      </c>
      <c r="L2153" t="str">
        <f>VLOOKUP(J2153,Segments!$A$2:$C$7,3,TRUE)</f>
        <v>Need Attention</v>
      </c>
    </row>
    <row r="2154" spans="1:12" x14ac:dyDescent="0.3">
      <c r="A2154">
        <v>15807</v>
      </c>
      <c r="B2154">
        <v>5076</v>
      </c>
      <c r="C2154">
        <v>3</v>
      </c>
      <c r="D2154">
        <v>903.9</v>
      </c>
      <c r="E2154">
        <v>301.3</v>
      </c>
      <c r="F2154">
        <v>903.9</v>
      </c>
      <c r="G2154">
        <f t="shared" si="132"/>
        <v>3</v>
      </c>
      <c r="H2154">
        <f t="shared" si="133"/>
        <v>3</v>
      </c>
      <c r="I2154">
        <f t="shared" si="134"/>
        <v>3</v>
      </c>
      <c r="J2154">
        <f t="shared" si="135"/>
        <v>9</v>
      </c>
      <c r="K2154">
        <f>VLOOKUP(J2154,Segments!$A$2:$B$7,2,TRUE)</f>
        <v>5</v>
      </c>
      <c r="L2154" t="str">
        <f>VLOOKUP(J2154,Segments!$A$2:$C$7,3,TRUE)</f>
        <v>Loyal</v>
      </c>
    </row>
    <row r="2155" spans="1:12" x14ac:dyDescent="0.3">
      <c r="A2155">
        <v>15836</v>
      </c>
      <c r="B2155">
        <v>5076</v>
      </c>
      <c r="C2155">
        <v>1</v>
      </c>
      <c r="D2155">
        <v>137.37</v>
      </c>
      <c r="E2155">
        <v>137.37</v>
      </c>
      <c r="F2155">
        <v>137.37</v>
      </c>
      <c r="G2155">
        <f t="shared" si="132"/>
        <v>3</v>
      </c>
      <c r="H2155">
        <f t="shared" si="133"/>
        <v>1</v>
      </c>
      <c r="I2155">
        <f t="shared" si="134"/>
        <v>1</v>
      </c>
      <c r="J2155">
        <f t="shared" si="135"/>
        <v>5</v>
      </c>
      <c r="K2155">
        <f>VLOOKUP(J2155,Segments!$A$2:$B$7,2,TRUE)</f>
        <v>2</v>
      </c>
      <c r="L2155" t="str">
        <f>VLOOKUP(J2155,Segments!$A$2:$C$7,3,TRUE)</f>
        <v>At Risk</v>
      </c>
    </row>
    <row r="2156" spans="1:12" x14ac:dyDescent="0.3">
      <c r="A2156">
        <v>16099</v>
      </c>
      <c r="B2156">
        <v>5076</v>
      </c>
      <c r="C2156">
        <v>3</v>
      </c>
      <c r="D2156">
        <v>731.9</v>
      </c>
      <c r="E2156">
        <v>243.97</v>
      </c>
      <c r="F2156">
        <v>731.9</v>
      </c>
      <c r="G2156">
        <f t="shared" si="132"/>
        <v>3</v>
      </c>
      <c r="H2156">
        <f t="shared" si="133"/>
        <v>3</v>
      </c>
      <c r="I2156">
        <f t="shared" si="134"/>
        <v>3</v>
      </c>
      <c r="J2156">
        <f t="shared" si="135"/>
        <v>9</v>
      </c>
      <c r="K2156">
        <f>VLOOKUP(J2156,Segments!$A$2:$B$7,2,TRUE)</f>
        <v>5</v>
      </c>
      <c r="L2156" t="str">
        <f>VLOOKUP(J2156,Segments!$A$2:$C$7,3,TRUE)</f>
        <v>Loyal</v>
      </c>
    </row>
    <row r="2157" spans="1:12" x14ac:dyDescent="0.3">
      <c r="A2157">
        <v>16170</v>
      </c>
      <c r="B2157">
        <v>5076</v>
      </c>
      <c r="C2157">
        <v>6</v>
      </c>
      <c r="D2157">
        <v>1885.05</v>
      </c>
      <c r="E2157">
        <v>314.18</v>
      </c>
      <c r="F2157">
        <v>1885.05</v>
      </c>
      <c r="G2157">
        <f t="shared" si="132"/>
        <v>3</v>
      </c>
      <c r="H2157">
        <f t="shared" si="133"/>
        <v>4</v>
      </c>
      <c r="I2157">
        <f t="shared" si="134"/>
        <v>4</v>
      </c>
      <c r="J2157">
        <f t="shared" si="135"/>
        <v>11</v>
      </c>
      <c r="K2157">
        <f>VLOOKUP(J2157,Segments!$A$2:$B$7,2,TRUE)</f>
        <v>6</v>
      </c>
      <c r="L2157" t="str">
        <f>VLOOKUP(J2157,Segments!$A$2:$C$7,3,TRUE)</f>
        <v>Champions</v>
      </c>
    </row>
    <row r="2158" spans="1:12" x14ac:dyDescent="0.3">
      <c r="A2158">
        <v>16177</v>
      </c>
      <c r="B2158">
        <v>5076</v>
      </c>
      <c r="C2158">
        <v>1</v>
      </c>
      <c r="D2158">
        <v>331.95</v>
      </c>
      <c r="E2158">
        <v>331.95</v>
      </c>
      <c r="F2158">
        <v>331.95</v>
      </c>
      <c r="G2158">
        <f t="shared" si="132"/>
        <v>3</v>
      </c>
      <c r="H2158">
        <f t="shared" si="133"/>
        <v>1</v>
      </c>
      <c r="I2158">
        <f t="shared" si="134"/>
        <v>2</v>
      </c>
      <c r="J2158">
        <f t="shared" si="135"/>
        <v>6</v>
      </c>
      <c r="K2158">
        <f>VLOOKUP(J2158,Segments!$A$2:$B$7,2,TRUE)</f>
        <v>3</v>
      </c>
      <c r="L2158" t="str">
        <f>VLOOKUP(J2158,Segments!$A$2:$C$7,3,TRUE)</f>
        <v>Need Attention</v>
      </c>
    </row>
    <row r="2159" spans="1:12" x14ac:dyDescent="0.3">
      <c r="A2159">
        <v>16260</v>
      </c>
      <c r="B2159">
        <v>5076</v>
      </c>
      <c r="C2159">
        <v>1</v>
      </c>
      <c r="D2159">
        <v>1035.45</v>
      </c>
      <c r="E2159">
        <v>1035.45</v>
      </c>
      <c r="F2159">
        <v>1035.45</v>
      </c>
      <c r="G2159">
        <f t="shared" si="132"/>
        <v>3</v>
      </c>
      <c r="H2159">
        <f t="shared" si="133"/>
        <v>1</v>
      </c>
      <c r="I2159">
        <f t="shared" si="134"/>
        <v>3</v>
      </c>
      <c r="J2159">
        <f t="shared" si="135"/>
        <v>7</v>
      </c>
      <c r="K2159">
        <f>VLOOKUP(J2159,Segments!$A$2:$B$7,2,TRUE)</f>
        <v>4</v>
      </c>
      <c r="L2159" t="str">
        <f>VLOOKUP(J2159,Segments!$A$2:$C$7,3,TRUE)</f>
        <v>Potential</v>
      </c>
    </row>
    <row r="2160" spans="1:12" x14ac:dyDescent="0.3">
      <c r="A2160">
        <v>16593</v>
      </c>
      <c r="B2160">
        <v>5076</v>
      </c>
      <c r="C2160">
        <v>3</v>
      </c>
      <c r="D2160">
        <v>330.03</v>
      </c>
      <c r="E2160">
        <v>110.01</v>
      </c>
      <c r="F2160">
        <v>330.03</v>
      </c>
      <c r="G2160">
        <f t="shared" si="132"/>
        <v>3</v>
      </c>
      <c r="H2160">
        <f t="shared" si="133"/>
        <v>3</v>
      </c>
      <c r="I2160">
        <f t="shared" si="134"/>
        <v>2</v>
      </c>
      <c r="J2160">
        <f t="shared" si="135"/>
        <v>8</v>
      </c>
      <c r="K2160">
        <f>VLOOKUP(J2160,Segments!$A$2:$B$7,2,TRUE)</f>
        <v>5</v>
      </c>
      <c r="L2160" t="str">
        <f>VLOOKUP(J2160,Segments!$A$2:$C$7,3,TRUE)</f>
        <v>Loyal</v>
      </c>
    </row>
    <row r="2161" spans="1:12" x14ac:dyDescent="0.3">
      <c r="A2161">
        <v>16846</v>
      </c>
      <c r="B2161">
        <v>5076</v>
      </c>
      <c r="C2161">
        <v>1</v>
      </c>
      <c r="D2161">
        <v>214.32</v>
      </c>
      <c r="E2161">
        <v>214.32</v>
      </c>
      <c r="F2161">
        <v>214.32</v>
      </c>
      <c r="G2161">
        <f t="shared" si="132"/>
        <v>3</v>
      </c>
      <c r="H2161">
        <f t="shared" si="133"/>
        <v>1</v>
      </c>
      <c r="I2161">
        <f t="shared" si="134"/>
        <v>1</v>
      </c>
      <c r="J2161">
        <f t="shared" si="135"/>
        <v>5</v>
      </c>
      <c r="K2161">
        <f>VLOOKUP(J2161,Segments!$A$2:$B$7,2,TRUE)</f>
        <v>2</v>
      </c>
      <c r="L2161" t="str">
        <f>VLOOKUP(J2161,Segments!$A$2:$C$7,3,TRUE)</f>
        <v>At Risk</v>
      </c>
    </row>
    <row r="2162" spans="1:12" x14ac:dyDescent="0.3">
      <c r="A2162">
        <v>17007</v>
      </c>
      <c r="B2162">
        <v>5076</v>
      </c>
      <c r="C2162">
        <v>6</v>
      </c>
      <c r="D2162">
        <v>889.93</v>
      </c>
      <c r="E2162">
        <v>148.32</v>
      </c>
      <c r="F2162">
        <v>889.93</v>
      </c>
      <c r="G2162">
        <f t="shared" si="132"/>
        <v>3</v>
      </c>
      <c r="H2162">
        <f t="shared" si="133"/>
        <v>4</v>
      </c>
      <c r="I2162">
        <f t="shared" si="134"/>
        <v>3</v>
      </c>
      <c r="J2162">
        <f t="shared" si="135"/>
        <v>10</v>
      </c>
      <c r="K2162">
        <f>VLOOKUP(J2162,Segments!$A$2:$B$7,2,TRUE)</f>
        <v>6</v>
      </c>
      <c r="L2162" t="str">
        <f>VLOOKUP(J2162,Segments!$A$2:$C$7,3,TRUE)</f>
        <v>Champions</v>
      </c>
    </row>
    <row r="2163" spans="1:12" x14ac:dyDescent="0.3">
      <c r="A2163">
        <v>17092</v>
      </c>
      <c r="B2163">
        <v>5076</v>
      </c>
      <c r="C2163">
        <v>4</v>
      </c>
      <c r="D2163">
        <v>1774.03</v>
      </c>
      <c r="E2163">
        <v>443.51</v>
      </c>
      <c r="F2163">
        <v>1774.03</v>
      </c>
      <c r="G2163">
        <f t="shared" si="132"/>
        <v>3</v>
      </c>
      <c r="H2163">
        <f t="shared" si="133"/>
        <v>3</v>
      </c>
      <c r="I2163">
        <f t="shared" si="134"/>
        <v>4</v>
      </c>
      <c r="J2163">
        <f t="shared" si="135"/>
        <v>10</v>
      </c>
      <c r="K2163">
        <f>VLOOKUP(J2163,Segments!$A$2:$B$7,2,TRUE)</f>
        <v>6</v>
      </c>
      <c r="L2163" t="str">
        <f>VLOOKUP(J2163,Segments!$A$2:$C$7,3,TRUE)</f>
        <v>Champions</v>
      </c>
    </row>
    <row r="2164" spans="1:12" x14ac:dyDescent="0.3">
      <c r="A2164">
        <v>17125</v>
      </c>
      <c r="B2164">
        <v>5076</v>
      </c>
      <c r="C2164">
        <v>1</v>
      </c>
      <c r="D2164">
        <v>230.5</v>
      </c>
      <c r="E2164">
        <v>230.5</v>
      </c>
      <c r="F2164">
        <v>230.5</v>
      </c>
      <c r="G2164">
        <f t="shared" si="132"/>
        <v>3</v>
      </c>
      <c r="H2164">
        <f t="shared" si="133"/>
        <v>1</v>
      </c>
      <c r="I2164">
        <f t="shared" si="134"/>
        <v>1</v>
      </c>
      <c r="J2164">
        <f t="shared" si="135"/>
        <v>5</v>
      </c>
      <c r="K2164">
        <f>VLOOKUP(J2164,Segments!$A$2:$B$7,2,TRUE)</f>
        <v>2</v>
      </c>
      <c r="L2164" t="str">
        <f>VLOOKUP(J2164,Segments!$A$2:$C$7,3,TRUE)</f>
        <v>At Risk</v>
      </c>
    </row>
    <row r="2165" spans="1:12" x14ac:dyDescent="0.3">
      <c r="A2165">
        <v>17354</v>
      </c>
      <c r="B2165">
        <v>5076</v>
      </c>
      <c r="C2165">
        <v>1</v>
      </c>
      <c r="D2165">
        <v>1393.06</v>
      </c>
      <c r="E2165">
        <v>1393.06</v>
      </c>
      <c r="F2165">
        <v>1393.06</v>
      </c>
      <c r="G2165">
        <f t="shared" si="132"/>
        <v>3</v>
      </c>
      <c r="H2165">
        <f t="shared" si="133"/>
        <v>1</v>
      </c>
      <c r="I2165">
        <f t="shared" si="134"/>
        <v>3</v>
      </c>
      <c r="J2165">
        <f t="shared" si="135"/>
        <v>7</v>
      </c>
      <c r="K2165">
        <f>VLOOKUP(J2165,Segments!$A$2:$B$7,2,TRUE)</f>
        <v>4</v>
      </c>
      <c r="L2165" t="str">
        <f>VLOOKUP(J2165,Segments!$A$2:$C$7,3,TRUE)</f>
        <v>Potential</v>
      </c>
    </row>
    <row r="2166" spans="1:12" x14ac:dyDescent="0.3">
      <c r="A2166">
        <v>17420</v>
      </c>
      <c r="B2166">
        <v>5076</v>
      </c>
      <c r="C2166">
        <v>3</v>
      </c>
      <c r="D2166">
        <v>598.83000000000004</v>
      </c>
      <c r="E2166">
        <v>199.61</v>
      </c>
      <c r="F2166">
        <v>598.83000000000004</v>
      </c>
      <c r="G2166">
        <f t="shared" si="132"/>
        <v>3</v>
      </c>
      <c r="H2166">
        <f t="shared" si="133"/>
        <v>3</v>
      </c>
      <c r="I2166">
        <f t="shared" si="134"/>
        <v>2</v>
      </c>
      <c r="J2166">
        <f t="shared" si="135"/>
        <v>8</v>
      </c>
      <c r="K2166">
        <f>VLOOKUP(J2166,Segments!$A$2:$B$7,2,TRUE)</f>
        <v>5</v>
      </c>
      <c r="L2166" t="str">
        <f>VLOOKUP(J2166,Segments!$A$2:$C$7,3,TRUE)</f>
        <v>Loyal</v>
      </c>
    </row>
    <row r="2167" spans="1:12" x14ac:dyDescent="0.3">
      <c r="A2167">
        <v>17571</v>
      </c>
      <c r="B2167">
        <v>5076</v>
      </c>
      <c r="C2167">
        <v>4</v>
      </c>
      <c r="D2167">
        <v>1424.42</v>
      </c>
      <c r="E2167">
        <v>356.11</v>
      </c>
      <c r="F2167">
        <v>1424.42</v>
      </c>
      <c r="G2167">
        <f t="shared" si="132"/>
        <v>3</v>
      </c>
      <c r="H2167">
        <f t="shared" si="133"/>
        <v>3</v>
      </c>
      <c r="I2167">
        <f t="shared" si="134"/>
        <v>3</v>
      </c>
      <c r="J2167">
        <f t="shared" si="135"/>
        <v>9</v>
      </c>
      <c r="K2167">
        <f>VLOOKUP(J2167,Segments!$A$2:$B$7,2,TRUE)</f>
        <v>5</v>
      </c>
      <c r="L2167" t="str">
        <f>VLOOKUP(J2167,Segments!$A$2:$C$7,3,TRUE)</f>
        <v>Loyal</v>
      </c>
    </row>
    <row r="2168" spans="1:12" x14ac:dyDescent="0.3">
      <c r="A2168">
        <v>17672</v>
      </c>
      <c r="B2168">
        <v>5076</v>
      </c>
      <c r="C2168">
        <v>2</v>
      </c>
      <c r="D2168">
        <v>3178.17</v>
      </c>
      <c r="E2168">
        <v>1589.09</v>
      </c>
      <c r="F2168">
        <v>3178.17</v>
      </c>
      <c r="G2168">
        <f t="shared" si="132"/>
        <v>3</v>
      </c>
      <c r="H2168">
        <f t="shared" si="133"/>
        <v>2</v>
      </c>
      <c r="I2168">
        <f t="shared" si="134"/>
        <v>4</v>
      </c>
      <c r="J2168">
        <f t="shared" si="135"/>
        <v>9</v>
      </c>
      <c r="K2168">
        <f>VLOOKUP(J2168,Segments!$A$2:$B$7,2,TRUE)</f>
        <v>5</v>
      </c>
      <c r="L2168" t="str">
        <f>VLOOKUP(J2168,Segments!$A$2:$C$7,3,TRUE)</f>
        <v>Loyal</v>
      </c>
    </row>
    <row r="2169" spans="1:12" x14ac:dyDescent="0.3">
      <c r="A2169">
        <v>17764</v>
      </c>
      <c r="B2169">
        <v>5076</v>
      </c>
      <c r="C2169">
        <v>2</v>
      </c>
      <c r="D2169">
        <v>772.55</v>
      </c>
      <c r="E2169">
        <v>386.28</v>
      </c>
      <c r="F2169">
        <v>772.55</v>
      </c>
      <c r="G2169">
        <f t="shared" si="132"/>
        <v>3</v>
      </c>
      <c r="H2169">
        <f t="shared" si="133"/>
        <v>2</v>
      </c>
      <c r="I2169">
        <f t="shared" si="134"/>
        <v>3</v>
      </c>
      <c r="J2169">
        <f t="shared" si="135"/>
        <v>8</v>
      </c>
      <c r="K2169">
        <f>VLOOKUP(J2169,Segments!$A$2:$B$7,2,TRUE)</f>
        <v>5</v>
      </c>
      <c r="L2169" t="str">
        <f>VLOOKUP(J2169,Segments!$A$2:$C$7,3,TRUE)</f>
        <v>Loyal</v>
      </c>
    </row>
    <row r="2170" spans="1:12" x14ac:dyDescent="0.3">
      <c r="A2170">
        <v>18149</v>
      </c>
      <c r="B2170">
        <v>5076</v>
      </c>
      <c r="C2170">
        <v>3</v>
      </c>
      <c r="D2170">
        <v>612.08000000000004</v>
      </c>
      <c r="E2170">
        <v>204.03</v>
      </c>
      <c r="F2170">
        <v>612.08000000000004</v>
      </c>
      <c r="G2170">
        <f t="shared" si="132"/>
        <v>3</v>
      </c>
      <c r="H2170">
        <f t="shared" si="133"/>
        <v>3</v>
      </c>
      <c r="I2170">
        <f t="shared" si="134"/>
        <v>2</v>
      </c>
      <c r="J2170">
        <f t="shared" si="135"/>
        <v>8</v>
      </c>
      <c r="K2170">
        <f>VLOOKUP(J2170,Segments!$A$2:$B$7,2,TRUE)</f>
        <v>5</v>
      </c>
      <c r="L2170" t="str">
        <f>VLOOKUP(J2170,Segments!$A$2:$C$7,3,TRUE)</f>
        <v>Loyal</v>
      </c>
    </row>
    <row r="2171" spans="1:12" x14ac:dyDescent="0.3">
      <c r="A2171">
        <v>18252</v>
      </c>
      <c r="B2171">
        <v>5076</v>
      </c>
      <c r="C2171">
        <v>2</v>
      </c>
      <c r="D2171">
        <v>518.27</v>
      </c>
      <c r="E2171">
        <v>259.13</v>
      </c>
      <c r="F2171">
        <v>518.27</v>
      </c>
      <c r="G2171">
        <f t="shared" si="132"/>
        <v>3</v>
      </c>
      <c r="H2171">
        <f t="shared" si="133"/>
        <v>2</v>
      </c>
      <c r="I2171">
        <f t="shared" si="134"/>
        <v>2</v>
      </c>
      <c r="J2171">
        <f t="shared" si="135"/>
        <v>7</v>
      </c>
      <c r="K2171">
        <f>VLOOKUP(J2171,Segments!$A$2:$B$7,2,TRUE)</f>
        <v>4</v>
      </c>
      <c r="L2171" t="str">
        <f>VLOOKUP(J2171,Segments!$A$2:$C$7,3,TRUE)</f>
        <v>Potential</v>
      </c>
    </row>
    <row r="2172" spans="1:12" x14ac:dyDescent="0.3">
      <c r="A2172">
        <v>12370</v>
      </c>
      <c r="B2172">
        <v>5077</v>
      </c>
      <c r="C2172">
        <v>4</v>
      </c>
      <c r="D2172">
        <v>3421.94</v>
      </c>
      <c r="E2172">
        <v>855.48</v>
      </c>
      <c r="F2172">
        <v>3421.94</v>
      </c>
      <c r="G2172">
        <f t="shared" si="132"/>
        <v>2</v>
      </c>
      <c r="H2172">
        <f t="shared" si="133"/>
        <v>3</v>
      </c>
      <c r="I2172">
        <f t="shared" si="134"/>
        <v>4</v>
      </c>
      <c r="J2172">
        <f t="shared" si="135"/>
        <v>9</v>
      </c>
      <c r="K2172">
        <f>VLOOKUP(J2172,Segments!$A$2:$B$7,2,TRUE)</f>
        <v>5</v>
      </c>
      <c r="L2172" t="str">
        <f>VLOOKUP(J2172,Segments!$A$2:$C$7,3,TRUE)</f>
        <v>Loyal</v>
      </c>
    </row>
    <row r="2173" spans="1:12" x14ac:dyDescent="0.3">
      <c r="A2173">
        <v>12596</v>
      </c>
      <c r="B2173">
        <v>5077</v>
      </c>
      <c r="C2173">
        <v>2</v>
      </c>
      <c r="D2173">
        <v>450.27</v>
      </c>
      <c r="E2173">
        <v>225.14</v>
      </c>
      <c r="F2173">
        <v>450.27</v>
      </c>
      <c r="G2173">
        <f t="shared" si="132"/>
        <v>2</v>
      </c>
      <c r="H2173">
        <f t="shared" si="133"/>
        <v>2</v>
      </c>
      <c r="I2173">
        <f t="shared" si="134"/>
        <v>2</v>
      </c>
      <c r="J2173">
        <f t="shared" si="135"/>
        <v>6</v>
      </c>
      <c r="K2173">
        <f>VLOOKUP(J2173,Segments!$A$2:$B$7,2,TRUE)</f>
        <v>3</v>
      </c>
      <c r="L2173" t="str">
        <f>VLOOKUP(J2173,Segments!$A$2:$C$7,3,TRUE)</f>
        <v>Need Attention</v>
      </c>
    </row>
    <row r="2174" spans="1:12" x14ac:dyDescent="0.3">
      <c r="A2174">
        <v>13491</v>
      </c>
      <c r="B2174">
        <v>5077</v>
      </c>
      <c r="C2174">
        <v>10</v>
      </c>
      <c r="D2174">
        <v>1215.82</v>
      </c>
      <c r="E2174">
        <v>121.58</v>
      </c>
      <c r="F2174">
        <v>1215.82</v>
      </c>
      <c r="G2174">
        <f t="shared" si="132"/>
        <v>2</v>
      </c>
      <c r="H2174">
        <f t="shared" si="133"/>
        <v>4</v>
      </c>
      <c r="I2174">
        <f t="shared" si="134"/>
        <v>3</v>
      </c>
      <c r="J2174">
        <f t="shared" si="135"/>
        <v>9</v>
      </c>
      <c r="K2174">
        <f>VLOOKUP(J2174,Segments!$A$2:$B$7,2,TRUE)</f>
        <v>5</v>
      </c>
      <c r="L2174" t="str">
        <f>VLOOKUP(J2174,Segments!$A$2:$C$7,3,TRUE)</f>
        <v>Loyal</v>
      </c>
    </row>
    <row r="2175" spans="1:12" x14ac:dyDescent="0.3">
      <c r="A2175">
        <v>13849</v>
      </c>
      <c r="B2175">
        <v>5077</v>
      </c>
      <c r="C2175">
        <v>2</v>
      </c>
      <c r="D2175">
        <v>1537.95</v>
      </c>
      <c r="E2175">
        <v>768.98</v>
      </c>
      <c r="F2175">
        <v>1537.95</v>
      </c>
      <c r="G2175">
        <f t="shared" si="132"/>
        <v>2</v>
      </c>
      <c r="H2175">
        <f t="shared" si="133"/>
        <v>2</v>
      </c>
      <c r="I2175">
        <f t="shared" si="134"/>
        <v>3</v>
      </c>
      <c r="J2175">
        <f t="shared" si="135"/>
        <v>7</v>
      </c>
      <c r="K2175">
        <f>VLOOKUP(J2175,Segments!$A$2:$B$7,2,TRUE)</f>
        <v>4</v>
      </c>
      <c r="L2175" t="str">
        <f>VLOOKUP(J2175,Segments!$A$2:$C$7,3,TRUE)</f>
        <v>Potential</v>
      </c>
    </row>
    <row r="2176" spans="1:12" x14ac:dyDescent="0.3">
      <c r="A2176">
        <v>14107</v>
      </c>
      <c r="B2176">
        <v>5077</v>
      </c>
      <c r="C2176">
        <v>7</v>
      </c>
      <c r="D2176">
        <v>2703.23</v>
      </c>
      <c r="E2176">
        <v>386.18</v>
      </c>
      <c r="F2176">
        <v>2703.23</v>
      </c>
      <c r="G2176">
        <f t="shared" si="132"/>
        <v>2</v>
      </c>
      <c r="H2176">
        <f t="shared" si="133"/>
        <v>4</v>
      </c>
      <c r="I2176">
        <f t="shared" si="134"/>
        <v>4</v>
      </c>
      <c r="J2176">
        <f t="shared" si="135"/>
        <v>10</v>
      </c>
      <c r="K2176">
        <f>VLOOKUP(J2176,Segments!$A$2:$B$7,2,TRUE)</f>
        <v>6</v>
      </c>
      <c r="L2176" t="str">
        <f>VLOOKUP(J2176,Segments!$A$2:$C$7,3,TRUE)</f>
        <v>Champions</v>
      </c>
    </row>
    <row r="2177" spans="1:12" x14ac:dyDescent="0.3">
      <c r="A2177">
        <v>14229</v>
      </c>
      <c r="B2177">
        <v>5077</v>
      </c>
      <c r="C2177">
        <v>3</v>
      </c>
      <c r="D2177">
        <v>1547.2</v>
      </c>
      <c r="E2177">
        <v>515.73</v>
      </c>
      <c r="F2177">
        <v>1547.2</v>
      </c>
      <c r="G2177">
        <f t="shared" si="132"/>
        <v>2</v>
      </c>
      <c r="H2177">
        <f t="shared" si="133"/>
        <v>3</v>
      </c>
      <c r="I2177">
        <f t="shared" si="134"/>
        <v>3</v>
      </c>
      <c r="J2177">
        <f t="shared" si="135"/>
        <v>8</v>
      </c>
      <c r="K2177">
        <f>VLOOKUP(J2177,Segments!$A$2:$B$7,2,TRUE)</f>
        <v>5</v>
      </c>
      <c r="L2177" t="str">
        <f>VLOOKUP(J2177,Segments!$A$2:$C$7,3,TRUE)</f>
        <v>Loyal</v>
      </c>
    </row>
    <row r="2178" spans="1:12" x14ac:dyDescent="0.3">
      <c r="A2178">
        <v>14273</v>
      </c>
      <c r="B2178">
        <v>5077</v>
      </c>
      <c r="C2178">
        <v>4</v>
      </c>
      <c r="D2178">
        <v>559.97</v>
      </c>
      <c r="E2178">
        <v>139.99</v>
      </c>
      <c r="F2178">
        <v>559.97</v>
      </c>
      <c r="G2178">
        <f t="shared" si="132"/>
        <v>2</v>
      </c>
      <c r="H2178">
        <f t="shared" si="133"/>
        <v>3</v>
      </c>
      <c r="I2178">
        <f t="shared" si="134"/>
        <v>2</v>
      </c>
      <c r="J2178">
        <f t="shared" si="135"/>
        <v>7</v>
      </c>
      <c r="K2178">
        <f>VLOOKUP(J2178,Segments!$A$2:$B$7,2,TRUE)</f>
        <v>4</v>
      </c>
      <c r="L2178" t="str">
        <f>VLOOKUP(J2178,Segments!$A$2:$C$7,3,TRUE)</f>
        <v>Potential</v>
      </c>
    </row>
    <row r="2179" spans="1:12" x14ac:dyDescent="0.3">
      <c r="A2179">
        <v>14306</v>
      </c>
      <c r="B2179">
        <v>5077</v>
      </c>
      <c r="C2179">
        <v>2</v>
      </c>
      <c r="D2179">
        <v>2093.3200000000002</v>
      </c>
      <c r="E2179">
        <v>1046.6600000000001</v>
      </c>
      <c r="F2179">
        <v>2093.3200000000002</v>
      </c>
      <c r="G2179">
        <f t="shared" ref="G2179:G2242" si="136">IF(B2179&lt;=_xlfn.QUARTILE.INC($B$2:$B$4335,1),4,
   IF(B2179&lt;=_xlfn.QUARTILE.INC($B$2:$B$4335,2),3,
   IF(B2179&lt;=_xlfn.QUARTILE.INC($B$2:$B$4335,3),2,1)))</f>
        <v>2</v>
      </c>
      <c r="H2179">
        <f t="shared" ref="H2179:H2242" si="137">IF(C2179&lt;=_xlfn.QUARTILE.INC($C$2:$C$4335,1),1,
   IF(C2179&lt;=_xlfn.QUARTILE.INC($C$2:$C$4335,2),2,
   IF(C2179&lt;=_xlfn.QUARTILE.INC($C$2:$C$4335,3),3,4)))</f>
        <v>2</v>
      </c>
      <c r="I2179">
        <f t="shared" ref="I2179:I2242" si="138">IF(D2179&lt;=_xlfn.QUARTILE.INC($D$2:$D$4335,1),1,
   IF(D2179&lt;=_xlfn.QUARTILE.INC($D$2:$D$4335,2),2,
   IF(D2179&lt;=_xlfn.QUARTILE.INC($D$2:$D$4335,3),3,4)))</f>
        <v>4</v>
      </c>
      <c r="J2179">
        <f t="shared" ref="J2179:J2242" si="139">G2179+H2179+I2179</f>
        <v>8</v>
      </c>
      <c r="K2179">
        <f>VLOOKUP(J2179,Segments!$A$2:$B$7,2,TRUE)</f>
        <v>5</v>
      </c>
      <c r="L2179" t="str">
        <f>VLOOKUP(J2179,Segments!$A$2:$C$7,3,TRUE)</f>
        <v>Loyal</v>
      </c>
    </row>
    <row r="2180" spans="1:12" x14ac:dyDescent="0.3">
      <c r="A2180">
        <v>14776</v>
      </c>
      <c r="B2180">
        <v>5077</v>
      </c>
      <c r="C2180">
        <v>11</v>
      </c>
      <c r="D2180">
        <v>2538.3000000000002</v>
      </c>
      <c r="E2180">
        <v>230.75</v>
      </c>
      <c r="F2180">
        <v>2538.3000000000002</v>
      </c>
      <c r="G2180">
        <f t="shared" si="136"/>
        <v>2</v>
      </c>
      <c r="H2180">
        <f t="shared" si="137"/>
        <v>4</v>
      </c>
      <c r="I2180">
        <f t="shared" si="138"/>
        <v>4</v>
      </c>
      <c r="J2180">
        <f t="shared" si="139"/>
        <v>10</v>
      </c>
      <c r="K2180">
        <f>VLOOKUP(J2180,Segments!$A$2:$B$7,2,TRUE)</f>
        <v>6</v>
      </c>
      <c r="L2180" t="str">
        <f>VLOOKUP(J2180,Segments!$A$2:$C$7,3,TRUE)</f>
        <v>Champions</v>
      </c>
    </row>
    <row r="2181" spans="1:12" x14ac:dyDescent="0.3">
      <c r="A2181">
        <v>14799</v>
      </c>
      <c r="B2181">
        <v>5077</v>
      </c>
      <c r="C2181">
        <v>1</v>
      </c>
      <c r="D2181">
        <v>157.69999999999999</v>
      </c>
      <c r="E2181">
        <v>157.69999999999999</v>
      </c>
      <c r="F2181">
        <v>157.69999999999999</v>
      </c>
      <c r="G2181">
        <f t="shared" si="136"/>
        <v>2</v>
      </c>
      <c r="H2181">
        <f t="shared" si="137"/>
        <v>1</v>
      </c>
      <c r="I2181">
        <f t="shared" si="138"/>
        <v>1</v>
      </c>
      <c r="J2181">
        <f t="shared" si="139"/>
        <v>4</v>
      </c>
      <c r="K2181">
        <f>VLOOKUP(J2181,Segments!$A$2:$B$7,2,TRUE)</f>
        <v>2</v>
      </c>
      <c r="L2181" t="str">
        <f>VLOOKUP(J2181,Segments!$A$2:$C$7,3,TRUE)</f>
        <v>At Risk</v>
      </c>
    </row>
    <row r="2182" spans="1:12" x14ac:dyDescent="0.3">
      <c r="A2182">
        <v>15006</v>
      </c>
      <c r="B2182">
        <v>5077</v>
      </c>
      <c r="C2182">
        <v>1</v>
      </c>
      <c r="D2182">
        <v>475.43</v>
      </c>
      <c r="E2182">
        <v>475.43</v>
      </c>
      <c r="F2182">
        <v>475.43</v>
      </c>
      <c r="G2182">
        <f t="shared" si="136"/>
        <v>2</v>
      </c>
      <c r="H2182">
        <f t="shared" si="137"/>
        <v>1</v>
      </c>
      <c r="I2182">
        <f t="shared" si="138"/>
        <v>2</v>
      </c>
      <c r="J2182">
        <f t="shared" si="139"/>
        <v>5</v>
      </c>
      <c r="K2182">
        <f>VLOOKUP(J2182,Segments!$A$2:$B$7,2,TRUE)</f>
        <v>2</v>
      </c>
      <c r="L2182" t="str">
        <f>VLOOKUP(J2182,Segments!$A$2:$C$7,3,TRUE)</f>
        <v>At Risk</v>
      </c>
    </row>
    <row r="2183" spans="1:12" x14ac:dyDescent="0.3">
      <c r="A2183">
        <v>15220</v>
      </c>
      <c r="B2183">
        <v>5077</v>
      </c>
      <c r="C2183">
        <v>6</v>
      </c>
      <c r="D2183">
        <v>1778.96</v>
      </c>
      <c r="E2183">
        <v>296.49</v>
      </c>
      <c r="F2183">
        <v>1778.96</v>
      </c>
      <c r="G2183">
        <f t="shared" si="136"/>
        <v>2</v>
      </c>
      <c r="H2183">
        <f t="shared" si="137"/>
        <v>4</v>
      </c>
      <c r="I2183">
        <f t="shared" si="138"/>
        <v>4</v>
      </c>
      <c r="J2183">
        <f t="shared" si="139"/>
        <v>10</v>
      </c>
      <c r="K2183">
        <f>VLOOKUP(J2183,Segments!$A$2:$B$7,2,TRUE)</f>
        <v>6</v>
      </c>
      <c r="L2183" t="str">
        <f>VLOOKUP(J2183,Segments!$A$2:$C$7,3,TRUE)</f>
        <v>Champions</v>
      </c>
    </row>
    <row r="2184" spans="1:12" x14ac:dyDescent="0.3">
      <c r="A2184">
        <v>15468</v>
      </c>
      <c r="B2184">
        <v>5077</v>
      </c>
      <c r="C2184">
        <v>2</v>
      </c>
      <c r="D2184">
        <v>467.51</v>
      </c>
      <c r="E2184">
        <v>233.75</v>
      </c>
      <c r="F2184">
        <v>467.51</v>
      </c>
      <c r="G2184">
        <f t="shared" si="136"/>
        <v>2</v>
      </c>
      <c r="H2184">
        <f t="shared" si="137"/>
        <v>2</v>
      </c>
      <c r="I2184">
        <f t="shared" si="138"/>
        <v>2</v>
      </c>
      <c r="J2184">
        <f t="shared" si="139"/>
        <v>6</v>
      </c>
      <c r="K2184">
        <f>VLOOKUP(J2184,Segments!$A$2:$B$7,2,TRUE)</f>
        <v>3</v>
      </c>
      <c r="L2184" t="str">
        <f>VLOOKUP(J2184,Segments!$A$2:$C$7,3,TRUE)</f>
        <v>Need Attention</v>
      </c>
    </row>
    <row r="2185" spans="1:12" x14ac:dyDescent="0.3">
      <c r="A2185">
        <v>15610</v>
      </c>
      <c r="B2185">
        <v>5077</v>
      </c>
      <c r="C2185">
        <v>1</v>
      </c>
      <c r="D2185">
        <v>112.46</v>
      </c>
      <c r="E2185">
        <v>112.46</v>
      </c>
      <c r="F2185">
        <v>112.46</v>
      </c>
      <c r="G2185">
        <f t="shared" si="136"/>
        <v>2</v>
      </c>
      <c r="H2185">
        <f t="shared" si="137"/>
        <v>1</v>
      </c>
      <c r="I2185">
        <f t="shared" si="138"/>
        <v>1</v>
      </c>
      <c r="J2185">
        <f t="shared" si="139"/>
        <v>4</v>
      </c>
      <c r="K2185">
        <f>VLOOKUP(J2185,Segments!$A$2:$B$7,2,TRUE)</f>
        <v>2</v>
      </c>
      <c r="L2185" t="str">
        <f>VLOOKUP(J2185,Segments!$A$2:$C$7,3,TRUE)</f>
        <v>At Risk</v>
      </c>
    </row>
    <row r="2186" spans="1:12" x14ac:dyDescent="0.3">
      <c r="A2186">
        <v>15754</v>
      </c>
      <c r="B2186">
        <v>5077</v>
      </c>
      <c r="C2186">
        <v>3</v>
      </c>
      <c r="D2186">
        <v>458.57</v>
      </c>
      <c r="E2186">
        <v>152.86000000000001</v>
      </c>
      <c r="F2186">
        <v>458.57</v>
      </c>
      <c r="G2186">
        <f t="shared" si="136"/>
        <v>2</v>
      </c>
      <c r="H2186">
        <f t="shared" si="137"/>
        <v>3</v>
      </c>
      <c r="I2186">
        <f t="shared" si="138"/>
        <v>2</v>
      </c>
      <c r="J2186">
        <f t="shared" si="139"/>
        <v>7</v>
      </c>
      <c r="K2186">
        <f>VLOOKUP(J2186,Segments!$A$2:$B$7,2,TRUE)</f>
        <v>4</v>
      </c>
      <c r="L2186" t="str">
        <f>VLOOKUP(J2186,Segments!$A$2:$C$7,3,TRUE)</f>
        <v>Potential</v>
      </c>
    </row>
    <row r="2187" spans="1:12" x14ac:dyDescent="0.3">
      <c r="A2187">
        <v>15803</v>
      </c>
      <c r="B2187">
        <v>5077</v>
      </c>
      <c r="C2187">
        <v>1</v>
      </c>
      <c r="D2187">
        <v>415.82</v>
      </c>
      <c r="E2187">
        <v>415.82</v>
      </c>
      <c r="F2187">
        <v>415.82</v>
      </c>
      <c r="G2187">
        <f t="shared" si="136"/>
        <v>2</v>
      </c>
      <c r="H2187">
        <f t="shared" si="137"/>
        <v>1</v>
      </c>
      <c r="I2187">
        <f t="shared" si="138"/>
        <v>2</v>
      </c>
      <c r="J2187">
        <f t="shared" si="139"/>
        <v>5</v>
      </c>
      <c r="K2187">
        <f>VLOOKUP(J2187,Segments!$A$2:$B$7,2,TRUE)</f>
        <v>2</v>
      </c>
      <c r="L2187" t="str">
        <f>VLOOKUP(J2187,Segments!$A$2:$C$7,3,TRUE)</f>
        <v>At Risk</v>
      </c>
    </row>
    <row r="2188" spans="1:12" x14ac:dyDescent="0.3">
      <c r="A2188">
        <v>15853</v>
      </c>
      <c r="B2188">
        <v>5077</v>
      </c>
      <c r="C2188">
        <v>1</v>
      </c>
      <c r="D2188">
        <v>110.8</v>
      </c>
      <c r="E2188">
        <v>110.8</v>
      </c>
      <c r="F2188">
        <v>110.8</v>
      </c>
      <c r="G2188">
        <f t="shared" si="136"/>
        <v>2</v>
      </c>
      <c r="H2188">
        <f t="shared" si="137"/>
        <v>1</v>
      </c>
      <c r="I2188">
        <f t="shared" si="138"/>
        <v>1</v>
      </c>
      <c r="J2188">
        <f t="shared" si="139"/>
        <v>4</v>
      </c>
      <c r="K2188">
        <f>VLOOKUP(J2188,Segments!$A$2:$B$7,2,TRUE)</f>
        <v>2</v>
      </c>
      <c r="L2188" t="str">
        <f>VLOOKUP(J2188,Segments!$A$2:$C$7,3,TRUE)</f>
        <v>At Risk</v>
      </c>
    </row>
    <row r="2189" spans="1:12" x14ac:dyDescent="0.3">
      <c r="A2189">
        <v>16123</v>
      </c>
      <c r="B2189">
        <v>5077</v>
      </c>
      <c r="C2189">
        <v>1</v>
      </c>
      <c r="D2189">
        <v>307.77999999999997</v>
      </c>
      <c r="E2189">
        <v>307.77999999999997</v>
      </c>
      <c r="F2189">
        <v>307.77999999999997</v>
      </c>
      <c r="G2189">
        <f t="shared" si="136"/>
        <v>2</v>
      </c>
      <c r="H2189">
        <f t="shared" si="137"/>
        <v>1</v>
      </c>
      <c r="I2189">
        <f t="shared" si="138"/>
        <v>2</v>
      </c>
      <c r="J2189">
        <f t="shared" si="139"/>
        <v>5</v>
      </c>
      <c r="K2189">
        <f>VLOOKUP(J2189,Segments!$A$2:$B$7,2,TRUE)</f>
        <v>2</v>
      </c>
      <c r="L2189" t="str">
        <f>VLOOKUP(J2189,Segments!$A$2:$C$7,3,TRUE)</f>
        <v>At Risk</v>
      </c>
    </row>
    <row r="2190" spans="1:12" x14ac:dyDescent="0.3">
      <c r="A2190">
        <v>16131</v>
      </c>
      <c r="B2190">
        <v>5077</v>
      </c>
      <c r="C2190">
        <v>6</v>
      </c>
      <c r="D2190">
        <v>3506.54</v>
      </c>
      <c r="E2190">
        <v>584.41999999999996</v>
      </c>
      <c r="F2190">
        <v>3506.54</v>
      </c>
      <c r="G2190">
        <f t="shared" si="136"/>
        <v>2</v>
      </c>
      <c r="H2190">
        <f t="shared" si="137"/>
        <v>4</v>
      </c>
      <c r="I2190">
        <f t="shared" si="138"/>
        <v>4</v>
      </c>
      <c r="J2190">
        <f t="shared" si="139"/>
        <v>10</v>
      </c>
      <c r="K2190">
        <f>VLOOKUP(J2190,Segments!$A$2:$B$7,2,TRUE)</f>
        <v>6</v>
      </c>
      <c r="L2190" t="str">
        <f>VLOOKUP(J2190,Segments!$A$2:$C$7,3,TRUE)</f>
        <v>Champions</v>
      </c>
    </row>
    <row r="2191" spans="1:12" x14ac:dyDescent="0.3">
      <c r="A2191">
        <v>16470</v>
      </c>
      <c r="B2191">
        <v>5077</v>
      </c>
      <c r="C2191">
        <v>4</v>
      </c>
      <c r="D2191">
        <v>752.77</v>
      </c>
      <c r="E2191">
        <v>188.19</v>
      </c>
      <c r="F2191">
        <v>752.77</v>
      </c>
      <c r="G2191">
        <f t="shared" si="136"/>
        <v>2</v>
      </c>
      <c r="H2191">
        <f t="shared" si="137"/>
        <v>3</v>
      </c>
      <c r="I2191">
        <f t="shared" si="138"/>
        <v>3</v>
      </c>
      <c r="J2191">
        <f t="shared" si="139"/>
        <v>8</v>
      </c>
      <c r="K2191">
        <f>VLOOKUP(J2191,Segments!$A$2:$B$7,2,TRUE)</f>
        <v>5</v>
      </c>
      <c r="L2191" t="str">
        <f>VLOOKUP(J2191,Segments!$A$2:$C$7,3,TRUE)</f>
        <v>Loyal</v>
      </c>
    </row>
    <row r="2192" spans="1:12" x14ac:dyDescent="0.3">
      <c r="A2192">
        <v>16621</v>
      </c>
      <c r="B2192">
        <v>5077</v>
      </c>
      <c r="C2192">
        <v>4</v>
      </c>
      <c r="D2192">
        <v>813.48</v>
      </c>
      <c r="E2192">
        <v>203.37</v>
      </c>
      <c r="F2192">
        <v>813.48</v>
      </c>
      <c r="G2192">
        <f t="shared" si="136"/>
        <v>2</v>
      </c>
      <c r="H2192">
        <f t="shared" si="137"/>
        <v>3</v>
      </c>
      <c r="I2192">
        <f t="shared" si="138"/>
        <v>3</v>
      </c>
      <c r="J2192">
        <f t="shared" si="139"/>
        <v>8</v>
      </c>
      <c r="K2192">
        <f>VLOOKUP(J2192,Segments!$A$2:$B$7,2,TRUE)</f>
        <v>5</v>
      </c>
      <c r="L2192" t="str">
        <f>VLOOKUP(J2192,Segments!$A$2:$C$7,3,TRUE)</f>
        <v>Loyal</v>
      </c>
    </row>
    <row r="2193" spans="1:12" x14ac:dyDescent="0.3">
      <c r="A2193">
        <v>16826</v>
      </c>
      <c r="B2193">
        <v>5077</v>
      </c>
      <c r="C2193">
        <v>1</v>
      </c>
      <c r="D2193">
        <v>341.7</v>
      </c>
      <c r="E2193">
        <v>341.7</v>
      </c>
      <c r="F2193">
        <v>341.7</v>
      </c>
      <c r="G2193">
        <f t="shared" si="136"/>
        <v>2</v>
      </c>
      <c r="H2193">
        <f t="shared" si="137"/>
        <v>1</v>
      </c>
      <c r="I2193">
        <f t="shared" si="138"/>
        <v>2</v>
      </c>
      <c r="J2193">
        <f t="shared" si="139"/>
        <v>5</v>
      </c>
      <c r="K2193">
        <f>VLOOKUP(J2193,Segments!$A$2:$B$7,2,TRUE)</f>
        <v>2</v>
      </c>
      <c r="L2193" t="str">
        <f>VLOOKUP(J2193,Segments!$A$2:$C$7,3,TRUE)</f>
        <v>At Risk</v>
      </c>
    </row>
    <row r="2194" spans="1:12" x14ac:dyDescent="0.3">
      <c r="A2194">
        <v>17148</v>
      </c>
      <c r="B2194">
        <v>5077</v>
      </c>
      <c r="C2194">
        <v>1</v>
      </c>
      <c r="D2194">
        <v>124.88</v>
      </c>
      <c r="E2194">
        <v>124.88</v>
      </c>
      <c r="F2194">
        <v>124.88</v>
      </c>
      <c r="G2194">
        <f t="shared" si="136"/>
        <v>2</v>
      </c>
      <c r="H2194">
        <f t="shared" si="137"/>
        <v>1</v>
      </c>
      <c r="I2194">
        <f t="shared" si="138"/>
        <v>1</v>
      </c>
      <c r="J2194">
        <f t="shared" si="139"/>
        <v>4</v>
      </c>
      <c r="K2194">
        <f>VLOOKUP(J2194,Segments!$A$2:$B$7,2,TRUE)</f>
        <v>2</v>
      </c>
      <c r="L2194" t="str">
        <f>VLOOKUP(J2194,Segments!$A$2:$C$7,3,TRUE)</f>
        <v>At Risk</v>
      </c>
    </row>
    <row r="2195" spans="1:12" x14ac:dyDescent="0.3">
      <c r="A2195">
        <v>17824</v>
      </c>
      <c r="B2195">
        <v>5077</v>
      </c>
      <c r="C2195">
        <v>1</v>
      </c>
      <c r="D2195">
        <v>298.39999999999998</v>
      </c>
      <c r="E2195">
        <v>298.39999999999998</v>
      </c>
      <c r="F2195">
        <v>298.39999999999998</v>
      </c>
      <c r="G2195">
        <f t="shared" si="136"/>
        <v>2</v>
      </c>
      <c r="H2195">
        <f t="shared" si="137"/>
        <v>1</v>
      </c>
      <c r="I2195">
        <f t="shared" si="138"/>
        <v>1</v>
      </c>
      <c r="J2195">
        <f t="shared" si="139"/>
        <v>4</v>
      </c>
      <c r="K2195">
        <f>VLOOKUP(J2195,Segments!$A$2:$B$7,2,TRUE)</f>
        <v>2</v>
      </c>
      <c r="L2195" t="str">
        <f>VLOOKUP(J2195,Segments!$A$2:$C$7,3,TRUE)</f>
        <v>At Risk</v>
      </c>
    </row>
    <row r="2196" spans="1:12" x14ac:dyDescent="0.3">
      <c r="A2196">
        <v>17934</v>
      </c>
      <c r="B2196">
        <v>5077</v>
      </c>
      <c r="C2196">
        <v>2</v>
      </c>
      <c r="D2196">
        <v>704.25</v>
      </c>
      <c r="E2196">
        <v>352.12</v>
      </c>
      <c r="F2196">
        <v>704.25</v>
      </c>
      <c r="G2196">
        <f t="shared" si="136"/>
        <v>2</v>
      </c>
      <c r="H2196">
        <f t="shared" si="137"/>
        <v>2</v>
      </c>
      <c r="I2196">
        <f t="shared" si="138"/>
        <v>3</v>
      </c>
      <c r="J2196">
        <f t="shared" si="139"/>
        <v>7</v>
      </c>
      <c r="K2196">
        <f>VLOOKUP(J2196,Segments!$A$2:$B$7,2,TRUE)</f>
        <v>4</v>
      </c>
      <c r="L2196" t="str">
        <f>VLOOKUP(J2196,Segments!$A$2:$C$7,3,TRUE)</f>
        <v>Potential</v>
      </c>
    </row>
    <row r="2197" spans="1:12" x14ac:dyDescent="0.3">
      <c r="A2197">
        <v>17973</v>
      </c>
      <c r="B2197">
        <v>5077</v>
      </c>
      <c r="C2197">
        <v>1</v>
      </c>
      <c r="D2197">
        <v>337.04</v>
      </c>
      <c r="E2197">
        <v>337.04</v>
      </c>
      <c r="F2197">
        <v>337.04</v>
      </c>
      <c r="G2197">
        <f t="shared" si="136"/>
        <v>2</v>
      </c>
      <c r="H2197">
        <f t="shared" si="137"/>
        <v>1</v>
      </c>
      <c r="I2197">
        <f t="shared" si="138"/>
        <v>2</v>
      </c>
      <c r="J2197">
        <f t="shared" si="139"/>
        <v>5</v>
      </c>
      <c r="K2197">
        <f>VLOOKUP(J2197,Segments!$A$2:$B$7,2,TRUE)</f>
        <v>2</v>
      </c>
      <c r="L2197" t="str">
        <f>VLOOKUP(J2197,Segments!$A$2:$C$7,3,TRUE)</f>
        <v>At Risk</v>
      </c>
    </row>
    <row r="2198" spans="1:12" x14ac:dyDescent="0.3">
      <c r="A2198">
        <v>18019</v>
      </c>
      <c r="B2198">
        <v>5077</v>
      </c>
      <c r="C2198">
        <v>1</v>
      </c>
      <c r="D2198">
        <v>38.450000000000003</v>
      </c>
      <c r="E2198">
        <v>38.450000000000003</v>
      </c>
      <c r="F2198">
        <v>38.450000000000003</v>
      </c>
      <c r="G2198">
        <f t="shared" si="136"/>
        <v>2</v>
      </c>
      <c r="H2198">
        <f t="shared" si="137"/>
        <v>1</v>
      </c>
      <c r="I2198">
        <f t="shared" si="138"/>
        <v>1</v>
      </c>
      <c r="J2198">
        <f t="shared" si="139"/>
        <v>4</v>
      </c>
      <c r="K2198">
        <f>VLOOKUP(J2198,Segments!$A$2:$B$7,2,TRUE)</f>
        <v>2</v>
      </c>
      <c r="L2198" t="str">
        <f>VLOOKUP(J2198,Segments!$A$2:$C$7,3,TRUE)</f>
        <v>At Risk</v>
      </c>
    </row>
    <row r="2199" spans="1:12" x14ac:dyDescent="0.3">
      <c r="A2199">
        <v>12360</v>
      </c>
      <c r="B2199">
        <v>5078</v>
      </c>
      <c r="C2199">
        <v>3</v>
      </c>
      <c r="D2199">
        <v>2302.06</v>
      </c>
      <c r="E2199">
        <v>767.35</v>
      </c>
      <c r="F2199">
        <v>2302.06</v>
      </c>
      <c r="G2199">
        <f t="shared" si="136"/>
        <v>2</v>
      </c>
      <c r="H2199">
        <f t="shared" si="137"/>
        <v>3</v>
      </c>
      <c r="I2199">
        <f t="shared" si="138"/>
        <v>4</v>
      </c>
      <c r="J2199">
        <f t="shared" si="139"/>
        <v>9</v>
      </c>
      <c r="K2199">
        <f>VLOOKUP(J2199,Segments!$A$2:$B$7,2,TRUE)</f>
        <v>5</v>
      </c>
      <c r="L2199" t="str">
        <f>VLOOKUP(J2199,Segments!$A$2:$C$7,3,TRUE)</f>
        <v>Loyal</v>
      </c>
    </row>
    <row r="2200" spans="1:12" x14ac:dyDescent="0.3">
      <c r="A2200">
        <v>12611</v>
      </c>
      <c r="B2200">
        <v>5078</v>
      </c>
      <c r="C2200">
        <v>1</v>
      </c>
      <c r="D2200">
        <v>1193.32</v>
      </c>
      <c r="E2200">
        <v>1193.32</v>
      </c>
      <c r="F2200">
        <v>1193.32</v>
      </c>
      <c r="G2200">
        <f t="shared" si="136"/>
        <v>2</v>
      </c>
      <c r="H2200">
        <f t="shared" si="137"/>
        <v>1</v>
      </c>
      <c r="I2200">
        <f t="shared" si="138"/>
        <v>3</v>
      </c>
      <c r="J2200">
        <f t="shared" si="139"/>
        <v>6</v>
      </c>
      <c r="K2200">
        <f>VLOOKUP(J2200,Segments!$A$2:$B$7,2,TRUE)</f>
        <v>3</v>
      </c>
      <c r="L2200" t="str">
        <f>VLOOKUP(J2200,Segments!$A$2:$C$7,3,TRUE)</f>
        <v>Need Attention</v>
      </c>
    </row>
    <row r="2201" spans="1:12" x14ac:dyDescent="0.3">
      <c r="A2201">
        <v>12759</v>
      </c>
      <c r="B2201">
        <v>5078</v>
      </c>
      <c r="C2201">
        <v>3</v>
      </c>
      <c r="D2201">
        <v>1411.44</v>
      </c>
      <c r="E2201">
        <v>470.48</v>
      </c>
      <c r="F2201">
        <v>1411.44</v>
      </c>
      <c r="G2201">
        <f t="shared" si="136"/>
        <v>2</v>
      </c>
      <c r="H2201">
        <f t="shared" si="137"/>
        <v>3</v>
      </c>
      <c r="I2201">
        <f t="shared" si="138"/>
        <v>3</v>
      </c>
      <c r="J2201">
        <f t="shared" si="139"/>
        <v>8</v>
      </c>
      <c r="K2201">
        <f>VLOOKUP(J2201,Segments!$A$2:$B$7,2,TRUE)</f>
        <v>5</v>
      </c>
      <c r="L2201" t="str">
        <f>VLOOKUP(J2201,Segments!$A$2:$C$7,3,TRUE)</f>
        <v>Loyal</v>
      </c>
    </row>
    <row r="2202" spans="1:12" x14ac:dyDescent="0.3">
      <c r="A2202">
        <v>12863</v>
      </c>
      <c r="B2202">
        <v>5078</v>
      </c>
      <c r="C2202">
        <v>1</v>
      </c>
      <c r="D2202">
        <v>521.20000000000005</v>
      </c>
      <c r="E2202">
        <v>521.20000000000005</v>
      </c>
      <c r="F2202">
        <v>521.20000000000005</v>
      </c>
      <c r="G2202">
        <f t="shared" si="136"/>
        <v>2</v>
      </c>
      <c r="H2202">
        <f t="shared" si="137"/>
        <v>1</v>
      </c>
      <c r="I2202">
        <f t="shared" si="138"/>
        <v>2</v>
      </c>
      <c r="J2202">
        <f t="shared" si="139"/>
        <v>5</v>
      </c>
      <c r="K2202">
        <f>VLOOKUP(J2202,Segments!$A$2:$B$7,2,TRUE)</f>
        <v>2</v>
      </c>
      <c r="L2202" t="str">
        <f>VLOOKUP(J2202,Segments!$A$2:$C$7,3,TRUE)</f>
        <v>At Risk</v>
      </c>
    </row>
    <row r="2203" spans="1:12" x14ac:dyDescent="0.3">
      <c r="A2203">
        <v>13032</v>
      </c>
      <c r="B2203">
        <v>5078</v>
      </c>
      <c r="C2203">
        <v>2</v>
      </c>
      <c r="D2203">
        <v>1010.18</v>
      </c>
      <c r="E2203">
        <v>505.09</v>
      </c>
      <c r="F2203">
        <v>1010.18</v>
      </c>
      <c r="G2203">
        <f t="shared" si="136"/>
        <v>2</v>
      </c>
      <c r="H2203">
        <f t="shared" si="137"/>
        <v>2</v>
      </c>
      <c r="I2203">
        <f t="shared" si="138"/>
        <v>3</v>
      </c>
      <c r="J2203">
        <f t="shared" si="139"/>
        <v>7</v>
      </c>
      <c r="K2203">
        <f>VLOOKUP(J2203,Segments!$A$2:$B$7,2,TRUE)</f>
        <v>4</v>
      </c>
      <c r="L2203" t="str">
        <f>VLOOKUP(J2203,Segments!$A$2:$C$7,3,TRUE)</f>
        <v>Potential</v>
      </c>
    </row>
    <row r="2204" spans="1:12" x14ac:dyDescent="0.3">
      <c r="A2204">
        <v>13594</v>
      </c>
      <c r="B2204">
        <v>5078</v>
      </c>
      <c r="C2204">
        <v>1</v>
      </c>
      <c r="D2204">
        <v>396.97</v>
      </c>
      <c r="E2204">
        <v>396.97</v>
      </c>
      <c r="F2204">
        <v>396.97</v>
      </c>
      <c r="G2204">
        <f t="shared" si="136"/>
        <v>2</v>
      </c>
      <c r="H2204">
        <f t="shared" si="137"/>
        <v>1</v>
      </c>
      <c r="I2204">
        <f t="shared" si="138"/>
        <v>2</v>
      </c>
      <c r="J2204">
        <f t="shared" si="139"/>
        <v>5</v>
      </c>
      <c r="K2204">
        <f>VLOOKUP(J2204,Segments!$A$2:$B$7,2,TRUE)</f>
        <v>2</v>
      </c>
      <c r="L2204" t="str">
        <f>VLOOKUP(J2204,Segments!$A$2:$C$7,3,TRUE)</f>
        <v>At Risk</v>
      </c>
    </row>
    <row r="2205" spans="1:12" x14ac:dyDescent="0.3">
      <c r="A2205">
        <v>13637</v>
      </c>
      <c r="B2205">
        <v>5078</v>
      </c>
      <c r="C2205">
        <v>3</v>
      </c>
      <c r="D2205">
        <v>803.05</v>
      </c>
      <c r="E2205">
        <v>267.68</v>
      </c>
      <c r="F2205">
        <v>803.05</v>
      </c>
      <c r="G2205">
        <f t="shared" si="136"/>
        <v>2</v>
      </c>
      <c r="H2205">
        <f t="shared" si="137"/>
        <v>3</v>
      </c>
      <c r="I2205">
        <f t="shared" si="138"/>
        <v>3</v>
      </c>
      <c r="J2205">
        <f t="shared" si="139"/>
        <v>8</v>
      </c>
      <c r="K2205">
        <f>VLOOKUP(J2205,Segments!$A$2:$B$7,2,TRUE)</f>
        <v>5</v>
      </c>
      <c r="L2205" t="str">
        <f>VLOOKUP(J2205,Segments!$A$2:$C$7,3,TRUE)</f>
        <v>Loyal</v>
      </c>
    </row>
    <row r="2206" spans="1:12" x14ac:dyDescent="0.3">
      <c r="A2206">
        <v>13805</v>
      </c>
      <c r="B2206">
        <v>5078</v>
      </c>
      <c r="C2206">
        <v>2</v>
      </c>
      <c r="D2206">
        <v>924.6</v>
      </c>
      <c r="E2206">
        <v>462.3</v>
      </c>
      <c r="F2206">
        <v>924.6</v>
      </c>
      <c r="G2206">
        <f t="shared" si="136"/>
        <v>2</v>
      </c>
      <c r="H2206">
        <f t="shared" si="137"/>
        <v>2</v>
      </c>
      <c r="I2206">
        <f t="shared" si="138"/>
        <v>3</v>
      </c>
      <c r="J2206">
        <f t="shared" si="139"/>
        <v>7</v>
      </c>
      <c r="K2206">
        <f>VLOOKUP(J2206,Segments!$A$2:$B$7,2,TRUE)</f>
        <v>4</v>
      </c>
      <c r="L2206" t="str">
        <f>VLOOKUP(J2206,Segments!$A$2:$C$7,3,TRUE)</f>
        <v>Potential</v>
      </c>
    </row>
    <row r="2207" spans="1:12" x14ac:dyDescent="0.3">
      <c r="A2207">
        <v>14015</v>
      </c>
      <c r="B2207">
        <v>5078</v>
      </c>
      <c r="C2207">
        <v>1</v>
      </c>
      <c r="D2207">
        <v>917.34</v>
      </c>
      <c r="E2207">
        <v>917.34</v>
      </c>
      <c r="F2207">
        <v>917.34</v>
      </c>
      <c r="G2207">
        <f t="shared" si="136"/>
        <v>2</v>
      </c>
      <c r="H2207">
        <f t="shared" si="137"/>
        <v>1</v>
      </c>
      <c r="I2207">
        <f t="shared" si="138"/>
        <v>3</v>
      </c>
      <c r="J2207">
        <f t="shared" si="139"/>
        <v>6</v>
      </c>
      <c r="K2207">
        <f>VLOOKUP(J2207,Segments!$A$2:$B$7,2,TRUE)</f>
        <v>3</v>
      </c>
      <c r="L2207" t="str">
        <f>VLOOKUP(J2207,Segments!$A$2:$C$7,3,TRUE)</f>
        <v>Need Attention</v>
      </c>
    </row>
    <row r="2208" spans="1:12" x14ac:dyDescent="0.3">
      <c r="A2208">
        <v>14381</v>
      </c>
      <c r="B2208">
        <v>5078</v>
      </c>
      <c r="C2208">
        <v>1</v>
      </c>
      <c r="D2208">
        <v>202.68</v>
      </c>
      <c r="E2208">
        <v>202.68</v>
      </c>
      <c r="F2208">
        <v>202.68</v>
      </c>
      <c r="G2208">
        <f t="shared" si="136"/>
        <v>2</v>
      </c>
      <c r="H2208">
        <f t="shared" si="137"/>
        <v>1</v>
      </c>
      <c r="I2208">
        <f t="shared" si="138"/>
        <v>1</v>
      </c>
      <c r="J2208">
        <f t="shared" si="139"/>
        <v>4</v>
      </c>
      <c r="K2208">
        <f>VLOOKUP(J2208,Segments!$A$2:$B$7,2,TRUE)</f>
        <v>2</v>
      </c>
      <c r="L2208" t="str">
        <f>VLOOKUP(J2208,Segments!$A$2:$C$7,3,TRUE)</f>
        <v>At Risk</v>
      </c>
    </row>
    <row r="2209" spans="1:12" x14ac:dyDescent="0.3">
      <c r="A2209">
        <v>14639</v>
      </c>
      <c r="B2209">
        <v>5078</v>
      </c>
      <c r="C2209">
        <v>6</v>
      </c>
      <c r="D2209">
        <v>2984.49</v>
      </c>
      <c r="E2209">
        <v>497.41</v>
      </c>
      <c r="F2209">
        <v>2984.49</v>
      </c>
      <c r="G2209">
        <f t="shared" si="136"/>
        <v>2</v>
      </c>
      <c r="H2209">
        <f t="shared" si="137"/>
        <v>4</v>
      </c>
      <c r="I2209">
        <f t="shared" si="138"/>
        <v>4</v>
      </c>
      <c r="J2209">
        <f t="shared" si="139"/>
        <v>10</v>
      </c>
      <c r="K2209">
        <f>VLOOKUP(J2209,Segments!$A$2:$B$7,2,TRUE)</f>
        <v>6</v>
      </c>
      <c r="L2209" t="str">
        <f>VLOOKUP(J2209,Segments!$A$2:$C$7,3,TRUE)</f>
        <v>Champions</v>
      </c>
    </row>
    <row r="2210" spans="1:12" x14ac:dyDescent="0.3">
      <c r="A2210">
        <v>14798</v>
      </c>
      <c r="B2210">
        <v>5078</v>
      </c>
      <c r="C2210">
        <v>3</v>
      </c>
      <c r="D2210">
        <v>173.74</v>
      </c>
      <c r="E2210">
        <v>57.91</v>
      </c>
      <c r="F2210">
        <v>173.74</v>
      </c>
      <c r="G2210">
        <f t="shared" si="136"/>
        <v>2</v>
      </c>
      <c r="H2210">
        <f t="shared" si="137"/>
        <v>3</v>
      </c>
      <c r="I2210">
        <f t="shared" si="138"/>
        <v>1</v>
      </c>
      <c r="J2210">
        <f t="shared" si="139"/>
        <v>6</v>
      </c>
      <c r="K2210">
        <f>VLOOKUP(J2210,Segments!$A$2:$B$7,2,TRUE)</f>
        <v>3</v>
      </c>
      <c r="L2210" t="str">
        <f>VLOOKUP(J2210,Segments!$A$2:$C$7,3,TRUE)</f>
        <v>Need Attention</v>
      </c>
    </row>
    <row r="2211" spans="1:12" x14ac:dyDescent="0.3">
      <c r="A2211">
        <v>14861</v>
      </c>
      <c r="B2211">
        <v>5078</v>
      </c>
      <c r="C2211">
        <v>1</v>
      </c>
      <c r="D2211">
        <v>125.79</v>
      </c>
      <c r="E2211">
        <v>125.79</v>
      </c>
      <c r="F2211">
        <v>125.79</v>
      </c>
      <c r="G2211">
        <f t="shared" si="136"/>
        <v>2</v>
      </c>
      <c r="H2211">
        <f t="shared" si="137"/>
        <v>1</v>
      </c>
      <c r="I2211">
        <f t="shared" si="138"/>
        <v>1</v>
      </c>
      <c r="J2211">
        <f t="shared" si="139"/>
        <v>4</v>
      </c>
      <c r="K2211">
        <f>VLOOKUP(J2211,Segments!$A$2:$B$7,2,TRUE)</f>
        <v>2</v>
      </c>
      <c r="L2211" t="str">
        <f>VLOOKUP(J2211,Segments!$A$2:$C$7,3,TRUE)</f>
        <v>At Risk</v>
      </c>
    </row>
    <row r="2212" spans="1:12" x14ac:dyDescent="0.3">
      <c r="A2212">
        <v>15140</v>
      </c>
      <c r="B2212">
        <v>5078</v>
      </c>
      <c r="C2212">
        <v>7</v>
      </c>
      <c r="D2212">
        <v>2354.25</v>
      </c>
      <c r="E2212">
        <v>336.32</v>
      </c>
      <c r="F2212">
        <v>2354.25</v>
      </c>
      <c r="G2212">
        <f t="shared" si="136"/>
        <v>2</v>
      </c>
      <c r="H2212">
        <f t="shared" si="137"/>
        <v>4</v>
      </c>
      <c r="I2212">
        <f t="shared" si="138"/>
        <v>4</v>
      </c>
      <c r="J2212">
        <f t="shared" si="139"/>
        <v>10</v>
      </c>
      <c r="K2212">
        <f>VLOOKUP(J2212,Segments!$A$2:$B$7,2,TRUE)</f>
        <v>6</v>
      </c>
      <c r="L2212" t="str">
        <f>VLOOKUP(J2212,Segments!$A$2:$C$7,3,TRUE)</f>
        <v>Champions</v>
      </c>
    </row>
    <row r="2213" spans="1:12" x14ac:dyDescent="0.3">
      <c r="A2213">
        <v>15327</v>
      </c>
      <c r="B2213">
        <v>5078</v>
      </c>
      <c r="C2213">
        <v>1</v>
      </c>
      <c r="D2213">
        <v>208.75</v>
      </c>
      <c r="E2213">
        <v>208.75</v>
      </c>
      <c r="F2213">
        <v>208.75</v>
      </c>
      <c r="G2213">
        <f t="shared" si="136"/>
        <v>2</v>
      </c>
      <c r="H2213">
        <f t="shared" si="137"/>
        <v>1</v>
      </c>
      <c r="I2213">
        <f t="shared" si="138"/>
        <v>1</v>
      </c>
      <c r="J2213">
        <f t="shared" si="139"/>
        <v>4</v>
      </c>
      <c r="K2213">
        <f>VLOOKUP(J2213,Segments!$A$2:$B$7,2,TRUE)</f>
        <v>2</v>
      </c>
      <c r="L2213" t="str">
        <f>VLOOKUP(J2213,Segments!$A$2:$C$7,3,TRUE)</f>
        <v>At Risk</v>
      </c>
    </row>
    <row r="2214" spans="1:12" x14ac:dyDescent="0.3">
      <c r="A2214">
        <v>15505</v>
      </c>
      <c r="B2214">
        <v>5078</v>
      </c>
      <c r="C2214">
        <v>5</v>
      </c>
      <c r="D2214">
        <v>3610.96</v>
      </c>
      <c r="E2214">
        <v>722.19</v>
      </c>
      <c r="F2214">
        <v>3610.96</v>
      </c>
      <c r="G2214">
        <f t="shared" si="136"/>
        <v>2</v>
      </c>
      <c r="H2214">
        <f t="shared" si="137"/>
        <v>3</v>
      </c>
      <c r="I2214">
        <f t="shared" si="138"/>
        <v>4</v>
      </c>
      <c r="J2214">
        <f t="shared" si="139"/>
        <v>9</v>
      </c>
      <c r="K2214">
        <f>VLOOKUP(J2214,Segments!$A$2:$B$7,2,TRUE)</f>
        <v>5</v>
      </c>
      <c r="L2214" t="str">
        <f>VLOOKUP(J2214,Segments!$A$2:$C$7,3,TRUE)</f>
        <v>Loyal</v>
      </c>
    </row>
    <row r="2215" spans="1:12" x14ac:dyDescent="0.3">
      <c r="A2215">
        <v>15604</v>
      </c>
      <c r="B2215">
        <v>5078</v>
      </c>
      <c r="C2215">
        <v>1</v>
      </c>
      <c r="D2215">
        <v>216.39</v>
      </c>
      <c r="E2215">
        <v>216.39</v>
      </c>
      <c r="F2215">
        <v>216.39</v>
      </c>
      <c r="G2215">
        <f t="shared" si="136"/>
        <v>2</v>
      </c>
      <c r="H2215">
        <f t="shared" si="137"/>
        <v>1</v>
      </c>
      <c r="I2215">
        <f t="shared" si="138"/>
        <v>1</v>
      </c>
      <c r="J2215">
        <f t="shared" si="139"/>
        <v>4</v>
      </c>
      <c r="K2215">
        <f>VLOOKUP(J2215,Segments!$A$2:$B$7,2,TRUE)</f>
        <v>2</v>
      </c>
      <c r="L2215" t="str">
        <f>VLOOKUP(J2215,Segments!$A$2:$C$7,3,TRUE)</f>
        <v>At Risk</v>
      </c>
    </row>
    <row r="2216" spans="1:12" x14ac:dyDescent="0.3">
      <c r="A2216">
        <v>15637</v>
      </c>
      <c r="B2216">
        <v>5078</v>
      </c>
      <c r="C2216">
        <v>1</v>
      </c>
      <c r="D2216">
        <v>223.36</v>
      </c>
      <c r="E2216">
        <v>223.36</v>
      </c>
      <c r="F2216">
        <v>223.36</v>
      </c>
      <c r="G2216">
        <f t="shared" si="136"/>
        <v>2</v>
      </c>
      <c r="H2216">
        <f t="shared" si="137"/>
        <v>1</v>
      </c>
      <c r="I2216">
        <f t="shared" si="138"/>
        <v>1</v>
      </c>
      <c r="J2216">
        <f t="shared" si="139"/>
        <v>4</v>
      </c>
      <c r="K2216">
        <f>VLOOKUP(J2216,Segments!$A$2:$B$7,2,TRUE)</f>
        <v>2</v>
      </c>
      <c r="L2216" t="str">
        <f>VLOOKUP(J2216,Segments!$A$2:$C$7,3,TRUE)</f>
        <v>At Risk</v>
      </c>
    </row>
    <row r="2217" spans="1:12" x14ac:dyDescent="0.3">
      <c r="A2217">
        <v>15678</v>
      </c>
      <c r="B2217">
        <v>5078</v>
      </c>
      <c r="C2217">
        <v>1</v>
      </c>
      <c r="D2217">
        <v>352.7</v>
      </c>
      <c r="E2217">
        <v>352.7</v>
      </c>
      <c r="F2217">
        <v>352.7</v>
      </c>
      <c r="G2217">
        <f t="shared" si="136"/>
        <v>2</v>
      </c>
      <c r="H2217">
        <f t="shared" si="137"/>
        <v>1</v>
      </c>
      <c r="I2217">
        <f t="shared" si="138"/>
        <v>2</v>
      </c>
      <c r="J2217">
        <f t="shared" si="139"/>
        <v>5</v>
      </c>
      <c r="K2217">
        <f>VLOOKUP(J2217,Segments!$A$2:$B$7,2,TRUE)</f>
        <v>2</v>
      </c>
      <c r="L2217" t="str">
        <f>VLOOKUP(J2217,Segments!$A$2:$C$7,3,TRUE)</f>
        <v>At Risk</v>
      </c>
    </row>
    <row r="2218" spans="1:12" x14ac:dyDescent="0.3">
      <c r="A2218">
        <v>16249</v>
      </c>
      <c r="B2218">
        <v>5078</v>
      </c>
      <c r="C2218">
        <v>5</v>
      </c>
      <c r="D2218">
        <v>1800.07</v>
      </c>
      <c r="E2218">
        <v>360.01</v>
      </c>
      <c r="F2218">
        <v>1800.07</v>
      </c>
      <c r="G2218">
        <f t="shared" si="136"/>
        <v>2</v>
      </c>
      <c r="H2218">
        <f t="shared" si="137"/>
        <v>3</v>
      </c>
      <c r="I2218">
        <f t="shared" si="138"/>
        <v>4</v>
      </c>
      <c r="J2218">
        <f t="shared" si="139"/>
        <v>9</v>
      </c>
      <c r="K2218">
        <f>VLOOKUP(J2218,Segments!$A$2:$B$7,2,TRUE)</f>
        <v>5</v>
      </c>
      <c r="L2218" t="str">
        <f>VLOOKUP(J2218,Segments!$A$2:$C$7,3,TRUE)</f>
        <v>Loyal</v>
      </c>
    </row>
    <row r="2219" spans="1:12" x14ac:dyDescent="0.3">
      <c r="A2219">
        <v>16515</v>
      </c>
      <c r="B2219">
        <v>5078</v>
      </c>
      <c r="C2219">
        <v>5</v>
      </c>
      <c r="D2219">
        <v>1624.14</v>
      </c>
      <c r="E2219">
        <v>324.83</v>
      </c>
      <c r="F2219">
        <v>1624.14</v>
      </c>
      <c r="G2219">
        <f t="shared" si="136"/>
        <v>2</v>
      </c>
      <c r="H2219">
        <f t="shared" si="137"/>
        <v>3</v>
      </c>
      <c r="I2219">
        <f t="shared" si="138"/>
        <v>3</v>
      </c>
      <c r="J2219">
        <f t="shared" si="139"/>
        <v>8</v>
      </c>
      <c r="K2219">
        <f>VLOOKUP(J2219,Segments!$A$2:$B$7,2,TRUE)</f>
        <v>5</v>
      </c>
      <c r="L2219" t="str">
        <f>VLOOKUP(J2219,Segments!$A$2:$C$7,3,TRUE)</f>
        <v>Loyal</v>
      </c>
    </row>
    <row r="2220" spans="1:12" x14ac:dyDescent="0.3">
      <c r="A2220">
        <v>16730</v>
      </c>
      <c r="B2220">
        <v>5078</v>
      </c>
      <c r="C2220">
        <v>3</v>
      </c>
      <c r="D2220">
        <v>743.11</v>
      </c>
      <c r="E2220">
        <v>247.7</v>
      </c>
      <c r="F2220">
        <v>743.11</v>
      </c>
      <c r="G2220">
        <f t="shared" si="136"/>
        <v>2</v>
      </c>
      <c r="H2220">
        <f t="shared" si="137"/>
        <v>3</v>
      </c>
      <c r="I2220">
        <f t="shared" si="138"/>
        <v>3</v>
      </c>
      <c r="J2220">
        <f t="shared" si="139"/>
        <v>8</v>
      </c>
      <c r="K2220">
        <f>VLOOKUP(J2220,Segments!$A$2:$B$7,2,TRUE)</f>
        <v>5</v>
      </c>
      <c r="L2220" t="str">
        <f>VLOOKUP(J2220,Segments!$A$2:$C$7,3,TRUE)</f>
        <v>Loyal</v>
      </c>
    </row>
    <row r="2221" spans="1:12" x14ac:dyDescent="0.3">
      <c r="A2221">
        <v>16734</v>
      </c>
      <c r="B2221">
        <v>5078</v>
      </c>
      <c r="C2221">
        <v>3</v>
      </c>
      <c r="D2221">
        <v>646.76</v>
      </c>
      <c r="E2221">
        <v>215.59</v>
      </c>
      <c r="F2221">
        <v>646.76</v>
      </c>
      <c r="G2221">
        <f t="shared" si="136"/>
        <v>2</v>
      </c>
      <c r="H2221">
        <f t="shared" si="137"/>
        <v>3</v>
      </c>
      <c r="I2221">
        <f t="shared" si="138"/>
        <v>2</v>
      </c>
      <c r="J2221">
        <f t="shared" si="139"/>
        <v>7</v>
      </c>
      <c r="K2221">
        <f>VLOOKUP(J2221,Segments!$A$2:$B$7,2,TRUE)</f>
        <v>4</v>
      </c>
      <c r="L2221" t="str">
        <f>VLOOKUP(J2221,Segments!$A$2:$C$7,3,TRUE)</f>
        <v>Potential</v>
      </c>
    </row>
    <row r="2222" spans="1:12" x14ac:dyDescent="0.3">
      <c r="A2222">
        <v>16848</v>
      </c>
      <c r="B2222">
        <v>5078</v>
      </c>
      <c r="C2222">
        <v>1</v>
      </c>
      <c r="D2222">
        <v>281.42</v>
      </c>
      <c r="E2222">
        <v>281.42</v>
      </c>
      <c r="F2222">
        <v>281.42</v>
      </c>
      <c r="G2222">
        <f t="shared" si="136"/>
        <v>2</v>
      </c>
      <c r="H2222">
        <f t="shared" si="137"/>
        <v>1</v>
      </c>
      <c r="I2222">
        <f t="shared" si="138"/>
        <v>1</v>
      </c>
      <c r="J2222">
        <f t="shared" si="139"/>
        <v>4</v>
      </c>
      <c r="K2222">
        <f>VLOOKUP(J2222,Segments!$A$2:$B$7,2,TRUE)</f>
        <v>2</v>
      </c>
      <c r="L2222" t="str">
        <f>VLOOKUP(J2222,Segments!$A$2:$C$7,3,TRUE)</f>
        <v>At Risk</v>
      </c>
    </row>
    <row r="2223" spans="1:12" x14ac:dyDescent="0.3">
      <c r="A2223">
        <v>16940</v>
      </c>
      <c r="B2223">
        <v>5078</v>
      </c>
      <c r="C2223">
        <v>3</v>
      </c>
      <c r="D2223">
        <v>3049.88</v>
      </c>
      <c r="E2223">
        <v>1016.63</v>
      </c>
      <c r="F2223">
        <v>3049.88</v>
      </c>
      <c r="G2223">
        <f t="shared" si="136"/>
        <v>2</v>
      </c>
      <c r="H2223">
        <f t="shared" si="137"/>
        <v>3</v>
      </c>
      <c r="I2223">
        <f t="shared" si="138"/>
        <v>4</v>
      </c>
      <c r="J2223">
        <f t="shared" si="139"/>
        <v>9</v>
      </c>
      <c r="K2223">
        <f>VLOOKUP(J2223,Segments!$A$2:$B$7,2,TRUE)</f>
        <v>5</v>
      </c>
      <c r="L2223" t="str">
        <f>VLOOKUP(J2223,Segments!$A$2:$C$7,3,TRUE)</f>
        <v>Loyal</v>
      </c>
    </row>
    <row r="2224" spans="1:12" x14ac:dyDescent="0.3">
      <c r="A2224">
        <v>17262</v>
      </c>
      <c r="B2224">
        <v>5078</v>
      </c>
      <c r="C2224">
        <v>5</v>
      </c>
      <c r="D2224">
        <v>1253.3599999999999</v>
      </c>
      <c r="E2224">
        <v>250.67</v>
      </c>
      <c r="F2224">
        <v>1253.3599999999999</v>
      </c>
      <c r="G2224">
        <f t="shared" si="136"/>
        <v>2</v>
      </c>
      <c r="H2224">
        <f t="shared" si="137"/>
        <v>3</v>
      </c>
      <c r="I2224">
        <f t="shared" si="138"/>
        <v>3</v>
      </c>
      <c r="J2224">
        <f t="shared" si="139"/>
        <v>8</v>
      </c>
      <c r="K2224">
        <f>VLOOKUP(J2224,Segments!$A$2:$B$7,2,TRUE)</f>
        <v>5</v>
      </c>
      <c r="L2224" t="str">
        <f>VLOOKUP(J2224,Segments!$A$2:$C$7,3,TRUE)</f>
        <v>Loyal</v>
      </c>
    </row>
    <row r="2225" spans="1:12" x14ac:dyDescent="0.3">
      <c r="A2225">
        <v>17679</v>
      </c>
      <c r="B2225">
        <v>5078</v>
      </c>
      <c r="C2225">
        <v>2</v>
      </c>
      <c r="D2225">
        <v>1992.11</v>
      </c>
      <c r="E2225">
        <v>996.06</v>
      </c>
      <c r="F2225">
        <v>1992.11</v>
      </c>
      <c r="G2225">
        <f t="shared" si="136"/>
        <v>2</v>
      </c>
      <c r="H2225">
        <f t="shared" si="137"/>
        <v>2</v>
      </c>
      <c r="I2225">
        <f t="shared" si="138"/>
        <v>4</v>
      </c>
      <c r="J2225">
        <f t="shared" si="139"/>
        <v>8</v>
      </c>
      <c r="K2225">
        <f>VLOOKUP(J2225,Segments!$A$2:$B$7,2,TRUE)</f>
        <v>5</v>
      </c>
      <c r="L2225" t="str">
        <f>VLOOKUP(J2225,Segments!$A$2:$C$7,3,TRUE)</f>
        <v>Loyal</v>
      </c>
    </row>
    <row r="2226" spans="1:12" x14ac:dyDescent="0.3">
      <c r="A2226">
        <v>12463</v>
      </c>
      <c r="B2226">
        <v>5079</v>
      </c>
      <c r="C2226">
        <v>4</v>
      </c>
      <c r="D2226">
        <v>1200.78</v>
      </c>
      <c r="E2226">
        <v>300.2</v>
      </c>
      <c r="F2226">
        <v>1200.78</v>
      </c>
      <c r="G2226">
        <f t="shared" si="136"/>
        <v>2</v>
      </c>
      <c r="H2226">
        <f t="shared" si="137"/>
        <v>3</v>
      </c>
      <c r="I2226">
        <f t="shared" si="138"/>
        <v>3</v>
      </c>
      <c r="J2226">
        <f t="shared" si="139"/>
        <v>8</v>
      </c>
      <c r="K2226">
        <f>VLOOKUP(J2226,Segments!$A$2:$B$7,2,TRUE)</f>
        <v>5</v>
      </c>
      <c r="L2226" t="str">
        <f>VLOOKUP(J2226,Segments!$A$2:$C$7,3,TRUE)</f>
        <v>Loyal</v>
      </c>
    </row>
    <row r="2227" spans="1:12" x14ac:dyDescent="0.3">
      <c r="A2227">
        <v>12473</v>
      </c>
      <c r="B2227">
        <v>5079</v>
      </c>
      <c r="C2227">
        <v>3</v>
      </c>
      <c r="D2227">
        <v>2585.73</v>
      </c>
      <c r="E2227">
        <v>861.91</v>
      </c>
      <c r="F2227">
        <v>2585.73</v>
      </c>
      <c r="G2227">
        <f t="shared" si="136"/>
        <v>2</v>
      </c>
      <c r="H2227">
        <f t="shared" si="137"/>
        <v>3</v>
      </c>
      <c r="I2227">
        <f t="shared" si="138"/>
        <v>4</v>
      </c>
      <c r="J2227">
        <f t="shared" si="139"/>
        <v>9</v>
      </c>
      <c r="K2227">
        <f>VLOOKUP(J2227,Segments!$A$2:$B$7,2,TRUE)</f>
        <v>5</v>
      </c>
      <c r="L2227" t="str">
        <f>VLOOKUP(J2227,Segments!$A$2:$C$7,3,TRUE)</f>
        <v>Loyal</v>
      </c>
    </row>
    <row r="2228" spans="1:12" x14ac:dyDescent="0.3">
      <c r="A2228">
        <v>12475</v>
      </c>
      <c r="B2228">
        <v>5079</v>
      </c>
      <c r="C2228">
        <v>1</v>
      </c>
      <c r="D2228">
        <v>669.38</v>
      </c>
      <c r="E2228">
        <v>669.38</v>
      </c>
      <c r="F2228">
        <v>669.38</v>
      </c>
      <c r="G2228">
        <f t="shared" si="136"/>
        <v>2</v>
      </c>
      <c r="H2228">
        <f t="shared" si="137"/>
        <v>1</v>
      </c>
      <c r="I2228">
        <f t="shared" si="138"/>
        <v>3</v>
      </c>
      <c r="J2228">
        <f t="shared" si="139"/>
        <v>6</v>
      </c>
      <c r="K2228">
        <f>VLOOKUP(J2228,Segments!$A$2:$B$7,2,TRUE)</f>
        <v>3</v>
      </c>
      <c r="L2228" t="str">
        <f>VLOOKUP(J2228,Segments!$A$2:$C$7,3,TRUE)</f>
        <v>Need Attention</v>
      </c>
    </row>
    <row r="2229" spans="1:12" x14ac:dyDescent="0.3">
      <c r="A2229">
        <v>12794</v>
      </c>
      <c r="B2229">
        <v>5079</v>
      </c>
      <c r="C2229">
        <v>2</v>
      </c>
      <c r="D2229">
        <v>860.41</v>
      </c>
      <c r="E2229">
        <v>430.21</v>
      </c>
      <c r="F2229">
        <v>860.41</v>
      </c>
      <c r="G2229">
        <f t="shared" si="136"/>
        <v>2</v>
      </c>
      <c r="H2229">
        <f t="shared" si="137"/>
        <v>2</v>
      </c>
      <c r="I2229">
        <f t="shared" si="138"/>
        <v>3</v>
      </c>
      <c r="J2229">
        <f t="shared" si="139"/>
        <v>7</v>
      </c>
      <c r="K2229">
        <f>VLOOKUP(J2229,Segments!$A$2:$B$7,2,TRUE)</f>
        <v>4</v>
      </c>
      <c r="L2229" t="str">
        <f>VLOOKUP(J2229,Segments!$A$2:$C$7,3,TRUE)</f>
        <v>Potential</v>
      </c>
    </row>
    <row r="2230" spans="1:12" x14ac:dyDescent="0.3">
      <c r="A2230">
        <v>13015</v>
      </c>
      <c r="B2230">
        <v>5079</v>
      </c>
      <c r="C2230">
        <v>5</v>
      </c>
      <c r="D2230">
        <v>3339.64</v>
      </c>
      <c r="E2230">
        <v>667.93</v>
      </c>
      <c r="F2230">
        <v>3339.64</v>
      </c>
      <c r="G2230">
        <f t="shared" si="136"/>
        <v>2</v>
      </c>
      <c r="H2230">
        <f t="shared" si="137"/>
        <v>3</v>
      </c>
      <c r="I2230">
        <f t="shared" si="138"/>
        <v>4</v>
      </c>
      <c r="J2230">
        <f t="shared" si="139"/>
        <v>9</v>
      </c>
      <c r="K2230">
        <f>VLOOKUP(J2230,Segments!$A$2:$B$7,2,TRUE)</f>
        <v>5</v>
      </c>
      <c r="L2230" t="str">
        <f>VLOOKUP(J2230,Segments!$A$2:$C$7,3,TRUE)</f>
        <v>Loyal</v>
      </c>
    </row>
    <row r="2231" spans="1:12" x14ac:dyDescent="0.3">
      <c r="A2231">
        <v>13265</v>
      </c>
      <c r="B2231">
        <v>5079</v>
      </c>
      <c r="C2231">
        <v>5</v>
      </c>
      <c r="D2231">
        <v>2092.66</v>
      </c>
      <c r="E2231">
        <v>418.53</v>
      </c>
      <c r="F2231">
        <v>2092.66</v>
      </c>
      <c r="G2231">
        <f t="shared" si="136"/>
        <v>2</v>
      </c>
      <c r="H2231">
        <f t="shared" si="137"/>
        <v>3</v>
      </c>
      <c r="I2231">
        <f t="shared" si="138"/>
        <v>4</v>
      </c>
      <c r="J2231">
        <f t="shared" si="139"/>
        <v>9</v>
      </c>
      <c r="K2231">
        <f>VLOOKUP(J2231,Segments!$A$2:$B$7,2,TRUE)</f>
        <v>5</v>
      </c>
      <c r="L2231" t="str">
        <f>VLOOKUP(J2231,Segments!$A$2:$C$7,3,TRUE)</f>
        <v>Loyal</v>
      </c>
    </row>
    <row r="2232" spans="1:12" x14ac:dyDescent="0.3">
      <c r="A2232">
        <v>13750</v>
      </c>
      <c r="B2232">
        <v>5079</v>
      </c>
      <c r="C2232">
        <v>5</v>
      </c>
      <c r="D2232">
        <v>1647.26</v>
      </c>
      <c r="E2232">
        <v>329.45</v>
      </c>
      <c r="F2232">
        <v>1647.26</v>
      </c>
      <c r="G2232">
        <f t="shared" si="136"/>
        <v>2</v>
      </c>
      <c r="H2232">
        <f t="shared" si="137"/>
        <v>3</v>
      </c>
      <c r="I2232">
        <f t="shared" si="138"/>
        <v>4</v>
      </c>
      <c r="J2232">
        <f t="shared" si="139"/>
        <v>9</v>
      </c>
      <c r="K2232">
        <f>VLOOKUP(J2232,Segments!$A$2:$B$7,2,TRUE)</f>
        <v>5</v>
      </c>
      <c r="L2232" t="str">
        <f>VLOOKUP(J2232,Segments!$A$2:$C$7,3,TRUE)</f>
        <v>Loyal</v>
      </c>
    </row>
    <row r="2233" spans="1:12" x14ac:dyDescent="0.3">
      <c r="A2233">
        <v>13875</v>
      </c>
      <c r="B2233">
        <v>5079</v>
      </c>
      <c r="C2233">
        <v>5</v>
      </c>
      <c r="D2233">
        <v>1786.79</v>
      </c>
      <c r="E2233">
        <v>357.36</v>
      </c>
      <c r="F2233">
        <v>1786.79</v>
      </c>
      <c r="G2233">
        <f t="shared" si="136"/>
        <v>2</v>
      </c>
      <c r="H2233">
        <f t="shared" si="137"/>
        <v>3</v>
      </c>
      <c r="I2233">
        <f t="shared" si="138"/>
        <v>4</v>
      </c>
      <c r="J2233">
        <f t="shared" si="139"/>
        <v>9</v>
      </c>
      <c r="K2233">
        <f>VLOOKUP(J2233,Segments!$A$2:$B$7,2,TRUE)</f>
        <v>5</v>
      </c>
      <c r="L2233" t="str">
        <f>VLOOKUP(J2233,Segments!$A$2:$C$7,3,TRUE)</f>
        <v>Loyal</v>
      </c>
    </row>
    <row r="2234" spans="1:12" x14ac:dyDescent="0.3">
      <c r="A2234">
        <v>13923</v>
      </c>
      <c r="B2234">
        <v>5079</v>
      </c>
      <c r="C2234">
        <v>1</v>
      </c>
      <c r="D2234">
        <v>351.13</v>
      </c>
      <c r="E2234">
        <v>351.13</v>
      </c>
      <c r="F2234">
        <v>351.13</v>
      </c>
      <c r="G2234">
        <f t="shared" si="136"/>
        <v>2</v>
      </c>
      <c r="H2234">
        <f t="shared" si="137"/>
        <v>1</v>
      </c>
      <c r="I2234">
        <f t="shared" si="138"/>
        <v>2</v>
      </c>
      <c r="J2234">
        <f t="shared" si="139"/>
        <v>5</v>
      </c>
      <c r="K2234">
        <f>VLOOKUP(J2234,Segments!$A$2:$B$7,2,TRUE)</f>
        <v>2</v>
      </c>
      <c r="L2234" t="str">
        <f>VLOOKUP(J2234,Segments!$A$2:$C$7,3,TRUE)</f>
        <v>At Risk</v>
      </c>
    </row>
    <row r="2235" spans="1:12" x14ac:dyDescent="0.3">
      <c r="A2235">
        <v>14211</v>
      </c>
      <c r="B2235">
        <v>5079</v>
      </c>
      <c r="C2235">
        <v>9</v>
      </c>
      <c r="D2235">
        <v>2241.1</v>
      </c>
      <c r="E2235">
        <v>249.01</v>
      </c>
      <c r="F2235">
        <v>2241.1</v>
      </c>
      <c r="G2235">
        <f t="shared" si="136"/>
        <v>2</v>
      </c>
      <c r="H2235">
        <f t="shared" si="137"/>
        <v>4</v>
      </c>
      <c r="I2235">
        <f t="shared" si="138"/>
        <v>4</v>
      </c>
      <c r="J2235">
        <f t="shared" si="139"/>
        <v>10</v>
      </c>
      <c r="K2235">
        <f>VLOOKUP(J2235,Segments!$A$2:$B$7,2,TRUE)</f>
        <v>6</v>
      </c>
      <c r="L2235" t="str">
        <f>VLOOKUP(J2235,Segments!$A$2:$C$7,3,TRUE)</f>
        <v>Champions</v>
      </c>
    </row>
    <row r="2236" spans="1:12" x14ac:dyDescent="0.3">
      <c r="A2236">
        <v>14443</v>
      </c>
      <c r="B2236">
        <v>5079</v>
      </c>
      <c r="C2236">
        <v>4</v>
      </c>
      <c r="D2236">
        <v>1420.2</v>
      </c>
      <c r="E2236">
        <v>355.05</v>
      </c>
      <c r="F2236">
        <v>1420.2</v>
      </c>
      <c r="G2236">
        <f t="shared" si="136"/>
        <v>2</v>
      </c>
      <c r="H2236">
        <f t="shared" si="137"/>
        <v>3</v>
      </c>
      <c r="I2236">
        <f t="shared" si="138"/>
        <v>3</v>
      </c>
      <c r="J2236">
        <f t="shared" si="139"/>
        <v>8</v>
      </c>
      <c r="K2236">
        <f>VLOOKUP(J2236,Segments!$A$2:$B$7,2,TRUE)</f>
        <v>5</v>
      </c>
      <c r="L2236" t="str">
        <f>VLOOKUP(J2236,Segments!$A$2:$C$7,3,TRUE)</f>
        <v>Loyal</v>
      </c>
    </row>
    <row r="2237" spans="1:12" x14ac:dyDescent="0.3">
      <c r="A2237">
        <v>14830</v>
      </c>
      <c r="B2237">
        <v>5079</v>
      </c>
      <c r="C2237">
        <v>1</v>
      </c>
      <c r="D2237">
        <v>188.03</v>
      </c>
      <c r="E2237">
        <v>188.03</v>
      </c>
      <c r="F2237">
        <v>188.03</v>
      </c>
      <c r="G2237">
        <f t="shared" si="136"/>
        <v>2</v>
      </c>
      <c r="H2237">
        <f t="shared" si="137"/>
        <v>1</v>
      </c>
      <c r="I2237">
        <f t="shared" si="138"/>
        <v>1</v>
      </c>
      <c r="J2237">
        <f t="shared" si="139"/>
        <v>4</v>
      </c>
      <c r="K2237">
        <f>VLOOKUP(J2237,Segments!$A$2:$B$7,2,TRUE)</f>
        <v>2</v>
      </c>
      <c r="L2237" t="str">
        <f>VLOOKUP(J2237,Segments!$A$2:$C$7,3,TRUE)</f>
        <v>At Risk</v>
      </c>
    </row>
    <row r="2238" spans="1:12" x14ac:dyDescent="0.3">
      <c r="A2238">
        <v>14841</v>
      </c>
      <c r="B2238">
        <v>5079</v>
      </c>
      <c r="C2238">
        <v>6</v>
      </c>
      <c r="D2238">
        <v>3295.76</v>
      </c>
      <c r="E2238">
        <v>549.29</v>
      </c>
      <c r="F2238">
        <v>3295.76</v>
      </c>
      <c r="G2238">
        <f t="shared" si="136"/>
        <v>2</v>
      </c>
      <c r="H2238">
        <f t="shared" si="137"/>
        <v>4</v>
      </c>
      <c r="I2238">
        <f t="shared" si="138"/>
        <v>4</v>
      </c>
      <c r="J2238">
        <f t="shared" si="139"/>
        <v>10</v>
      </c>
      <c r="K2238">
        <f>VLOOKUP(J2238,Segments!$A$2:$B$7,2,TRUE)</f>
        <v>6</v>
      </c>
      <c r="L2238" t="str">
        <f>VLOOKUP(J2238,Segments!$A$2:$C$7,3,TRUE)</f>
        <v>Champions</v>
      </c>
    </row>
    <row r="2239" spans="1:12" x14ac:dyDescent="0.3">
      <c r="A2239">
        <v>15012</v>
      </c>
      <c r="B2239">
        <v>5079</v>
      </c>
      <c r="C2239">
        <v>2</v>
      </c>
      <c r="D2239">
        <v>405.04</v>
      </c>
      <c r="E2239">
        <v>202.52</v>
      </c>
      <c r="F2239">
        <v>405.04</v>
      </c>
      <c r="G2239">
        <f t="shared" si="136"/>
        <v>2</v>
      </c>
      <c r="H2239">
        <f t="shared" si="137"/>
        <v>2</v>
      </c>
      <c r="I2239">
        <f t="shared" si="138"/>
        <v>2</v>
      </c>
      <c r="J2239">
        <f t="shared" si="139"/>
        <v>6</v>
      </c>
      <c r="K2239">
        <f>VLOOKUP(J2239,Segments!$A$2:$B$7,2,TRUE)</f>
        <v>3</v>
      </c>
      <c r="L2239" t="str">
        <f>VLOOKUP(J2239,Segments!$A$2:$C$7,3,TRUE)</f>
        <v>Need Attention</v>
      </c>
    </row>
    <row r="2240" spans="1:12" x14ac:dyDescent="0.3">
      <c r="A2240">
        <v>15066</v>
      </c>
      <c r="B2240">
        <v>5079</v>
      </c>
      <c r="C2240">
        <v>1</v>
      </c>
      <c r="D2240">
        <v>893.59</v>
      </c>
      <c r="E2240">
        <v>893.59</v>
      </c>
      <c r="F2240">
        <v>893.59</v>
      </c>
      <c r="G2240">
        <f t="shared" si="136"/>
        <v>2</v>
      </c>
      <c r="H2240">
        <f t="shared" si="137"/>
        <v>1</v>
      </c>
      <c r="I2240">
        <f t="shared" si="138"/>
        <v>3</v>
      </c>
      <c r="J2240">
        <f t="shared" si="139"/>
        <v>6</v>
      </c>
      <c r="K2240">
        <f>VLOOKUP(J2240,Segments!$A$2:$B$7,2,TRUE)</f>
        <v>3</v>
      </c>
      <c r="L2240" t="str">
        <f>VLOOKUP(J2240,Segments!$A$2:$C$7,3,TRUE)</f>
        <v>Need Attention</v>
      </c>
    </row>
    <row r="2241" spans="1:12" x14ac:dyDescent="0.3">
      <c r="A2241">
        <v>15335</v>
      </c>
      <c r="B2241">
        <v>5079</v>
      </c>
      <c r="C2241">
        <v>1</v>
      </c>
      <c r="D2241">
        <v>170.22</v>
      </c>
      <c r="E2241">
        <v>170.22</v>
      </c>
      <c r="F2241">
        <v>170.22</v>
      </c>
      <c r="G2241">
        <f t="shared" si="136"/>
        <v>2</v>
      </c>
      <c r="H2241">
        <f t="shared" si="137"/>
        <v>1</v>
      </c>
      <c r="I2241">
        <f t="shared" si="138"/>
        <v>1</v>
      </c>
      <c r="J2241">
        <f t="shared" si="139"/>
        <v>4</v>
      </c>
      <c r="K2241">
        <f>VLOOKUP(J2241,Segments!$A$2:$B$7,2,TRUE)</f>
        <v>2</v>
      </c>
      <c r="L2241" t="str">
        <f>VLOOKUP(J2241,Segments!$A$2:$C$7,3,TRUE)</f>
        <v>At Risk</v>
      </c>
    </row>
    <row r="2242" spans="1:12" x14ac:dyDescent="0.3">
      <c r="A2242">
        <v>15598</v>
      </c>
      <c r="B2242">
        <v>5079</v>
      </c>
      <c r="C2242">
        <v>1</v>
      </c>
      <c r="D2242">
        <v>240.68</v>
      </c>
      <c r="E2242">
        <v>240.68</v>
      </c>
      <c r="F2242">
        <v>240.68</v>
      </c>
      <c r="G2242">
        <f t="shared" si="136"/>
        <v>2</v>
      </c>
      <c r="H2242">
        <f t="shared" si="137"/>
        <v>1</v>
      </c>
      <c r="I2242">
        <f t="shared" si="138"/>
        <v>1</v>
      </c>
      <c r="J2242">
        <f t="shared" si="139"/>
        <v>4</v>
      </c>
      <c r="K2242">
        <f>VLOOKUP(J2242,Segments!$A$2:$B$7,2,TRUE)</f>
        <v>2</v>
      </c>
      <c r="L2242" t="str">
        <f>VLOOKUP(J2242,Segments!$A$2:$C$7,3,TRUE)</f>
        <v>At Risk</v>
      </c>
    </row>
    <row r="2243" spans="1:12" x14ac:dyDescent="0.3">
      <c r="A2243">
        <v>16363</v>
      </c>
      <c r="B2243">
        <v>5079</v>
      </c>
      <c r="C2243">
        <v>1</v>
      </c>
      <c r="D2243">
        <v>109.36</v>
      </c>
      <c r="E2243">
        <v>109.36</v>
      </c>
      <c r="F2243">
        <v>109.36</v>
      </c>
      <c r="G2243">
        <f t="shared" ref="G2243:G2306" si="140">IF(B2243&lt;=_xlfn.QUARTILE.INC($B$2:$B$4335,1),4,
   IF(B2243&lt;=_xlfn.QUARTILE.INC($B$2:$B$4335,2),3,
   IF(B2243&lt;=_xlfn.QUARTILE.INC($B$2:$B$4335,3),2,1)))</f>
        <v>2</v>
      </c>
      <c r="H2243">
        <f t="shared" ref="H2243:H2306" si="141">IF(C2243&lt;=_xlfn.QUARTILE.INC($C$2:$C$4335,1),1,
   IF(C2243&lt;=_xlfn.QUARTILE.INC($C$2:$C$4335,2),2,
   IF(C2243&lt;=_xlfn.QUARTILE.INC($C$2:$C$4335,3),3,4)))</f>
        <v>1</v>
      </c>
      <c r="I2243">
        <f t="shared" ref="I2243:I2306" si="142">IF(D2243&lt;=_xlfn.QUARTILE.INC($D$2:$D$4335,1),1,
   IF(D2243&lt;=_xlfn.QUARTILE.INC($D$2:$D$4335,2),2,
   IF(D2243&lt;=_xlfn.QUARTILE.INC($D$2:$D$4335,3),3,4)))</f>
        <v>1</v>
      </c>
      <c r="J2243">
        <f t="shared" ref="J2243:J2306" si="143">G2243+H2243+I2243</f>
        <v>4</v>
      </c>
      <c r="K2243">
        <f>VLOOKUP(J2243,Segments!$A$2:$B$7,2,TRUE)</f>
        <v>2</v>
      </c>
      <c r="L2243" t="str">
        <f>VLOOKUP(J2243,Segments!$A$2:$C$7,3,TRUE)</f>
        <v>At Risk</v>
      </c>
    </row>
    <row r="2244" spans="1:12" x14ac:dyDescent="0.3">
      <c r="A2244">
        <v>16389</v>
      </c>
      <c r="B2244">
        <v>5079</v>
      </c>
      <c r="C2244">
        <v>4</v>
      </c>
      <c r="D2244">
        <v>1382.07</v>
      </c>
      <c r="E2244">
        <v>345.52</v>
      </c>
      <c r="F2244">
        <v>1382.07</v>
      </c>
      <c r="G2244">
        <f t="shared" si="140"/>
        <v>2</v>
      </c>
      <c r="H2244">
        <f t="shared" si="141"/>
        <v>3</v>
      </c>
      <c r="I2244">
        <f t="shared" si="142"/>
        <v>3</v>
      </c>
      <c r="J2244">
        <f t="shared" si="143"/>
        <v>8</v>
      </c>
      <c r="K2244">
        <f>VLOOKUP(J2244,Segments!$A$2:$B$7,2,TRUE)</f>
        <v>5</v>
      </c>
      <c r="L2244" t="str">
        <f>VLOOKUP(J2244,Segments!$A$2:$C$7,3,TRUE)</f>
        <v>Loyal</v>
      </c>
    </row>
    <row r="2245" spans="1:12" x14ac:dyDescent="0.3">
      <c r="A2245">
        <v>16412</v>
      </c>
      <c r="B2245">
        <v>5079</v>
      </c>
      <c r="C2245">
        <v>1</v>
      </c>
      <c r="D2245">
        <v>135.99</v>
      </c>
      <c r="E2245">
        <v>135.99</v>
      </c>
      <c r="F2245">
        <v>135.99</v>
      </c>
      <c r="G2245">
        <f t="shared" si="140"/>
        <v>2</v>
      </c>
      <c r="H2245">
        <f t="shared" si="141"/>
        <v>1</v>
      </c>
      <c r="I2245">
        <f t="shared" si="142"/>
        <v>1</v>
      </c>
      <c r="J2245">
        <f t="shared" si="143"/>
        <v>4</v>
      </c>
      <c r="K2245">
        <f>VLOOKUP(J2245,Segments!$A$2:$B$7,2,TRUE)</f>
        <v>2</v>
      </c>
      <c r="L2245" t="str">
        <f>VLOOKUP(J2245,Segments!$A$2:$C$7,3,TRUE)</f>
        <v>At Risk</v>
      </c>
    </row>
    <row r="2246" spans="1:12" x14ac:dyDescent="0.3">
      <c r="A2246">
        <v>16542</v>
      </c>
      <c r="B2246">
        <v>5079</v>
      </c>
      <c r="C2246">
        <v>1</v>
      </c>
      <c r="D2246">
        <v>119.62</v>
      </c>
      <c r="E2246">
        <v>119.62</v>
      </c>
      <c r="F2246">
        <v>119.62</v>
      </c>
      <c r="G2246">
        <f t="shared" si="140"/>
        <v>2</v>
      </c>
      <c r="H2246">
        <f t="shared" si="141"/>
        <v>1</v>
      </c>
      <c r="I2246">
        <f t="shared" si="142"/>
        <v>1</v>
      </c>
      <c r="J2246">
        <f t="shared" si="143"/>
        <v>4</v>
      </c>
      <c r="K2246">
        <f>VLOOKUP(J2246,Segments!$A$2:$B$7,2,TRUE)</f>
        <v>2</v>
      </c>
      <c r="L2246" t="str">
        <f>VLOOKUP(J2246,Segments!$A$2:$C$7,3,TRUE)</f>
        <v>At Risk</v>
      </c>
    </row>
    <row r="2247" spans="1:12" x14ac:dyDescent="0.3">
      <c r="A2247">
        <v>16563</v>
      </c>
      <c r="B2247">
        <v>5079</v>
      </c>
      <c r="C2247">
        <v>1</v>
      </c>
      <c r="D2247">
        <v>1077.74</v>
      </c>
      <c r="E2247">
        <v>1077.74</v>
      </c>
      <c r="F2247">
        <v>1077.74</v>
      </c>
      <c r="G2247">
        <f t="shared" si="140"/>
        <v>2</v>
      </c>
      <c r="H2247">
        <f t="shared" si="141"/>
        <v>1</v>
      </c>
      <c r="I2247">
        <f t="shared" si="142"/>
        <v>3</v>
      </c>
      <c r="J2247">
        <f t="shared" si="143"/>
        <v>6</v>
      </c>
      <c r="K2247">
        <f>VLOOKUP(J2247,Segments!$A$2:$B$7,2,TRUE)</f>
        <v>3</v>
      </c>
      <c r="L2247" t="str">
        <f>VLOOKUP(J2247,Segments!$A$2:$C$7,3,TRUE)</f>
        <v>Need Attention</v>
      </c>
    </row>
    <row r="2248" spans="1:12" x14ac:dyDescent="0.3">
      <c r="A2248">
        <v>16737</v>
      </c>
      <c r="B2248">
        <v>5079</v>
      </c>
      <c r="C2248">
        <v>1</v>
      </c>
      <c r="D2248">
        <v>417.6</v>
      </c>
      <c r="E2248">
        <v>417.6</v>
      </c>
      <c r="F2248">
        <v>417.6</v>
      </c>
      <c r="G2248">
        <f t="shared" si="140"/>
        <v>2</v>
      </c>
      <c r="H2248">
        <f t="shared" si="141"/>
        <v>1</v>
      </c>
      <c r="I2248">
        <f t="shared" si="142"/>
        <v>2</v>
      </c>
      <c r="J2248">
        <f t="shared" si="143"/>
        <v>5</v>
      </c>
      <c r="K2248">
        <f>VLOOKUP(J2248,Segments!$A$2:$B$7,2,TRUE)</f>
        <v>2</v>
      </c>
      <c r="L2248" t="str">
        <f>VLOOKUP(J2248,Segments!$A$2:$C$7,3,TRUE)</f>
        <v>At Risk</v>
      </c>
    </row>
    <row r="2249" spans="1:12" x14ac:dyDescent="0.3">
      <c r="A2249">
        <v>16932</v>
      </c>
      <c r="B2249">
        <v>5079</v>
      </c>
      <c r="C2249">
        <v>1</v>
      </c>
      <c r="D2249">
        <v>150.22999999999999</v>
      </c>
      <c r="E2249">
        <v>150.22999999999999</v>
      </c>
      <c r="F2249">
        <v>150.22999999999999</v>
      </c>
      <c r="G2249">
        <f t="shared" si="140"/>
        <v>2</v>
      </c>
      <c r="H2249">
        <f t="shared" si="141"/>
        <v>1</v>
      </c>
      <c r="I2249">
        <f t="shared" si="142"/>
        <v>1</v>
      </c>
      <c r="J2249">
        <f t="shared" si="143"/>
        <v>4</v>
      </c>
      <c r="K2249">
        <f>VLOOKUP(J2249,Segments!$A$2:$B$7,2,TRUE)</f>
        <v>2</v>
      </c>
      <c r="L2249" t="str">
        <f>VLOOKUP(J2249,Segments!$A$2:$C$7,3,TRUE)</f>
        <v>At Risk</v>
      </c>
    </row>
    <row r="2250" spans="1:12" x14ac:dyDescent="0.3">
      <c r="A2250">
        <v>17201</v>
      </c>
      <c r="B2250">
        <v>5079</v>
      </c>
      <c r="C2250">
        <v>1</v>
      </c>
      <c r="D2250">
        <v>289.77999999999997</v>
      </c>
      <c r="E2250">
        <v>289.77999999999997</v>
      </c>
      <c r="F2250">
        <v>289.77999999999997</v>
      </c>
      <c r="G2250">
        <f t="shared" si="140"/>
        <v>2</v>
      </c>
      <c r="H2250">
        <f t="shared" si="141"/>
        <v>1</v>
      </c>
      <c r="I2250">
        <f t="shared" si="142"/>
        <v>1</v>
      </c>
      <c r="J2250">
        <f t="shared" si="143"/>
        <v>4</v>
      </c>
      <c r="K2250">
        <f>VLOOKUP(J2250,Segments!$A$2:$B$7,2,TRUE)</f>
        <v>2</v>
      </c>
      <c r="L2250" t="str">
        <f>VLOOKUP(J2250,Segments!$A$2:$C$7,3,TRUE)</f>
        <v>At Risk</v>
      </c>
    </row>
    <row r="2251" spans="1:12" x14ac:dyDescent="0.3">
      <c r="A2251">
        <v>17205</v>
      </c>
      <c r="B2251">
        <v>5079</v>
      </c>
      <c r="C2251">
        <v>1</v>
      </c>
      <c r="D2251">
        <v>384.08</v>
      </c>
      <c r="E2251">
        <v>384.08</v>
      </c>
      <c r="F2251">
        <v>384.08</v>
      </c>
      <c r="G2251">
        <f t="shared" si="140"/>
        <v>2</v>
      </c>
      <c r="H2251">
        <f t="shared" si="141"/>
        <v>1</v>
      </c>
      <c r="I2251">
        <f t="shared" si="142"/>
        <v>2</v>
      </c>
      <c r="J2251">
        <f t="shared" si="143"/>
        <v>5</v>
      </c>
      <c r="K2251">
        <f>VLOOKUP(J2251,Segments!$A$2:$B$7,2,TRUE)</f>
        <v>2</v>
      </c>
      <c r="L2251" t="str">
        <f>VLOOKUP(J2251,Segments!$A$2:$C$7,3,TRUE)</f>
        <v>At Risk</v>
      </c>
    </row>
    <row r="2252" spans="1:12" x14ac:dyDescent="0.3">
      <c r="A2252">
        <v>17206</v>
      </c>
      <c r="B2252">
        <v>5079</v>
      </c>
      <c r="C2252">
        <v>1</v>
      </c>
      <c r="D2252">
        <v>204.24</v>
      </c>
      <c r="E2252">
        <v>204.24</v>
      </c>
      <c r="F2252">
        <v>204.24</v>
      </c>
      <c r="G2252">
        <f t="shared" si="140"/>
        <v>2</v>
      </c>
      <c r="H2252">
        <f t="shared" si="141"/>
        <v>1</v>
      </c>
      <c r="I2252">
        <f t="shared" si="142"/>
        <v>1</v>
      </c>
      <c r="J2252">
        <f t="shared" si="143"/>
        <v>4</v>
      </c>
      <c r="K2252">
        <f>VLOOKUP(J2252,Segments!$A$2:$B$7,2,TRUE)</f>
        <v>2</v>
      </c>
      <c r="L2252" t="str">
        <f>VLOOKUP(J2252,Segments!$A$2:$C$7,3,TRUE)</f>
        <v>At Risk</v>
      </c>
    </row>
    <row r="2253" spans="1:12" x14ac:dyDescent="0.3">
      <c r="A2253">
        <v>17244</v>
      </c>
      <c r="B2253">
        <v>5079</v>
      </c>
      <c r="C2253">
        <v>1</v>
      </c>
      <c r="D2253">
        <v>954.9</v>
      </c>
      <c r="E2253">
        <v>954.9</v>
      </c>
      <c r="F2253">
        <v>954.9</v>
      </c>
      <c r="G2253">
        <f t="shared" si="140"/>
        <v>2</v>
      </c>
      <c r="H2253">
        <f t="shared" si="141"/>
        <v>1</v>
      </c>
      <c r="I2253">
        <f t="shared" si="142"/>
        <v>3</v>
      </c>
      <c r="J2253">
        <f t="shared" si="143"/>
        <v>6</v>
      </c>
      <c r="K2253">
        <f>VLOOKUP(J2253,Segments!$A$2:$B$7,2,TRUE)</f>
        <v>3</v>
      </c>
      <c r="L2253" t="str">
        <f>VLOOKUP(J2253,Segments!$A$2:$C$7,3,TRUE)</f>
        <v>Need Attention</v>
      </c>
    </row>
    <row r="2254" spans="1:12" x14ac:dyDescent="0.3">
      <c r="A2254">
        <v>17520</v>
      </c>
      <c r="B2254">
        <v>5079</v>
      </c>
      <c r="C2254">
        <v>1</v>
      </c>
      <c r="D2254">
        <v>546.80999999999995</v>
      </c>
      <c r="E2254">
        <v>546.80999999999995</v>
      </c>
      <c r="F2254">
        <v>546.80999999999995</v>
      </c>
      <c r="G2254">
        <f t="shared" si="140"/>
        <v>2</v>
      </c>
      <c r="H2254">
        <f t="shared" si="141"/>
        <v>1</v>
      </c>
      <c r="I2254">
        <f t="shared" si="142"/>
        <v>2</v>
      </c>
      <c r="J2254">
        <f t="shared" si="143"/>
        <v>5</v>
      </c>
      <c r="K2254">
        <f>VLOOKUP(J2254,Segments!$A$2:$B$7,2,TRUE)</f>
        <v>2</v>
      </c>
      <c r="L2254" t="str">
        <f>VLOOKUP(J2254,Segments!$A$2:$C$7,3,TRUE)</f>
        <v>At Risk</v>
      </c>
    </row>
    <row r="2255" spans="1:12" x14ac:dyDescent="0.3">
      <c r="A2255">
        <v>17527</v>
      </c>
      <c r="B2255">
        <v>5079</v>
      </c>
      <c r="C2255">
        <v>4</v>
      </c>
      <c r="D2255">
        <v>939.37</v>
      </c>
      <c r="E2255">
        <v>234.84</v>
      </c>
      <c r="F2255">
        <v>939.37</v>
      </c>
      <c r="G2255">
        <f t="shared" si="140"/>
        <v>2</v>
      </c>
      <c r="H2255">
        <f t="shared" si="141"/>
        <v>3</v>
      </c>
      <c r="I2255">
        <f t="shared" si="142"/>
        <v>3</v>
      </c>
      <c r="J2255">
        <f t="shared" si="143"/>
        <v>8</v>
      </c>
      <c r="K2255">
        <f>VLOOKUP(J2255,Segments!$A$2:$B$7,2,TRUE)</f>
        <v>5</v>
      </c>
      <c r="L2255" t="str">
        <f>VLOOKUP(J2255,Segments!$A$2:$C$7,3,TRUE)</f>
        <v>Loyal</v>
      </c>
    </row>
    <row r="2256" spans="1:12" x14ac:dyDescent="0.3">
      <c r="A2256">
        <v>17534</v>
      </c>
      <c r="B2256">
        <v>5079</v>
      </c>
      <c r="C2256">
        <v>1</v>
      </c>
      <c r="D2256">
        <v>223.36</v>
      </c>
      <c r="E2256">
        <v>223.36</v>
      </c>
      <c r="F2256">
        <v>223.36</v>
      </c>
      <c r="G2256">
        <f t="shared" si="140"/>
        <v>2</v>
      </c>
      <c r="H2256">
        <f t="shared" si="141"/>
        <v>1</v>
      </c>
      <c r="I2256">
        <f t="shared" si="142"/>
        <v>1</v>
      </c>
      <c r="J2256">
        <f t="shared" si="143"/>
        <v>4</v>
      </c>
      <c r="K2256">
        <f>VLOOKUP(J2256,Segments!$A$2:$B$7,2,TRUE)</f>
        <v>2</v>
      </c>
      <c r="L2256" t="str">
        <f>VLOOKUP(J2256,Segments!$A$2:$C$7,3,TRUE)</f>
        <v>At Risk</v>
      </c>
    </row>
    <row r="2257" spans="1:12" x14ac:dyDescent="0.3">
      <c r="A2257">
        <v>17612</v>
      </c>
      <c r="B2257">
        <v>5079</v>
      </c>
      <c r="C2257">
        <v>6</v>
      </c>
      <c r="D2257">
        <v>2048.4499999999998</v>
      </c>
      <c r="E2257">
        <v>341.41</v>
      </c>
      <c r="F2257">
        <v>2048.4499999999998</v>
      </c>
      <c r="G2257">
        <f t="shared" si="140"/>
        <v>2</v>
      </c>
      <c r="H2257">
        <f t="shared" si="141"/>
        <v>4</v>
      </c>
      <c r="I2257">
        <f t="shared" si="142"/>
        <v>4</v>
      </c>
      <c r="J2257">
        <f t="shared" si="143"/>
        <v>10</v>
      </c>
      <c r="K2257">
        <f>VLOOKUP(J2257,Segments!$A$2:$B$7,2,TRUE)</f>
        <v>6</v>
      </c>
      <c r="L2257" t="str">
        <f>VLOOKUP(J2257,Segments!$A$2:$C$7,3,TRUE)</f>
        <v>Champions</v>
      </c>
    </row>
    <row r="2258" spans="1:12" x14ac:dyDescent="0.3">
      <c r="A2258">
        <v>17734</v>
      </c>
      <c r="B2258">
        <v>5079</v>
      </c>
      <c r="C2258">
        <v>3</v>
      </c>
      <c r="D2258">
        <v>700.63</v>
      </c>
      <c r="E2258">
        <v>233.54</v>
      </c>
      <c r="F2258">
        <v>700.63</v>
      </c>
      <c r="G2258">
        <f t="shared" si="140"/>
        <v>2</v>
      </c>
      <c r="H2258">
        <f t="shared" si="141"/>
        <v>3</v>
      </c>
      <c r="I2258">
        <f t="shared" si="142"/>
        <v>3</v>
      </c>
      <c r="J2258">
        <f t="shared" si="143"/>
        <v>8</v>
      </c>
      <c r="K2258">
        <f>VLOOKUP(J2258,Segments!$A$2:$B$7,2,TRUE)</f>
        <v>5</v>
      </c>
      <c r="L2258" t="str">
        <f>VLOOKUP(J2258,Segments!$A$2:$C$7,3,TRUE)</f>
        <v>Loyal</v>
      </c>
    </row>
    <row r="2259" spans="1:12" x14ac:dyDescent="0.3">
      <c r="A2259">
        <v>17785</v>
      </c>
      <c r="B2259">
        <v>5079</v>
      </c>
      <c r="C2259">
        <v>1</v>
      </c>
      <c r="D2259">
        <v>131.94</v>
      </c>
      <c r="E2259">
        <v>131.94</v>
      </c>
      <c r="F2259">
        <v>131.94</v>
      </c>
      <c r="G2259">
        <f t="shared" si="140"/>
        <v>2</v>
      </c>
      <c r="H2259">
        <f t="shared" si="141"/>
        <v>1</v>
      </c>
      <c r="I2259">
        <f t="shared" si="142"/>
        <v>1</v>
      </c>
      <c r="J2259">
        <f t="shared" si="143"/>
        <v>4</v>
      </c>
      <c r="K2259">
        <f>VLOOKUP(J2259,Segments!$A$2:$B$7,2,TRUE)</f>
        <v>2</v>
      </c>
      <c r="L2259" t="str">
        <f>VLOOKUP(J2259,Segments!$A$2:$C$7,3,TRUE)</f>
        <v>At Risk</v>
      </c>
    </row>
    <row r="2260" spans="1:12" x14ac:dyDescent="0.3">
      <c r="A2260">
        <v>18042</v>
      </c>
      <c r="B2260">
        <v>5079</v>
      </c>
      <c r="C2260">
        <v>1</v>
      </c>
      <c r="D2260">
        <v>165.05</v>
      </c>
      <c r="E2260">
        <v>165.05</v>
      </c>
      <c r="F2260">
        <v>165.05</v>
      </c>
      <c r="G2260">
        <f t="shared" si="140"/>
        <v>2</v>
      </c>
      <c r="H2260">
        <f t="shared" si="141"/>
        <v>1</v>
      </c>
      <c r="I2260">
        <f t="shared" si="142"/>
        <v>1</v>
      </c>
      <c r="J2260">
        <f t="shared" si="143"/>
        <v>4</v>
      </c>
      <c r="K2260">
        <f>VLOOKUP(J2260,Segments!$A$2:$B$7,2,TRUE)</f>
        <v>2</v>
      </c>
      <c r="L2260" t="str">
        <f>VLOOKUP(J2260,Segments!$A$2:$C$7,3,TRUE)</f>
        <v>At Risk</v>
      </c>
    </row>
    <row r="2261" spans="1:12" x14ac:dyDescent="0.3">
      <c r="A2261">
        <v>12940</v>
      </c>
      <c r="B2261">
        <v>5080</v>
      </c>
      <c r="C2261">
        <v>2</v>
      </c>
      <c r="D2261">
        <v>899.69</v>
      </c>
      <c r="E2261">
        <v>449.84</v>
      </c>
      <c r="F2261">
        <v>899.69</v>
      </c>
      <c r="G2261">
        <f t="shared" si="140"/>
        <v>2</v>
      </c>
      <c r="H2261">
        <f t="shared" si="141"/>
        <v>2</v>
      </c>
      <c r="I2261">
        <f t="shared" si="142"/>
        <v>3</v>
      </c>
      <c r="J2261">
        <f t="shared" si="143"/>
        <v>7</v>
      </c>
      <c r="K2261">
        <f>VLOOKUP(J2261,Segments!$A$2:$B$7,2,TRUE)</f>
        <v>4</v>
      </c>
      <c r="L2261" t="str">
        <f>VLOOKUP(J2261,Segments!$A$2:$C$7,3,TRUE)</f>
        <v>Potential</v>
      </c>
    </row>
    <row r="2262" spans="1:12" x14ac:dyDescent="0.3">
      <c r="A2262">
        <v>13034</v>
      </c>
      <c r="B2262">
        <v>5080</v>
      </c>
      <c r="C2262">
        <v>2</v>
      </c>
      <c r="D2262">
        <v>642.77</v>
      </c>
      <c r="E2262">
        <v>321.38</v>
      </c>
      <c r="F2262">
        <v>642.77</v>
      </c>
      <c r="G2262">
        <f t="shared" si="140"/>
        <v>2</v>
      </c>
      <c r="H2262">
        <f t="shared" si="141"/>
        <v>2</v>
      </c>
      <c r="I2262">
        <f t="shared" si="142"/>
        <v>2</v>
      </c>
      <c r="J2262">
        <f t="shared" si="143"/>
        <v>6</v>
      </c>
      <c r="K2262">
        <f>VLOOKUP(J2262,Segments!$A$2:$B$7,2,TRUE)</f>
        <v>3</v>
      </c>
      <c r="L2262" t="str">
        <f>VLOOKUP(J2262,Segments!$A$2:$C$7,3,TRUE)</f>
        <v>Need Attention</v>
      </c>
    </row>
    <row r="2263" spans="1:12" x14ac:dyDescent="0.3">
      <c r="A2263">
        <v>13760</v>
      </c>
      <c r="B2263">
        <v>5080</v>
      </c>
      <c r="C2263">
        <v>2</v>
      </c>
      <c r="D2263">
        <v>286.79000000000002</v>
      </c>
      <c r="E2263">
        <v>143.38999999999999</v>
      </c>
      <c r="F2263">
        <v>286.79000000000002</v>
      </c>
      <c r="G2263">
        <f t="shared" si="140"/>
        <v>2</v>
      </c>
      <c r="H2263">
        <f t="shared" si="141"/>
        <v>2</v>
      </c>
      <c r="I2263">
        <f t="shared" si="142"/>
        <v>1</v>
      </c>
      <c r="J2263">
        <f t="shared" si="143"/>
        <v>5</v>
      </c>
      <c r="K2263">
        <f>VLOOKUP(J2263,Segments!$A$2:$B$7,2,TRUE)</f>
        <v>2</v>
      </c>
      <c r="L2263" t="str">
        <f>VLOOKUP(J2263,Segments!$A$2:$C$7,3,TRUE)</f>
        <v>At Risk</v>
      </c>
    </row>
    <row r="2264" spans="1:12" x14ac:dyDescent="0.3">
      <c r="A2264">
        <v>13878</v>
      </c>
      <c r="B2264">
        <v>5080</v>
      </c>
      <c r="C2264">
        <v>1</v>
      </c>
      <c r="D2264">
        <v>1271.57</v>
      </c>
      <c r="E2264">
        <v>1271.57</v>
      </c>
      <c r="F2264">
        <v>1271.57</v>
      </c>
      <c r="G2264">
        <f t="shared" si="140"/>
        <v>2</v>
      </c>
      <c r="H2264">
        <f t="shared" si="141"/>
        <v>1</v>
      </c>
      <c r="I2264">
        <f t="shared" si="142"/>
        <v>3</v>
      </c>
      <c r="J2264">
        <f t="shared" si="143"/>
        <v>6</v>
      </c>
      <c r="K2264">
        <f>VLOOKUP(J2264,Segments!$A$2:$B$7,2,TRUE)</f>
        <v>3</v>
      </c>
      <c r="L2264" t="str">
        <f>VLOOKUP(J2264,Segments!$A$2:$C$7,3,TRUE)</f>
        <v>Need Attention</v>
      </c>
    </row>
    <row r="2265" spans="1:12" x14ac:dyDescent="0.3">
      <c r="A2265">
        <v>14780</v>
      </c>
      <c r="B2265">
        <v>5080</v>
      </c>
      <c r="C2265">
        <v>2</v>
      </c>
      <c r="D2265">
        <v>447.68</v>
      </c>
      <c r="E2265">
        <v>223.84</v>
      </c>
      <c r="F2265">
        <v>447.68</v>
      </c>
      <c r="G2265">
        <f t="shared" si="140"/>
        <v>2</v>
      </c>
      <c r="H2265">
        <f t="shared" si="141"/>
        <v>2</v>
      </c>
      <c r="I2265">
        <f t="shared" si="142"/>
        <v>2</v>
      </c>
      <c r="J2265">
        <f t="shared" si="143"/>
        <v>6</v>
      </c>
      <c r="K2265">
        <f>VLOOKUP(J2265,Segments!$A$2:$B$7,2,TRUE)</f>
        <v>3</v>
      </c>
      <c r="L2265" t="str">
        <f>VLOOKUP(J2265,Segments!$A$2:$C$7,3,TRUE)</f>
        <v>Need Attention</v>
      </c>
    </row>
    <row r="2266" spans="1:12" x14ac:dyDescent="0.3">
      <c r="A2266">
        <v>15440</v>
      </c>
      <c r="B2266">
        <v>5080</v>
      </c>
      <c r="C2266">
        <v>3</v>
      </c>
      <c r="D2266">
        <v>383.68</v>
      </c>
      <c r="E2266">
        <v>127.89</v>
      </c>
      <c r="F2266">
        <v>383.68</v>
      </c>
      <c r="G2266">
        <f t="shared" si="140"/>
        <v>2</v>
      </c>
      <c r="H2266">
        <f t="shared" si="141"/>
        <v>3</v>
      </c>
      <c r="I2266">
        <f t="shared" si="142"/>
        <v>2</v>
      </c>
      <c r="J2266">
        <f t="shared" si="143"/>
        <v>7</v>
      </c>
      <c r="K2266">
        <f>VLOOKUP(J2266,Segments!$A$2:$B$7,2,TRUE)</f>
        <v>4</v>
      </c>
      <c r="L2266" t="str">
        <f>VLOOKUP(J2266,Segments!$A$2:$C$7,3,TRUE)</f>
        <v>Potential</v>
      </c>
    </row>
    <row r="2267" spans="1:12" x14ac:dyDescent="0.3">
      <c r="A2267">
        <v>15545</v>
      </c>
      <c r="B2267">
        <v>5080</v>
      </c>
      <c r="C2267">
        <v>2</v>
      </c>
      <c r="D2267">
        <v>288.97000000000003</v>
      </c>
      <c r="E2267">
        <v>144.47999999999999</v>
      </c>
      <c r="F2267">
        <v>288.97000000000003</v>
      </c>
      <c r="G2267">
        <f t="shared" si="140"/>
        <v>2</v>
      </c>
      <c r="H2267">
        <f t="shared" si="141"/>
        <v>2</v>
      </c>
      <c r="I2267">
        <f t="shared" si="142"/>
        <v>1</v>
      </c>
      <c r="J2267">
        <f t="shared" si="143"/>
        <v>5</v>
      </c>
      <c r="K2267">
        <f>VLOOKUP(J2267,Segments!$A$2:$B$7,2,TRUE)</f>
        <v>2</v>
      </c>
      <c r="L2267" t="str">
        <f>VLOOKUP(J2267,Segments!$A$2:$C$7,3,TRUE)</f>
        <v>At Risk</v>
      </c>
    </row>
    <row r="2268" spans="1:12" x14ac:dyDescent="0.3">
      <c r="A2268">
        <v>15994</v>
      </c>
      <c r="B2268">
        <v>5080</v>
      </c>
      <c r="C2268">
        <v>1</v>
      </c>
      <c r="D2268">
        <v>414.27</v>
      </c>
      <c r="E2268">
        <v>414.27</v>
      </c>
      <c r="F2268">
        <v>414.27</v>
      </c>
      <c r="G2268">
        <f t="shared" si="140"/>
        <v>2</v>
      </c>
      <c r="H2268">
        <f t="shared" si="141"/>
        <v>1</v>
      </c>
      <c r="I2268">
        <f t="shared" si="142"/>
        <v>2</v>
      </c>
      <c r="J2268">
        <f t="shared" si="143"/>
        <v>5</v>
      </c>
      <c r="K2268">
        <f>VLOOKUP(J2268,Segments!$A$2:$B$7,2,TRUE)</f>
        <v>2</v>
      </c>
      <c r="L2268" t="str">
        <f>VLOOKUP(J2268,Segments!$A$2:$C$7,3,TRUE)</f>
        <v>At Risk</v>
      </c>
    </row>
    <row r="2269" spans="1:12" x14ac:dyDescent="0.3">
      <c r="A2269">
        <v>16052</v>
      </c>
      <c r="B2269">
        <v>5080</v>
      </c>
      <c r="C2269">
        <v>1</v>
      </c>
      <c r="D2269">
        <v>362.06</v>
      </c>
      <c r="E2269">
        <v>362.06</v>
      </c>
      <c r="F2269">
        <v>362.06</v>
      </c>
      <c r="G2269">
        <f t="shared" si="140"/>
        <v>2</v>
      </c>
      <c r="H2269">
        <f t="shared" si="141"/>
        <v>1</v>
      </c>
      <c r="I2269">
        <f t="shared" si="142"/>
        <v>2</v>
      </c>
      <c r="J2269">
        <f t="shared" si="143"/>
        <v>5</v>
      </c>
      <c r="K2269">
        <f>VLOOKUP(J2269,Segments!$A$2:$B$7,2,TRUE)</f>
        <v>2</v>
      </c>
      <c r="L2269" t="str">
        <f>VLOOKUP(J2269,Segments!$A$2:$C$7,3,TRUE)</f>
        <v>At Risk</v>
      </c>
    </row>
    <row r="2270" spans="1:12" x14ac:dyDescent="0.3">
      <c r="A2270">
        <v>16206</v>
      </c>
      <c r="B2270">
        <v>5080</v>
      </c>
      <c r="C2270">
        <v>4</v>
      </c>
      <c r="D2270">
        <v>537.05999999999995</v>
      </c>
      <c r="E2270">
        <v>134.26</v>
      </c>
      <c r="F2270">
        <v>537.05999999999995</v>
      </c>
      <c r="G2270">
        <f t="shared" si="140"/>
        <v>2</v>
      </c>
      <c r="H2270">
        <f t="shared" si="141"/>
        <v>3</v>
      </c>
      <c r="I2270">
        <f t="shared" si="142"/>
        <v>2</v>
      </c>
      <c r="J2270">
        <f t="shared" si="143"/>
        <v>7</v>
      </c>
      <c r="K2270">
        <f>VLOOKUP(J2270,Segments!$A$2:$B$7,2,TRUE)</f>
        <v>4</v>
      </c>
      <c r="L2270" t="str">
        <f>VLOOKUP(J2270,Segments!$A$2:$C$7,3,TRUE)</f>
        <v>Potential</v>
      </c>
    </row>
    <row r="2271" spans="1:12" x14ac:dyDescent="0.3">
      <c r="A2271">
        <v>16674</v>
      </c>
      <c r="B2271">
        <v>5080</v>
      </c>
      <c r="C2271">
        <v>2</v>
      </c>
      <c r="D2271">
        <v>304.24</v>
      </c>
      <c r="E2271">
        <v>152.12</v>
      </c>
      <c r="F2271">
        <v>304.24</v>
      </c>
      <c r="G2271">
        <f t="shared" si="140"/>
        <v>2</v>
      </c>
      <c r="H2271">
        <f t="shared" si="141"/>
        <v>2</v>
      </c>
      <c r="I2271">
        <f t="shared" si="142"/>
        <v>1</v>
      </c>
      <c r="J2271">
        <f t="shared" si="143"/>
        <v>5</v>
      </c>
      <c r="K2271">
        <f>VLOOKUP(J2271,Segments!$A$2:$B$7,2,TRUE)</f>
        <v>2</v>
      </c>
      <c r="L2271" t="str">
        <f>VLOOKUP(J2271,Segments!$A$2:$C$7,3,TRUE)</f>
        <v>At Risk</v>
      </c>
    </row>
    <row r="2272" spans="1:12" x14ac:dyDescent="0.3">
      <c r="A2272">
        <v>16934</v>
      </c>
      <c r="B2272">
        <v>5080</v>
      </c>
      <c r="C2272">
        <v>2</v>
      </c>
      <c r="D2272">
        <v>931.03</v>
      </c>
      <c r="E2272">
        <v>465.51</v>
      </c>
      <c r="F2272">
        <v>931.03</v>
      </c>
      <c r="G2272">
        <f t="shared" si="140"/>
        <v>2</v>
      </c>
      <c r="H2272">
        <f t="shared" si="141"/>
        <v>2</v>
      </c>
      <c r="I2272">
        <f t="shared" si="142"/>
        <v>3</v>
      </c>
      <c r="J2272">
        <f t="shared" si="143"/>
        <v>7</v>
      </c>
      <c r="K2272">
        <f>VLOOKUP(J2272,Segments!$A$2:$B$7,2,TRUE)</f>
        <v>4</v>
      </c>
      <c r="L2272" t="str">
        <f>VLOOKUP(J2272,Segments!$A$2:$C$7,3,TRUE)</f>
        <v>Potential</v>
      </c>
    </row>
    <row r="2273" spans="1:12" x14ac:dyDescent="0.3">
      <c r="A2273">
        <v>12454</v>
      </c>
      <c r="B2273">
        <v>5082</v>
      </c>
      <c r="C2273">
        <v>1</v>
      </c>
      <c r="D2273">
        <v>3528.34</v>
      </c>
      <c r="E2273">
        <v>3528.34</v>
      </c>
      <c r="F2273">
        <v>3528.34</v>
      </c>
      <c r="G2273">
        <f t="shared" si="140"/>
        <v>2</v>
      </c>
      <c r="H2273">
        <f t="shared" si="141"/>
        <v>1</v>
      </c>
      <c r="I2273">
        <f t="shared" si="142"/>
        <v>4</v>
      </c>
      <c r="J2273">
        <f t="shared" si="143"/>
        <v>7</v>
      </c>
      <c r="K2273">
        <f>VLOOKUP(J2273,Segments!$A$2:$B$7,2,TRUE)</f>
        <v>4</v>
      </c>
      <c r="L2273" t="str">
        <f>VLOOKUP(J2273,Segments!$A$2:$C$7,3,TRUE)</f>
        <v>Potential</v>
      </c>
    </row>
    <row r="2274" spans="1:12" x14ac:dyDescent="0.3">
      <c r="A2274">
        <v>12744</v>
      </c>
      <c r="B2274">
        <v>5082</v>
      </c>
      <c r="C2274">
        <v>4</v>
      </c>
      <c r="D2274">
        <v>9120.39</v>
      </c>
      <c r="E2274">
        <v>2280.1</v>
      </c>
      <c r="F2274">
        <v>9120.39</v>
      </c>
      <c r="G2274">
        <f t="shared" si="140"/>
        <v>2</v>
      </c>
      <c r="H2274">
        <f t="shared" si="141"/>
        <v>3</v>
      </c>
      <c r="I2274">
        <f t="shared" si="142"/>
        <v>4</v>
      </c>
      <c r="J2274">
        <f t="shared" si="143"/>
        <v>9</v>
      </c>
      <c r="K2274">
        <f>VLOOKUP(J2274,Segments!$A$2:$B$7,2,TRUE)</f>
        <v>5</v>
      </c>
      <c r="L2274" t="str">
        <f>VLOOKUP(J2274,Segments!$A$2:$C$7,3,TRUE)</f>
        <v>Loyal</v>
      </c>
    </row>
    <row r="2275" spans="1:12" x14ac:dyDescent="0.3">
      <c r="A2275">
        <v>13006</v>
      </c>
      <c r="B2275">
        <v>5082</v>
      </c>
      <c r="C2275">
        <v>1</v>
      </c>
      <c r="D2275">
        <v>81.569999999999993</v>
      </c>
      <c r="E2275">
        <v>81.569999999999993</v>
      </c>
      <c r="F2275">
        <v>81.569999999999993</v>
      </c>
      <c r="G2275">
        <f t="shared" si="140"/>
        <v>2</v>
      </c>
      <c r="H2275">
        <f t="shared" si="141"/>
        <v>1</v>
      </c>
      <c r="I2275">
        <f t="shared" si="142"/>
        <v>1</v>
      </c>
      <c r="J2275">
        <f t="shared" si="143"/>
        <v>4</v>
      </c>
      <c r="K2275">
        <f>VLOOKUP(J2275,Segments!$A$2:$B$7,2,TRUE)</f>
        <v>2</v>
      </c>
      <c r="L2275" t="str">
        <f>VLOOKUP(J2275,Segments!$A$2:$C$7,3,TRUE)</f>
        <v>At Risk</v>
      </c>
    </row>
    <row r="2276" spans="1:12" x14ac:dyDescent="0.3">
      <c r="A2276">
        <v>13047</v>
      </c>
      <c r="B2276">
        <v>5082</v>
      </c>
      <c r="C2276">
        <v>9</v>
      </c>
      <c r="D2276">
        <v>3232.59</v>
      </c>
      <c r="E2276">
        <v>359.18</v>
      </c>
      <c r="F2276">
        <v>3232.59</v>
      </c>
      <c r="G2276">
        <f t="shared" si="140"/>
        <v>2</v>
      </c>
      <c r="H2276">
        <f t="shared" si="141"/>
        <v>4</v>
      </c>
      <c r="I2276">
        <f t="shared" si="142"/>
        <v>4</v>
      </c>
      <c r="J2276">
        <f t="shared" si="143"/>
        <v>10</v>
      </c>
      <c r="K2276">
        <f>VLOOKUP(J2276,Segments!$A$2:$B$7,2,TRUE)</f>
        <v>6</v>
      </c>
      <c r="L2276" t="str">
        <f>VLOOKUP(J2276,Segments!$A$2:$C$7,3,TRUE)</f>
        <v>Champions</v>
      </c>
    </row>
    <row r="2277" spans="1:12" x14ac:dyDescent="0.3">
      <c r="A2277">
        <v>13136</v>
      </c>
      <c r="B2277">
        <v>5082</v>
      </c>
      <c r="C2277">
        <v>5</v>
      </c>
      <c r="D2277">
        <v>2607.61</v>
      </c>
      <c r="E2277">
        <v>521.52</v>
      </c>
      <c r="F2277">
        <v>2607.61</v>
      </c>
      <c r="G2277">
        <f t="shared" si="140"/>
        <v>2</v>
      </c>
      <c r="H2277">
        <f t="shared" si="141"/>
        <v>3</v>
      </c>
      <c r="I2277">
        <f t="shared" si="142"/>
        <v>4</v>
      </c>
      <c r="J2277">
        <f t="shared" si="143"/>
        <v>9</v>
      </c>
      <c r="K2277">
        <f>VLOOKUP(J2277,Segments!$A$2:$B$7,2,TRUE)</f>
        <v>5</v>
      </c>
      <c r="L2277" t="str">
        <f>VLOOKUP(J2277,Segments!$A$2:$C$7,3,TRUE)</f>
        <v>Loyal</v>
      </c>
    </row>
    <row r="2278" spans="1:12" x14ac:dyDescent="0.3">
      <c r="A2278">
        <v>13213</v>
      </c>
      <c r="B2278">
        <v>5082</v>
      </c>
      <c r="C2278">
        <v>5</v>
      </c>
      <c r="D2278">
        <v>1520.58</v>
      </c>
      <c r="E2278">
        <v>304.12</v>
      </c>
      <c r="F2278">
        <v>1520.58</v>
      </c>
      <c r="G2278">
        <f t="shared" si="140"/>
        <v>2</v>
      </c>
      <c r="H2278">
        <f t="shared" si="141"/>
        <v>3</v>
      </c>
      <c r="I2278">
        <f t="shared" si="142"/>
        <v>3</v>
      </c>
      <c r="J2278">
        <f t="shared" si="143"/>
        <v>8</v>
      </c>
      <c r="K2278">
        <f>VLOOKUP(J2278,Segments!$A$2:$B$7,2,TRUE)</f>
        <v>5</v>
      </c>
      <c r="L2278" t="str">
        <f>VLOOKUP(J2278,Segments!$A$2:$C$7,3,TRUE)</f>
        <v>Loyal</v>
      </c>
    </row>
    <row r="2279" spans="1:12" x14ac:dyDescent="0.3">
      <c r="A2279">
        <v>14089</v>
      </c>
      <c r="B2279">
        <v>5082</v>
      </c>
      <c r="C2279">
        <v>1</v>
      </c>
      <c r="D2279">
        <v>158.75</v>
      </c>
      <c r="E2279">
        <v>158.75</v>
      </c>
      <c r="F2279">
        <v>158.75</v>
      </c>
      <c r="G2279">
        <f t="shared" si="140"/>
        <v>2</v>
      </c>
      <c r="H2279">
        <f t="shared" si="141"/>
        <v>1</v>
      </c>
      <c r="I2279">
        <f t="shared" si="142"/>
        <v>1</v>
      </c>
      <c r="J2279">
        <f t="shared" si="143"/>
        <v>4</v>
      </c>
      <c r="K2279">
        <f>VLOOKUP(J2279,Segments!$A$2:$B$7,2,TRUE)</f>
        <v>2</v>
      </c>
      <c r="L2279" t="str">
        <f>VLOOKUP(J2279,Segments!$A$2:$C$7,3,TRUE)</f>
        <v>At Risk</v>
      </c>
    </row>
    <row r="2280" spans="1:12" x14ac:dyDescent="0.3">
      <c r="A2280">
        <v>14567</v>
      </c>
      <c r="B2280">
        <v>5082</v>
      </c>
      <c r="C2280">
        <v>2</v>
      </c>
      <c r="D2280">
        <v>1530.36</v>
      </c>
      <c r="E2280">
        <v>765.18</v>
      </c>
      <c r="F2280">
        <v>1530.36</v>
      </c>
      <c r="G2280">
        <f t="shared" si="140"/>
        <v>2</v>
      </c>
      <c r="H2280">
        <f t="shared" si="141"/>
        <v>2</v>
      </c>
      <c r="I2280">
        <f t="shared" si="142"/>
        <v>3</v>
      </c>
      <c r="J2280">
        <f t="shared" si="143"/>
        <v>7</v>
      </c>
      <c r="K2280">
        <f>VLOOKUP(J2280,Segments!$A$2:$B$7,2,TRUE)</f>
        <v>4</v>
      </c>
      <c r="L2280" t="str">
        <f>VLOOKUP(J2280,Segments!$A$2:$C$7,3,TRUE)</f>
        <v>Potential</v>
      </c>
    </row>
    <row r="2281" spans="1:12" x14ac:dyDescent="0.3">
      <c r="A2281">
        <v>14937</v>
      </c>
      <c r="B2281">
        <v>5082</v>
      </c>
      <c r="C2281">
        <v>3</v>
      </c>
      <c r="D2281">
        <v>1621.88</v>
      </c>
      <c r="E2281">
        <v>540.63</v>
      </c>
      <c r="F2281">
        <v>1621.88</v>
      </c>
      <c r="G2281">
        <f t="shared" si="140"/>
        <v>2</v>
      </c>
      <c r="H2281">
        <f t="shared" si="141"/>
        <v>3</v>
      </c>
      <c r="I2281">
        <f t="shared" si="142"/>
        <v>3</v>
      </c>
      <c r="J2281">
        <f t="shared" si="143"/>
        <v>8</v>
      </c>
      <c r="K2281">
        <f>VLOOKUP(J2281,Segments!$A$2:$B$7,2,TRUE)</f>
        <v>5</v>
      </c>
      <c r="L2281" t="str">
        <f>VLOOKUP(J2281,Segments!$A$2:$C$7,3,TRUE)</f>
        <v>Loyal</v>
      </c>
    </row>
    <row r="2282" spans="1:12" x14ac:dyDescent="0.3">
      <c r="A2282">
        <v>15620</v>
      </c>
      <c r="B2282">
        <v>5082</v>
      </c>
      <c r="C2282">
        <v>3</v>
      </c>
      <c r="D2282">
        <v>1553.18</v>
      </c>
      <c r="E2282">
        <v>517.73</v>
      </c>
      <c r="F2282">
        <v>1553.18</v>
      </c>
      <c r="G2282">
        <f t="shared" si="140"/>
        <v>2</v>
      </c>
      <c r="H2282">
        <f t="shared" si="141"/>
        <v>3</v>
      </c>
      <c r="I2282">
        <f t="shared" si="142"/>
        <v>3</v>
      </c>
      <c r="J2282">
        <f t="shared" si="143"/>
        <v>8</v>
      </c>
      <c r="K2282">
        <f>VLOOKUP(J2282,Segments!$A$2:$B$7,2,TRUE)</f>
        <v>5</v>
      </c>
      <c r="L2282" t="str">
        <f>VLOOKUP(J2282,Segments!$A$2:$C$7,3,TRUE)</f>
        <v>Loyal</v>
      </c>
    </row>
    <row r="2283" spans="1:12" x14ac:dyDescent="0.3">
      <c r="A2283">
        <v>15826</v>
      </c>
      <c r="B2283">
        <v>5082</v>
      </c>
      <c r="C2283">
        <v>3</v>
      </c>
      <c r="D2283">
        <v>1654.31</v>
      </c>
      <c r="E2283">
        <v>551.44000000000005</v>
      </c>
      <c r="F2283">
        <v>1654.31</v>
      </c>
      <c r="G2283">
        <f t="shared" si="140"/>
        <v>2</v>
      </c>
      <c r="H2283">
        <f t="shared" si="141"/>
        <v>3</v>
      </c>
      <c r="I2283">
        <f t="shared" si="142"/>
        <v>4</v>
      </c>
      <c r="J2283">
        <f t="shared" si="143"/>
        <v>9</v>
      </c>
      <c r="K2283">
        <f>VLOOKUP(J2283,Segments!$A$2:$B$7,2,TRUE)</f>
        <v>5</v>
      </c>
      <c r="L2283" t="str">
        <f>VLOOKUP(J2283,Segments!$A$2:$C$7,3,TRUE)</f>
        <v>Loyal</v>
      </c>
    </row>
    <row r="2284" spans="1:12" x14ac:dyDescent="0.3">
      <c r="A2284">
        <v>16081</v>
      </c>
      <c r="B2284">
        <v>5082</v>
      </c>
      <c r="C2284">
        <v>5</v>
      </c>
      <c r="D2284">
        <v>2799.42</v>
      </c>
      <c r="E2284">
        <v>559.88</v>
      </c>
      <c r="F2284">
        <v>2799.42</v>
      </c>
      <c r="G2284">
        <f t="shared" si="140"/>
        <v>2</v>
      </c>
      <c r="H2284">
        <f t="shared" si="141"/>
        <v>3</v>
      </c>
      <c r="I2284">
        <f t="shared" si="142"/>
        <v>4</v>
      </c>
      <c r="J2284">
        <f t="shared" si="143"/>
        <v>9</v>
      </c>
      <c r="K2284">
        <f>VLOOKUP(J2284,Segments!$A$2:$B$7,2,TRUE)</f>
        <v>5</v>
      </c>
      <c r="L2284" t="str">
        <f>VLOOKUP(J2284,Segments!$A$2:$C$7,3,TRUE)</f>
        <v>Loyal</v>
      </c>
    </row>
    <row r="2285" spans="1:12" x14ac:dyDescent="0.3">
      <c r="A2285">
        <v>16239</v>
      </c>
      <c r="B2285">
        <v>5082</v>
      </c>
      <c r="C2285">
        <v>2</v>
      </c>
      <c r="D2285">
        <v>414.2</v>
      </c>
      <c r="E2285">
        <v>207.1</v>
      </c>
      <c r="F2285">
        <v>414.2</v>
      </c>
      <c r="G2285">
        <f t="shared" si="140"/>
        <v>2</v>
      </c>
      <c r="H2285">
        <f t="shared" si="141"/>
        <v>2</v>
      </c>
      <c r="I2285">
        <f t="shared" si="142"/>
        <v>2</v>
      </c>
      <c r="J2285">
        <f t="shared" si="143"/>
        <v>6</v>
      </c>
      <c r="K2285">
        <f>VLOOKUP(J2285,Segments!$A$2:$B$7,2,TRUE)</f>
        <v>3</v>
      </c>
      <c r="L2285" t="str">
        <f>VLOOKUP(J2285,Segments!$A$2:$C$7,3,TRUE)</f>
        <v>Need Attention</v>
      </c>
    </row>
    <row r="2286" spans="1:12" x14ac:dyDescent="0.3">
      <c r="A2286">
        <v>16394</v>
      </c>
      <c r="B2286">
        <v>5082</v>
      </c>
      <c r="C2286">
        <v>5</v>
      </c>
      <c r="D2286">
        <v>1555.34</v>
      </c>
      <c r="E2286">
        <v>311.07</v>
      </c>
      <c r="F2286">
        <v>1555.34</v>
      </c>
      <c r="G2286">
        <f t="shared" si="140"/>
        <v>2</v>
      </c>
      <c r="H2286">
        <f t="shared" si="141"/>
        <v>3</v>
      </c>
      <c r="I2286">
        <f t="shared" si="142"/>
        <v>3</v>
      </c>
      <c r="J2286">
        <f t="shared" si="143"/>
        <v>8</v>
      </c>
      <c r="K2286">
        <f>VLOOKUP(J2286,Segments!$A$2:$B$7,2,TRUE)</f>
        <v>5</v>
      </c>
      <c r="L2286" t="str">
        <f>VLOOKUP(J2286,Segments!$A$2:$C$7,3,TRUE)</f>
        <v>Loyal</v>
      </c>
    </row>
    <row r="2287" spans="1:12" x14ac:dyDescent="0.3">
      <c r="A2287">
        <v>16413</v>
      </c>
      <c r="B2287">
        <v>5082</v>
      </c>
      <c r="C2287">
        <v>1</v>
      </c>
      <c r="D2287">
        <v>262.2</v>
      </c>
      <c r="E2287">
        <v>262.2</v>
      </c>
      <c r="F2287">
        <v>262.2</v>
      </c>
      <c r="G2287">
        <f t="shared" si="140"/>
        <v>2</v>
      </c>
      <c r="H2287">
        <f t="shared" si="141"/>
        <v>1</v>
      </c>
      <c r="I2287">
        <f t="shared" si="142"/>
        <v>1</v>
      </c>
      <c r="J2287">
        <f t="shared" si="143"/>
        <v>4</v>
      </c>
      <c r="K2287">
        <f>VLOOKUP(J2287,Segments!$A$2:$B$7,2,TRUE)</f>
        <v>2</v>
      </c>
      <c r="L2287" t="str">
        <f>VLOOKUP(J2287,Segments!$A$2:$C$7,3,TRUE)</f>
        <v>At Risk</v>
      </c>
    </row>
    <row r="2288" spans="1:12" x14ac:dyDescent="0.3">
      <c r="A2288">
        <v>16950</v>
      </c>
      <c r="B2288">
        <v>5082</v>
      </c>
      <c r="C2288">
        <v>3</v>
      </c>
      <c r="D2288">
        <v>1178.56</v>
      </c>
      <c r="E2288">
        <v>392.85</v>
      </c>
      <c r="F2288">
        <v>1178.56</v>
      </c>
      <c r="G2288">
        <f t="shared" si="140"/>
        <v>2</v>
      </c>
      <c r="H2288">
        <f t="shared" si="141"/>
        <v>3</v>
      </c>
      <c r="I2288">
        <f t="shared" si="142"/>
        <v>3</v>
      </c>
      <c r="J2288">
        <f t="shared" si="143"/>
        <v>8</v>
      </c>
      <c r="K2288">
        <f>VLOOKUP(J2288,Segments!$A$2:$B$7,2,TRUE)</f>
        <v>5</v>
      </c>
      <c r="L2288" t="str">
        <f>VLOOKUP(J2288,Segments!$A$2:$C$7,3,TRUE)</f>
        <v>Loyal</v>
      </c>
    </row>
    <row r="2289" spans="1:12" x14ac:dyDescent="0.3">
      <c r="A2289">
        <v>17180</v>
      </c>
      <c r="B2289">
        <v>5082</v>
      </c>
      <c r="C2289">
        <v>4</v>
      </c>
      <c r="D2289">
        <v>783.97</v>
      </c>
      <c r="E2289">
        <v>195.99</v>
      </c>
      <c r="F2289">
        <v>783.97</v>
      </c>
      <c r="G2289">
        <f t="shared" si="140"/>
        <v>2</v>
      </c>
      <c r="H2289">
        <f t="shared" si="141"/>
        <v>3</v>
      </c>
      <c r="I2289">
        <f t="shared" si="142"/>
        <v>3</v>
      </c>
      <c r="J2289">
        <f t="shared" si="143"/>
        <v>8</v>
      </c>
      <c r="K2289">
        <f>VLOOKUP(J2289,Segments!$A$2:$B$7,2,TRUE)</f>
        <v>5</v>
      </c>
      <c r="L2289" t="str">
        <f>VLOOKUP(J2289,Segments!$A$2:$C$7,3,TRUE)</f>
        <v>Loyal</v>
      </c>
    </row>
    <row r="2290" spans="1:12" x14ac:dyDescent="0.3">
      <c r="A2290">
        <v>17771</v>
      </c>
      <c r="B2290">
        <v>5082</v>
      </c>
      <c r="C2290">
        <v>2</v>
      </c>
      <c r="D2290">
        <v>245.33</v>
      </c>
      <c r="E2290">
        <v>122.66</v>
      </c>
      <c r="F2290">
        <v>245.33</v>
      </c>
      <c r="G2290">
        <f t="shared" si="140"/>
        <v>2</v>
      </c>
      <c r="H2290">
        <f t="shared" si="141"/>
        <v>2</v>
      </c>
      <c r="I2290">
        <f t="shared" si="142"/>
        <v>1</v>
      </c>
      <c r="J2290">
        <f t="shared" si="143"/>
        <v>5</v>
      </c>
      <c r="K2290">
        <f>VLOOKUP(J2290,Segments!$A$2:$B$7,2,TRUE)</f>
        <v>2</v>
      </c>
      <c r="L2290" t="str">
        <f>VLOOKUP(J2290,Segments!$A$2:$C$7,3,TRUE)</f>
        <v>At Risk</v>
      </c>
    </row>
    <row r="2291" spans="1:12" x14ac:dyDescent="0.3">
      <c r="A2291">
        <v>17892</v>
      </c>
      <c r="B2291">
        <v>5082</v>
      </c>
      <c r="C2291">
        <v>3</v>
      </c>
      <c r="D2291">
        <v>244.1</v>
      </c>
      <c r="E2291">
        <v>81.37</v>
      </c>
      <c r="F2291">
        <v>244.1</v>
      </c>
      <c r="G2291">
        <f t="shared" si="140"/>
        <v>2</v>
      </c>
      <c r="H2291">
        <f t="shared" si="141"/>
        <v>3</v>
      </c>
      <c r="I2291">
        <f t="shared" si="142"/>
        <v>1</v>
      </c>
      <c r="J2291">
        <f t="shared" si="143"/>
        <v>6</v>
      </c>
      <c r="K2291">
        <f>VLOOKUP(J2291,Segments!$A$2:$B$7,2,TRUE)</f>
        <v>3</v>
      </c>
      <c r="L2291" t="str">
        <f>VLOOKUP(J2291,Segments!$A$2:$C$7,3,TRUE)</f>
        <v>Need Attention</v>
      </c>
    </row>
    <row r="2292" spans="1:12" x14ac:dyDescent="0.3">
      <c r="A2292">
        <v>17986</v>
      </c>
      <c r="B2292">
        <v>5082</v>
      </c>
      <c r="C2292">
        <v>1</v>
      </c>
      <c r="D2292">
        <v>20.8</v>
      </c>
      <c r="E2292">
        <v>20.8</v>
      </c>
      <c r="F2292">
        <v>20.8</v>
      </c>
      <c r="G2292">
        <f t="shared" si="140"/>
        <v>2</v>
      </c>
      <c r="H2292">
        <f t="shared" si="141"/>
        <v>1</v>
      </c>
      <c r="I2292">
        <f t="shared" si="142"/>
        <v>1</v>
      </c>
      <c r="J2292">
        <f t="shared" si="143"/>
        <v>4</v>
      </c>
      <c r="K2292">
        <f>VLOOKUP(J2292,Segments!$A$2:$B$7,2,TRUE)</f>
        <v>2</v>
      </c>
      <c r="L2292" t="str">
        <f>VLOOKUP(J2292,Segments!$A$2:$C$7,3,TRUE)</f>
        <v>At Risk</v>
      </c>
    </row>
    <row r="2293" spans="1:12" x14ac:dyDescent="0.3">
      <c r="A2293">
        <v>18228</v>
      </c>
      <c r="B2293">
        <v>5082</v>
      </c>
      <c r="C2293">
        <v>2</v>
      </c>
      <c r="D2293">
        <v>779.9</v>
      </c>
      <c r="E2293">
        <v>389.95</v>
      </c>
      <c r="F2293">
        <v>779.9</v>
      </c>
      <c r="G2293">
        <f t="shared" si="140"/>
        <v>2</v>
      </c>
      <c r="H2293">
        <f t="shared" si="141"/>
        <v>2</v>
      </c>
      <c r="I2293">
        <f t="shared" si="142"/>
        <v>3</v>
      </c>
      <c r="J2293">
        <f t="shared" si="143"/>
        <v>7</v>
      </c>
      <c r="K2293">
        <f>VLOOKUP(J2293,Segments!$A$2:$B$7,2,TRUE)</f>
        <v>4</v>
      </c>
      <c r="L2293" t="str">
        <f>VLOOKUP(J2293,Segments!$A$2:$C$7,3,TRUE)</f>
        <v>Potential</v>
      </c>
    </row>
    <row r="2294" spans="1:12" x14ac:dyDescent="0.3">
      <c r="A2294">
        <v>12359</v>
      </c>
      <c r="B2294">
        <v>5083</v>
      </c>
      <c r="C2294">
        <v>4</v>
      </c>
      <c r="D2294">
        <v>6310.03</v>
      </c>
      <c r="E2294">
        <v>1577.51</v>
      </c>
      <c r="F2294">
        <v>6310.03</v>
      </c>
      <c r="G2294">
        <f t="shared" si="140"/>
        <v>2</v>
      </c>
      <c r="H2294">
        <f t="shared" si="141"/>
        <v>3</v>
      </c>
      <c r="I2294">
        <f t="shared" si="142"/>
        <v>4</v>
      </c>
      <c r="J2294">
        <f t="shared" si="143"/>
        <v>9</v>
      </c>
      <c r="K2294">
        <f>VLOOKUP(J2294,Segments!$A$2:$B$7,2,TRUE)</f>
        <v>5</v>
      </c>
      <c r="L2294" t="str">
        <f>VLOOKUP(J2294,Segments!$A$2:$C$7,3,TRUE)</f>
        <v>Loyal</v>
      </c>
    </row>
    <row r="2295" spans="1:12" x14ac:dyDescent="0.3">
      <c r="A2295">
        <v>12446</v>
      </c>
      <c r="B2295">
        <v>5083</v>
      </c>
      <c r="C2295">
        <v>1</v>
      </c>
      <c r="D2295">
        <v>1002.31</v>
      </c>
      <c r="E2295">
        <v>1002.31</v>
      </c>
      <c r="F2295">
        <v>1002.31</v>
      </c>
      <c r="G2295">
        <f t="shared" si="140"/>
        <v>2</v>
      </c>
      <c r="H2295">
        <f t="shared" si="141"/>
        <v>1</v>
      </c>
      <c r="I2295">
        <f t="shared" si="142"/>
        <v>3</v>
      </c>
      <c r="J2295">
        <f t="shared" si="143"/>
        <v>6</v>
      </c>
      <c r="K2295">
        <f>VLOOKUP(J2295,Segments!$A$2:$B$7,2,TRUE)</f>
        <v>3</v>
      </c>
      <c r="L2295" t="str">
        <f>VLOOKUP(J2295,Segments!$A$2:$C$7,3,TRUE)</f>
        <v>Need Attention</v>
      </c>
    </row>
    <row r="2296" spans="1:12" x14ac:dyDescent="0.3">
      <c r="A2296">
        <v>12613</v>
      </c>
      <c r="B2296">
        <v>5083</v>
      </c>
      <c r="C2296">
        <v>4</v>
      </c>
      <c r="D2296">
        <v>3092.38</v>
      </c>
      <c r="E2296">
        <v>773.1</v>
      </c>
      <c r="F2296">
        <v>3092.38</v>
      </c>
      <c r="G2296">
        <f t="shared" si="140"/>
        <v>2</v>
      </c>
      <c r="H2296">
        <f t="shared" si="141"/>
        <v>3</v>
      </c>
      <c r="I2296">
        <f t="shared" si="142"/>
        <v>4</v>
      </c>
      <c r="J2296">
        <f t="shared" si="143"/>
        <v>9</v>
      </c>
      <c r="K2296">
        <f>VLOOKUP(J2296,Segments!$A$2:$B$7,2,TRUE)</f>
        <v>5</v>
      </c>
      <c r="L2296" t="str">
        <f>VLOOKUP(J2296,Segments!$A$2:$C$7,3,TRUE)</f>
        <v>Loyal</v>
      </c>
    </row>
    <row r="2297" spans="1:12" x14ac:dyDescent="0.3">
      <c r="A2297">
        <v>12631</v>
      </c>
      <c r="B2297">
        <v>5083</v>
      </c>
      <c r="C2297">
        <v>1</v>
      </c>
      <c r="D2297">
        <v>480.5</v>
      </c>
      <c r="E2297">
        <v>480.5</v>
      </c>
      <c r="F2297">
        <v>480.5</v>
      </c>
      <c r="G2297">
        <f t="shared" si="140"/>
        <v>2</v>
      </c>
      <c r="H2297">
        <f t="shared" si="141"/>
        <v>1</v>
      </c>
      <c r="I2297">
        <f t="shared" si="142"/>
        <v>2</v>
      </c>
      <c r="J2297">
        <f t="shared" si="143"/>
        <v>5</v>
      </c>
      <c r="K2297">
        <f>VLOOKUP(J2297,Segments!$A$2:$B$7,2,TRUE)</f>
        <v>2</v>
      </c>
      <c r="L2297" t="str">
        <f>VLOOKUP(J2297,Segments!$A$2:$C$7,3,TRUE)</f>
        <v>At Risk</v>
      </c>
    </row>
    <row r="2298" spans="1:12" x14ac:dyDescent="0.3">
      <c r="A2298">
        <v>12876</v>
      </c>
      <c r="B2298">
        <v>5083</v>
      </c>
      <c r="C2298">
        <v>2</v>
      </c>
      <c r="D2298">
        <v>2053.02</v>
      </c>
      <c r="E2298">
        <v>1026.51</v>
      </c>
      <c r="F2298">
        <v>2053.02</v>
      </c>
      <c r="G2298">
        <f t="shared" si="140"/>
        <v>2</v>
      </c>
      <c r="H2298">
        <f t="shared" si="141"/>
        <v>2</v>
      </c>
      <c r="I2298">
        <f t="shared" si="142"/>
        <v>4</v>
      </c>
      <c r="J2298">
        <f t="shared" si="143"/>
        <v>8</v>
      </c>
      <c r="K2298">
        <f>VLOOKUP(J2298,Segments!$A$2:$B$7,2,TRUE)</f>
        <v>5</v>
      </c>
      <c r="L2298" t="str">
        <f>VLOOKUP(J2298,Segments!$A$2:$C$7,3,TRUE)</f>
        <v>Loyal</v>
      </c>
    </row>
    <row r="2299" spans="1:12" x14ac:dyDescent="0.3">
      <c r="A2299">
        <v>13487</v>
      </c>
      <c r="B2299">
        <v>5083</v>
      </c>
      <c r="C2299">
        <v>3</v>
      </c>
      <c r="D2299">
        <v>575.4</v>
      </c>
      <c r="E2299">
        <v>191.8</v>
      </c>
      <c r="F2299">
        <v>575.4</v>
      </c>
      <c r="G2299">
        <f t="shared" si="140"/>
        <v>2</v>
      </c>
      <c r="H2299">
        <f t="shared" si="141"/>
        <v>3</v>
      </c>
      <c r="I2299">
        <f t="shared" si="142"/>
        <v>2</v>
      </c>
      <c r="J2299">
        <f t="shared" si="143"/>
        <v>7</v>
      </c>
      <c r="K2299">
        <f>VLOOKUP(J2299,Segments!$A$2:$B$7,2,TRUE)</f>
        <v>4</v>
      </c>
      <c r="L2299" t="str">
        <f>VLOOKUP(J2299,Segments!$A$2:$C$7,3,TRUE)</f>
        <v>Potential</v>
      </c>
    </row>
    <row r="2300" spans="1:12" x14ac:dyDescent="0.3">
      <c r="A2300">
        <v>13827</v>
      </c>
      <c r="B2300">
        <v>5083</v>
      </c>
      <c r="C2300">
        <v>3</v>
      </c>
      <c r="D2300">
        <v>409.8</v>
      </c>
      <c r="E2300">
        <v>136.6</v>
      </c>
      <c r="F2300">
        <v>409.8</v>
      </c>
      <c r="G2300">
        <f t="shared" si="140"/>
        <v>2</v>
      </c>
      <c r="H2300">
        <f t="shared" si="141"/>
        <v>3</v>
      </c>
      <c r="I2300">
        <f t="shared" si="142"/>
        <v>2</v>
      </c>
      <c r="J2300">
        <f t="shared" si="143"/>
        <v>7</v>
      </c>
      <c r="K2300">
        <f>VLOOKUP(J2300,Segments!$A$2:$B$7,2,TRUE)</f>
        <v>4</v>
      </c>
      <c r="L2300" t="str">
        <f>VLOOKUP(J2300,Segments!$A$2:$C$7,3,TRUE)</f>
        <v>Potential</v>
      </c>
    </row>
    <row r="2301" spans="1:12" x14ac:dyDescent="0.3">
      <c r="A2301">
        <v>13853</v>
      </c>
      <c r="B2301">
        <v>5083</v>
      </c>
      <c r="C2301">
        <v>1</v>
      </c>
      <c r="D2301">
        <v>1090.1400000000001</v>
      </c>
      <c r="E2301">
        <v>1090.1400000000001</v>
      </c>
      <c r="F2301">
        <v>1090.1400000000001</v>
      </c>
      <c r="G2301">
        <f t="shared" si="140"/>
        <v>2</v>
      </c>
      <c r="H2301">
        <f t="shared" si="141"/>
        <v>1</v>
      </c>
      <c r="I2301">
        <f t="shared" si="142"/>
        <v>3</v>
      </c>
      <c r="J2301">
        <f t="shared" si="143"/>
        <v>6</v>
      </c>
      <c r="K2301">
        <f>VLOOKUP(J2301,Segments!$A$2:$B$7,2,TRUE)</f>
        <v>3</v>
      </c>
      <c r="L2301" t="str">
        <f>VLOOKUP(J2301,Segments!$A$2:$C$7,3,TRUE)</f>
        <v>Need Attention</v>
      </c>
    </row>
    <row r="2302" spans="1:12" x14ac:dyDescent="0.3">
      <c r="A2302">
        <v>13858</v>
      </c>
      <c r="B2302">
        <v>5083</v>
      </c>
      <c r="C2302">
        <v>1</v>
      </c>
      <c r="D2302">
        <v>216.17</v>
      </c>
      <c r="E2302">
        <v>216.17</v>
      </c>
      <c r="F2302">
        <v>216.17</v>
      </c>
      <c r="G2302">
        <f t="shared" si="140"/>
        <v>2</v>
      </c>
      <c r="H2302">
        <f t="shared" si="141"/>
        <v>1</v>
      </c>
      <c r="I2302">
        <f t="shared" si="142"/>
        <v>1</v>
      </c>
      <c r="J2302">
        <f t="shared" si="143"/>
        <v>4</v>
      </c>
      <c r="K2302">
        <f>VLOOKUP(J2302,Segments!$A$2:$B$7,2,TRUE)</f>
        <v>2</v>
      </c>
      <c r="L2302" t="str">
        <f>VLOOKUP(J2302,Segments!$A$2:$C$7,3,TRUE)</f>
        <v>At Risk</v>
      </c>
    </row>
    <row r="2303" spans="1:12" x14ac:dyDescent="0.3">
      <c r="A2303">
        <v>13911</v>
      </c>
      <c r="B2303">
        <v>5083</v>
      </c>
      <c r="C2303">
        <v>9</v>
      </c>
      <c r="D2303">
        <v>2580.91</v>
      </c>
      <c r="E2303">
        <v>286.77</v>
      </c>
      <c r="F2303">
        <v>2580.91</v>
      </c>
      <c r="G2303">
        <f t="shared" si="140"/>
        <v>2</v>
      </c>
      <c r="H2303">
        <f t="shared" si="141"/>
        <v>4</v>
      </c>
      <c r="I2303">
        <f t="shared" si="142"/>
        <v>4</v>
      </c>
      <c r="J2303">
        <f t="shared" si="143"/>
        <v>10</v>
      </c>
      <c r="K2303">
        <f>VLOOKUP(J2303,Segments!$A$2:$B$7,2,TRUE)</f>
        <v>6</v>
      </c>
      <c r="L2303" t="str">
        <f>VLOOKUP(J2303,Segments!$A$2:$C$7,3,TRUE)</f>
        <v>Champions</v>
      </c>
    </row>
    <row r="2304" spans="1:12" x14ac:dyDescent="0.3">
      <c r="A2304">
        <v>13930</v>
      </c>
      <c r="B2304">
        <v>5083</v>
      </c>
      <c r="C2304">
        <v>2</v>
      </c>
      <c r="D2304">
        <v>337.34</v>
      </c>
      <c r="E2304">
        <v>168.67</v>
      </c>
      <c r="F2304">
        <v>337.34</v>
      </c>
      <c r="G2304">
        <f t="shared" si="140"/>
        <v>2</v>
      </c>
      <c r="H2304">
        <f t="shared" si="141"/>
        <v>2</v>
      </c>
      <c r="I2304">
        <f t="shared" si="142"/>
        <v>2</v>
      </c>
      <c r="J2304">
        <f t="shared" si="143"/>
        <v>6</v>
      </c>
      <c r="K2304">
        <f>VLOOKUP(J2304,Segments!$A$2:$B$7,2,TRUE)</f>
        <v>3</v>
      </c>
      <c r="L2304" t="str">
        <f>VLOOKUP(J2304,Segments!$A$2:$C$7,3,TRUE)</f>
        <v>Need Attention</v>
      </c>
    </row>
    <row r="2305" spans="1:12" x14ac:dyDescent="0.3">
      <c r="A2305">
        <v>14421</v>
      </c>
      <c r="B2305">
        <v>5083</v>
      </c>
      <c r="C2305">
        <v>2</v>
      </c>
      <c r="D2305">
        <v>813.11</v>
      </c>
      <c r="E2305">
        <v>406.56</v>
      </c>
      <c r="F2305">
        <v>813.11</v>
      </c>
      <c r="G2305">
        <f t="shared" si="140"/>
        <v>2</v>
      </c>
      <c r="H2305">
        <f t="shared" si="141"/>
        <v>2</v>
      </c>
      <c r="I2305">
        <f t="shared" si="142"/>
        <v>3</v>
      </c>
      <c r="J2305">
        <f t="shared" si="143"/>
        <v>7</v>
      </c>
      <c r="K2305">
        <f>VLOOKUP(J2305,Segments!$A$2:$B$7,2,TRUE)</f>
        <v>4</v>
      </c>
      <c r="L2305" t="str">
        <f>VLOOKUP(J2305,Segments!$A$2:$C$7,3,TRUE)</f>
        <v>Potential</v>
      </c>
    </row>
    <row r="2306" spans="1:12" x14ac:dyDescent="0.3">
      <c r="A2306">
        <v>14537</v>
      </c>
      <c r="B2306">
        <v>5083</v>
      </c>
      <c r="C2306">
        <v>1</v>
      </c>
      <c r="D2306">
        <v>355.56</v>
      </c>
      <c r="E2306">
        <v>355.56</v>
      </c>
      <c r="F2306">
        <v>355.56</v>
      </c>
      <c r="G2306">
        <f t="shared" si="140"/>
        <v>2</v>
      </c>
      <c r="H2306">
        <f t="shared" si="141"/>
        <v>1</v>
      </c>
      <c r="I2306">
        <f t="shared" si="142"/>
        <v>2</v>
      </c>
      <c r="J2306">
        <f t="shared" si="143"/>
        <v>5</v>
      </c>
      <c r="K2306">
        <f>VLOOKUP(J2306,Segments!$A$2:$B$7,2,TRUE)</f>
        <v>2</v>
      </c>
      <c r="L2306" t="str">
        <f>VLOOKUP(J2306,Segments!$A$2:$C$7,3,TRUE)</f>
        <v>At Risk</v>
      </c>
    </row>
    <row r="2307" spans="1:12" x14ac:dyDescent="0.3">
      <c r="A2307">
        <v>14555</v>
      </c>
      <c r="B2307">
        <v>5083</v>
      </c>
      <c r="C2307">
        <v>2</v>
      </c>
      <c r="D2307">
        <v>312.54000000000002</v>
      </c>
      <c r="E2307">
        <v>156.27000000000001</v>
      </c>
      <c r="F2307">
        <v>312.54000000000002</v>
      </c>
      <c r="G2307">
        <f t="shared" ref="G2307:G2370" si="144">IF(B2307&lt;=_xlfn.QUARTILE.INC($B$2:$B$4335,1),4,
   IF(B2307&lt;=_xlfn.QUARTILE.INC($B$2:$B$4335,2),3,
   IF(B2307&lt;=_xlfn.QUARTILE.INC($B$2:$B$4335,3),2,1)))</f>
        <v>2</v>
      </c>
      <c r="H2307">
        <f t="shared" ref="H2307:H2370" si="145">IF(C2307&lt;=_xlfn.QUARTILE.INC($C$2:$C$4335,1),1,
   IF(C2307&lt;=_xlfn.QUARTILE.INC($C$2:$C$4335,2),2,
   IF(C2307&lt;=_xlfn.QUARTILE.INC($C$2:$C$4335,3),3,4)))</f>
        <v>2</v>
      </c>
      <c r="I2307">
        <f t="shared" ref="I2307:I2370" si="146">IF(D2307&lt;=_xlfn.QUARTILE.INC($D$2:$D$4335,1),1,
   IF(D2307&lt;=_xlfn.QUARTILE.INC($D$2:$D$4335,2),2,
   IF(D2307&lt;=_xlfn.QUARTILE.INC($D$2:$D$4335,3),3,4)))</f>
        <v>2</v>
      </c>
      <c r="J2307">
        <f t="shared" ref="J2307:J2370" si="147">G2307+H2307+I2307</f>
        <v>6</v>
      </c>
      <c r="K2307">
        <f>VLOOKUP(J2307,Segments!$A$2:$B$7,2,TRUE)</f>
        <v>3</v>
      </c>
      <c r="L2307" t="str">
        <f>VLOOKUP(J2307,Segments!$A$2:$C$7,3,TRUE)</f>
        <v>Need Attention</v>
      </c>
    </row>
    <row r="2308" spans="1:12" x14ac:dyDescent="0.3">
      <c r="A2308">
        <v>14624</v>
      </c>
      <c r="B2308">
        <v>5083</v>
      </c>
      <c r="C2308">
        <v>2</v>
      </c>
      <c r="D2308">
        <v>225.85</v>
      </c>
      <c r="E2308">
        <v>112.92</v>
      </c>
      <c r="F2308">
        <v>225.85</v>
      </c>
      <c r="G2308">
        <f t="shared" si="144"/>
        <v>2</v>
      </c>
      <c r="H2308">
        <f t="shared" si="145"/>
        <v>2</v>
      </c>
      <c r="I2308">
        <f t="shared" si="146"/>
        <v>1</v>
      </c>
      <c r="J2308">
        <f t="shared" si="147"/>
        <v>5</v>
      </c>
      <c r="K2308">
        <f>VLOOKUP(J2308,Segments!$A$2:$B$7,2,TRUE)</f>
        <v>2</v>
      </c>
      <c r="L2308" t="str">
        <f>VLOOKUP(J2308,Segments!$A$2:$C$7,3,TRUE)</f>
        <v>At Risk</v>
      </c>
    </row>
    <row r="2309" spans="1:12" x14ac:dyDescent="0.3">
      <c r="A2309">
        <v>14975</v>
      </c>
      <c r="B2309">
        <v>5083</v>
      </c>
      <c r="C2309">
        <v>1</v>
      </c>
      <c r="D2309">
        <v>279.94</v>
      </c>
      <c r="E2309">
        <v>279.94</v>
      </c>
      <c r="F2309">
        <v>279.94</v>
      </c>
      <c r="G2309">
        <f t="shared" si="144"/>
        <v>2</v>
      </c>
      <c r="H2309">
        <f t="shared" si="145"/>
        <v>1</v>
      </c>
      <c r="I2309">
        <f t="shared" si="146"/>
        <v>1</v>
      </c>
      <c r="J2309">
        <f t="shared" si="147"/>
        <v>4</v>
      </c>
      <c r="K2309">
        <f>VLOOKUP(J2309,Segments!$A$2:$B$7,2,TRUE)</f>
        <v>2</v>
      </c>
      <c r="L2309" t="str">
        <f>VLOOKUP(J2309,Segments!$A$2:$C$7,3,TRUE)</f>
        <v>At Risk</v>
      </c>
    </row>
    <row r="2310" spans="1:12" x14ac:dyDescent="0.3">
      <c r="A2310">
        <v>14976</v>
      </c>
      <c r="B2310">
        <v>5083</v>
      </c>
      <c r="C2310">
        <v>6</v>
      </c>
      <c r="D2310">
        <v>774.86</v>
      </c>
      <c r="E2310">
        <v>129.13999999999999</v>
      </c>
      <c r="F2310">
        <v>774.86</v>
      </c>
      <c r="G2310">
        <f t="shared" si="144"/>
        <v>2</v>
      </c>
      <c r="H2310">
        <f t="shared" si="145"/>
        <v>4</v>
      </c>
      <c r="I2310">
        <f t="shared" si="146"/>
        <v>3</v>
      </c>
      <c r="J2310">
        <f t="shared" si="147"/>
        <v>9</v>
      </c>
      <c r="K2310">
        <f>VLOOKUP(J2310,Segments!$A$2:$B$7,2,TRUE)</f>
        <v>5</v>
      </c>
      <c r="L2310" t="str">
        <f>VLOOKUP(J2310,Segments!$A$2:$C$7,3,TRUE)</f>
        <v>Loyal</v>
      </c>
    </row>
    <row r="2311" spans="1:12" x14ac:dyDescent="0.3">
      <c r="A2311">
        <v>15272</v>
      </c>
      <c r="B2311">
        <v>5083</v>
      </c>
      <c r="C2311">
        <v>2</v>
      </c>
      <c r="D2311">
        <v>721.94</v>
      </c>
      <c r="E2311">
        <v>360.97</v>
      </c>
      <c r="F2311">
        <v>721.94</v>
      </c>
      <c r="G2311">
        <f t="shared" si="144"/>
        <v>2</v>
      </c>
      <c r="H2311">
        <f t="shared" si="145"/>
        <v>2</v>
      </c>
      <c r="I2311">
        <f t="shared" si="146"/>
        <v>3</v>
      </c>
      <c r="J2311">
        <f t="shared" si="147"/>
        <v>7</v>
      </c>
      <c r="K2311">
        <f>VLOOKUP(J2311,Segments!$A$2:$B$7,2,TRUE)</f>
        <v>4</v>
      </c>
      <c r="L2311" t="str">
        <f>VLOOKUP(J2311,Segments!$A$2:$C$7,3,TRUE)</f>
        <v>Potential</v>
      </c>
    </row>
    <row r="2312" spans="1:12" x14ac:dyDescent="0.3">
      <c r="A2312">
        <v>15367</v>
      </c>
      <c r="B2312">
        <v>5083</v>
      </c>
      <c r="C2312">
        <v>4</v>
      </c>
      <c r="D2312">
        <v>1877.59</v>
      </c>
      <c r="E2312">
        <v>469.4</v>
      </c>
      <c r="F2312">
        <v>1877.59</v>
      </c>
      <c r="G2312">
        <f t="shared" si="144"/>
        <v>2</v>
      </c>
      <c r="H2312">
        <f t="shared" si="145"/>
        <v>3</v>
      </c>
      <c r="I2312">
        <f t="shared" si="146"/>
        <v>4</v>
      </c>
      <c r="J2312">
        <f t="shared" si="147"/>
        <v>9</v>
      </c>
      <c r="K2312">
        <f>VLOOKUP(J2312,Segments!$A$2:$B$7,2,TRUE)</f>
        <v>5</v>
      </c>
      <c r="L2312" t="str">
        <f>VLOOKUP(J2312,Segments!$A$2:$C$7,3,TRUE)</f>
        <v>Loyal</v>
      </c>
    </row>
    <row r="2313" spans="1:12" x14ac:dyDescent="0.3">
      <c r="A2313">
        <v>16121</v>
      </c>
      <c r="B2313">
        <v>5083</v>
      </c>
      <c r="C2313">
        <v>2</v>
      </c>
      <c r="D2313">
        <v>854.66</v>
      </c>
      <c r="E2313">
        <v>427.33</v>
      </c>
      <c r="F2313">
        <v>854.66</v>
      </c>
      <c r="G2313">
        <f t="shared" si="144"/>
        <v>2</v>
      </c>
      <c r="H2313">
        <f t="shared" si="145"/>
        <v>2</v>
      </c>
      <c r="I2313">
        <f t="shared" si="146"/>
        <v>3</v>
      </c>
      <c r="J2313">
        <f t="shared" si="147"/>
        <v>7</v>
      </c>
      <c r="K2313">
        <f>VLOOKUP(J2313,Segments!$A$2:$B$7,2,TRUE)</f>
        <v>4</v>
      </c>
      <c r="L2313" t="str">
        <f>VLOOKUP(J2313,Segments!$A$2:$C$7,3,TRUE)</f>
        <v>Potential</v>
      </c>
    </row>
    <row r="2314" spans="1:12" x14ac:dyDescent="0.3">
      <c r="A2314">
        <v>16224</v>
      </c>
      <c r="B2314">
        <v>5083</v>
      </c>
      <c r="C2314">
        <v>4</v>
      </c>
      <c r="D2314">
        <v>1295.3</v>
      </c>
      <c r="E2314">
        <v>323.83</v>
      </c>
      <c r="F2314">
        <v>1295.3</v>
      </c>
      <c r="G2314">
        <f t="shared" si="144"/>
        <v>2</v>
      </c>
      <c r="H2314">
        <f t="shared" si="145"/>
        <v>3</v>
      </c>
      <c r="I2314">
        <f t="shared" si="146"/>
        <v>3</v>
      </c>
      <c r="J2314">
        <f t="shared" si="147"/>
        <v>8</v>
      </c>
      <c r="K2314">
        <f>VLOOKUP(J2314,Segments!$A$2:$B$7,2,TRUE)</f>
        <v>5</v>
      </c>
      <c r="L2314" t="str">
        <f>VLOOKUP(J2314,Segments!$A$2:$C$7,3,TRUE)</f>
        <v>Loyal</v>
      </c>
    </row>
    <row r="2315" spans="1:12" x14ac:dyDescent="0.3">
      <c r="A2315">
        <v>16430</v>
      </c>
      <c r="B2315">
        <v>5083</v>
      </c>
      <c r="C2315">
        <v>1</v>
      </c>
      <c r="D2315">
        <v>300.85000000000002</v>
      </c>
      <c r="E2315">
        <v>300.85000000000002</v>
      </c>
      <c r="F2315">
        <v>300.85000000000002</v>
      </c>
      <c r="G2315">
        <f t="shared" si="144"/>
        <v>2</v>
      </c>
      <c r="H2315">
        <f t="shared" si="145"/>
        <v>1</v>
      </c>
      <c r="I2315">
        <f t="shared" si="146"/>
        <v>1</v>
      </c>
      <c r="J2315">
        <f t="shared" si="147"/>
        <v>4</v>
      </c>
      <c r="K2315">
        <f>VLOOKUP(J2315,Segments!$A$2:$B$7,2,TRUE)</f>
        <v>2</v>
      </c>
      <c r="L2315" t="str">
        <f>VLOOKUP(J2315,Segments!$A$2:$C$7,3,TRUE)</f>
        <v>At Risk</v>
      </c>
    </row>
    <row r="2316" spans="1:12" x14ac:dyDescent="0.3">
      <c r="A2316">
        <v>16770</v>
      </c>
      <c r="B2316">
        <v>5083</v>
      </c>
      <c r="C2316">
        <v>5</v>
      </c>
      <c r="D2316">
        <v>757.1</v>
      </c>
      <c r="E2316">
        <v>151.41999999999999</v>
      </c>
      <c r="F2316">
        <v>757.1</v>
      </c>
      <c r="G2316">
        <f t="shared" si="144"/>
        <v>2</v>
      </c>
      <c r="H2316">
        <f t="shared" si="145"/>
        <v>3</v>
      </c>
      <c r="I2316">
        <f t="shared" si="146"/>
        <v>3</v>
      </c>
      <c r="J2316">
        <f t="shared" si="147"/>
        <v>8</v>
      </c>
      <c r="K2316">
        <f>VLOOKUP(J2316,Segments!$A$2:$B$7,2,TRUE)</f>
        <v>5</v>
      </c>
      <c r="L2316" t="str">
        <f>VLOOKUP(J2316,Segments!$A$2:$C$7,3,TRUE)</f>
        <v>Loyal</v>
      </c>
    </row>
    <row r="2317" spans="1:12" x14ac:dyDescent="0.3">
      <c r="A2317">
        <v>16773</v>
      </c>
      <c r="B2317">
        <v>5083</v>
      </c>
      <c r="C2317">
        <v>1</v>
      </c>
      <c r="D2317">
        <v>171.59</v>
      </c>
      <c r="E2317">
        <v>171.59</v>
      </c>
      <c r="F2317">
        <v>171.59</v>
      </c>
      <c r="G2317">
        <f t="shared" si="144"/>
        <v>2</v>
      </c>
      <c r="H2317">
        <f t="shared" si="145"/>
        <v>1</v>
      </c>
      <c r="I2317">
        <f t="shared" si="146"/>
        <v>1</v>
      </c>
      <c r="J2317">
        <f t="shared" si="147"/>
        <v>4</v>
      </c>
      <c r="K2317">
        <f>VLOOKUP(J2317,Segments!$A$2:$B$7,2,TRUE)</f>
        <v>2</v>
      </c>
      <c r="L2317" t="str">
        <f>VLOOKUP(J2317,Segments!$A$2:$C$7,3,TRUE)</f>
        <v>At Risk</v>
      </c>
    </row>
    <row r="2318" spans="1:12" x14ac:dyDescent="0.3">
      <c r="A2318">
        <v>16793</v>
      </c>
      <c r="B2318">
        <v>5083</v>
      </c>
      <c r="C2318">
        <v>1</v>
      </c>
      <c r="D2318">
        <v>243.84</v>
      </c>
      <c r="E2318">
        <v>243.84</v>
      </c>
      <c r="F2318">
        <v>243.84</v>
      </c>
      <c r="G2318">
        <f t="shared" si="144"/>
        <v>2</v>
      </c>
      <c r="H2318">
        <f t="shared" si="145"/>
        <v>1</v>
      </c>
      <c r="I2318">
        <f t="shared" si="146"/>
        <v>1</v>
      </c>
      <c r="J2318">
        <f t="shared" si="147"/>
        <v>4</v>
      </c>
      <c r="K2318">
        <f>VLOOKUP(J2318,Segments!$A$2:$B$7,2,TRUE)</f>
        <v>2</v>
      </c>
      <c r="L2318" t="str">
        <f>VLOOKUP(J2318,Segments!$A$2:$C$7,3,TRUE)</f>
        <v>At Risk</v>
      </c>
    </row>
    <row r="2319" spans="1:12" x14ac:dyDescent="0.3">
      <c r="A2319">
        <v>17169</v>
      </c>
      <c r="B2319">
        <v>5083</v>
      </c>
      <c r="C2319">
        <v>2</v>
      </c>
      <c r="D2319">
        <v>835.78</v>
      </c>
      <c r="E2319">
        <v>417.89</v>
      </c>
      <c r="F2319">
        <v>835.78</v>
      </c>
      <c r="G2319">
        <f t="shared" si="144"/>
        <v>2</v>
      </c>
      <c r="H2319">
        <f t="shared" si="145"/>
        <v>2</v>
      </c>
      <c r="I2319">
        <f t="shared" si="146"/>
        <v>3</v>
      </c>
      <c r="J2319">
        <f t="shared" si="147"/>
        <v>7</v>
      </c>
      <c r="K2319">
        <f>VLOOKUP(J2319,Segments!$A$2:$B$7,2,TRUE)</f>
        <v>4</v>
      </c>
      <c r="L2319" t="str">
        <f>VLOOKUP(J2319,Segments!$A$2:$C$7,3,TRUE)</f>
        <v>Potential</v>
      </c>
    </row>
    <row r="2320" spans="1:12" x14ac:dyDescent="0.3">
      <c r="A2320">
        <v>17181</v>
      </c>
      <c r="B2320">
        <v>5083</v>
      </c>
      <c r="C2320">
        <v>2</v>
      </c>
      <c r="D2320">
        <v>239.92</v>
      </c>
      <c r="E2320">
        <v>119.96</v>
      </c>
      <c r="F2320">
        <v>239.92</v>
      </c>
      <c r="G2320">
        <f t="shared" si="144"/>
        <v>2</v>
      </c>
      <c r="H2320">
        <f t="shared" si="145"/>
        <v>2</v>
      </c>
      <c r="I2320">
        <f t="shared" si="146"/>
        <v>1</v>
      </c>
      <c r="J2320">
        <f t="shared" si="147"/>
        <v>5</v>
      </c>
      <c r="K2320">
        <f>VLOOKUP(J2320,Segments!$A$2:$B$7,2,TRUE)</f>
        <v>2</v>
      </c>
      <c r="L2320" t="str">
        <f>VLOOKUP(J2320,Segments!$A$2:$C$7,3,TRUE)</f>
        <v>At Risk</v>
      </c>
    </row>
    <row r="2321" spans="1:12" x14ac:dyDescent="0.3">
      <c r="A2321">
        <v>17279</v>
      </c>
      <c r="B2321">
        <v>5083</v>
      </c>
      <c r="C2321">
        <v>1</v>
      </c>
      <c r="D2321">
        <v>187.83</v>
      </c>
      <c r="E2321">
        <v>187.83</v>
      </c>
      <c r="F2321">
        <v>187.83</v>
      </c>
      <c r="G2321">
        <f t="shared" si="144"/>
        <v>2</v>
      </c>
      <c r="H2321">
        <f t="shared" si="145"/>
        <v>1</v>
      </c>
      <c r="I2321">
        <f t="shared" si="146"/>
        <v>1</v>
      </c>
      <c r="J2321">
        <f t="shared" si="147"/>
        <v>4</v>
      </c>
      <c r="K2321">
        <f>VLOOKUP(J2321,Segments!$A$2:$B$7,2,TRUE)</f>
        <v>2</v>
      </c>
      <c r="L2321" t="str">
        <f>VLOOKUP(J2321,Segments!$A$2:$C$7,3,TRUE)</f>
        <v>At Risk</v>
      </c>
    </row>
    <row r="2322" spans="1:12" x14ac:dyDescent="0.3">
      <c r="A2322">
        <v>17509</v>
      </c>
      <c r="B2322">
        <v>5083</v>
      </c>
      <c r="C2322">
        <v>8</v>
      </c>
      <c r="D2322">
        <v>6083.64</v>
      </c>
      <c r="E2322">
        <v>760.46</v>
      </c>
      <c r="F2322">
        <v>6083.64</v>
      </c>
      <c r="G2322">
        <f t="shared" si="144"/>
        <v>2</v>
      </c>
      <c r="H2322">
        <f t="shared" si="145"/>
        <v>4</v>
      </c>
      <c r="I2322">
        <f t="shared" si="146"/>
        <v>4</v>
      </c>
      <c r="J2322">
        <f t="shared" si="147"/>
        <v>10</v>
      </c>
      <c r="K2322">
        <f>VLOOKUP(J2322,Segments!$A$2:$B$7,2,TRUE)</f>
        <v>6</v>
      </c>
      <c r="L2322" t="str">
        <f>VLOOKUP(J2322,Segments!$A$2:$C$7,3,TRUE)</f>
        <v>Champions</v>
      </c>
    </row>
    <row r="2323" spans="1:12" x14ac:dyDescent="0.3">
      <c r="A2323">
        <v>17614</v>
      </c>
      <c r="B2323">
        <v>5083</v>
      </c>
      <c r="C2323">
        <v>1</v>
      </c>
      <c r="D2323">
        <v>386.32</v>
      </c>
      <c r="E2323">
        <v>386.32</v>
      </c>
      <c r="F2323">
        <v>386.32</v>
      </c>
      <c r="G2323">
        <f t="shared" si="144"/>
        <v>2</v>
      </c>
      <c r="H2323">
        <f t="shared" si="145"/>
        <v>1</v>
      </c>
      <c r="I2323">
        <f t="shared" si="146"/>
        <v>2</v>
      </c>
      <c r="J2323">
        <f t="shared" si="147"/>
        <v>5</v>
      </c>
      <c r="K2323">
        <f>VLOOKUP(J2323,Segments!$A$2:$B$7,2,TRUE)</f>
        <v>2</v>
      </c>
      <c r="L2323" t="str">
        <f>VLOOKUP(J2323,Segments!$A$2:$C$7,3,TRUE)</f>
        <v>At Risk</v>
      </c>
    </row>
    <row r="2324" spans="1:12" x14ac:dyDescent="0.3">
      <c r="A2324">
        <v>18160</v>
      </c>
      <c r="B2324">
        <v>5083</v>
      </c>
      <c r="C2324">
        <v>2</v>
      </c>
      <c r="D2324">
        <v>638.05999999999995</v>
      </c>
      <c r="E2324">
        <v>319.02999999999997</v>
      </c>
      <c r="F2324">
        <v>638.05999999999995</v>
      </c>
      <c r="G2324">
        <f t="shared" si="144"/>
        <v>2</v>
      </c>
      <c r="H2324">
        <f t="shared" si="145"/>
        <v>2</v>
      </c>
      <c r="I2324">
        <f t="shared" si="146"/>
        <v>2</v>
      </c>
      <c r="J2324">
        <f t="shared" si="147"/>
        <v>6</v>
      </c>
      <c r="K2324">
        <f>VLOOKUP(J2324,Segments!$A$2:$B$7,2,TRUE)</f>
        <v>3</v>
      </c>
      <c r="L2324" t="str">
        <f>VLOOKUP(J2324,Segments!$A$2:$C$7,3,TRUE)</f>
        <v>Need Attention</v>
      </c>
    </row>
    <row r="2325" spans="1:12" x14ac:dyDescent="0.3">
      <c r="A2325">
        <v>12602</v>
      </c>
      <c r="B2325">
        <v>5084</v>
      </c>
      <c r="C2325">
        <v>1</v>
      </c>
      <c r="D2325">
        <v>153.12</v>
      </c>
      <c r="E2325">
        <v>153.12</v>
      </c>
      <c r="F2325">
        <v>153.12</v>
      </c>
      <c r="G2325">
        <f t="shared" si="144"/>
        <v>2</v>
      </c>
      <c r="H2325">
        <f t="shared" si="145"/>
        <v>1</v>
      </c>
      <c r="I2325">
        <f t="shared" si="146"/>
        <v>1</v>
      </c>
      <c r="J2325">
        <f t="shared" si="147"/>
        <v>4</v>
      </c>
      <c r="K2325">
        <f>VLOOKUP(J2325,Segments!$A$2:$B$7,2,TRUE)</f>
        <v>2</v>
      </c>
      <c r="L2325" t="str">
        <f>VLOOKUP(J2325,Segments!$A$2:$C$7,3,TRUE)</f>
        <v>At Risk</v>
      </c>
    </row>
    <row r="2326" spans="1:12" x14ac:dyDescent="0.3">
      <c r="A2326">
        <v>12633</v>
      </c>
      <c r="B2326">
        <v>5084</v>
      </c>
      <c r="C2326">
        <v>4</v>
      </c>
      <c r="D2326">
        <v>1929.98</v>
      </c>
      <c r="E2326">
        <v>482.49</v>
      </c>
      <c r="F2326">
        <v>1929.98</v>
      </c>
      <c r="G2326">
        <f t="shared" si="144"/>
        <v>2</v>
      </c>
      <c r="H2326">
        <f t="shared" si="145"/>
        <v>3</v>
      </c>
      <c r="I2326">
        <f t="shared" si="146"/>
        <v>4</v>
      </c>
      <c r="J2326">
        <f t="shared" si="147"/>
        <v>9</v>
      </c>
      <c r="K2326">
        <f>VLOOKUP(J2326,Segments!$A$2:$B$7,2,TRUE)</f>
        <v>5</v>
      </c>
      <c r="L2326" t="str">
        <f>VLOOKUP(J2326,Segments!$A$2:$C$7,3,TRUE)</f>
        <v>Loyal</v>
      </c>
    </row>
    <row r="2327" spans="1:12" x14ac:dyDescent="0.3">
      <c r="A2327">
        <v>12667</v>
      </c>
      <c r="B2327">
        <v>5084</v>
      </c>
      <c r="C2327">
        <v>1</v>
      </c>
      <c r="D2327">
        <v>460.13</v>
      </c>
      <c r="E2327">
        <v>460.13</v>
      </c>
      <c r="F2327">
        <v>460.13</v>
      </c>
      <c r="G2327">
        <f t="shared" si="144"/>
        <v>2</v>
      </c>
      <c r="H2327">
        <f t="shared" si="145"/>
        <v>1</v>
      </c>
      <c r="I2327">
        <f t="shared" si="146"/>
        <v>2</v>
      </c>
      <c r="J2327">
        <f t="shared" si="147"/>
        <v>5</v>
      </c>
      <c r="K2327">
        <f>VLOOKUP(J2327,Segments!$A$2:$B$7,2,TRUE)</f>
        <v>2</v>
      </c>
      <c r="L2327" t="str">
        <f>VLOOKUP(J2327,Segments!$A$2:$C$7,3,TRUE)</f>
        <v>At Risk</v>
      </c>
    </row>
    <row r="2328" spans="1:12" x14ac:dyDescent="0.3">
      <c r="A2328">
        <v>12679</v>
      </c>
      <c r="B2328">
        <v>5084</v>
      </c>
      <c r="C2328">
        <v>4</v>
      </c>
      <c r="D2328">
        <v>951.02</v>
      </c>
      <c r="E2328">
        <v>237.76</v>
      </c>
      <c r="F2328">
        <v>951.02</v>
      </c>
      <c r="G2328">
        <f t="shared" si="144"/>
        <v>2</v>
      </c>
      <c r="H2328">
        <f t="shared" si="145"/>
        <v>3</v>
      </c>
      <c r="I2328">
        <f t="shared" si="146"/>
        <v>3</v>
      </c>
      <c r="J2328">
        <f t="shared" si="147"/>
        <v>8</v>
      </c>
      <c r="K2328">
        <f>VLOOKUP(J2328,Segments!$A$2:$B$7,2,TRUE)</f>
        <v>5</v>
      </c>
      <c r="L2328" t="str">
        <f>VLOOKUP(J2328,Segments!$A$2:$C$7,3,TRUE)</f>
        <v>Loyal</v>
      </c>
    </row>
    <row r="2329" spans="1:12" x14ac:dyDescent="0.3">
      <c r="A2329">
        <v>13464</v>
      </c>
      <c r="B2329">
        <v>5084</v>
      </c>
      <c r="C2329">
        <v>1</v>
      </c>
      <c r="D2329">
        <v>674.68</v>
      </c>
      <c r="E2329">
        <v>674.68</v>
      </c>
      <c r="F2329">
        <v>674.68</v>
      </c>
      <c r="G2329">
        <f t="shared" si="144"/>
        <v>2</v>
      </c>
      <c r="H2329">
        <f t="shared" si="145"/>
        <v>1</v>
      </c>
      <c r="I2329">
        <f t="shared" si="146"/>
        <v>3</v>
      </c>
      <c r="J2329">
        <f t="shared" si="147"/>
        <v>6</v>
      </c>
      <c r="K2329">
        <f>VLOOKUP(J2329,Segments!$A$2:$B$7,2,TRUE)</f>
        <v>3</v>
      </c>
      <c r="L2329" t="str">
        <f>VLOOKUP(J2329,Segments!$A$2:$C$7,3,TRUE)</f>
        <v>Need Attention</v>
      </c>
    </row>
    <row r="2330" spans="1:12" x14ac:dyDescent="0.3">
      <c r="A2330">
        <v>13520</v>
      </c>
      <c r="B2330">
        <v>5084</v>
      </c>
      <c r="C2330">
        <v>6</v>
      </c>
      <c r="D2330">
        <v>2984.35</v>
      </c>
      <c r="E2330">
        <v>497.39</v>
      </c>
      <c r="F2330">
        <v>2984.35</v>
      </c>
      <c r="G2330">
        <f t="shared" si="144"/>
        <v>2</v>
      </c>
      <c r="H2330">
        <f t="shared" si="145"/>
        <v>4</v>
      </c>
      <c r="I2330">
        <f t="shared" si="146"/>
        <v>4</v>
      </c>
      <c r="J2330">
        <f t="shared" si="147"/>
        <v>10</v>
      </c>
      <c r="K2330">
        <f>VLOOKUP(J2330,Segments!$A$2:$B$7,2,TRUE)</f>
        <v>6</v>
      </c>
      <c r="L2330" t="str">
        <f>VLOOKUP(J2330,Segments!$A$2:$C$7,3,TRUE)</f>
        <v>Champions</v>
      </c>
    </row>
    <row r="2331" spans="1:12" x14ac:dyDescent="0.3">
      <c r="A2331">
        <v>13842</v>
      </c>
      <c r="B2331">
        <v>5084</v>
      </c>
      <c r="C2331">
        <v>9</v>
      </c>
      <c r="D2331">
        <v>3385.62</v>
      </c>
      <c r="E2331">
        <v>376.18</v>
      </c>
      <c r="F2331">
        <v>3385.62</v>
      </c>
      <c r="G2331">
        <f t="shared" si="144"/>
        <v>2</v>
      </c>
      <c r="H2331">
        <f t="shared" si="145"/>
        <v>4</v>
      </c>
      <c r="I2331">
        <f t="shared" si="146"/>
        <v>4</v>
      </c>
      <c r="J2331">
        <f t="shared" si="147"/>
        <v>10</v>
      </c>
      <c r="K2331">
        <f>VLOOKUP(J2331,Segments!$A$2:$B$7,2,TRUE)</f>
        <v>6</v>
      </c>
      <c r="L2331" t="str">
        <f>VLOOKUP(J2331,Segments!$A$2:$C$7,3,TRUE)</f>
        <v>Champions</v>
      </c>
    </row>
    <row r="2332" spans="1:12" x14ac:dyDescent="0.3">
      <c r="A2332">
        <v>13865</v>
      </c>
      <c r="B2332">
        <v>5084</v>
      </c>
      <c r="C2332">
        <v>4</v>
      </c>
      <c r="D2332">
        <v>501.56</v>
      </c>
      <c r="E2332">
        <v>125.39</v>
      </c>
      <c r="F2332">
        <v>501.56</v>
      </c>
      <c r="G2332">
        <f t="shared" si="144"/>
        <v>2</v>
      </c>
      <c r="H2332">
        <f t="shared" si="145"/>
        <v>3</v>
      </c>
      <c r="I2332">
        <f t="shared" si="146"/>
        <v>2</v>
      </c>
      <c r="J2332">
        <f t="shared" si="147"/>
        <v>7</v>
      </c>
      <c r="K2332">
        <f>VLOOKUP(J2332,Segments!$A$2:$B$7,2,TRUE)</f>
        <v>4</v>
      </c>
      <c r="L2332" t="str">
        <f>VLOOKUP(J2332,Segments!$A$2:$C$7,3,TRUE)</f>
        <v>Potential</v>
      </c>
    </row>
    <row r="2333" spans="1:12" x14ac:dyDescent="0.3">
      <c r="A2333">
        <v>14541</v>
      </c>
      <c r="B2333">
        <v>5084</v>
      </c>
      <c r="C2333">
        <v>8</v>
      </c>
      <c r="D2333">
        <v>1453.35</v>
      </c>
      <c r="E2333">
        <v>181.67</v>
      </c>
      <c r="F2333">
        <v>1453.35</v>
      </c>
      <c r="G2333">
        <f t="shared" si="144"/>
        <v>2</v>
      </c>
      <c r="H2333">
        <f t="shared" si="145"/>
        <v>4</v>
      </c>
      <c r="I2333">
        <f t="shared" si="146"/>
        <v>3</v>
      </c>
      <c r="J2333">
        <f t="shared" si="147"/>
        <v>9</v>
      </c>
      <c r="K2333">
        <f>VLOOKUP(J2333,Segments!$A$2:$B$7,2,TRUE)</f>
        <v>5</v>
      </c>
      <c r="L2333" t="str">
        <f>VLOOKUP(J2333,Segments!$A$2:$C$7,3,TRUE)</f>
        <v>Loyal</v>
      </c>
    </row>
    <row r="2334" spans="1:12" x14ac:dyDescent="0.3">
      <c r="A2334">
        <v>14642</v>
      </c>
      <c r="B2334">
        <v>5084</v>
      </c>
      <c r="C2334">
        <v>1</v>
      </c>
      <c r="D2334">
        <v>96.12</v>
      </c>
      <c r="E2334">
        <v>96.12</v>
      </c>
      <c r="F2334">
        <v>96.12</v>
      </c>
      <c r="G2334">
        <f t="shared" si="144"/>
        <v>2</v>
      </c>
      <c r="H2334">
        <f t="shared" si="145"/>
        <v>1</v>
      </c>
      <c r="I2334">
        <f t="shared" si="146"/>
        <v>1</v>
      </c>
      <c r="J2334">
        <f t="shared" si="147"/>
        <v>4</v>
      </c>
      <c r="K2334">
        <f>VLOOKUP(J2334,Segments!$A$2:$B$7,2,TRUE)</f>
        <v>2</v>
      </c>
      <c r="L2334" t="str">
        <f>VLOOKUP(J2334,Segments!$A$2:$C$7,3,TRUE)</f>
        <v>At Risk</v>
      </c>
    </row>
    <row r="2335" spans="1:12" x14ac:dyDescent="0.3">
      <c r="A2335">
        <v>14761</v>
      </c>
      <c r="B2335">
        <v>5084</v>
      </c>
      <c r="C2335">
        <v>2</v>
      </c>
      <c r="D2335">
        <v>255.9</v>
      </c>
      <c r="E2335">
        <v>127.95</v>
      </c>
      <c r="F2335">
        <v>255.9</v>
      </c>
      <c r="G2335">
        <f t="shared" si="144"/>
        <v>2</v>
      </c>
      <c r="H2335">
        <f t="shared" si="145"/>
        <v>2</v>
      </c>
      <c r="I2335">
        <f t="shared" si="146"/>
        <v>1</v>
      </c>
      <c r="J2335">
        <f t="shared" si="147"/>
        <v>5</v>
      </c>
      <c r="K2335">
        <f>VLOOKUP(J2335,Segments!$A$2:$B$7,2,TRUE)</f>
        <v>2</v>
      </c>
      <c r="L2335" t="str">
        <f>VLOOKUP(J2335,Segments!$A$2:$C$7,3,TRUE)</f>
        <v>At Risk</v>
      </c>
    </row>
    <row r="2336" spans="1:12" x14ac:dyDescent="0.3">
      <c r="A2336">
        <v>14775</v>
      </c>
      <c r="B2336">
        <v>5084</v>
      </c>
      <c r="C2336">
        <v>3</v>
      </c>
      <c r="D2336">
        <v>1011.9</v>
      </c>
      <c r="E2336">
        <v>337.3</v>
      </c>
      <c r="F2336">
        <v>1011.9</v>
      </c>
      <c r="G2336">
        <f t="shared" si="144"/>
        <v>2</v>
      </c>
      <c r="H2336">
        <f t="shared" si="145"/>
        <v>3</v>
      </c>
      <c r="I2336">
        <f t="shared" si="146"/>
        <v>3</v>
      </c>
      <c r="J2336">
        <f t="shared" si="147"/>
        <v>8</v>
      </c>
      <c r="K2336">
        <f>VLOOKUP(J2336,Segments!$A$2:$B$7,2,TRUE)</f>
        <v>5</v>
      </c>
      <c r="L2336" t="str">
        <f>VLOOKUP(J2336,Segments!$A$2:$C$7,3,TRUE)</f>
        <v>Loyal</v>
      </c>
    </row>
    <row r="2337" spans="1:12" x14ac:dyDescent="0.3">
      <c r="A2337">
        <v>14852</v>
      </c>
      <c r="B2337">
        <v>5084</v>
      </c>
      <c r="C2337">
        <v>6</v>
      </c>
      <c r="D2337">
        <v>2836.69</v>
      </c>
      <c r="E2337">
        <v>472.78</v>
      </c>
      <c r="F2337">
        <v>2836.69</v>
      </c>
      <c r="G2337">
        <f t="shared" si="144"/>
        <v>2</v>
      </c>
      <c r="H2337">
        <f t="shared" si="145"/>
        <v>4</v>
      </c>
      <c r="I2337">
        <f t="shared" si="146"/>
        <v>4</v>
      </c>
      <c r="J2337">
        <f t="shared" si="147"/>
        <v>10</v>
      </c>
      <c r="K2337">
        <f>VLOOKUP(J2337,Segments!$A$2:$B$7,2,TRUE)</f>
        <v>6</v>
      </c>
      <c r="L2337" t="str">
        <f>VLOOKUP(J2337,Segments!$A$2:$C$7,3,TRUE)</f>
        <v>Champions</v>
      </c>
    </row>
    <row r="2338" spans="1:12" x14ac:dyDescent="0.3">
      <c r="A2338">
        <v>15038</v>
      </c>
      <c r="B2338">
        <v>5084</v>
      </c>
      <c r="C2338">
        <v>6</v>
      </c>
      <c r="D2338">
        <v>685.74</v>
      </c>
      <c r="E2338">
        <v>114.29</v>
      </c>
      <c r="F2338">
        <v>685.74</v>
      </c>
      <c r="G2338">
        <f t="shared" si="144"/>
        <v>2</v>
      </c>
      <c r="H2338">
        <f t="shared" si="145"/>
        <v>4</v>
      </c>
      <c r="I2338">
        <f t="shared" si="146"/>
        <v>3</v>
      </c>
      <c r="J2338">
        <f t="shared" si="147"/>
        <v>9</v>
      </c>
      <c r="K2338">
        <f>VLOOKUP(J2338,Segments!$A$2:$B$7,2,TRUE)</f>
        <v>5</v>
      </c>
      <c r="L2338" t="str">
        <f>VLOOKUP(J2338,Segments!$A$2:$C$7,3,TRUE)</f>
        <v>Loyal</v>
      </c>
    </row>
    <row r="2339" spans="1:12" x14ac:dyDescent="0.3">
      <c r="A2339">
        <v>15281</v>
      </c>
      <c r="B2339">
        <v>5084</v>
      </c>
      <c r="C2339">
        <v>9</v>
      </c>
      <c r="D2339">
        <v>2332.15</v>
      </c>
      <c r="E2339">
        <v>259.13</v>
      </c>
      <c r="F2339">
        <v>2332.15</v>
      </c>
      <c r="G2339">
        <f t="shared" si="144"/>
        <v>2</v>
      </c>
      <c r="H2339">
        <f t="shared" si="145"/>
        <v>4</v>
      </c>
      <c r="I2339">
        <f t="shared" si="146"/>
        <v>4</v>
      </c>
      <c r="J2339">
        <f t="shared" si="147"/>
        <v>10</v>
      </c>
      <c r="K2339">
        <f>VLOOKUP(J2339,Segments!$A$2:$B$7,2,TRUE)</f>
        <v>6</v>
      </c>
      <c r="L2339" t="str">
        <f>VLOOKUP(J2339,Segments!$A$2:$C$7,3,TRUE)</f>
        <v>Champions</v>
      </c>
    </row>
    <row r="2340" spans="1:12" x14ac:dyDescent="0.3">
      <c r="A2340">
        <v>15421</v>
      </c>
      <c r="B2340">
        <v>5084</v>
      </c>
      <c r="C2340">
        <v>4</v>
      </c>
      <c r="D2340">
        <v>950.36</v>
      </c>
      <c r="E2340">
        <v>237.59</v>
      </c>
      <c r="F2340">
        <v>950.36</v>
      </c>
      <c r="G2340">
        <f t="shared" si="144"/>
        <v>2</v>
      </c>
      <c r="H2340">
        <f t="shared" si="145"/>
        <v>3</v>
      </c>
      <c r="I2340">
        <f t="shared" si="146"/>
        <v>3</v>
      </c>
      <c r="J2340">
        <f t="shared" si="147"/>
        <v>8</v>
      </c>
      <c r="K2340">
        <f>VLOOKUP(J2340,Segments!$A$2:$B$7,2,TRUE)</f>
        <v>5</v>
      </c>
      <c r="L2340" t="str">
        <f>VLOOKUP(J2340,Segments!$A$2:$C$7,3,TRUE)</f>
        <v>Loyal</v>
      </c>
    </row>
    <row r="2341" spans="1:12" x14ac:dyDescent="0.3">
      <c r="A2341">
        <v>15831</v>
      </c>
      <c r="B2341">
        <v>5084</v>
      </c>
      <c r="C2341">
        <v>3</v>
      </c>
      <c r="D2341">
        <v>794.64</v>
      </c>
      <c r="E2341">
        <v>264.88</v>
      </c>
      <c r="F2341">
        <v>794.64</v>
      </c>
      <c r="G2341">
        <f t="shared" si="144"/>
        <v>2</v>
      </c>
      <c r="H2341">
        <f t="shared" si="145"/>
        <v>3</v>
      </c>
      <c r="I2341">
        <f t="shared" si="146"/>
        <v>3</v>
      </c>
      <c r="J2341">
        <f t="shared" si="147"/>
        <v>8</v>
      </c>
      <c r="K2341">
        <f>VLOOKUP(J2341,Segments!$A$2:$B$7,2,TRUE)</f>
        <v>5</v>
      </c>
      <c r="L2341" t="str">
        <f>VLOOKUP(J2341,Segments!$A$2:$C$7,3,TRUE)</f>
        <v>Loyal</v>
      </c>
    </row>
    <row r="2342" spans="1:12" x14ac:dyDescent="0.3">
      <c r="A2342">
        <v>15840</v>
      </c>
      <c r="B2342">
        <v>5084</v>
      </c>
      <c r="C2342">
        <v>2</v>
      </c>
      <c r="D2342">
        <v>355.56</v>
      </c>
      <c r="E2342">
        <v>177.78</v>
      </c>
      <c r="F2342">
        <v>355.56</v>
      </c>
      <c r="G2342">
        <f t="shared" si="144"/>
        <v>2</v>
      </c>
      <c r="H2342">
        <f t="shared" si="145"/>
        <v>2</v>
      </c>
      <c r="I2342">
        <f t="shared" si="146"/>
        <v>2</v>
      </c>
      <c r="J2342">
        <f t="shared" si="147"/>
        <v>6</v>
      </c>
      <c r="K2342">
        <f>VLOOKUP(J2342,Segments!$A$2:$B$7,2,TRUE)</f>
        <v>3</v>
      </c>
      <c r="L2342" t="str">
        <f>VLOOKUP(J2342,Segments!$A$2:$C$7,3,TRUE)</f>
        <v>Need Attention</v>
      </c>
    </row>
    <row r="2343" spans="1:12" x14ac:dyDescent="0.3">
      <c r="A2343">
        <v>16203</v>
      </c>
      <c r="B2343">
        <v>5084</v>
      </c>
      <c r="C2343">
        <v>4</v>
      </c>
      <c r="D2343">
        <v>592.9</v>
      </c>
      <c r="E2343">
        <v>148.22</v>
      </c>
      <c r="F2343">
        <v>592.9</v>
      </c>
      <c r="G2343">
        <f t="shared" si="144"/>
        <v>2</v>
      </c>
      <c r="H2343">
        <f t="shared" si="145"/>
        <v>3</v>
      </c>
      <c r="I2343">
        <f t="shared" si="146"/>
        <v>2</v>
      </c>
      <c r="J2343">
        <f t="shared" si="147"/>
        <v>7</v>
      </c>
      <c r="K2343">
        <f>VLOOKUP(J2343,Segments!$A$2:$B$7,2,TRUE)</f>
        <v>4</v>
      </c>
      <c r="L2343" t="str">
        <f>VLOOKUP(J2343,Segments!$A$2:$C$7,3,TRUE)</f>
        <v>Potential</v>
      </c>
    </row>
    <row r="2344" spans="1:12" x14ac:dyDescent="0.3">
      <c r="A2344">
        <v>16652</v>
      </c>
      <c r="B2344">
        <v>5084</v>
      </c>
      <c r="C2344">
        <v>7</v>
      </c>
      <c r="D2344">
        <v>6773.97</v>
      </c>
      <c r="E2344">
        <v>967.71</v>
      </c>
      <c r="F2344">
        <v>6773.97</v>
      </c>
      <c r="G2344">
        <f t="shared" si="144"/>
        <v>2</v>
      </c>
      <c r="H2344">
        <f t="shared" si="145"/>
        <v>4</v>
      </c>
      <c r="I2344">
        <f t="shared" si="146"/>
        <v>4</v>
      </c>
      <c r="J2344">
        <f t="shared" si="147"/>
        <v>10</v>
      </c>
      <c r="K2344">
        <f>VLOOKUP(J2344,Segments!$A$2:$B$7,2,TRUE)</f>
        <v>6</v>
      </c>
      <c r="L2344" t="str">
        <f>VLOOKUP(J2344,Segments!$A$2:$C$7,3,TRUE)</f>
        <v>Champions</v>
      </c>
    </row>
    <row r="2345" spans="1:12" x14ac:dyDescent="0.3">
      <c r="A2345">
        <v>16753</v>
      </c>
      <c r="B2345">
        <v>5084</v>
      </c>
      <c r="C2345">
        <v>1</v>
      </c>
      <c r="D2345">
        <v>223.92</v>
      </c>
      <c r="E2345">
        <v>223.92</v>
      </c>
      <c r="F2345">
        <v>223.92</v>
      </c>
      <c r="G2345">
        <f t="shared" si="144"/>
        <v>2</v>
      </c>
      <c r="H2345">
        <f t="shared" si="145"/>
        <v>1</v>
      </c>
      <c r="I2345">
        <f t="shared" si="146"/>
        <v>1</v>
      </c>
      <c r="J2345">
        <f t="shared" si="147"/>
        <v>4</v>
      </c>
      <c r="K2345">
        <f>VLOOKUP(J2345,Segments!$A$2:$B$7,2,TRUE)</f>
        <v>2</v>
      </c>
      <c r="L2345" t="str">
        <f>VLOOKUP(J2345,Segments!$A$2:$C$7,3,TRUE)</f>
        <v>At Risk</v>
      </c>
    </row>
    <row r="2346" spans="1:12" x14ac:dyDescent="0.3">
      <c r="A2346">
        <v>17064</v>
      </c>
      <c r="B2346">
        <v>5084</v>
      </c>
      <c r="C2346">
        <v>3</v>
      </c>
      <c r="D2346">
        <v>855.45</v>
      </c>
      <c r="E2346">
        <v>285.14999999999998</v>
      </c>
      <c r="F2346">
        <v>855.45</v>
      </c>
      <c r="G2346">
        <f t="shared" si="144"/>
        <v>2</v>
      </c>
      <c r="H2346">
        <f t="shared" si="145"/>
        <v>3</v>
      </c>
      <c r="I2346">
        <f t="shared" si="146"/>
        <v>3</v>
      </c>
      <c r="J2346">
        <f t="shared" si="147"/>
        <v>8</v>
      </c>
      <c r="K2346">
        <f>VLOOKUP(J2346,Segments!$A$2:$B$7,2,TRUE)</f>
        <v>5</v>
      </c>
      <c r="L2346" t="str">
        <f>VLOOKUP(J2346,Segments!$A$2:$C$7,3,TRUE)</f>
        <v>Loyal</v>
      </c>
    </row>
    <row r="2347" spans="1:12" x14ac:dyDescent="0.3">
      <c r="A2347">
        <v>17190</v>
      </c>
      <c r="B2347">
        <v>5084</v>
      </c>
      <c r="C2347">
        <v>2</v>
      </c>
      <c r="D2347">
        <v>444.74</v>
      </c>
      <c r="E2347">
        <v>222.37</v>
      </c>
      <c r="F2347">
        <v>444.74</v>
      </c>
      <c r="G2347">
        <f t="shared" si="144"/>
        <v>2</v>
      </c>
      <c r="H2347">
        <f t="shared" si="145"/>
        <v>2</v>
      </c>
      <c r="I2347">
        <f t="shared" si="146"/>
        <v>2</v>
      </c>
      <c r="J2347">
        <f t="shared" si="147"/>
        <v>6</v>
      </c>
      <c r="K2347">
        <f>VLOOKUP(J2347,Segments!$A$2:$B$7,2,TRUE)</f>
        <v>3</v>
      </c>
      <c r="L2347" t="str">
        <f>VLOOKUP(J2347,Segments!$A$2:$C$7,3,TRUE)</f>
        <v>Need Attention</v>
      </c>
    </row>
    <row r="2348" spans="1:12" x14ac:dyDescent="0.3">
      <c r="A2348">
        <v>17489</v>
      </c>
      <c r="B2348">
        <v>5084</v>
      </c>
      <c r="C2348">
        <v>2</v>
      </c>
      <c r="D2348">
        <v>376.64</v>
      </c>
      <c r="E2348">
        <v>188.32</v>
      </c>
      <c r="F2348">
        <v>376.64</v>
      </c>
      <c r="G2348">
        <f t="shared" si="144"/>
        <v>2</v>
      </c>
      <c r="H2348">
        <f t="shared" si="145"/>
        <v>2</v>
      </c>
      <c r="I2348">
        <f t="shared" si="146"/>
        <v>2</v>
      </c>
      <c r="J2348">
        <f t="shared" si="147"/>
        <v>6</v>
      </c>
      <c r="K2348">
        <f>VLOOKUP(J2348,Segments!$A$2:$B$7,2,TRUE)</f>
        <v>3</v>
      </c>
      <c r="L2348" t="str">
        <f>VLOOKUP(J2348,Segments!$A$2:$C$7,3,TRUE)</f>
        <v>Need Attention</v>
      </c>
    </row>
    <row r="2349" spans="1:12" x14ac:dyDescent="0.3">
      <c r="A2349">
        <v>17913</v>
      </c>
      <c r="B2349">
        <v>5084</v>
      </c>
      <c r="C2349">
        <v>2</v>
      </c>
      <c r="D2349">
        <v>408.65</v>
      </c>
      <c r="E2349">
        <v>204.32</v>
      </c>
      <c r="F2349">
        <v>408.65</v>
      </c>
      <c r="G2349">
        <f t="shared" si="144"/>
        <v>2</v>
      </c>
      <c r="H2349">
        <f t="shared" si="145"/>
        <v>2</v>
      </c>
      <c r="I2349">
        <f t="shared" si="146"/>
        <v>2</v>
      </c>
      <c r="J2349">
        <f t="shared" si="147"/>
        <v>6</v>
      </c>
      <c r="K2349">
        <f>VLOOKUP(J2349,Segments!$A$2:$B$7,2,TRUE)</f>
        <v>3</v>
      </c>
      <c r="L2349" t="str">
        <f>VLOOKUP(J2349,Segments!$A$2:$C$7,3,TRUE)</f>
        <v>Need Attention</v>
      </c>
    </row>
    <row r="2350" spans="1:12" x14ac:dyDescent="0.3">
      <c r="A2350">
        <v>18171</v>
      </c>
      <c r="B2350">
        <v>5084</v>
      </c>
      <c r="C2350">
        <v>5</v>
      </c>
      <c r="D2350">
        <v>1231.31</v>
      </c>
      <c r="E2350">
        <v>246.26</v>
      </c>
      <c r="F2350">
        <v>1231.31</v>
      </c>
      <c r="G2350">
        <f t="shared" si="144"/>
        <v>2</v>
      </c>
      <c r="H2350">
        <f t="shared" si="145"/>
        <v>3</v>
      </c>
      <c r="I2350">
        <f t="shared" si="146"/>
        <v>3</v>
      </c>
      <c r="J2350">
        <f t="shared" si="147"/>
        <v>8</v>
      </c>
      <c r="K2350">
        <f>VLOOKUP(J2350,Segments!$A$2:$B$7,2,TRUE)</f>
        <v>5</v>
      </c>
      <c r="L2350" t="str">
        <f>VLOOKUP(J2350,Segments!$A$2:$C$7,3,TRUE)</f>
        <v>Loyal</v>
      </c>
    </row>
    <row r="2351" spans="1:12" x14ac:dyDescent="0.3">
      <c r="A2351">
        <v>18277</v>
      </c>
      <c r="B2351">
        <v>5084</v>
      </c>
      <c r="C2351">
        <v>1</v>
      </c>
      <c r="D2351">
        <v>110.38</v>
      </c>
      <c r="E2351">
        <v>110.38</v>
      </c>
      <c r="F2351">
        <v>110.38</v>
      </c>
      <c r="G2351">
        <f t="shared" si="144"/>
        <v>2</v>
      </c>
      <c r="H2351">
        <f t="shared" si="145"/>
        <v>1</v>
      </c>
      <c r="I2351">
        <f t="shared" si="146"/>
        <v>1</v>
      </c>
      <c r="J2351">
        <f t="shared" si="147"/>
        <v>4</v>
      </c>
      <c r="K2351">
        <f>VLOOKUP(J2351,Segments!$A$2:$B$7,2,TRUE)</f>
        <v>2</v>
      </c>
      <c r="L2351" t="str">
        <f>VLOOKUP(J2351,Segments!$A$2:$C$7,3,TRUE)</f>
        <v>At Risk</v>
      </c>
    </row>
    <row r="2352" spans="1:12" x14ac:dyDescent="0.3">
      <c r="A2352">
        <v>12371</v>
      </c>
      <c r="B2352">
        <v>5085</v>
      </c>
      <c r="C2352">
        <v>1</v>
      </c>
      <c r="D2352">
        <v>1527.96</v>
      </c>
      <c r="E2352">
        <v>1527.96</v>
      </c>
      <c r="F2352">
        <v>1527.96</v>
      </c>
      <c r="G2352">
        <f t="shared" si="144"/>
        <v>2</v>
      </c>
      <c r="H2352">
        <f t="shared" si="145"/>
        <v>1</v>
      </c>
      <c r="I2352">
        <f t="shared" si="146"/>
        <v>3</v>
      </c>
      <c r="J2352">
        <f t="shared" si="147"/>
        <v>6</v>
      </c>
      <c r="K2352">
        <f>VLOOKUP(J2352,Segments!$A$2:$B$7,2,TRUE)</f>
        <v>3</v>
      </c>
      <c r="L2352" t="str">
        <f>VLOOKUP(J2352,Segments!$A$2:$C$7,3,TRUE)</f>
        <v>Need Attention</v>
      </c>
    </row>
    <row r="2353" spans="1:12" x14ac:dyDescent="0.3">
      <c r="A2353">
        <v>12530</v>
      </c>
      <c r="B2353">
        <v>5085</v>
      </c>
      <c r="C2353">
        <v>4</v>
      </c>
      <c r="D2353">
        <v>1500.28</v>
      </c>
      <c r="E2353">
        <v>375.07</v>
      </c>
      <c r="F2353">
        <v>1500.28</v>
      </c>
      <c r="G2353">
        <f t="shared" si="144"/>
        <v>2</v>
      </c>
      <c r="H2353">
        <f t="shared" si="145"/>
        <v>3</v>
      </c>
      <c r="I2353">
        <f t="shared" si="146"/>
        <v>3</v>
      </c>
      <c r="J2353">
        <f t="shared" si="147"/>
        <v>8</v>
      </c>
      <c r="K2353">
        <f>VLOOKUP(J2353,Segments!$A$2:$B$7,2,TRUE)</f>
        <v>5</v>
      </c>
      <c r="L2353" t="str">
        <f>VLOOKUP(J2353,Segments!$A$2:$C$7,3,TRUE)</f>
        <v>Loyal</v>
      </c>
    </row>
    <row r="2354" spans="1:12" x14ac:dyDescent="0.3">
      <c r="A2354">
        <v>12536</v>
      </c>
      <c r="B2354">
        <v>5085</v>
      </c>
      <c r="C2354">
        <v>1</v>
      </c>
      <c r="D2354">
        <v>4279.71</v>
      </c>
      <c r="E2354">
        <v>4279.71</v>
      </c>
      <c r="F2354">
        <v>4279.71</v>
      </c>
      <c r="G2354">
        <f t="shared" si="144"/>
        <v>2</v>
      </c>
      <c r="H2354">
        <f t="shared" si="145"/>
        <v>1</v>
      </c>
      <c r="I2354">
        <f t="shared" si="146"/>
        <v>4</v>
      </c>
      <c r="J2354">
        <f t="shared" si="147"/>
        <v>7</v>
      </c>
      <c r="K2354">
        <f>VLOOKUP(J2354,Segments!$A$2:$B$7,2,TRUE)</f>
        <v>4</v>
      </c>
      <c r="L2354" t="str">
        <f>VLOOKUP(J2354,Segments!$A$2:$C$7,3,TRUE)</f>
        <v>Potential</v>
      </c>
    </row>
    <row r="2355" spans="1:12" x14ac:dyDescent="0.3">
      <c r="A2355">
        <v>12772</v>
      </c>
      <c r="B2355">
        <v>5085</v>
      </c>
      <c r="C2355">
        <v>1</v>
      </c>
      <c r="D2355">
        <v>752.47</v>
      </c>
      <c r="E2355">
        <v>752.47</v>
      </c>
      <c r="F2355">
        <v>752.47</v>
      </c>
      <c r="G2355">
        <f t="shared" si="144"/>
        <v>2</v>
      </c>
      <c r="H2355">
        <f t="shared" si="145"/>
        <v>1</v>
      </c>
      <c r="I2355">
        <f t="shared" si="146"/>
        <v>3</v>
      </c>
      <c r="J2355">
        <f t="shared" si="147"/>
        <v>6</v>
      </c>
      <c r="K2355">
        <f>VLOOKUP(J2355,Segments!$A$2:$B$7,2,TRUE)</f>
        <v>3</v>
      </c>
      <c r="L2355" t="str">
        <f>VLOOKUP(J2355,Segments!$A$2:$C$7,3,TRUE)</f>
        <v>Need Attention</v>
      </c>
    </row>
    <row r="2356" spans="1:12" x14ac:dyDescent="0.3">
      <c r="A2356">
        <v>12824</v>
      </c>
      <c r="B2356">
        <v>5085</v>
      </c>
      <c r="C2356">
        <v>1</v>
      </c>
      <c r="D2356">
        <v>397.12</v>
      </c>
      <c r="E2356">
        <v>397.12</v>
      </c>
      <c r="F2356">
        <v>397.12</v>
      </c>
      <c r="G2356">
        <f t="shared" si="144"/>
        <v>2</v>
      </c>
      <c r="H2356">
        <f t="shared" si="145"/>
        <v>1</v>
      </c>
      <c r="I2356">
        <f t="shared" si="146"/>
        <v>2</v>
      </c>
      <c r="J2356">
        <f t="shared" si="147"/>
        <v>5</v>
      </c>
      <c r="K2356">
        <f>VLOOKUP(J2356,Segments!$A$2:$B$7,2,TRUE)</f>
        <v>2</v>
      </c>
      <c r="L2356" t="str">
        <f>VLOOKUP(J2356,Segments!$A$2:$C$7,3,TRUE)</f>
        <v>At Risk</v>
      </c>
    </row>
    <row r="2357" spans="1:12" x14ac:dyDescent="0.3">
      <c r="A2357">
        <v>12836</v>
      </c>
      <c r="B2357">
        <v>5085</v>
      </c>
      <c r="C2357">
        <v>4</v>
      </c>
      <c r="D2357">
        <v>2610.36</v>
      </c>
      <c r="E2357">
        <v>652.59</v>
      </c>
      <c r="F2357">
        <v>2610.36</v>
      </c>
      <c r="G2357">
        <f t="shared" si="144"/>
        <v>2</v>
      </c>
      <c r="H2357">
        <f t="shared" si="145"/>
        <v>3</v>
      </c>
      <c r="I2357">
        <f t="shared" si="146"/>
        <v>4</v>
      </c>
      <c r="J2357">
        <f t="shared" si="147"/>
        <v>9</v>
      </c>
      <c r="K2357">
        <f>VLOOKUP(J2357,Segments!$A$2:$B$7,2,TRUE)</f>
        <v>5</v>
      </c>
      <c r="L2357" t="str">
        <f>VLOOKUP(J2357,Segments!$A$2:$C$7,3,TRUE)</f>
        <v>Loyal</v>
      </c>
    </row>
    <row r="2358" spans="1:12" x14ac:dyDescent="0.3">
      <c r="A2358">
        <v>13109</v>
      </c>
      <c r="B2358">
        <v>5085</v>
      </c>
      <c r="C2358">
        <v>2</v>
      </c>
      <c r="D2358">
        <v>786.54</v>
      </c>
      <c r="E2358">
        <v>393.27</v>
      </c>
      <c r="F2358">
        <v>786.54</v>
      </c>
      <c r="G2358">
        <f t="shared" si="144"/>
        <v>2</v>
      </c>
      <c r="H2358">
        <f t="shared" si="145"/>
        <v>2</v>
      </c>
      <c r="I2358">
        <f t="shared" si="146"/>
        <v>3</v>
      </c>
      <c r="J2358">
        <f t="shared" si="147"/>
        <v>7</v>
      </c>
      <c r="K2358">
        <f>VLOOKUP(J2358,Segments!$A$2:$B$7,2,TRUE)</f>
        <v>4</v>
      </c>
      <c r="L2358" t="str">
        <f>VLOOKUP(J2358,Segments!$A$2:$C$7,3,TRUE)</f>
        <v>Potential</v>
      </c>
    </row>
    <row r="2359" spans="1:12" x14ac:dyDescent="0.3">
      <c r="A2359">
        <v>13208</v>
      </c>
      <c r="B2359">
        <v>5085</v>
      </c>
      <c r="C2359">
        <v>5</v>
      </c>
      <c r="D2359">
        <v>1193.17</v>
      </c>
      <c r="E2359">
        <v>238.63</v>
      </c>
      <c r="F2359">
        <v>1193.17</v>
      </c>
      <c r="G2359">
        <f t="shared" si="144"/>
        <v>2</v>
      </c>
      <c r="H2359">
        <f t="shared" si="145"/>
        <v>3</v>
      </c>
      <c r="I2359">
        <f t="shared" si="146"/>
        <v>3</v>
      </c>
      <c r="J2359">
        <f t="shared" si="147"/>
        <v>8</v>
      </c>
      <c r="K2359">
        <f>VLOOKUP(J2359,Segments!$A$2:$B$7,2,TRUE)</f>
        <v>5</v>
      </c>
      <c r="L2359" t="str">
        <f>VLOOKUP(J2359,Segments!$A$2:$C$7,3,TRUE)</f>
        <v>Loyal</v>
      </c>
    </row>
    <row r="2360" spans="1:12" x14ac:dyDescent="0.3">
      <c r="A2360">
        <v>13283</v>
      </c>
      <c r="B2360">
        <v>5085</v>
      </c>
      <c r="C2360">
        <v>2</v>
      </c>
      <c r="D2360">
        <v>93.66</v>
      </c>
      <c r="E2360">
        <v>46.83</v>
      </c>
      <c r="F2360">
        <v>93.66</v>
      </c>
      <c r="G2360">
        <f t="shared" si="144"/>
        <v>2</v>
      </c>
      <c r="H2360">
        <f t="shared" si="145"/>
        <v>2</v>
      </c>
      <c r="I2360">
        <f t="shared" si="146"/>
        <v>1</v>
      </c>
      <c r="J2360">
        <f t="shared" si="147"/>
        <v>5</v>
      </c>
      <c r="K2360">
        <f>VLOOKUP(J2360,Segments!$A$2:$B$7,2,TRUE)</f>
        <v>2</v>
      </c>
      <c r="L2360" t="str">
        <f>VLOOKUP(J2360,Segments!$A$2:$C$7,3,TRUE)</f>
        <v>At Risk</v>
      </c>
    </row>
    <row r="2361" spans="1:12" x14ac:dyDescent="0.3">
      <c r="A2361">
        <v>13517</v>
      </c>
      <c r="B2361">
        <v>5085</v>
      </c>
      <c r="C2361">
        <v>3</v>
      </c>
      <c r="D2361">
        <v>2128.42</v>
      </c>
      <c r="E2361">
        <v>709.47</v>
      </c>
      <c r="F2361">
        <v>2128.42</v>
      </c>
      <c r="G2361">
        <f t="shared" si="144"/>
        <v>2</v>
      </c>
      <c r="H2361">
        <f t="shared" si="145"/>
        <v>3</v>
      </c>
      <c r="I2361">
        <f t="shared" si="146"/>
        <v>4</v>
      </c>
      <c r="J2361">
        <f t="shared" si="147"/>
        <v>9</v>
      </c>
      <c r="K2361">
        <f>VLOOKUP(J2361,Segments!$A$2:$B$7,2,TRUE)</f>
        <v>5</v>
      </c>
      <c r="L2361" t="str">
        <f>VLOOKUP(J2361,Segments!$A$2:$C$7,3,TRUE)</f>
        <v>Loyal</v>
      </c>
    </row>
    <row r="2362" spans="1:12" x14ac:dyDescent="0.3">
      <c r="A2362">
        <v>13627</v>
      </c>
      <c r="B2362">
        <v>5085</v>
      </c>
      <c r="C2362">
        <v>5</v>
      </c>
      <c r="D2362">
        <v>1638.47</v>
      </c>
      <c r="E2362">
        <v>327.69</v>
      </c>
      <c r="F2362">
        <v>1638.47</v>
      </c>
      <c r="G2362">
        <f t="shared" si="144"/>
        <v>2</v>
      </c>
      <c r="H2362">
        <f t="shared" si="145"/>
        <v>3</v>
      </c>
      <c r="I2362">
        <f t="shared" si="146"/>
        <v>4</v>
      </c>
      <c r="J2362">
        <f t="shared" si="147"/>
        <v>9</v>
      </c>
      <c r="K2362">
        <f>VLOOKUP(J2362,Segments!$A$2:$B$7,2,TRUE)</f>
        <v>5</v>
      </c>
      <c r="L2362" t="str">
        <f>VLOOKUP(J2362,Segments!$A$2:$C$7,3,TRUE)</f>
        <v>Loyal</v>
      </c>
    </row>
    <row r="2363" spans="1:12" x14ac:dyDescent="0.3">
      <c r="A2363">
        <v>13690</v>
      </c>
      <c r="B2363">
        <v>5085</v>
      </c>
      <c r="C2363">
        <v>1</v>
      </c>
      <c r="D2363">
        <v>172.25</v>
      </c>
      <c r="E2363">
        <v>172.25</v>
      </c>
      <c r="F2363">
        <v>172.25</v>
      </c>
      <c r="G2363">
        <f t="shared" si="144"/>
        <v>2</v>
      </c>
      <c r="H2363">
        <f t="shared" si="145"/>
        <v>1</v>
      </c>
      <c r="I2363">
        <f t="shared" si="146"/>
        <v>1</v>
      </c>
      <c r="J2363">
        <f t="shared" si="147"/>
        <v>4</v>
      </c>
      <c r="K2363">
        <f>VLOOKUP(J2363,Segments!$A$2:$B$7,2,TRUE)</f>
        <v>2</v>
      </c>
      <c r="L2363" t="str">
        <f>VLOOKUP(J2363,Segments!$A$2:$C$7,3,TRUE)</f>
        <v>At Risk</v>
      </c>
    </row>
    <row r="2364" spans="1:12" x14ac:dyDescent="0.3">
      <c r="A2364">
        <v>13919</v>
      </c>
      <c r="B2364">
        <v>5085</v>
      </c>
      <c r="C2364">
        <v>2</v>
      </c>
      <c r="D2364">
        <v>348.81</v>
      </c>
      <c r="E2364">
        <v>174.4</v>
      </c>
      <c r="F2364">
        <v>348.81</v>
      </c>
      <c r="G2364">
        <f t="shared" si="144"/>
        <v>2</v>
      </c>
      <c r="H2364">
        <f t="shared" si="145"/>
        <v>2</v>
      </c>
      <c r="I2364">
        <f t="shared" si="146"/>
        <v>2</v>
      </c>
      <c r="J2364">
        <f t="shared" si="147"/>
        <v>6</v>
      </c>
      <c r="K2364">
        <f>VLOOKUP(J2364,Segments!$A$2:$B$7,2,TRUE)</f>
        <v>3</v>
      </c>
      <c r="L2364" t="str">
        <f>VLOOKUP(J2364,Segments!$A$2:$C$7,3,TRUE)</f>
        <v>Need Attention</v>
      </c>
    </row>
    <row r="2365" spans="1:12" x14ac:dyDescent="0.3">
      <c r="A2365">
        <v>14175</v>
      </c>
      <c r="B2365">
        <v>5085</v>
      </c>
      <c r="C2365">
        <v>3</v>
      </c>
      <c r="D2365">
        <v>3222.3</v>
      </c>
      <c r="E2365">
        <v>1074.0999999999999</v>
      </c>
      <c r="F2365">
        <v>3222.3</v>
      </c>
      <c r="G2365">
        <f t="shared" si="144"/>
        <v>2</v>
      </c>
      <c r="H2365">
        <f t="shared" si="145"/>
        <v>3</v>
      </c>
      <c r="I2365">
        <f t="shared" si="146"/>
        <v>4</v>
      </c>
      <c r="J2365">
        <f t="shared" si="147"/>
        <v>9</v>
      </c>
      <c r="K2365">
        <f>VLOOKUP(J2365,Segments!$A$2:$B$7,2,TRUE)</f>
        <v>5</v>
      </c>
      <c r="L2365" t="str">
        <f>VLOOKUP(J2365,Segments!$A$2:$C$7,3,TRUE)</f>
        <v>Loyal</v>
      </c>
    </row>
    <row r="2366" spans="1:12" x14ac:dyDescent="0.3">
      <c r="A2366">
        <v>14857</v>
      </c>
      <c r="B2366">
        <v>5085</v>
      </c>
      <c r="C2366">
        <v>2</v>
      </c>
      <c r="D2366">
        <v>1173.1199999999999</v>
      </c>
      <c r="E2366">
        <v>586.55999999999995</v>
      </c>
      <c r="F2366">
        <v>1173.1199999999999</v>
      </c>
      <c r="G2366">
        <f t="shared" si="144"/>
        <v>2</v>
      </c>
      <c r="H2366">
        <f t="shared" si="145"/>
        <v>2</v>
      </c>
      <c r="I2366">
        <f t="shared" si="146"/>
        <v>3</v>
      </c>
      <c r="J2366">
        <f t="shared" si="147"/>
        <v>7</v>
      </c>
      <c r="K2366">
        <f>VLOOKUP(J2366,Segments!$A$2:$B$7,2,TRUE)</f>
        <v>4</v>
      </c>
      <c r="L2366" t="str">
        <f>VLOOKUP(J2366,Segments!$A$2:$C$7,3,TRUE)</f>
        <v>Potential</v>
      </c>
    </row>
    <row r="2367" spans="1:12" x14ac:dyDescent="0.3">
      <c r="A2367">
        <v>14952</v>
      </c>
      <c r="B2367">
        <v>5085</v>
      </c>
      <c r="C2367">
        <v>11</v>
      </c>
      <c r="D2367">
        <v>8099.49</v>
      </c>
      <c r="E2367">
        <v>736.32</v>
      </c>
      <c r="F2367">
        <v>8099.49</v>
      </c>
      <c r="G2367">
        <f t="shared" si="144"/>
        <v>2</v>
      </c>
      <c r="H2367">
        <f t="shared" si="145"/>
        <v>4</v>
      </c>
      <c r="I2367">
        <f t="shared" si="146"/>
        <v>4</v>
      </c>
      <c r="J2367">
        <f t="shared" si="147"/>
        <v>10</v>
      </c>
      <c r="K2367">
        <f>VLOOKUP(J2367,Segments!$A$2:$B$7,2,TRUE)</f>
        <v>6</v>
      </c>
      <c r="L2367" t="str">
        <f>VLOOKUP(J2367,Segments!$A$2:$C$7,3,TRUE)</f>
        <v>Champions</v>
      </c>
    </row>
    <row r="2368" spans="1:12" x14ac:dyDescent="0.3">
      <c r="A2368">
        <v>15199</v>
      </c>
      <c r="B2368">
        <v>5085</v>
      </c>
      <c r="C2368">
        <v>4</v>
      </c>
      <c r="D2368">
        <v>1268.7</v>
      </c>
      <c r="E2368">
        <v>317.18</v>
      </c>
      <c r="F2368">
        <v>1268.7</v>
      </c>
      <c r="G2368">
        <f t="shared" si="144"/>
        <v>2</v>
      </c>
      <c r="H2368">
        <f t="shared" si="145"/>
        <v>3</v>
      </c>
      <c r="I2368">
        <f t="shared" si="146"/>
        <v>3</v>
      </c>
      <c r="J2368">
        <f t="shared" si="147"/>
        <v>8</v>
      </c>
      <c r="K2368">
        <f>VLOOKUP(J2368,Segments!$A$2:$B$7,2,TRUE)</f>
        <v>5</v>
      </c>
      <c r="L2368" t="str">
        <f>VLOOKUP(J2368,Segments!$A$2:$C$7,3,TRUE)</f>
        <v>Loyal</v>
      </c>
    </row>
    <row r="2369" spans="1:12" x14ac:dyDescent="0.3">
      <c r="A2369">
        <v>16086</v>
      </c>
      <c r="B2369">
        <v>5085</v>
      </c>
      <c r="C2369">
        <v>5</v>
      </c>
      <c r="D2369">
        <v>1121.3900000000001</v>
      </c>
      <c r="E2369">
        <v>224.28</v>
      </c>
      <c r="F2369">
        <v>1121.3900000000001</v>
      </c>
      <c r="G2369">
        <f t="shared" si="144"/>
        <v>2</v>
      </c>
      <c r="H2369">
        <f t="shared" si="145"/>
        <v>3</v>
      </c>
      <c r="I2369">
        <f t="shared" si="146"/>
        <v>3</v>
      </c>
      <c r="J2369">
        <f t="shared" si="147"/>
        <v>8</v>
      </c>
      <c r="K2369">
        <f>VLOOKUP(J2369,Segments!$A$2:$B$7,2,TRUE)</f>
        <v>5</v>
      </c>
      <c r="L2369" t="str">
        <f>VLOOKUP(J2369,Segments!$A$2:$C$7,3,TRUE)</f>
        <v>Loyal</v>
      </c>
    </row>
    <row r="2370" spans="1:12" x14ac:dyDescent="0.3">
      <c r="A2370">
        <v>16120</v>
      </c>
      <c r="B2370">
        <v>5085</v>
      </c>
      <c r="C2370">
        <v>4</v>
      </c>
      <c r="D2370">
        <v>1309.1400000000001</v>
      </c>
      <c r="E2370">
        <v>327.27999999999997</v>
      </c>
      <c r="F2370">
        <v>1309.1400000000001</v>
      </c>
      <c r="G2370">
        <f t="shared" si="144"/>
        <v>2</v>
      </c>
      <c r="H2370">
        <f t="shared" si="145"/>
        <v>3</v>
      </c>
      <c r="I2370">
        <f t="shared" si="146"/>
        <v>3</v>
      </c>
      <c r="J2370">
        <f t="shared" si="147"/>
        <v>8</v>
      </c>
      <c r="K2370">
        <f>VLOOKUP(J2370,Segments!$A$2:$B$7,2,TRUE)</f>
        <v>5</v>
      </c>
      <c r="L2370" t="str">
        <f>VLOOKUP(J2370,Segments!$A$2:$C$7,3,TRUE)</f>
        <v>Loyal</v>
      </c>
    </row>
    <row r="2371" spans="1:12" x14ac:dyDescent="0.3">
      <c r="A2371">
        <v>16136</v>
      </c>
      <c r="B2371">
        <v>5085</v>
      </c>
      <c r="C2371">
        <v>3</v>
      </c>
      <c r="D2371">
        <v>709.38</v>
      </c>
      <c r="E2371">
        <v>236.46</v>
      </c>
      <c r="F2371">
        <v>709.38</v>
      </c>
      <c r="G2371">
        <f t="shared" ref="G2371:G2434" si="148">IF(B2371&lt;=_xlfn.QUARTILE.INC($B$2:$B$4335,1),4,
   IF(B2371&lt;=_xlfn.QUARTILE.INC($B$2:$B$4335,2),3,
   IF(B2371&lt;=_xlfn.QUARTILE.INC($B$2:$B$4335,3),2,1)))</f>
        <v>2</v>
      </c>
      <c r="H2371">
        <f t="shared" ref="H2371:H2434" si="149">IF(C2371&lt;=_xlfn.QUARTILE.INC($C$2:$C$4335,1),1,
   IF(C2371&lt;=_xlfn.QUARTILE.INC($C$2:$C$4335,2),2,
   IF(C2371&lt;=_xlfn.QUARTILE.INC($C$2:$C$4335,3),3,4)))</f>
        <v>3</v>
      </c>
      <c r="I2371">
        <f t="shared" ref="I2371:I2434" si="150">IF(D2371&lt;=_xlfn.QUARTILE.INC($D$2:$D$4335,1),1,
   IF(D2371&lt;=_xlfn.QUARTILE.INC($D$2:$D$4335,2),2,
   IF(D2371&lt;=_xlfn.QUARTILE.INC($D$2:$D$4335,3),3,4)))</f>
        <v>3</v>
      </c>
      <c r="J2371">
        <f t="shared" ref="J2371:J2434" si="151">G2371+H2371+I2371</f>
        <v>8</v>
      </c>
      <c r="K2371">
        <f>VLOOKUP(J2371,Segments!$A$2:$B$7,2,TRUE)</f>
        <v>5</v>
      </c>
      <c r="L2371" t="str">
        <f>VLOOKUP(J2371,Segments!$A$2:$C$7,3,TRUE)</f>
        <v>Loyal</v>
      </c>
    </row>
    <row r="2372" spans="1:12" x14ac:dyDescent="0.3">
      <c r="A2372">
        <v>16171</v>
      </c>
      <c r="B2372">
        <v>5085</v>
      </c>
      <c r="C2372">
        <v>1</v>
      </c>
      <c r="D2372">
        <v>73.2</v>
      </c>
      <c r="E2372">
        <v>73.2</v>
      </c>
      <c r="F2372">
        <v>73.2</v>
      </c>
      <c r="G2372">
        <f t="shared" si="148"/>
        <v>2</v>
      </c>
      <c r="H2372">
        <f t="shared" si="149"/>
        <v>1</v>
      </c>
      <c r="I2372">
        <f t="shared" si="150"/>
        <v>1</v>
      </c>
      <c r="J2372">
        <f t="shared" si="151"/>
        <v>4</v>
      </c>
      <c r="K2372">
        <f>VLOOKUP(J2372,Segments!$A$2:$B$7,2,TRUE)</f>
        <v>2</v>
      </c>
      <c r="L2372" t="str">
        <f>VLOOKUP(J2372,Segments!$A$2:$C$7,3,TRUE)</f>
        <v>At Risk</v>
      </c>
    </row>
    <row r="2373" spans="1:12" x14ac:dyDescent="0.3">
      <c r="A2373">
        <v>16861</v>
      </c>
      <c r="B2373">
        <v>5085</v>
      </c>
      <c r="C2373">
        <v>2</v>
      </c>
      <c r="D2373">
        <v>173.76</v>
      </c>
      <c r="E2373">
        <v>86.88</v>
      </c>
      <c r="F2373">
        <v>173.76</v>
      </c>
      <c r="G2373">
        <f t="shared" si="148"/>
        <v>2</v>
      </c>
      <c r="H2373">
        <f t="shared" si="149"/>
        <v>2</v>
      </c>
      <c r="I2373">
        <f t="shared" si="150"/>
        <v>1</v>
      </c>
      <c r="J2373">
        <f t="shared" si="151"/>
        <v>5</v>
      </c>
      <c r="K2373">
        <f>VLOOKUP(J2373,Segments!$A$2:$B$7,2,TRUE)</f>
        <v>2</v>
      </c>
      <c r="L2373" t="str">
        <f>VLOOKUP(J2373,Segments!$A$2:$C$7,3,TRUE)</f>
        <v>At Risk</v>
      </c>
    </row>
    <row r="2374" spans="1:12" x14ac:dyDescent="0.3">
      <c r="A2374">
        <v>17620</v>
      </c>
      <c r="B2374">
        <v>5085</v>
      </c>
      <c r="C2374">
        <v>1</v>
      </c>
      <c r="D2374">
        <v>81.44</v>
      </c>
      <c r="E2374">
        <v>81.44</v>
      </c>
      <c r="F2374">
        <v>81.44</v>
      </c>
      <c r="G2374">
        <f t="shared" si="148"/>
        <v>2</v>
      </c>
      <c r="H2374">
        <f t="shared" si="149"/>
        <v>1</v>
      </c>
      <c r="I2374">
        <f t="shared" si="150"/>
        <v>1</v>
      </c>
      <c r="J2374">
        <f t="shared" si="151"/>
        <v>4</v>
      </c>
      <c r="K2374">
        <f>VLOOKUP(J2374,Segments!$A$2:$B$7,2,TRUE)</f>
        <v>2</v>
      </c>
      <c r="L2374" t="str">
        <f>VLOOKUP(J2374,Segments!$A$2:$C$7,3,TRUE)</f>
        <v>At Risk</v>
      </c>
    </row>
    <row r="2375" spans="1:12" x14ac:dyDescent="0.3">
      <c r="A2375">
        <v>17863</v>
      </c>
      <c r="B2375">
        <v>5085</v>
      </c>
      <c r="C2375">
        <v>6</v>
      </c>
      <c r="D2375">
        <v>3160</v>
      </c>
      <c r="E2375">
        <v>526.66999999999996</v>
      </c>
      <c r="F2375">
        <v>3160</v>
      </c>
      <c r="G2375">
        <f t="shared" si="148"/>
        <v>2</v>
      </c>
      <c r="H2375">
        <f t="shared" si="149"/>
        <v>4</v>
      </c>
      <c r="I2375">
        <f t="shared" si="150"/>
        <v>4</v>
      </c>
      <c r="J2375">
        <f t="shared" si="151"/>
        <v>10</v>
      </c>
      <c r="K2375">
        <f>VLOOKUP(J2375,Segments!$A$2:$B$7,2,TRUE)</f>
        <v>6</v>
      </c>
      <c r="L2375" t="str">
        <f>VLOOKUP(J2375,Segments!$A$2:$C$7,3,TRUE)</f>
        <v>Champions</v>
      </c>
    </row>
    <row r="2376" spans="1:12" x14ac:dyDescent="0.3">
      <c r="A2376">
        <v>12607</v>
      </c>
      <c r="B2376">
        <v>5086</v>
      </c>
      <c r="C2376">
        <v>1</v>
      </c>
      <c r="D2376">
        <v>1579.51</v>
      </c>
      <c r="E2376">
        <v>1579.51</v>
      </c>
      <c r="F2376">
        <v>1579.51</v>
      </c>
      <c r="G2376">
        <f t="shared" si="148"/>
        <v>2</v>
      </c>
      <c r="H2376">
        <f t="shared" si="149"/>
        <v>1</v>
      </c>
      <c r="I2376">
        <f t="shared" si="150"/>
        <v>3</v>
      </c>
      <c r="J2376">
        <f t="shared" si="151"/>
        <v>6</v>
      </c>
      <c r="K2376">
        <f>VLOOKUP(J2376,Segments!$A$2:$B$7,2,TRUE)</f>
        <v>3</v>
      </c>
      <c r="L2376" t="str">
        <f>VLOOKUP(J2376,Segments!$A$2:$C$7,3,TRUE)</f>
        <v>Need Attention</v>
      </c>
    </row>
    <row r="2377" spans="1:12" x14ac:dyDescent="0.3">
      <c r="A2377">
        <v>13224</v>
      </c>
      <c r="B2377">
        <v>5086</v>
      </c>
      <c r="C2377">
        <v>2</v>
      </c>
      <c r="D2377">
        <v>2152.9499999999998</v>
      </c>
      <c r="E2377">
        <v>1076.48</v>
      </c>
      <c r="F2377">
        <v>2152.9499999999998</v>
      </c>
      <c r="G2377">
        <f t="shared" si="148"/>
        <v>2</v>
      </c>
      <c r="H2377">
        <f t="shared" si="149"/>
        <v>2</v>
      </c>
      <c r="I2377">
        <f t="shared" si="150"/>
        <v>4</v>
      </c>
      <c r="J2377">
        <f t="shared" si="151"/>
        <v>8</v>
      </c>
      <c r="K2377">
        <f>VLOOKUP(J2377,Segments!$A$2:$B$7,2,TRUE)</f>
        <v>5</v>
      </c>
      <c r="L2377" t="str">
        <f>VLOOKUP(J2377,Segments!$A$2:$C$7,3,TRUE)</f>
        <v>Loyal</v>
      </c>
    </row>
    <row r="2378" spans="1:12" x14ac:dyDescent="0.3">
      <c r="A2378">
        <v>13352</v>
      </c>
      <c r="B2378">
        <v>5086</v>
      </c>
      <c r="C2378">
        <v>1</v>
      </c>
      <c r="D2378">
        <v>347.98</v>
      </c>
      <c r="E2378">
        <v>347.98</v>
      </c>
      <c r="F2378">
        <v>347.98</v>
      </c>
      <c r="G2378">
        <f t="shared" si="148"/>
        <v>2</v>
      </c>
      <c r="H2378">
        <f t="shared" si="149"/>
        <v>1</v>
      </c>
      <c r="I2378">
        <f t="shared" si="150"/>
        <v>2</v>
      </c>
      <c r="J2378">
        <f t="shared" si="151"/>
        <v>5</v>
      </c>
      <c r="K2378">
        <f>VLOOKUP(J2378,Segments!$A$2:$B$7,2,TRUE)</f>
        <v>2</v>
      </c>
      <c r="L2378" t="str">
        <f>VLOOKUP(J2378,Segments!$A$2:$C$7,3,TRUE)</f>
        <v>At Risk</v>
      </c>
    </row>
    <row r="2379" spans="1:12" x14ac:dyDescent="0.3">
      <c r="A2379">
        <v>13373</v>
      </c>
      <c r="B2379">
        <v>5086</v>
      </c>
      <c r="C2379">
        <v>3</v>
      </c>
      <c r="D2379">
        <v>3312.25</v>
      </c>
      <c r="E2379">
        <v>1104.08</v>
      </c>
      <c r="F2379">
        <v>3312.25</v>
      </c>
      <c r="G2379">
        <f t="shared" si="148"/>
        <v>2</v>
      </c>
      <c r="H2379">
        <f t="shared" si="149"/>
        <v>3</v>
      </c>
      <c r="I2379">
        <f t="shared" si="150"/>
        <v>4</v>
      </c>
      <c r="J2379">
        <f t="shared" si="151"/>
        <v>9</v>
      </c>
      <c r="K2379">
        <f>VLOOKUP(J2379,Segments!$A$2:$B$7,2,TRUE)</f>
        <v>5</v>
      </c>
      <c r="L2379" t="str">
        <f>VLOOKUP(J2379,Segments!$A$2:$C$7,3,TRUE)</f>
        <v>Loyal</v>
      </c>
    </row>
    <row r="2380" spans="1:12" x14ac:dyDescent="0.3">
      <c r="A2380">
        <v>13473</v>
      </c>
      <c r="B2380">
        <v>5086</v>
      </c>
      <c r="C2380">
        <v>2</v>
      </c>
      <c r="D2380">
        <v>422.64</v>
      </c>
      <c r="E2380">
        <v>211.32</v>
      </c>
      <c r="F2380">
        <v>422.64</v>
      </c>
      <c r="G2380">
        <f t="shared" si="148"/>
        <v>2</v>
      </c>
      <c r="H2380">
        <f t="shared" si="149"/>
        <v>2</v>
      </c>
      <c r="I2380">
        <f t="shared" si="150"/>
        <v>2</v>
      </c>
      <c r="J2380">
        <f t="shared" si="151"/>
        <v>6</v>
      </c>
      <c r="K2380">
        <f>VLOOKUP(J2380,Segments!$A$2:$B$7,2,TRUE)</f>
        <v>3</v>
      </c>
      <c r="L2380" t="str">
        <f>VLOOKUP(J2380,Segments!$A$2:$C$7,3,TRUE)</f>
        <v>Need Attention</v>
      </c>
    </row>
    <row r="2381" spans="1:12" x14ac:dyDescent="0.3">
      <c r="A2381">
        <v>13666</v>
      </c>
      <c r="B2381">
        <v>5086</v>
      </c>
      <c r="C2381">
        <v>3</v>
      </c>
      <c r="D2381">
        <v>84.65</v>
      </c>
      <c r="E2381">
        <v>28.22</v>
      </c>
      <c r="F2381">
        <v>84.65</v>
      </c>
      <c r="G2381">
        <f t="shared" si="148"/>
        <v>2</v>
      </c>
      <c r="H2381">
        <f t="shared" si="149"/>
        <v>3</v>
      </c>
      <c r="I2381">
        <f t="shared" si="150"/>
        <v>1</v>
      </c>
      <c r="J2381">
        <f t="shared" si="151"/>
        <v>6</v>
      </c>
      <c r="K2381">
        <f>VLOOKUP(J2381,Segments!$A$2:$B$7,2,TRUE)</f>
        <v>3</v>
      </c>
      <c r="L2381" t="str">
        <f>VLOOKUP(J2381,Segments!$A$2:$C$7,3,TRUE)</f>
        <v>Need Attention</v>
      </c>
    </row>
    <row r="2382" spans="1:12" x14ac:dyDescent="0.3">
      <c r="A2382">
        <v>13980</v>
      </c>
      <c r="B2382">
        <v>5086</v>
      </c>
      <c r="C2382">
        <v>1</v>
      </c>
      <c r="D2382">
        <v>200.14</v>
      </c>
      <c r="E2382">
        <v>200.14</v>
      </c>
      <c r="F2382">
        <v>200.14</v>
      </c>
      <c r="G2382">
        <f t="shared" si="148"/>
        <v>2</v>
      </c>
      <c r="H2382">
        <f t="shared" si="149"/>
        <v>1</v>
      </c>
      <c r="I2382">
        <f t="shared" si="150"/>
        <v>1</v>
      </c>
      <c r="J2382">
        <f t="shared" si="151"/>
        <v>4</v>
      </c>
      <c r="K2382">
        <f>VLOOKUP(J2382,Segments!$A$2:$B$7,2,TRUE)</f>
        <v>2</v>
      </c>
      <c r="L2382" t="str">
        <f>VLOOKUP(J2382,Segments!$A$2:$C$7,3,TRUE)</f>
        <v>At Risk</v>
      </c>
    </row>
    <row r="2383" spans="1:12" x14ac:dyDescent="0.3">
      <c r="A2383">
        <v>14027</v>
      </c>
      <c r="B2383">
        <v>5086</v>
      </c>
      <c r="C2383">
        <v>1</v>
      </c>
      <c r="D2383">
        <v>104.82</v>
      </c>
      <c r="E2383">
        <v>104.82</v>
      </c>
      <c r="F2383">
        <v>104.82</v>
      </c>
      <c r="G2383">
        <f t="shared" si="148"/>
        <v>2</v>
      </c>
      <c r="H2383">
        <f t="shared" si="149"/>
        <v>1</v>
      </c>
      <c r="I2383">
        <f t="shared" si="150"/>
        <v>1</v>
      </c>
      <c r="J2383">
        <f t="shared" si="151"/>
        <v>4</v>
      </c>
      <c r="K2383">
        <f>VLOOKUP(J2383,Segments!$A$2:$B$7,2,TRUE)</f>
        <v>2</v>
      </c>
      <c r="L2383" t="str">
        <f>VLOOKUP(J2383,Segments!$A$2:$C$7,3,TRUE)</f>
        <v>At Risk</v>
      </c>
    </row>
    <row r="2384" spans="1:12" x14ac:dyDescent="0.3">
      <c r="A2384">
        <v>14128</v>
      </c>
      <c r="B2384">
        <v>5086</v>
      </c>
      <c r="C2384">
        <v>2</v>
      </c>
      <c r="D2384">
        <v>637.5</v>
      </c>
      <c r="E2384">
        <v>318.75</v>
      </c>
      <c r="F2384">
        <v>637.5</v>
      </c>
      <c r="G2384">
        <f t="shared" si="148"/>
        <v>2</v>
      </c>
      <c r="H2384">
        <f t="shared" si="149"/>
        <v>2</v>
      </c>
      <c r="I2384">
        <f t="shared" si="150"/>
        <v>2</v>
      </c>
      <c r="J2384">
        <f t="shared" si="151"/>
        <v>6</v>
      </c>
      <c r="K2384">
        <f>VLOOKUP(J2384,Segments!$A$2:$B$7,2,TRUE)</f>
        <v>3</v>
      </c>
      <c r="L2384" t="str">
        <f>VLOOKUP(J2384,Segments!$A$2:$C$7,3,TRUE)</f>
        <v>Need Attention</v>
      </c>
    </row>
    <row r="2385" spans="1:12" x14ac:dyDescent="0.3">
      <c r="A2385">
        <v>14201</v>
      </c>
      <c r="B2385">
        <v>5086</v>
      </c>
      <c r="C2385">
        <v>7</v>
      </c>
      <c r="D2385">
        <v>747.44</v>
      </c>
      <c r="E2385">
        <v>106.78</v>
      </c>
      <c r="F2385">
        <v>747.44</v>
      </c>
      <c r="G2385">
        <f t="shared" si="148"/>
        <v>2</v>
      </c>
      <c r="H2385">
        <f t="shared" si="149"/>
        <v>4</v>
      </c>
      <c r="I2385">
        <f t="shared" si="150"/>
        <v>3</v>
      </c>
      <c r="J2385">
        <f t="shared" si="151"/>
        <v>9</v>
      </c>
      <c r="K2385">
        <f>VLOOKUP(J2385,Segments!$A$2:$B$7,2,TRUE)</f>
        <v>5</v>
      </c>
      <c r="L2385" t="str">
        <f>VLOOKUP(J2385,Segments!$A$2:$C$7,3,TRUE)</f>
        <v>Loyal</v>
      </c>
    </row>
    <row r="2386" spans="1:12" x14ac:dyDescent="0.3">
      <c r="A2386">
        <v>14451</v>
      </c>
      <c r="B2386">
        <v>5086</v>
      </c>
      <c r="C2386">
        <v>2</v>
      </c>
      <c r="D2386">
        <v>643.9</v>
      </c>
      <c r="E2386">
        <v>321.95</v>
      </c>
      <c r="F2386">
        <v>643.9</v>
      </c>
      <c r="G2386">
        <f t="shared" si="148"/>
        <v>2</v>
      </c>
      <c r="H2386">
        <f t="shared" si="149"/>
        <v>2</v>
      </c>
      <c r="I2386">
        <f t="shared" si="150"/>
        <v>2</v>
      </c>
      <c r="J2386">
        <f t="shared" si="151"/>
        <v>6</v>
      </c>
      <c r="K2386">
        <f>VLOOKUP(J2386,Segments!$A$2:$B$7,2,TRUE)</f>
        <v>3</v>
      </c>
      <c r="L2386" t="str">
        <f>VLOOKUP(J2386,Segments!$A$2:$C$7,3,TRUE)</f>
        <v>Need Attention</v>
      </c>
    </row>
    <row r="2387" spans="1:12" x14ac:dyDescent="0.3">
      <c r="A2387">
        <v>14529</v>
      </c>
      <c r="B2387">
        <v>5086</v>
      </c>
      <c r="C2387">
        <v>3</v>
      </c>
      <c r="D2387">
        <v>578.61</v>
      </c>
      <c r="E2387">
        <v>192.87</v>
      </c>
      <c r="F2387">
        <v>578.61</v>
      </c>
      <c r="G2387">
        <f t="shared" si="148"/>
        <v>2</v>
      </c>
      <c r="H2387">
        <f t="shared" si="149"/>
        <v>3</v>
      </c>
      <c r="I2387">
        <f t="shared" si="150"/>
        <v>2</v>
      </c>
      <c r="J2387">
        <f t="shared" si="151"/>
        <v>7</v>
      </c>
      <c r="K2387">
        <f>VLOOKUP(J2387,Segments!$A$2:$B$7,2,TRUE)</f>
        <v>4</v>
      </c>
      <c r="L2387" t="str">
        <f>VLOOKUP(J2387,Segments!$A$2:$C$7,3,TRUE)</f>
        <v>Potential</v>
      </c>
    </row>
    <row r="2388" spans="1:12" x14ac:dyDescent="0.3">
      <c r="A2388">
        <v>14535</v>
      </c>
      <c r="B2388">
        <v>5086</v>
      </c>
      <c r="C2388">
        <v>3</v>
      </c>
      <c r="D2388">
        <v>2854.84</v>
      </c>
      <c r="E2388">
        <v>951.61</v>
      </c>
      <c r="F2388">
        <v>2854.84</v>
      </c>
      <c r="G2388">
        <f t="shared" si="148"/>
        <v>2</v>
      </c>
      <c r="H2388">
        <f t="shared" si="149"/>
        <v>3</v>
      </c>
      <c r="I2388">
        <f t="shared" si="150"/>
        <v>4</v>
      </c>
      <c r="J2388">
        <f t="shared" si="151"/>
        <v>9</v>
      </c>
      <c r="K2388">
        <f>VLOOKUP(J2388,Segments!$A$2:$B$7,2,TRUE)</f>
        <v>5</v>
      </c>
      <c r="L2388" t="str">
        <f>VLOOKUP(J2388,Segments!$A$2:$C$7,3,TRUE)</f>
        <v>Loyal</v>
      </c>
    </row>
    <row r="2389" spans="1:12" x14ac:dyDescent="0.3">
      <c r="A2389">
        <v>14665</v>
      </c>
      <c r="B2389">
        <v>5086</v>
      </c>
      <c r="C2389">
        <v>5</v>
      </c>
      <c r="D2389">
        <v>1835.7</v>
      </c>
      <c r="E2389">
        <v>367.14</v>
      </c>
      <c r="F2389">
        <v>1835.7</v>
      </c>
      <c r="G2389">
        <f t="shared" si="148"/>
        <v>2</v>
      </c>
      <c r="H2389">
        <f t="shared" si="149"/>
        <v>3</v>
      </c>
      <c r="I2389">
        <f t="shared" si="150"/>
        <v>4</v>
      </c>
      <c r="J2389">
        <f t="shared" si="151"/>
        <v>9</v>
      </c>
      <c r="K2389">
        <f>VLOOKUP(J2389,Segments!$A$2:$B$7,2,TRUE)</f>
        <v>5</v>
      </c>
      <c r="L2389" t="str">
        <f>VLOOKUP(J2389,Segments!$A$2:$C$7,3,TRUE)</f>
        <v>Loyal</v>
      </c>
    </row>
    <row r="2390" spans="1:12" x14ac:dyDescent="0.3">
      <c r="A2390">
        <v>15128</v>
      </c>
      <c r="B2390">
        <v>5086</v>
      </c>
      <c r="C2390">
        <v>4</v>
      </c>
      <c r="D2390">
        <v>1471</v>
      </c>
      <c r="E2390">
        <v>367.75</v>
      </c>
      <c r="F2390">
        <v>1471</v>
      </c>
      <c r="G2390">
        <f t="shared" si="148"/>
        <v>2</v>
      </c>
      <c r="H2390">
        <f t="shared" si="149"/>
        <v>3</v>
      </c>
      <c r="I2390">
        <f t="shared" si="150"/>
        <v>3</v>
      </c>
      <c r="J2390">
        <f t="shared" si="151"/>
        <v>8</v>
      </c>
      <c r="K2390">
        <f>VLOOKUP(J2390,Segments!$A$2:$B$7,2,TRUE)</f>
        <v>5</v>
      </c>
      <c r="L2390" t="str">
        <f>VLOOKUP(J2390,Segments!$A$2:$C$7,3,TRUE)</f>
        <v>Loyal</v>
      </c>
    </row>
    <row r="2391" spans="1:12" x14ac:dyDescent="0.3">
      <c r="A2391">
        <v>15193</v>
      </c>
      <c r="B2391">
        <v>5086</v>
      </c>
      <c r="C2391">
        <v>1</v>
      </c>
      <c r="D2391">
        <v>499.32</v>
      </c>
      <c r="E2391">
        <v>499.32</v>
      </c>
      <c r="F2391">
        <v>499.32</v>
      </c>
      <c r="G2391">
        <f t="shared" si="148"/>
        <v>2</v>
      </c>
      <c r="H2391">
        <f t="shared" si="149"/>
        <v>1</v>
      </c>
      <c r="I2391">
        <f t="shared" si="150"/>
        <v>2</v>
      </c>
      <c r="J2391">
        <f t="shared" si="151"/>
        <v>5</v>
      </c>
      <c r="K2391">
        <f>VLOOKUP(J2391,Segments!$A$2:$B$7,2,TRUE)</f>
        <v>2</v>
      </c>
      <c r="L2391" t="str">
        <f>VLOOKUP(J2391,Segments!$A$2:$C$7,3,TRUE)</f>
        <v>At Risk</v>
      </c>
    </row>
    <row r="2392" spans="1:12" x14ac:dyDescent="0.3">
      <c r="A2392">
        <v>15211</v>
      </c>
      <c r="B2392">
        <v>5086</v>
      </c>
      <c r="C2392">
        <v>2</v>
      </c>
      <c r="D2392">
        <v>894.41</v>
      </c>
      <c r="E2392">
        <v>447.2</v>
      </c>
      <c r="F2392">
        <v>894.41</v>
      </c>
      <c r="G2392">
        <f t="shared" si="148"/>
        <v>2</v>
      </c>
      <c r="H2392">
        <f t="shared" si="149"/>
        <v>2</v>
      </c>
      <c r="I2392">
        <f t="shared" si="150"/>
        <v>3</v>
      </c>
      <c r="J2392">
        <f t="shared" si="151"/>
        <v>7</v>
      </c>
      <c r="K2392">
        <f>VLOOKUP(J2392,Segments!$A$2:$B$7,2,TRUE)</f>
        <v>4</v>
      </c>
      <c r="L2392" t="str">
        <f>VLOOKUP(J2392,Segments!$A$2:$C$7,3,TRUE)</f>
        <v>Potential</v>
      </c>
    </row>
    <row r="2393" spans="1:12" x14ac:dyDescent="0.3">
      <c r="A2393">
        <v>15304</v>
      </c>
      <c r="B2393">
        <v>5086</v>
      </c>
      <c r="C2393">
        <v>8</v>
      </c>
      <c r="D2393">
        <v>694.4</v>
      </c>
      <c r="E2393">
        <v>86.8</v>
      </c>
      <c r="F2393">
        <v>694.4</v>
      </c>
      <c r="G2393">
        <f t="shared" si="148"/>
        <v>2</v>
      </c>
      <c r="H2393">
        <f t="shared" si="149"/>
        <v>4</v>
      </c>
      <c r="I2393">
        <f t="shared" si="150"/>
        <v>3</v>
      </c>
      <c r="J2393">
        <f t="shared" si="151"/>
        <v>9</v>
      </c>
      <c r="K2393">
        <f>VLOOKUP(J2393,Segments!$A$2:$B$7,2,TRUE)</f>
        <v>5</v>
      </c>
      <c r="L2393" t="str">
        <f>VLOOKUP(J2393,Segments!$A$2:$C$7,3,TRUE)</f>
        <v>Loyal</v>
      </c>
    </row>
    <row r="2394" spans="1:12" x14ac:dyDescent="0.3">
      <c r="A2394">
        <v>15553</v>
      </c>
      <c r="B2394">
        <v>5086</v>
      </c>
      <c r="C2394">
        <v>1</v>
      </c>
      <c r="D2394">
        <v>428.93</v>
      </c>
      <c r="E2394">
        <v>428.93</v>
      </c>
      <c r="F2394">
        <v>428.93</v>
      </c>
      <c r="G2394">
        <f t="shared" si="148"/>
        <v>2</v>
      </c>
      <c r="H2394">
        <f t="shared" si="149"/>
        <v>1</v>
      </c>
      <c r="I2394">
        <f t="shared" si="150"/>
        <v>2</v>
      </c>
      <c r="J2394">
        <f t="shared" si="151"/>
        <v>5</v>
      </c>
      <c r="K2394">
        <f>VLOOKUP(J2394,Segments!$A$2:$B$7,2,TRUE)</f>
        <v>2</v>
      </c>
      <c r="L2394" t="str">
        <f>VLOOKUP(J2394,Segments!$A$2:$C$7,3,TRUE)</f>
        <v>At Risk</v>
      </c>
    </row>
    <row r="2395" spans="1:12" x14ac:dyDescent="0.3">
      <c r="A2395">
        <v>15886</v>
      </c>
      <c r="B2395">
        <v>5086</v>
      </c>
      <c r="C2395">
        <v>1</v>
      </c>
      <c r="D2395">
        <v>181.09</v>
      </c>
      <c r="E2395">
        <v>181.09</v>
      </c>
      <c r="F2395">
        <v>181.09</v>
      </c>
      <c r="G2395">
        <f t="shared" si="148"/>
        <v>2</v>
      </c>
      <c r="H2395">
        <f t="shared" si="149"/>
        <v>1</v>
      </c>
      <c r="I2395">
        <f t="shared" si="150"/>
        <v>1</v>
      </c>
      <c r="J2395">
        <f t="shared" si="151"/>
        <v>4</v>
      </c>
      <c r="K2395">
        <f>VLOOKUP(J2395,Segments!$A$2:$B$7,2,TRUE)</f>
        <v>2</v>
      </c>
      <c r="L2395" t="str">
        <f>VLOOKUP(J2395,Segments!$A$2:$C$7,3,TRUE)</f>
        <v>At Risk</v>
      </c>
    </row>
    <row r="2396" spans="1:12" x14ac:dyDescent="0.3">
      <c r="A2396">
        <v>16179</v>
      </c>
      <c r="B2396">
        <v>5086</v>
      </c>
      <c r="C2396">
        <v>1</v>
      </c>
      <c r="D2396">
        <v>215.83</v>
      </c>
      <c r="E2396">
        <v>215.83</v>
      </c>
      <c r="F2396">
        <v>215.83</v>
      </c>
      <c r="G2396">
        <f t="shared" si="148"/>
        <v>2</v>
      </c>
      <c r="H2396">
        <f t="shared" si="149"/>
        <v>1</v>
      </c>
      <c r="I2396">
        <f t="shared" si="150"/>
        <v>1</v>
      </c>
      <c r="J2396">
        <f t="shared" si="151"/>
        <v>4</v>
      </c>
      <c r="K2396">
        <f>VLOOKUP(J2396,Segments!$A$2:$B$7,2,TRUE)</f>
        <v>2</v>
      </c>
      <c r="L2396" t="str">
        <f>VLOOKUP(J2396,Segments!$A$2:$C$7,3,TRUE)</f>
        <v>At Risk</v>
      </c>
    </row>
    <row r="2397" spans="1:12" x14ac:dyDescent="0.3">
      <c r="A2397">
        <v>16385</v>
      </c>
      <c r="B2397">
        <v>5086</v>
      </c>
      <c r="C2397">
        <v>3</v>
      </c>
      <c r="D2397">
        <v>554.86</v>
      </c>
      <c r="E2397">
        <v>184.95</v>
      </c>
      <c r="F2397">
        <v>554.86</v>
      </c>
      <c r="G2397">
        <f t="shared" si="148"/>
        <v>2</v>
      </c>
      <c r="H2397">
        <f t="shared" si="149"/>
        <v>3</v>
      </c>
      <c r="I2397">
        <f t="shared" si="150"/>
        <v>2</v>
      </c>
      <c r="J2397">
        <f t="shared" si="151"/>
        <v>7</v>
      </c>
      <c r="K2397">
        <f>VLOOKUP(J2397,Segments!$A$2:$B$7,2,TRUE)</f>
        <v>4</v>
      </c>
      <c r="L2397" t="str">
        <f>VLOOKUP(J2397,Segments!$A$2:$C$7,3,TRUE)</f>
        <v>Potential</v>
      </c>
    </row>
    <row r="2398" spans="1:12" x14ac:dyDescent="0.3">
      <c r="A2398">
        <v>16395</v>
      </c>
      <c r="B2398">
        <v>5086</v>
      </c>
      <c r="C2398">
        <v>5</v>
      </c>
      <c r="D2398">
        <v>1482.06</v>
      </c>
      <c r="E2398">
        <v>296.41000000000003</v>
      </c>
      <c r="F2398">
        <v>1482.06</v>
      </c>
      <c r="G2398">
        <f t="shared" si="148"/>
        <v>2</v>
      </c>
      <c r="H2398">
        <f t="shared" si="149"/>
        <v>3</v>
      </c>
      <c r="I2398">
        <f t="shared" si="150"/>
        <v>3</v>
      </c>
      <c r="J2398">
        <f t="shared" si="151"/>
        <v>8</v>
      </c>
      <c r="K2398">
        <f>VLOOKUP(J2398,Segments!$A$2:$B$7,2,TRUE)</f>
        <v>5</v>
      </c>
      <c r="L2398" t="str">
        <f>VLOOKUP(J2398,Segments!$A$2:$C$7,3,TRUE)</f>
        <v>Loyal</v>
      </c>
    </row>
    <row r="2399" spans="1:12" x14ac:dyDescent="0.3">
      <c r="A2399">
        <v>16776</v>
      </c>
      <c r="B2399">
        <v>5086</v>
      </c>
      <c r="C2399">
        <v>1</v>
      </c>
      <c r="D2399">
        <v>371.54</v>
      </c>
      <c r="E2399">
        <v>371.54</v>
      </c>
      <c r="F2399">
        <v>371.54</v>
      </c>
      <c r="G2399">
        <f t="shared" si="148"/>
        <v>2</v>
      </c>
      <c r="H2399">
        <f t="shared" si="149"/>
        <v>1</v>
      </c>
      <c r="I2399">
        <f t="shared" si="150"/>
        <v>2</v>
      </c>
      <c r="J2399">
        <f t="shared" si="151"/>
        <v>5</v>
      </c>
      <c r="K2399">
        <f>VLOOKUP(J2399,Segments!$A$2:$B$7,2,TRUE)</f>
        <v>2</v>
      </c>
      <c r="L2399" t="str">
        <f>VLOOKUP(J2399,Segments!$A$2:$C$7,3,TRUE)</f>
        <v>At Risk</v>
      </c>
    </row>
    <row r="2400" spans="1:12" x14ac:dyDescent="0.3">
      <c r="A2400">
        <v>16982</v>
      </c>
      <c r="B2400">
        <v>5086</v>
      </c>
      <c r="C2400">
        <v>1</v>
      </c>
      <c r="D2400">
        <v>384.06</v>
      </c>
      <c r="E2400">
        <v>384.06</v>
      </c>
      <c r="F2400">
        <v>384.06</v>
      </c>
      <c r="G2400">
        <f t="shared" si="148"/>
        <v>2</v>
      </c>
      <c r="H2400">
        <f t="shared" si="149"/>
        <v>1</v>
      </c>
      <c r="I2400">
        <f t="shared" si="150"/>
        <v>2</v>
      </c>
      <c r="J2400">
        <f t="shared" si="151"/>
        <v>5</v>
      </c>
      <c r="K2400">
        <f>VLOOKUP(J2400,Segments!$A$2:$B$7,2,TRUE)</f>
        <v>2</v>
      </c>
      <c r="L2400" t="str">
        <f>VLOOKUP(J2400,Segments!$A$2:$C$7,3,TRUE)</f>
        <v>At Risk</v>
      </c>
    </row>
    <row r="2401" spans="1:12" x14ac:dyDescent="0.3">
      <c r="A2401">
        <v>17025</v>
      </c>
      <c r="B2401">
        <v>5086</v>
      </c>
      <c r="C2401">
        <v>3</v>
      </c>
      <c r="D2401">
        <v>357.77</v>
      </c>
      <c r="E2401">
        <v>119.26</v>
      </c>
      <c r="F2401">
        <v>357.77</v>
      </c>
      <c r="G2401">
        <f t="shared" si="148"/>
        <v>2</v>
      </c>
      <c r="H2401">
        <f t="shared" si="149"/>
        <v>3</v>
      </c>
      <c r="I2401">
        <f t="shared" si="150"/>
        <v>2</v>
      </c>
      <c r="J2401">
        <f t="shared" si="151"/>
        <v>7</v>
      </c>
      <c r="K2401">
        <f>VLOOKUP(J2401,Segments!$A$2:$B$7,2,TRUE)</f>
        <v>4</v>
      </c>
      <c r="L2401" t="str">
        <f>VLOOKUP(J2401,Segments!$A$2:$C$7,3,TRUE)</f>
        <v>Potential</v>
      </c>
    </row>
    <row r="2402" spans="1:12" x14ac:dyDescent="0.3">
      <c r="A2402">
        <v>17214</v>
      </c>
      <c r="B2402">
        <v>5086</v>
      </c>
      <c r="C2402">
        <v>6</v>
      </c>
      <c r="D2402">
        <v>1059.1199999999999</v>
      </c>
      <c r="E2402">
        <v>176.52</v>
      </c>
      <c r="F2402">
        <v>1059.1199999999999</v>
      </c>
      <c r="G2402">
        <f t="shared" si="148"/>
        <v>2</v>
      </c>
      <c r="H2402">
        <f t="shared" si="149"/>
        <v>4</v>
      </c>
      <c r="I2402">
        <f t="shared" si="150"/>
        <v>3</v>
      </c>
      <c r="J2402">
        <f t="shared" si="151"/>
        <v>9</v>
      </c>
      <c r="K2402">
        <f>VLOOKUP(J2402,Segments!$A$2:$B$7,2,TRUE)</f>
        <v>5</v>
      </c>
      <c r="L2402" t="str">
        <f>VLOOKUP(J2402,Segments!$A$2:$C$7,3,TRUE)</f>
        <v>Loyal</v>
      </c>
    </row>
    <row r="2403" spans="1:12" x14ac:dyDescent="0.3">
      <c r="A2403">
        <v>17284</v>
      </c>
      <c r="B2403">
        <v>5086</v>
      </c>
      <c r="C2403">
        <v>6</v>
      </c>
      <c r="D2403">
        <v>1647.48</v>
      </c>
      <c r="E2403">
        <v>274.58</v>
      </c>
      <c r="F2403">
        <v>1647.48</v>
      </c>
      <c r="G2403">
        <f t="shared" si="148"/>
        <v>2</v>
      </c>
      <c r="H2403">
        <f t="shared" si="149"/>
        <v>4</v>
      </c>
      <c r="I2403">
        <f t="shared" si="150"/>
        <v>4</v>
      </c>
      <c r="J2403">
        <f t="shared" si="151"/>
        <v>10</v>
      </c>
      <c r="K2403">
        <f>VLOOKUP(J2403,Segments!$A$2:$B$7,2,TRUE)</f>
        <v>6</v>
      </c>
      <c r="L2403" t="str">
        <f>VLOOKUP(J2403,Segments!$A$2:$C$7,3,TRUE)</f>
        <v>Champions</v>
      </c>
    </row>
    <row r="2404" spans="1:12" x14ac:dyDescent="0.3">
      <c r="A2404">
        <v>17462</v>
      </c>
      <c r="B2404">
        <v>5086</v>
      </c>
      <c r="C2404">
        <v>2</v>
      </c>
      <c r="D2404">
        <v>675.69</v>
      </c>
      <c r="E2404">
        <v>337.84</v>
      </c>
      <c r="F2404">
        <v>675.69</v>
      </c>
      <c r="G2404">
        <f t="shared" si="148"/>
        <v>2</v>
      </c>
      <c r="H2404">
        <f t="shared" si="149"/>
        <v>2</v>
      </c>
      <c r="I2404">
        <f t="shared" si="150"/>
        <v>3</v>
      </c>
      <c r="J2404">
        <f t="shared" si="151"/>
        <v>7</v>
      </c>
      <c r="K2404">
        <f>VLOOKUP(J2404,Segments!$A$2:$B$7,2,TRUE)</f>
        <v>4</v>
      </c>
      <c r="L2404" t="str">
        <f>VLOOKUP(J2404,Segments!$A$2:$C$7,3,TRUE)</f>
        <v>Potential</v>
      </c>
    </row>
    <row r="2405" spans="1:12" x14ac:dyDescent="0.3">
      <c r="A2405">
        <v>17552</v>
      </c>
      <c r="B2405">
        <v>5086</v>
      </c>
      <c r="C2405">
        <v>4</v>
      </c>
      <c r="D2405">
        <v>930.41</v>
      </c>
      <c r="E2405">
        <v>232.6</v>
      </c>
      <c r="F2405">
        <v>930.41</v>
      </c>
      <c r="G2405">
        <f t="shared" si="148"/>
        <v>2</v>
      </c>
      <c r="H2405">
        <f t="shared" si="149"/>
        <v>3</v>
      </c>
      <c r="I2405">
        <f t="shared" si="150"/>
        <v>3</v>
      </c>
      <c r="J2405">
        <f t="shared" si="151"/>
        <v>8</v>
      </c>
      <c r="K2405">
        <f>VLOOKUP(J2405,Segments!$A$2:$B$7,2,TRUE)</f>
        <v>5</v>
      </c>
      <c r="L2405" t="str">
        <f>VLOOKUP(J2405,Segments!$A$2:$C$7,3,TRUE)</f>
        <v>Loyal</v>
      </c>
    </row>
    <row r="2406" spans="1:12" x14ac:dyDescent="0.3">
      <c r="A2406">
        <v>17589</v>
      </c>
      <c r="B2406">
        <v>5086</v>
      </c>
      <c r="C2406">
        <v>4</v>
      </c>
      <c r="D2406">
        <v>2402.92</v>
      </c>
      <c r="E2406">
        <v>600.73</v>
      </c>
      <c r="F2406">
        <v>2402.92</v>
      </c>
      <c r="G2406">
        <f t="shared" si="148"/>
        <v>2</v>
      </c>
      <c r="H2406">
        <f t="shared" si="149"/>
        <v>3</v>
      </c>
      <c r="I2406">
        <f t="shared" si="150"/>
        <v>4</v>
      </c>
      <c r="J2406">
        <f t="shared" si="151"/>
        <v>9</v>
      </c>
      <c r="K2406">
        <f>VLOOKUP(J2406,Segments!$A$2:$B$7,2,TRUE)</f>
        <v>5</v>
      </c>
      <c r="L2406" t="str">
        <f>VLOOKUP(J2406,Segments!$A$2:$C$7,3,TRUE)</f>
        <v>Loyal</v>
      </c>
    </row>
    <row r="2407" spans="1:12" x14ac:dyDescent="0.3">
      <c r="A2407">
        <v>17648</v>
      </c>
      <c r="B2407">
        <v>5086</v>
      </c>
      <c r="C2407">
        <v>4</v>
      </c>
      <c r="D2407">
        <v>1797.5</v>
      </c>
      <c r="E2407">
        <v>449.38</v>
      </c>
      <c r="F2407">
        <v>1797.5</v>
      </c>
      <c r="G2407">
        <f t="shared" si="148"/>
        <v>2</v>
      </c>
      <c r="H2407">
        <f t="shared" si="149"/>
        <v>3</v>
      </c>
      <c r="I2407">
        <f t="shared" si="150"/>
        <v>4</v>
      </c>
      <c r="J2407">
        <f t="shared" si="151"/>
        <v>9</v>
      </c>
      <c r="K2407">
        <f>VLOOKUP(J2407,Segments!$A$2:$B$7,2,TRUE)</f>
        <v>5</v>
      </c>
      <c r="L2407" t="str">
        <f>VLOOKUP(J2407,Segments!$A$2:$C$7,3,TRUE)</f>
        <v>Loyal</v>
      </c>
    </row>
    <row r="2408" spans="1:12" x14ac:dyDescent="0.3">
      <c r="A2408">
        <v>18126</v>
      </c>
      <c r="B2408">
        <v>5086</v>
      </c>
      <c r="C2408">
        <v>1</v>
      </c>
      <c r="D2408">
        <v>198.58</v>
      </c>
      <c r="E2408">
        <v>198.58</v>
      </c>
      <c r="F2408">
        <v>198.58</v>
      </c>
      <c r="G2408">
        <f t="shared" si="148"/>
        <v>2</v>
      </c>
      <c r="H2408">
        <f t="shared" si="149"/>
        <v>1</v>
      </c>
      <c r="I2408">
        <f t="shared" si="150"/>
        <v>1</v>
      </c>
      <c r="J2408">
        <f t="shared" si="151"/>
        <v>4</v>
      </c>
      <c r="K2408">
        <f>VLOOKUP(J2408,Segments!$A$2:$B$7,2,TRUE)</f>
        <v>2</v>
      </c>
      <c r="L2408" t="str">
        <f>VLOOKUP(J2408,Segments!$A$2:$C$7,3,TRUE)</f>
        <v>At Risk</v>
      </c>
    </row>
    <row r="2409" spans="1:12" x14ac:dyDescent="0.3">
      <c r="A2409">
        <v>18169</v>
      </c>
      <c r="B2409">
        <v>5086</v>
      </c>
      <c r="C2409">
        <v>1</v>
      </c>
      <c r="D2409">
        <v>202.65</v>
      </c>
      <c r="E2409">
        <v>202.65</v>
      </c>
      <c r="F2409">
        <v>202.65</v>
      </c>
      <c r="G2409">
        <f t="shared" si="148"/>
        <v>2</v>
      </c>
      <c r="H2409">
        <f t="shared" si="149"/>
        <v>1</v>
      </c>
      <c r="I2409">
        <f t="shared" si="150"/>
        <v>1</v>
      </c>
      <c r="J2409">
        <f t="shared" si="151"/>
        <v>4</v>
      </c>
      <c r="K2409">
        <f>VLOOKUP(J2409,Segments!$A$2:$B$7,2,TRUE)</f>
        <v>2</v>
      </c>
      <c r="L2409" t="str">
        <f>VLOOKUP(J2409,Segments!$A$2:$C$7,3,TRUE)</f>
        <v>At Risk</v>
      </c>
    </row>
    <row r="2410" spans="1:12" x14ac:dyDescent="0.3">
      <c r="A2410">
        <v>13193</v>
      </c>
      <c r="B2410">
        <v>5087</v>
      </c>
      <c r="C2410">
        <v>1</v>
      </c>
      <c r="D2410">
        <v>112.08</v>
      </c>
      <c r="E2410">
        <v>112.08</v>
      </c>
      <c r="F2410">
        <v>112.08</v>
      </c>
      <c r="G2410">
        <f t="shared" si="148"/>
        <v>2</v>
      </c>
      <c r="H2410">
        <f t="shared" si="149"/>
        <v>1</v>
      </c>
      <c r="I2410">
        <f t="shared" si="150"/>
        <v>1</v>
      </c>
      <c r="J2410">
        <f t="shared" si="151"/>
        <v>4</v>
      </c>
      <c r="K2410">
        <f>VLOOKUP(J2410,Segments!$A$2:$B$7,2,TRUE)</f>
        <v>2</v>
      </c>
      <c r="L2410" t="str">
        <f>VLOOKUP(J2410,Segments!$A$2:$C$7,3,TRUE)</f>
        <v>At Risk</v>
      </c>
    </row>
    <row r="2411" spans="1:12" x14ac:dyDescent="0.3">
      <c r="A2411">
        <v>13259</v>
      </c>
      <c r="B2411">
        <v>5087</v>
      </c>
      <c r="C2411">
        <v>1</v>
      </c>
      <c r="D2411">
        <v>283.18</v>
      </c>
      <c r="E2411">
        <v>283.18</v>
      </c>
      <c r="F2411">
        <v>283.18</v>
      </c>
      <c r="G2411">
        <f t="shared" si="148"/>
        <v>2</v>
      </c>
      <c r="H2411">
        <f t="shared" si="149"/>
        <v>1</v>
      </c>
      <c r="I2411">
        <f t="shared" si="150"/>
        <v>1</v>
      </c>
      <c r="J2411">
        <f t="shared" si="151"/>
        <v>4</v>
      </c>
      <c r="K2411">
        <f>VLOOKUP(J2411,Segments!$A$2:$B$7,2,TRUE)</f>
        <v>2</v>
      </c>
      <c r="L2411" t="str">
        <f>VLOOKUP(J2411,Segments!$A$2:$C$7,3,TRUE)</f>
        <v>At Risk</v>
      </c>
    </row>
    <row r="2412" spans="1:12" x14ac:dyDescent="0.3">
      <c r="A2412">
        <v>13260</v>
      </c>
      <c r="B2412">
        <v>5087</v>
      </c>
      <c r="C2412">
        <v>1</v>
      </c>
      <c r="D2412">
        <v>557.62</v>
      </c>
      <c r="E2412">
        <v>557.62</v>
      </c>
      <c r="F2412">
        <v>557.62</v>
      </c>
      <c r="G2412">
        <f t="shared" si="148"/>
        <v>2</v>
      </c>
      <c r="H2412">
        <f t="shared" si="149"/>
        <v>1</v>
      </c>
      <c r="I2412">
        <f t="shared" si="150"/>
        <v>2</v>
      </c>
      <c r="J2412">
        <f t="shared" si="151"/>
        <v>5</v>
      </c>
      <c r="K2412">
        <f>VLOOKUP(J2412,Segments!$A$2:$B$7,2,TRUE)</f>
        <v>2</v>
      </c>
      <c r="L2412" t="str">
        <f>VLOOKUP(J2412,Segments!$A$2:$C$7,3,TRUE)</f>
        <v>At Risk</v>
      </c>
    </row>
    <row r="2413" spans="1:12" x14ac:dyDescent="0.3">
      <c r="A2413">
        <v>14514</v>
      </c>
      <c r="B2413">
        <v>5087</v>
      </c>
      <c r="C2413">
        <v>3</v>
      </c>
      <c r="D2413">
        <v>990.2</v>
      </c>
      <c r="E2413">
        <v>330.07</v>
      </c>
      <c r="F2413">
        <v>990.2</v>
      </c>
      <c r="G2413">
        <f t="shared" si="148"/>
        <v>2</v>
      </c>
      <c r="H2413">
        <f t="shared" si="149"/>
        <v>3</v>
      </c>
      <c r="I2413">
        <f t="shared" si="150"/>
        <v>3</v>
      </c>
      <c r="J2413">
        <f t="shared" si="151"/>
        <v>8</v>
      </c>
      <c r="K2413">
        <f>VLOOKUP(J2413,Segments!$A$2:$B$7,2,TRUE)</f>
        <v>5</v>
      </c>
      <c r="L2413" t="str">
        <f>VLOOKUP(J2413,Segments!$A$2:$C$7,3,TRUE)</f>
        <v>Loyal</v>
      </c>
    </row>
    <row r="2414" spans="1:12" x14ac:dyDescent="0.3">
      <c r="A2414">
        <v>14801</v>
      </c>
      <c r="B2414">
        <v>5087</v>
      </c>
      <c r="C2414">
        <v>1</v>
      </c>
      <c r="D2414">
        <v>189.34</v>
      </c>
      <c r="E2414">
        <v>189.34</v>
      </c>
      <c r="F2414">
        <v>189.34</v>
      </c>
      <c r="G2414">
        <f t="shared" si="148"/>
        <v>2</v>
      </c>
      <c r="H2414">
        <f t="shared" si="149"/>
        <v>1</v>
      </c>
      <c r="I2414">
        <f t="shared" si="150"/>
        <v>1</v>
      </c>
      <c r="J2414">
        <f t="shared" si="151"/>
        <v>4</v>
      </c>
      <c r="K2414">
        <f>VLOOKUP(J2414,Segments!$A$2:$B$7,2,TRUE)</f>
        <v>2</v>
      </c>
      <c r="L2414" t="str">
        <f>VLOOKUP(J2414,Segments!$A$2:$C$7,3,TRUE)</f>
        <v>At Risk</v>
      </c>
    </row>
    <row r="2415" spans="1:12" x14ac:dyDescent="0.3">
      <c r="A2415">
        <v>15606</v>
      </c>
      <c r="B2415">
        <v>5087</v>
      </c>
      <c r="C2415">
        <v>9</v>
      </c>
      <c r="D2415">
        <v>2920.16</v>
      </c>
      <c r="E2415">
        <v>324.45999999999998</v>
      </c>
      <c r="F2415">
        <v>2920.16</v>
      </c>
      <c r="G2415">
        <f t="shared" si="148"/>
        <v>2</v>
      </c>
      <c r="H2415">
        <f t="shared" si="149"/>
        <v>4</v>
      </c>
      <c r="I2415">
        <f t="shared" si="150"/>
        <v>4</v>
      </c>
      <c r="J2415">
        <f t="shared" si="151"/>
        <v>10</v>
      </c>
      <c r="K2415">
        <f>VLOOKUP(J2415,Segments!$A$2:$B$7,2,TRUE)</f>
        <v>6</v>
      </c>
      <c r="L2415" t="str">
        <f>VLOOKUP(J2415,Segments!$A$2:$C$7,3,TRUE)</f>
        <v>Champions</v>
      </c>
    </row>
    <row r="2416" spans="1:12" x14ac:dyDescent="0.3">
      <c r="A2416">
        <v>15756</v>
      </c>
      <c r="B2416">
        <v>5087</v>
      </c>
      <c r="C2416">
        <v>4</v>
      </c>
      <c r="D2416">
        <v>528.01</v>
      </c>
      <c r="E2416">
        <v>132</v>
      </c>
      <c r="F2416">
        <v>528.01</v>
      </c>
      <c r="G2416">
        <f t="shared" si="148"/>
        <v>2</v>
      </c>
      <c r="H2416">
        <f t="shared" si="149"/>
        <v>3</v>
      </c>
      <c r="I2416">
        <f t="shared" si="150"/>
        <v>2</v>
      </c>
      <c r="J2416">
        <f t="shared" si="151"/>
        <v>7</v>
      </c>
      <c r="K2416">
        <f>VLOOKUP(J2416,Segments!$A$2:$B$7,2,TRUE)</f>
        <v>4</v>
      </c>
      <c r="L2416" t="str">
        <f>VLOOKUP(J2416,Segments!$A$2:$C$7,3,TRUE)</f>
        <v>Potential</v>
      </c>
    </row>
    <row r="2417" spans="1:12" x14ac:dyDescent="0.3">
      <c r="A2417">
        <v>16104</v>
      </c>
      <c r="B2417">
        <v>5087</v>
      </c>
      <c r="C2417">
        <v>1</v>
      </c>
      <c r="D2417">
        <v>298.20999999999998</v>
      </c>
      <c r="E2417">
        <v>298.20999999999998</v>
      </c>
      <c r="F2417">
        <v>298.20999999999998</v>
      </c>
      <c r="G2417">
        <f t="shared" si="148"/>
        <v>2</v>
      </c>
      <c r="H2417">
        <f t="shared" si="149"/>
        <v>1</v>
      </c>
      <c r="I2417">
        <f t="shared" si="150"/>
        <v>1</v>
      </c>
      <c r="J2417">
        <f t="shared" si="151"/>
        <v>4</v>
      </c>
      <c r="K2417">
        <f>VLOOKUP(J2417,Segments!$A$2:$B$7,2,TRUE)</f>
        <v>2</v>
      </c>
      <c r="L2417" t="str">
        <f>VLOOKUP(J2417,Segments!$A$2:$C$7,3,TRUE)</f>
        <v>At Risk</v>
      </c>
    </row>
    <row r="2418" spans="1:12" x14ac:dyDescent="0.3">
      <c r="A2418">
        <v>16248</v>
      </c>
      <c r="B2418">
        <v>5087</v>
      </c>
      <c r="C2418">
        <v>1</v>
      </c>
      <c r="D2418">
        <v>152.94</v>
      </c>
      <c r="E2418">
        <v>152.94</v>
      </c>
      <c r="F2418">
        <v>152.94</v>
      </c>
      <c r="G2418">
        <f t="shared" si="148"/>
        <v>2</v>
      </c>
      <c r="H2418">
        <f t="shared" si="149"/>
        <v>1</v>
      </c>
      <c r="I2418">
        <f t="shared" si="150"/>
        <v>1</v>
      </c>
      <c r="J2418">
        <f t="shared" si="151"/>
        <v>4</v>
      </c>
      <c r="K2418">
        <f>VLOOKUP(J2418,Segments!$A$2:$B$7,2,TRUE)</f>
        <v>2</v>
      </c>
      <c r="L2418" t="str">
        <f>VLOOKUP(J2418,Segments!$A$2:$C$7,3,TRUE)</f>
        <v>At Risk</v>
      </c>
    </row>
    <row r="2419" spans="1:12" x14ac:dyDescent="0.3">
      <c r="A2419">
        <v>16380</v>
      </c>
      <c r="B2419">
        <v>5087</v>
      </c>
      <c r="C2419">
        <v>1</v>
      </c>
      <c r="D2419">
        <v>1743.15</v>
      </c>
      <c r="E2419">
        <v>1743.15</v>
      </c>
      <c r="F2419">
        <v>1743.15</v>
      </c>
      <c r="G2419">
        <f t="shared" si="148"/>
        <v>2</v>
      </c>
      <c r="H2419">
        <f t="shared" si="149"/>
        <v>1</v>
      </c>
      <c r="I2419">
        <f t="shared" si="150"/>
        <v>4</v>
      </c>
      <c r="J2419">
        <f t="shared" si="151"/>
        <v>7</v>
      </c>
      <c r="K2419">
        <f>VLOOKUP(J2419,Segments!$A$2:$B$7,2,TRUE)</f>
        <v>4</v>
      </c>
      <c r="L2419" t="str">
        <f>VLOOKUP(J2419,Segments!$A$2:$C$7,3,TRUE)</f>
        <v>Potential</v>
      </c>
    </row>
    <row r="2420" spans="1:12" x14ac:dyDescent="0.3">
      <c r="A2420">
        <v>16518</v>
      </c>
      <c r="B2420">
        <v>5087</v>
      </c>
      <c r="C2420">
        <v>2</v>
      </c>
      <c r="D2420">
        <v>484.32</v>
      </c>
      <c r="E2420">
        <v>242.16</v>
      </c>
      <c r="F2420">
        <v>484.32</v>
      </c>
      <c r="G2420">
        <f t="shared" si="148"/>
        <v>2</v>
      </c>
      <c r="H2420">
        <f t="shared" si="149"/>
        <v>2</v>
      </c>
      <c r="I2420">
        <f t="shared" si="150"/>
        <v>2</v>
      </c>
      <c r="J2420">
        <f t="shared" si="151"/>
        <v>6</v>
      </c>
      <c r="K2420">
        <f>VLOOKUP(J2420,Segments!$A$2:$B$7,2,TRUE)</f>
        <v>3</v>
      </c>
      <c r="L2420" t="str">
        <f>VLOOKUP(J2420,Segments!$A$2:$C$7,3,TRUE)</f>
        <v>Need Attention</v>
      </c>
    </row>
    <row r="2421" spans="1:12" x14ac:dyDescent="0.3">
      <c r="A2421">
        <v>16595</v>
      </c>
      <c r="B2421">
        <v>5087</v>
      </c>
      <c r="C2421">
        <v>1</v>
      </c>
      <c r="D2421">
        <v>360.16</v>
      </c>
      <c r="E2421">
        <v>360.16</v>
      </c>
      <c r="F2421">
        <v>360.16</v>
      </c>
      <c r="G2421">
        <f t="shared" si="148"/>
        <v>2</v>
      </c>
      <c r="H2421">
        <f t="shared" si="149"/>
        <v>1</v>
      </c>
      <c r="I2421">
        <f t="shared" si="150"/>
        <v>2</v>
      </c>
      <c r="J2421">
        <f t="shared" si="151"/>
        <v>5</v>
      </c>
      <c r="K2421">
        <f>VLOOKUP(J2421,Segments!$A$2:$B$7,2,TRUE)</f>
        <v>2</v>
      </c>
      <c r="L2421" t="str">
        <f>VLOOKUP(J2421,Segments!$A$2:$C$7,3,TRUE)</f>
        <v>At Risk</v>
      </c>
    </row>
    <row r="2422" spans="1:12" x14ac:dyDescent="0.3">
      <c r="A2422">
        <v>16685</v>
      </c>
      <c r="B2422">
        <v>5087</v>
      </c>
      <c r="C2422">
        <v>2</v>
      </c>
      <c r="D2422">
        <v>324.24</v>
      </c>
      <c r="E2422">
        <v>162.12</v>
      </c>
      <c r="F2422">
        <v>324.24</v>
      </c>
      <c r="G2422">
        <f t="shared" si="148"/>
        <v>2</v>
      </c>
      <c r="H2422">
        <f t="shared" si="149"/>
        <v>2</v>
      </c>
      <c r="I2422">
        <f t="shared" si="150"/>
        <v>2</v>
      </c>
      <c r="J2422">
        <f t="shared" si="151"/>
        <v>6</v>
      </c>
      <c r="K2422">
        <f>VLOOKUP(J2422,Segments!$A$2:$B$7,2,TRUE)</f>
        <v>3</v>
      </c>
      <c r="L2422" t="str">
        <f>VLOOKUP(J2422,Segments!$A$2:$C$7,3,TRUE)</f>
        <v>Need Attention</v>
      </c>
    </row>
    <row r="2423" spans="1:12" x14ac:dyDescent="0.3">
      <c r="A2423">
        <v>16921</v>
      </c>
      <c r="B2423">
        <v>5087</v>
      </c>
      <c r="C2423">
        <v>1</v>
      </c>
      <c r="D2423">
        <v>154.18</v>
      </c>
      <c r="E2423">
        <v>154.18</v>
      </c>
      <c r="F2423">
        <v>154.18</v>
      </c>
      <c r="G2423">
        <f t="shared" si="148"/>
        <v>2</v>
      </c>
      <c r="H2423">
        <f t="shared" si="149"/>
        <v>1</v>
      </c>
      <c r="I2423">
        <f t="shared" si="150"/>
        <v>1</v>
      </c>
      <c r="J2423">
        <f t="shared" si="151"/>
        <v>4</v>
      </c>
      <c r="K2423">
        <f>VLOOKUP(J2423,Segments!$A$2:$B$7,2,TRUE)</f>
        <v>2</v>
      </c>
      <c r="L2423" t="str">
        <f>VLOOKUP(J2423,Segments!$A$2:$C$7,3,TRUE)</f>
        <v>At Risk</v>
      </c>
    </row>
    <row r="2424" spans="1:12" x14ac:dyDescent="0.3">
      <c r="A2424">
        <v>18088</v>
      </c>
      <c r="B2424">
        <v>5087</v>
      </c>
      <c r="C2424">
        <v>1</v>
      </c>
      <c r="D2424">
        <v>166.03</v>
      </c>
      <c r="E2424">
        <v>166.03</v>
      </c>
      <c r="F2424">
        <v>166.03</v>
      </c>
      <c r="G2424">
        <f t="shared" si="148"/>
        <v>2</v>
      </c>
      <c r="H2424">
        <f t="shared" si="149"/>
        <v>1</v>
      </c>
      <c r="I2424">
        <f t="shared" si="150"/>
        <v>1</v>
      </c>
      <c r="J2424">
        <f t="shared" si="151"/>
        <v>4</v>
      </c>
      <c r="K2424">
        <f>VLOOKUP(J2424,Segments!$A$2:$B$7,2,TRUE)</f>
        <v>2</v>
      </c>
      <c r="L2424" t="str">
        <f>VLOOKUP(J2424,Segments!$A$2:$C$7,3,TRUE)</f>
        <v>At Risk</v>
      </c>
    </row>
    <row r="2425" spans="1:12" x14ac:dyDescent="0.3">
      <c r="A2425">
        <v>12394</v>
      </c>
      <c r="B2425">
        <v>5089</v>
      </c>
      <c r="C2425">
        <v>2</v>
      </c>
      <c r="D2425">
        <v>1080.48</v>
      </c>
      <c r="E2425">
        <v>540.24</v>
      </c>
      <c r="F2425">
        <v>1080.48</v>
      </c>
      <c r="G2425">
        <f t="shared" si="148"/>
        <v>2</v>
      </c>
      <c r="H2425">
        <f t="shared" si="149"/>
        <v>2</v>
      </c>
      <c r="I2425">
        <f t="shared" si="150"/>
        <v>3</v>
      </c>
      <c r="J2425">
        <f t="shared" si="151"/>
        <v>7</v>
      </c>
      <c r="K2425">
        <f>VLOOKUP(J2425,Segments!$A$2:$B$7,2,TRUE)</f>
        <v>4</v>
      </c>
      <c r="L2425" t="str">
        <f>VLOOKUP(J2425,Segments!$A$2:$C$7,3,TRUE)</f>
        <v>Potential</v>
      </c>
    </row>
    <row r="2426" spans="1:12" x14ac:dyDescent="0.3">
      <c r="A2426">
        <v>12420</v>
      </c>
      <c r="B2426">
        <v>5089</v>
      </c>
      <c r="C2426">
        <v>1</v>
      </c>
      <c r="D2426">
        <v>600.39</v>
      </c>
      <c r="E2426">
        <v>600.39</v>
      </c>
      <c r="F2426">
        <v>600.39</v>
      </c>
      <c r="G2426">
        <f t="shared" si="148"/>
        <v>2</v>
      </c>
      <c r="H2426">
        <f t="shared" si="149"/>
        <v>1</v>
      </c>
      <c r="I2426">
        <f t="shared" si="150"/>
        <v>2</v>
      </c>
      <c r="J2426">
        <f t="shared" si="151"/>
        <v>5</v>
      </c>
      <c r="K2426">
        <f>VLOOKUP(J2426,Segments!$A$2:$B$7,2,TRUE)</f>
        <v>2</v>
      </c>
      <c r="L2426" t="str">
        <f>VLOOKUP(J2426,Segments!$A$2:$C$7,3,TRUE)</f>
        <v>At Risk</v>
      </c>
    </row>
    <row r="2427" spans="1:12" x14ac:dyDescent="0.3">
      <c r="A2427">
        <v>12492</v>
      </c>
      <c r="B2427">
        <v>5089</v>
      </c>
      <c r="C2427">
        <v>2</v>
      </c>
      <c r="D2427">
        <v>227.21</v>
      </c>
      <c r="E2427">
        <v>113.6</v>
      </c>
      <c r="F2427">
        <v>227.21</v>
      </c>
      <c r="G2427">
        <f t="shared" si="148"/>
        <v>2</v>
      </c>
      <c r="H2427">
        <f t="shared" si="149"/>
        <v>2</v>
      </c>
      <c r="I2427">
        <f t="shared" si="150"/>
        <v>1</v>
      </c>
      <c r="J2427">
        <f t="shared" si="151"/>
        <v>5</v>
      </c>
      <c r="K2427">
        <f>VLOOKUP(J2427,Segments!$A$2:$B$7,2,TRUE)</f>
        <v>2</v>
      </c>
      <c r="L2427" t="str">
        <f>VLOOKUP(J2427,Segments!$A$2:$C$7,3,TRUE)</f>
        <v>At Risk</v>
      </c>
    </row>
    <row r="2428" spans="1:12" x14ac:dyDescent="0.3">
      <c r="A2428">
        <v>12519</v>
      </c>
      <c r="B2428">
        <v>5089</v>
      </c>
      <c r="C2428">
        <v>1</v>
      </c>
      <c r="D2428">
        <v>276.83999999999997</v>
      </c>
      <c r="E2428">
        <v>276.83999999999997</v>
      </c>
      <c r="F2428">
        <v>276.83999999999997</v>
      </c>
      <c r="G2428">
        <f t="shared" si="148"/>
        <v>2</v>
      </c>
      <c r="H2428">
        <f t="shared" si="149"/>
        <v>1</v>
      </c>
      <c r="I2428">
        <f t="shared" si="150"/>
        <v>1</v>
      </c>
      <c r="J2428">
        <f t="shared" si="151"/>
        <v>4</v>
      </c>
      <c r="K2428">
        <f>VLOOKUP(J2428,Segments!$A$2:$B$7,2,TRUE)</f>
        <v>2</v>
      </c>
      <c r="L2428" t="str">
        <f>VLOOKUP(J2428,Segments!$A$2:$C$7,3,TRUE)</f>
        <v>At Risk</v>
      </c>
    </row>
    <row r="2429" spans="1:12" x14ac:dyDescent="0.3">
      <c r="A2429">
        <v>12740</v>
      </c>
      <c r="B2429">
        <v>5089</v>
      </c>
      <c r="C2429">
        <v>1</v>
      </c>
      <c r="D2429">
        <v>427.6</v>
      </c>
      <c r="E2429">
        <v>427.6</v>
      </c>
      <c r="F2429">
        <v>427.6</v>
      </c>
      <c r="G2429">
        <f t="shared" si="148"/>
        <v>2</v>
      </c>
      <c r="H2429">
        <f t="shared" si="149"/>
        <v>1</v>
      </c>
      <c r="I2429">
        <f t="shared" si="150"/>
        <v>2</v>
      </c>
      <c r="J2429">
        <f t="shared" si="151"/>
        <v>5</v>
      </c>
      <c r="K2429">
        <f>VLOOKUP(J2429,Segments!$A$2:$B$7,2,TRUE)</f>
        <v>2</v>
      </c>
      <c r="L2429" t="str">
        <f>VLOOKUP(J2429,Segments!$A$2:$C$7,3,TRUE)</f>
        <v>At Risk</v>
      </c>
    </row>
    <row r="2430" spans="1:12" x14ac:dyDescent="0.3">
      <c r="A2430">
        <v>12781</v>
      </c>
      <c r="B2430">
        <v>5089</v>
      </c>
      <c r="C2430">
        <v>2</v>
      </c>
      <c r="D2430">
        <v>786.74</v>
      </c>
      <c r="E2430">
        <v>393.37</v>
      </c>
      <c r="F2430">
        <v>786.74</v>
      </c>
      <c r="G2430">
        <f t="shared" si="148"/>
        <v>2</v>
      </c>
      <c r="H2430">
        <f t="shared" si="149"/>
        <v>2</v>
      </c>
      <c r="I2430">
        <f t="shared" si="150"/>
        <v>3</v>
      </c>
      <c r="J2430">
        <f t="shared" si="151"/>
        <v>7</v>
      </c>
      <c r="K2430">
        <f>VLOOKUP(J2430,Segments!$A$2:$B$7,2,TRUE)</f>
        <v>4</v>
      </c>
      <c r="L2430" t="str">
        <f>VLOOKUP(J2430,Segments!$A$2:$C$7,3,TRUE)</f>
        <v>Potential</v>
      </c>
    </row>
    <row r="2431" spans="1:12" x14ac:dyDescent="0.3">
      <c r="A2431">
        <v>12885</v>
      </c>
      <c r="B2431">
        <v>5089</v>
      </c>
      <c r="C2431">
        <v>3</v>
      </c>
      <c r="D2431">
        <v>1175.22</v>
      </c>
      <c r="E2431">
        <v>391.74</v>
      </c>
      <c r="F2431">
        <v>1175.22</v>
      </c>
      <c r="G2431">
        <f t="shared" si="148"/>
        <v>2</v>
      </c>
      <c r="H2431">
        <f t="shared" si="149"/>
        <v>3</v>
      </c>
      <c r="I2431">
        <f t="shared" si="150"/>
        <v>3</v>
      </c>
      <c r="J2431">
        <f t="shared" si="151"/>
        <v>8</v>
      </c>
      <c r="K2431">
        <f>VLOOKUP(J2431,Segments!$A$2:$B$7,2,TRUE)</f>
        <v>5</v>
      </c>
      <c r="L2431" t="str">
        <f>VLOOKUP(J2431,Segments!$A$2:$C$7,3,TRUE)</f>
        <v>Loyal</v>
      </c>
    </row>
    <row r="2432" spans="1:12" x14ac:dyDescent="0.3">
      <c r="A2432">
        <v>13169</v>
      </c>
      <c r="B2432">
        <v>5089</v>
      </c>
      <c r="C2432">
        <v>2</v>
      </c>
      <c r="D2432">
        <v>712.88</v>
      </c>
      <c r="E2432">
        <v>356.44</v>
      </c>
      <c r="F2432">
        <v>712.88</v>
      </c>
      <c r="G2432">
        <f t="shared" si="148"/>
        <v>2</v>
      </c>
      <c r="H2432">
        <f t="shared" si="149"/>
        <v>2</v>
      </c>
      <c r="I2432">
        <f t="shared" si="150"/>
        <v>3</v>
      </c>
      <c r="J2432">
        <f t="shared" si="151"/>
        <v>7</v>
      </c>
      <c r="K2432">
        <f>VLOOKUP(J2432,Segments!$A$2:$B$7,2,TRUE)</f>
        <v>4</v>
      </c>
      <c r="L2432" t="str">
        <f>VLOOKUP(J2432,Segments!$A$2:$C$7,3,TRUE)</f>
        <v>Potential</v>
      </c>
    </row>
    <row r="2433" spans="1:12" x14ac:dyDescent="0.3">
      <c r="A2433">
        <v>13276</v>
      </c>
      <c r="B2433">
        <v>5089</v>
      </c>
      <c r="C2433">
        <v>2</v>
      </c>
      <c r="D2433">
        <v>590.92999999999995</v>
      </c>
      <c r="E2433">
        <v>295.45999999999998</v>
      </c>
      <c r="F2433">
        <v>590.92999999999995</v>
      </c>
      <c r="G2433">
        <f t="shared" si="148"/>
        <v>2</v>
      </c>
      <c r="H2433">
        <f t="shared" si="149"/>
        <v>2</v>
      </c>
      <c r="I2433">
        <f t="shared" si="150"/>
        <v>2</v>
      </c>
      <c r="J2433">
        <f t="shared" si="151"/>
        <v>6</v>
      </c>
      <c r="K2433">
        <f>VLOOKUP(J2433,Segments!$A$2:$B$7,2,TRUE)</f>
        <v>3</v>
      </c>
      <c r="L2433" t="str">
        <f>VLOOKUP(J2433,Segments!$A$2:$C$7,3,TRUE)</f>
        <v>Need Attention</v>
      </c>
    </row>
    <row r="2434" spans="1:12" x14ac:dyDescent="0.3">
      <c r="A2434">
        <v>13359</v>
      </c>
      <c r="B2434">
        <v>5089</v>
      </c>
      <c r="C2434">
        <v>1</v>
      </c>
      <c r="D2434">
        <v>389.56</v>
      </c>
      <c r="E2434">
        <v>389.56</v>
      </c>
      <c r="F2434">
        <v>389.56</v>
      </c>
      <c r="G2434">
        <f t="shared" si="148"/>
        <v>2</v>
      </c>
      <c r="H2434">
        <f t="shared" si="149"/>
        <v>1</v>
      </c>
      <c r="I2434">
        <f t="shared" si="150"/>
        <v>2</v>
      </c>
      <c r="J2434">
        <f t="shared" si="151"/>
        <v>5</v>
      </c>
      <c r="K2434">
        <f>VLOOKUP(J2434,Segments!$A$2:$B$7,2,TRUE)</f>
        <v>2</v>
      </c>
      <c r="L2434" t="str">
        <f>VLOOKUP(J2434,Segments!$A$2:$C$7,3,TRUE)</f>
        <v>At Risk</v>
      </c>
    </row>
    <row r="2435" spans="1:12" x14ac:dyDescent="0.3">
      <c r="A2435">
        <v>13419</v>
      </c>
      <c r="B2435">
        <v>5089</v>
      </c>
      <c r="C2435">
        <v>1</v>
      </c>
      <c r="D2435">
        <v>221.06</v>
      </c>
      <c r="E2435">
        <v>221.06</v>
      </c>
      <c r="F2435">
        <v>221.06</v>
      </c>
      <c r="G2435">
        <f t="shared" ref="G2435:G2498" si="152">IF(B2435&lt;=_xlfn.QUARTILE.INC($B$2:$B$4335,1),4,
   IF(B2435&lt;=_xlfn.QUARTILE.INC($B$2:$B$4335,2),3,
   IF(B2435&lt;=_xlfn.QUARTILE.INC($B$2:$B$4335,3),2,1)))</f>
        <v>2</v>
      </c>
      <c r="H2435">
        <f t="shared" ref="H2435:H2498" si="153">IF(C2435&lt;=_xlfn.QUARTILE.INC($C$2:$C$4335,1),1,
   IF(C2435&lt;=_xlfn.QUARTILE.INC($C$2:$C$4335,2),2,
   IF(C2435&lt;=_xlfn.QUARTILE.INC($C$2:$C$4335,3),3,4)))</f>
        <v>1</v>
      </c>
      <c r="I2435">
        <f t="shared" ref="I2435:I2498" si="154">IF(D2435&lt;=_xlfn.QUARTILE.INC($D$2:$D$4335,1),1,
   IF(D2435&lt;=_xlfn.QUARTILE.INC($D$2:$D$4335,2),2,
   IF(D2435&lt;=_xlfn.QUARTILE.INC($D$2:$D$4335,3),3,4)))</f>
        <v>1</v>
      </c>
      <c r="J2435">
        <f t="shared" ref="J2435:J2498" si="155">G2435+H2435+I2435</f>
        <v>4</v>
      </c>
      <c r="K2435">
        <f>VLOOKUP(J2435,Segments!$A$2:$B$7,2,TRUE)</f>
        <v>2</v>
      </c>
      <c r="L2435" t="str">
        <f>VLOOKUP(J2435,Segments!$A$2:$C$7,3,TRUE)</f>
        <v>At Risk</v>
      </c>
    </row>
    <row r="2436" spans="1:12" x14ac:dyDescent="0.3">
      <c r="A2436">
        <v>13587</v>
      </c>
      <c r="B2436">
        <v>5089</v>
      </c>
      <c r="C2436">
        <v>1</v>
      </c>
      <c r="D2436">
        <v>712.4</v>
      </c>
      <c r="E2436">
        <v>712.4</v>
      </c>
      <c r="F2436">
        <v>712.4</v>
      </c>
      <c r="G2436">
        <f t="shared" si="152"/>
        <v>2</v>
      </c>
      <c r="H2436">
        <f t="shared" si="153"/>
        <v>1</v>
      </c>
      <c r="I2436">
        <f t="shared" si="154"/>
        <v>3</v>
      </c>
      <c r="J2436">
        <f t="shared" si="155"/>
        <v>6</v>
      </c>
      <c r="K2436">
        <f>VLOOKUP(J2436,Segments!$A$2:$B$7,2,TRUE)</f>
        <v>3</v>
      </c>
      <c r="L2436" t="str">
        <f>VLOOKUP(J2436,Segments!$A$2:$C$7,3,TRUE)</f>
        <v>Need Attention</v>
      </c>
    </row>
    <row r="2437" spans="1:12" x14ac:dyDescent="0.3">
      <c r="A2437">
        <v>13689</v>
      </c>
      <c r="B2437">
        <v>5089</v>
      </c>
      <c r="C2437">
        <v>1</v>
      </c>
      <c r="D2437">
        <v>910</v>
      </c>
      <c r="E2437">
        <v>910</v>
      </c>
      <c r="F2437">
        <v>910</v>
      </c>
      <c r="G2437">
        <f t="shared" si="152"/>
        <v>2</v>
      </c>
      <c r="H2437">
        <f t="shared" si="153"/>
        <v>1</v>
      </c>
      <c r="I2437">
        <f t="shared" si="154"/>
        <v>3</v>
      </c>
      <c r="J2437">
        <f t="shared" si="155"/>
        <v>6</v>
      </c>
      <c r="K2437">
        <f>VLOOKUP(J2437,Segments!$A$2:$B$7,2,TRUE)</f>
        <v>3</v>
      </c>
      <c r="L2437" t="str">
        <f>VLOOKUP(J2437,Segments!$A$2:$C$7,3,TRUE)</f>
        <v>Need Attention</v>
      </c>
    </row>
    <row r="2438" spans="1:12" x14ac:dyDescent="0.3">
      <c r="A2438">
        <v>13763</v>
      </c>
      <c r="B2438">
        <v>5089</v>
      </c>
      <c r="C2438">
        <v>1</v>
      </c>
      <c r="D2438">
        <v>1714.96</v>
      </c>
      <c r="E2438">
        <v>1714.96</v>
      </c>
      <c r="F2438">
        <v>1714.96</v>
      </c>
      <c r="G2438">
        <f t="shared" si="152"/>
        <v>2</v>
      </c>
      <c r="H2438">
        <f t="shared" si="153"/>
        <v>1</v>
      </c>
      <c r="I2438">
        <f t="shared" si="154"/>
        <v>4</v>
      </c>
      <c r="J2438">
        <f t="shared" si="155"/>
        <v>7</v>
      </c>
      <c r="K2438">
        <f>VLOOKUP(J2438,Segments!$A$2:$B$7,2,TRUE)</f>
        <v>4</v>
      </c>
      <c r="L2438" t="str">
        <f>VLOOKUP(J2438,Segments!$A$2:$C$7,3,TRUE)</f>
        <v>Potential</v>
      </c>
    </row>
    <row r="2439" spans="1:12" x14ac:dyDescent="0.3">
      <c r="A2439">
        <v>13806</v>
      </c>
      <c r="B2439">
        <v>5089</v>
      </c>
      <c r="C2439">
        <v>1</v>
      </c>
      <c r="D2439">
        <v>256.38</v>
      </c>
      <c r="E2439">
        <v>256.38</v>
      </c>
      <c r="F2439">
        <v>256.38</v>
      </c>
      <c r="G2439">
        <f t="shared" si="152"/>
        <v>2</v>
      </c>
      <c r="H2439">
        <f t="shared" si="153"/>
        <v>1</v>
      </c>
      <c r="I2439">
        <f t="shared" si="154"/>
        <v>1</v>
      </c>
      <c r="J2439">
        <f t="shared" si="155"/>
        <v>4</v>
      </c>
      <c r="K2439">
        <f>VLOOKUP(J2439,Segments!$A$2:$B$7,2,TRUE)</f>
        <v>2</v>
      </c>
      <c r="L2439" t="str">
        <f>VLOOKUP(J2439,Segments!$A$2:$C$7,3,TRUE)</f>
        <v>At Risk</v>
      </c>
    </row>
    <row r="2440" spans="1:12" x14ac:dyDescent="0.3">
      <c r="A2440">
        <v>13876</v>
      </c>
      <c r="B2440">
        <v>5089</v>
      </c>
      <c r="C2440">
        <v>1</v>
      </c>
      <c r="D2440">
        <v>122.7</v>
      </c>
      <c r="E2440">
        <v>122.7</v>
      </c>
      <c r="F2440">
        <v>122.7</v>
      </c>
      <c r="G2440">
        <f t="shared" si="152"/>
        <v>2</v>
      </c>
      <c r="H2440">
        <f t="shared" si="153"/>
        <v>1</v>
      </c>
      <c r="I2440">
        <f t="shared" si="154"/>
        <v>1</v>
      </c>
      <c r="J2440">
        <f t="shared" si="155"/>
        <v>4</v>
      </c>
      <c r="K2440">
        <f>VLOOKUP(J2440,Segments!$A$2:$B$7,2,TRUE)</f>
        <v>2</v>
      </c>
      <c r="L2440" t="str">
        <f>VLOOKUP(J2440,Segments!$A$2:$C$7,3,TRUE)</f>
        <v>At Risk</v>
      </c>
    </row>
    <row r="2441" spans="1:12" x14ac:dyDescent="0.3">
      <c r="A2441">
        <v>14029</v>
      </c>
      <c r="B2441">
        <v>5089</v>
      </c>
      <c r="C2441">
        <v>2</v>
      </c>
      <c r="D2441">
        <v>467.66</v>
      </c>
      <c r="E2441">
        <v>233.83</v>
      </c>
      <c r="F2441">
        <v>467.66</v>
      </c>
      <c r="G2441">
        <f t="shared" si="152"/>
        <v>2</v>
      </c>
      <c r="H2441">
        <f t="shared" si="153"/>
        <v>2</v>
      </c>
      <c r="I2441">
        <f t="shared" si="154"/>
        <v>2</v>
      </c>
      <c r="J2441">
        <f t="shared" si="155"/>
        <v>6</v>
      </c>
      <c r="K2441">
        <f>VLOOKUP(J2441,Segments!$A$2:$B$7,2,TRUE)</f>
        <v>3</v>
      </c>
      <c r="L2441" t="str">
        <f>VLOOKUP(J2441,Segments!$A$2:$C$7,3,TRUE)</f>
        <v>Need Attention</v>
      </c>
    </row>
    <row r="2442" spans="1:12" x14ac:dyDescent="0.3">
      <c r="A2442">
        <v>14067</v>
      </c>
      <c r="B2442">
        <v>5089</v>
      </c>
      <c r="C2442">
        <v>2</v>
      </c>
      <c r="D2442">
        <v>374.7</v>
      </c>
      <c r="E2442">
        <v>187.35</v>
      </c>
      <c r="F2442">
        <v>374.7</v>
      </c>
      <c r="G2442">
        <f t="shared" si="152"/>
        <v>2</v>
      </c>
      <c r="H2442">
        <f t="shared" si="153"/>
        <v>2</v>
      </c>
      <c r="I2442">
        <f t="shared" si="154"/>
        <v>2</v>
      </c>
      <c r="J2442">
        <f t="shared" si="155"/>
        <v>6</v>
      </c>
      <c r="K2442">
        <f>VLOOKUP(J2442,Segments!$A$2:$B$7,2,TRUE)</f>
        <v>3</v>
      </c>
      <c r="L2442" t="str">
        <f>VLOOKUP(J2442,Segments!$A$2:$C$7,3,TRUE)</f>
        <v>Need Attention</v>
      </c>
    </row>
    <row r="2443" spans="1:12" x14ac:dyDescent="0.3">
      <c r="A2443">
        <v>14792</v>
      </c>
      <c r="B2443">
        <v>5089</v>
      </c>
      <c r="C2443">
        <v>1</v>
      </c>
      <c r="D2443">
        <v>6.2</v>
      </c>
      <c r="E2443">
        <v>6.2</v>
      </c>
      <c r="F2443">
        <v>6.2</v>
      </c>
      <c r="G2443">
        <f t="shared" si="152"/>
        <v>2</v>
      </c>
      <c r="H2443">
        <f t="shared" si="153"/>
        <v>1</v>
      </c>
      <c r="I2443">
        <f t="shared" si="154"/>
        <v>1</v>
      </c>
      <c r="J2443">
        <f t="shared" si="155"/>
        <v>4</v>
      </c>
      <c r="K2443">
        <f>VLOOKUP(J2443,Segments!$A$2:$B$7,2,TRUE)</f>
        <v>2</v>
      </c>
      <c r="L2443" t="str">
        <f>VLOOKUP(J2443,Segments!$A$2:$C$7,3,TRUE)</f>
        <v>At Risk</v>
      </c>
    </row>
    <row r="2444" spans="1:12" x14ac:dyDescent="0.3">
      <c r="A2444">
        <v>14844</v>
      </c>
      <c r="B2444">
        <v>5089</v>
      </c>
      <c r="C2444">
        <v>4</v>
      </c>
      <c r="D2444">
        <v>3189.81</v>
      </c>
      <c r="E2444">
        <v>797.45</v>
      </c>
      <c r="F2444">
        <v>3189.81</v>
      </c>
      <c r="G2444">
        <f t="shared" si="152"/>
        <v>2</v>
      </c>
      <c r="H2444">
        <f t="shared" si="153"/>
        <v>3</v>
      </c>
      <c r="I2444">
        <f t="shared" si="154"/>
        <v>4</v>
      </c>
      <c r="J2444">
        <f t="shared" si="155"/>
        <v>9</v>
      </c>
      <c r="K2444">
        <f>VLOOKUP(J2444,Segments!$A$2:$B$7,2,TRUE)</f>
        <v>5</v>
      </c>
      <c r="L2444" t="str">
        <f>VLOOKUP(J2444,Segments!$A$2:$C$7,3,TRUE)</f>
        <v>Loyal</v>
      </c>
    </row>
    <row r="2445" spans="1:12" x14ac:dyDescent="0.3">
      <c r="A2445">
        <v>15706</v>
      </c>
      <c r="B2445">
        <v>5089</v>
      </c>
      <c r="C2445">
        <v>4</v>
      </c>
      <c r="D2445">
        <v>1060.56</v>
      </c>
      <c r="E2445">
        <v>265.14</v>
      </c>
      <c r="F2445">
        <v>1060.56</v>
      </c>
      <c r="G2445">
        <f t="shared" si="152"/>
        <v>2</v>
      </c>
      <c r="H2445">
        <f t="shared" si="153"/>
        <v>3</v>
      </c>
      <c r="I2445">
        <f t="shared" si="154"/>
        <v>3</v>
      </c>
      <c r="J2445">
        <f t="shared" si="155"/>
        <v>8</v>
      </c>
      <c r="K2445">
        <f>VLOOKUP(J2445,Segments!$A$2:$B$7,2,TRUE)</f>
        <v>5</v>
      </c>
      <c r="L2445" t="str">
        <f>VLOOKUP(J2445,Segments!$A$2:$C$7,3,TRUE)</f>
        <v>Loyal</v>
      </c>
    </row>
    <row r="2446" spans="1:12" x14ac:dyDescent="0.3">
      <c r="A2446">
        <v>15815</v>
      </c>
      <c r="B2446">
        <v>5089</v>
      </c>
      <c r="C2446">
        <v>5</v>
      </c>
      <c r="D2446">
        <v>2100.6</v>
      </c>
      <c r="E2446">
        <v>420.12</v>
      </c>
      <c r="F2446">
        <v>2100.6</v>
      </c>
      <c r="G2446">
        <f t="shared" si="152"/>
        <v>2</v>
      </c>
      <c r="H2446">
        <f t="shared" si="153"/>
        <v>3</v>
      </c>
      <c r="I2446">
        <f t="shared" si="154"/>
        <v>4</v>
      </c>
      <c r="J2446">
        <f t="shared" si="155"/>
        <v>9</v>
      </c>
      <c r="K2446">
        <f>VLOOKUP(J2446,Segments!$A$2:$B$7,2,TRUE)</f>
        <v>5</v>
      </c>
      <c r="L2446" t="str">
        <f>VLOOKUP(J2446,Segments!$A$2:$C$7,3,TRUE)</f>
        <v>Loyal</v>
      </c>
    </row>
    <row r="2447" spans="1:12" x14ac:dyDescent="0.3">
      <c r="A2447">
        <v>15874</v>
      </c>
      <c r="B2447">
        <v>5089</v>
      </c>
      <c r="C2447">
        <v>7</v>
      </c>
      <c r="D2447">
        <v>4405.88</v>
      </c>
      <c r="E2447">
        <v>629.41</v>
      </c>
      <c r="F2447">
        <v>4405.88</v>
      </c>
      <c r="G2447">
        <f t="shared" si="152"/>
        <v>2</v>
      </c>
      <c r="H2447">
        <f t="shared" si="153"/>
        <v>4</v>
      </c>
      <c r="I2447">
        <f t="shared" si="154"/>
        <v>4</v>
      </c>
      <c r="J2447">
        <f t="shared" si="155"/>
        <v>10</v>
      </c>
      <c r="K2447">
        <f>VLOOKUP(J2447,Segments!$A$2:$B$7,2,TRUE)</f>
        <v>6</v>
      </c>
      <c r="L2447" t="str">
        <f>VLOOKUP(J2447,Segments!$A$2:$C$7,3,TRUE)</f>
        <v>Champions</v>
      </c>
    </row>
    <row r="2448" spans="1:12" x14ac:dyDescent="0.3">
      <c r="A2448">
        <v>16354</v>
      </c>
      <c r="B2448">
        <v>5089</v>
      </c>
      <c r="C2448">
        <v>2</v>
      </c>
      <c r="D2448">
        <v>395.8</v>
      </c>
      <c r="E2448">
        <v>197.9</v>
      </c>
      <c r="F2448">
        <v>395.8</v>
      </c>
      <c r="G2448">
        <f t="shared" si="152"/>
        <v>2</v>
      </c>
      <c r="H2448">
        <f t="shared" si="153"/>
        <v>2</v>
      </c>
      <c r="I2448">
        <f t="shared" si="154"/>
        <v>2</v>
      </c>
      <c r="J2448">
        <f t="shared" si="155"/>
        <v>6</v>
      </c>
      <c r="K2448">
        <f>VLOOKUP(J2448,Segments!$A$2:$B$7,2,TRUE)</f>
        <v>3</v>
      </c>
      <c r="L2448" t="str">
        <f>VLOOKUP(J2448,Segments!$A$2:$C$7,3,TRUE)</f>
        <v>Need Attention</v>
      </c>
    </row>
    <row r="2449" spans="1:12" x14ac:dyDescent="0.3">
      <c r="A2449">
        <v>16455</v>
      </c>
      <c r="B2449">
        <v>5089</v>
      </c>
      <c r="C2449">
        <v>7</v>
      </c>
      <c r="D2449">
        <v>1841.18</v>
      </c>
      <c r="E2449">
        <v>263.02999999999997</v>
      </c>
      <c r="F2449">
        <v>1841.18</v>
      </c>
      <c r="G2449">
        <f t="shared" si="152"/>
        <v>2</v>
      </c>
      <c r="H2449">
        <f t="shared" si="153"/>
        <v>4</v>
      </c>
      <c r="I2449">
        <f t="shared" si="154"/>
        <v>4</v>
      </c>
      <c r="J2449">
        <f t="shared" si="155"/>
        <v>10</v>
      </c>
      <c r="K2449">
        <f>VLOOKUP(J2449,Segments!$A$2:$B$7,2,TRUE)</f>
        <v>6</v>
      </c>
      <c r="L2449" t="str">
        <f>VLOOKUP(J2449,Segments!$A$2:$C$7,3,TRUE)</f>
        <v>Champions</v>
      </c>
    </row>
    <row r="2450" spans="1:12" x14ac:dyDescent="0.3">
      <c r="A2450">
        <v>16477</v>
      </c>
      <c r="B2450">
        <v>5089</v>
      </c>
      <c r="C2450">
        <v>7</v>
      </c>
      <c r="D2450">
        <v>2494.46</v>
      </c>
      <c r="E2450">
        <v>356.35</v>
      </c>
      <c r="F2450">
        <v>2494.46</v>
      </c>
      <c r="G2450">
        <f t="shared" si="152"/>
        <v>2</v>
      </c>
      <c r="H2450">
        <f t="shared" si="153"/>
        <v>4</v>
      </c>
      <c r="I2450">
        <f t="shared" si="154"/>
        <v>4</v>
      </c>
      <c r="J2450">
        <f t="shared" si="155"/>
        <v>10</v>
      </c>
      <c r="K2450">
        <f>VLOOKUP(J2450,Segments!$A$2:$B$7,2,TRUE)</f>
        <v>6</v>
      </c>
      <c r="L2450" t="str">
        <f>VLOOKUP(J2450,Segments!$A$2:$C$7,3,TRUE)</f>
        <v>Champions</v>
      </c>
    </row>
    <row r="2451" spans="1:12" x14ac:dyDescent="0.3">
      <c r="A2451">
        <v>17030</v>
      </c>
      <c r="B2451">
        <v>5089</v>
      </c>
      <c r="C2451">
        <v>1</v>
      </c>
      <c r="D2451">
        <v>146.87</v>
      </c>
      <c r="E2451">
        <v>146.87</v>
      </c>
      <c r="F2451">
        <v>146.87</v>
      </c>
      <c r="G2451">
        <f t="shared" si="152"/>
        <v>2</v>
      </c>
      <c r="H2451">
        <f t="shared" si="153"/>
        <v>1</v>
      </c>
      <c r="I2451">
        <f t="shared" si="154"/>
        <v>1</v>
      </c>
      <c r="J2451">
        <f t="shared" si="155"/>
        <v>4</v>
      </c>
      <c r="K2451">
        <f>VLOOKUP(J2451,Segments!$A$2:$B$7,2,TRUE)</f>
        <v>2</v>
      </c>
      <c r="L2451" t="str">
        <f>VLOOKUP(J2451,Segments!$A$2:$C$7,3,TRUE)</f>
        <v>At Risk</v>
      </c>
    </row>
    <row r="2452" spans="1:12" x14ac:dyDescent="0.3">
      <c r="A2452">
        <v>18136</v>
      </c>
      <c r="B2452">
        <v>5089</v>
      </c>
      <c r="C2452">
        <v>3</v>
      </c>
      <c r="D2452">
        <v>784.33</v>
      </c>
      <c r="E2452">
        <v>261.44</v>
      </c>
      <c r="F2452">
        <v>784.33</v>
      </c>
      <c r="G2452">
        <f t="shared" si="152"/>
        <v>2</v>
      </c>
      <c r="H2452">
        <f t="shared" si="153"/>
        <v>3</v>
      </c>
      <c r="I2452">
        <f t="shared" si="154"/>
        <v>3</v>
      </c>
      <c r="J2452">
        <f t="shared" si="155"/>
        <v>8</v>
      </c>
      <c r="K2452">
        <f>VLOOKUP(J2452,Segments!$A$2:$B$7,2,TRUE)</f>
        <v>5</v>
      </c>
      <c r="L2452" t="str">
        <f>VLOOKUP(J2452,Segments!$A$2:$C$7,3,TRUE)</f>
        <v>Loyal</v>
      </c>
    </row>
    <row r="2453" spans="1:12" x14ac:dyDescent="0.3">
      <c r="A2453">
        <v>12923</v>
      </c>
      <c r="B2453">
        <v>5090</v>
      </c>
      <c r="C2453">
        <v>1</v>
      </c>
      <c r="D2453">
        <v>171.57</v>
      </c>
      <c r="E2453">
        <v>171.57</v>
      </c>
      <c r="F2453">
        <v>171.57</v>
      </c>
      <c r="G2453">
        <f t="shared" si="152"/>
        <v>2</v>
      </c>
      <c r="H2453">
        <f t="shared" si="153"/>
        <v>1</v>
      </c>
      <c r="I2453">
        <f t="shared" si="154"/>
        <v>1</v>
      </c>
      <c r="J2453">
        <f t="shared" si="155"/>
        <v>4</v>
      </c>
      <c r="K2453">
        <f>VLOOKUP(J2453,Segments!$A$2:$B$7,2,TRUE)</f>
        <v>2</v>
      </c>
      <c r="L2453" t="str">
        <f>VLOOKUP(J2453,Segments!$A$2:$C$7,3,TRUE)</f>
        <v>At Risk</v>
      </c>
    </row>
    <row r="2454" spans="1:12" x14ac:dyDescent="0.3">
      <c r="A2454">
        <v>12939</v>
      </c>
      <c r="B2454">
        <v>5090</v>
      </c>
      <c r="C2454">
        <v>8</v>
      </c>
      <c r="D2454">
        <v>11581.8</v>
      </c>
      <c r="E2454">
        <v>1447.72</v>
      </c>
      <c r="F2454">
        <v>11581.8</v>
      </c>
      <c r="G2454">
        <f t="shared" si="152"/>
        <v>2</v>
      </c>
      <c r="H2454">
        <f t="shared" si="153"/>
        <v>4</v>
      </c>
      <c r="I2454">
        <f t="shared" si="154"/>
        <v>4</v>
      </c>
      <c r="J2454">
        <f t="shared" si="155"/>
        <v>10</v>
      </c>
      <c r="K2454">
        <f>VLOOKUP(J2454,Segments!$A$2:$B$7,2,TRUE)</f>
        <v>6</v>
      </c>
      <c r="L2454" t="str">
        <f>VLOOKUP(J2454,Segments!$A$2:$C$7,3,TRUE)</f>
        <v>Champions</v>
      </c>
    </row>
    <row r="2455" spans="1:12" x14ac:dyDescent="0.3">
      <c r="A2455">
        <v>13023</v>
      </c>
      <c r="B2455">
        <v>5090</v>
      </c>
      <c r="C2455">
        <v>2</v>
      </c>
      <c r="D2455">
        <v>599.9</v>
      </c>
      <c r="E2455">
        <v>299.95</v>
      </c>
      <c r="F2455">
        <v>599.9</v>
      </c>
      <c r="G2455">
        <f t="shared" si="152"/>
        <v>2</v>
      </c>
      <c r="H2455">
        <f t="shared" si="153"/>
        <v>2</v>
      </c>
      <c r="I2455">
        <f t="shared" si="154"/>
        <v>2</v>
      </c>
      <c r="J2455">
        <f t="shared" si="155"/>
        <v>6</v>
      </c>
      <c r="K2455">
        <f>VLOOKUP(J2455,Segments!$A$2:$B$7,2,TRUE)</f>
        <v>3</v>
      </c>
      <c r="L2455" t="str">
        <f>VLOOKUP(J2455,Segments!$A$2:$C$7,3,TRUE)</f>
        <v>Need Attention</v>
      </c>
    </row>
    <row r="2456" spans="1:12" x14ac:dyDescent="0.3">
      <c r="A2456">
        <v>13049</v>
      </c>
      <c r="B2456">
        <v>5090</v>
      </c>
      <c r="C2456">
        <v>2</v>
      </c>
      <c r="D2456">
        <v>656.68</v>
      </c>
      <c r="E2456">
        <v>328.34</v>
      </c>
      <c r="F2456">
        <v>656.68</v>
      </c>
      <c r="G2456">
        <f t="shared" si="152"/>
        <v>2</v>
      </c>
      <c r="H2456">
        <f t="shared" si="153"/>
        <v>2</v>
      </c>
      <c r="I2456">
        <f t="shared" si="154"/>
        <v>2</v>
      </c>
      <c r="J2456">
        <f t="shared" si="155"/>
        <v>6</v>
      </c>
      <c r="K2456">
        <f>VLOOKUP(J2456,Segments!$A$2:$B$7,2,TRUE)</f>
        <v>3</v>
      </c>
      <c r="L2456" t="str">
        <f>VLOOKUP(J2456,Segments!$A$2:$C$7,3,TRUE)</f>
        <v>Need Attention</v>
      </c>
    </row>
    <row r="2457" spans="1:12" x14ac:dyDescent="0.3">
      <c r="A2457">
        <v>13177</v>
      </c>
      <c r="B2457">
        <v>5090</v>
      </c>
      <c r="C2457">
        <v>1</v>
      </c>
      <c r="D2457">
        <v>282.45</v>
      </c>
      <c r="E2457">
        <v>282.45</v>
      </c>
      <c r="F2457">
        <v>282.45</v>
      </c>
      <c r="G2457">
        <f t="shared" si="152"/>
        <v>2</v>
      </c>
      <c r="H2457">
        <f t="shared" si="153"/>
        <v>1</v>
      </c>
      <c r="I2457">
        <f t="shared" si="154"/>
        <v>1</v>
      </c>
      <c r="J2457">
        <f t="shared" si="155"/>
        <v>4</v>
      </c>
      <c r="K2457">
        <f>VLOOKUP(J2457,Segments!$A$2:$B$7,2,TRUE)</f>
        <v>2</v>
      </c>
      <c r="L2457" t="str">
        <f>VLOOKUP(J2457,Segments!$A$2:$C$7,3,TRUE)</f>
        <v>At Risk</v>
      </c>
    </row>
    <row r="2458" spans="1:12" x14ac:dyDescent="0.3">
      <c r="A2458">
        <v>13348</v>
      </c>
      <c r="B2458">
        <v>5090</v>
      </c>
      <c r="C2458">
        <v>1</v>
      </c>
      <c r="D2458">
        <v>233.76</v>
      </c>
      <c r="E2458">
        <v>233.76</v>
      </c>
      <c r="F2458">
        <v>233.76</v>
      </c>
      <c r="G2458">
        <f t="shared" si="152"/>
        <v>2</v>
      </c>
      <c r="H2458">
        <f t="shared" si="153"/>
        <v>1</v>
      </c>
      <c r="I2458">
        <f t="shared" si="154"/>
        <v>1</v>
      </c>
      <c r="J2458">
        <f t="shared" si="155"/>
        <v>4</v>
      </c>
      <c r="K2458">
        <f>VLOOKUP(J2458,Segments!$A$2:$B$7,2,TRUE)</f>
        <v>2</v>
      </c>
      <c r="L2458" t="str">
        <f>VLOOKUP(J2458,Segments!$A$2:$C$7,3,TRUE)</f>
        <v>At Risk</v>
      </c>
    </row>
    <row r="2459" spans="1:12" x14ac:dyDescent="0.3">
      <c r="A2459">
        <v>13422</v>
      </c>
      <c r="B2459">
        <v>5090</v>
      </c>
      <c r="C2459">
        <v>1</v>
      </c>
      <c r="D2459">
        <v>2626.3</v>
      </c>
      <c r="E2459">
        <v>2626.3</v>
      </c>
      <c r="F2459">
        <v>2626.3</v>
      </c>
      <c r="G2459">
        <f t="shared" si="152"/>
        <v>2</v>
      </c>
      <c r="H2459">
        <f t="shared" si="153"/>
        <v>1</v>
      </c>
      <c r="I2459">
        <f t="shared" si="154"/>
        <v>4</v>
      </c>
      <c r="J2459">
        <f t="shared" si="155"/>
        <v>7</v>
      </c>
      <c r="K2459">
        <f>VLOOKUP(J2459,Segments!$A$2:$B$7,2,TRUE)</f>
        <v>4</v>
      </c>
      <c r="L2459" t="str">
        <f>VLOOKUP(J2459,Segments!$A$2:$C$7,3,TRUE)</f>
        <v>Potential</v>
      </c>
    </row>
    <row r="2460" spans="1:12" x14ac:dyDescent="0.3">
      <c r="A2460">
        <v>13504</v>
      </c>
      <c r="B2460">
        <v>5090</v>
      </c>
      <c r="C2460">
        <v>1</v>
      </c>
      <c r="D2460">
        <v>295.93</v>
      </c>
      <c r="E2460">
        <v>295.93</v>
      </c>
      <c r="F2460">
        <v>295.93</v>
      </c>
      <c r="G2460">
        <f t="shared" si="152"/>
        <v>2</v>
      </c>
      <c r="H2460">
        <f t="shared" si="153"/>
        <v>1</v>
      </c>
      <c r="I2460">
        <f t="shared" si="154"/>
        <v>1</v>
      </c>
      <c r="J2460">
        <f t="shared" si="155"/>
        <v>4</v>
      </c>
      <c r="K2460">
        <f>VLOOKUP(J2460,Segments!$A$2:$B$7,2,TRUE)</f>
        <v>2</v>
      </c>
      <c r="L2460" t="str">
        <f>VLOOKUP(J2460,Segments!$A$2:$C$7,3,TRUE)</f>
        <v>At Risk</v>
      </c>
    </row>
    <row r="2461" spans="1:12" x14ac:dyDescent="0.3">
      <c r="A2461">
        <v>13591</v>
      </c>
      <c r="B2461">
        <v>5090</v>
      </c>
      <c r="C2461">
        <v>3</v>
      </c>
      <c r="D2461">
        <v>1117.1300000000001</v>
      </c>
      <c r="E2461">
        <v>372.38</v>
      </c>
      <c r="F2461">
        <v>1117.1300000000001</v>
      </c>
      <c r="G2461">
        <f t="shared" si="152"/>
        <v>2</v>
      </c>
      <c r="H2461">
        <f t="shared" si="153"/>
        <v>3</v>
      </c>
      <c r="I2461">
        <f t="shared" si="154"/>
        <v>3</v>
      </c>
      <c r="J2461">
        <f t="shared" si="155"/>
        <v>8</v>
      </c>
      <c r="K2461">
        <f>VLOOKUP(J2461,Segments!$A$2:$B$7,2,TRUE)</f>
        <v>5</v>
      </c>
      <c r="L2461" t="str">
        <f>VLOOKUP(J2461,Segments!$A$2:$C$7,3,TRUE)</f>
        <v>Loyal</v>
      </c>
    </row>
    <row r="2462" spans="1:12" x14ac:dyDescent="0.3">
      <c r="A2462">
        <v>13602</v>
      </c>
      <c r="B2462">
        <v>5090</v>
      </c>
      <c r="C2462">
        <v>1</v>
      </c>
      <c r="D2462">
        <v>428.89</v>
      </c>
      <c r="E2462">
        <v>428.89</v>
      </c>
      <c r="F2462">
        <v>428.89</v>
      </c>
      <c r="G2462">
        <f t="shared" si="152"/>
        <v>2</v>
      </c>
      <c r="H2462">
        <f t="shared" si="153"/>
        <v>1</v>
      </c>
      <c r="I2462">
        <f t="shared" si="154"/>
        <v>2</v>
      </c>
      <c r="J2462">
        <f t="shared" si="155"/>
        <v>5</v>
      </c>
      <c r="K2462">
        <f>VLOOKUP(J2462,Segments!$A$2:$B$7,2,TRUE)</f>
        <v>2</v>
      </c>
      <c r="L2462" t="str">
        <f>VLOOKUP(J2462,Segments!$A$2:$C$7,3,TRUE)</f>
        <v>At Risk</v>
      </c>
    </row>
    <row r="2463" spans="1:12" x14ac:dyDescent="0.3">
      <c r="A2463">
        <v>13771</v>
      </c>
      <c r="B2463">
        <v>5090</v>
      </c>
      <c r="C2463">
        <v>4</v>
      </c>
      <c r="D2463">
        <v>2634.45</v>
      </c>
      <c r="E2463">
        <v>658.61</v>
      </c>
      <c r="F2463">
        <v>2634.45</v>
      </c>
      <c r="G2463">
        <f t="shared" si="152"/>
        <v>2</v>
      </c>
      <c r="H2463">
        <f t="shared" si="153"/>
        <v>3</v>
      </c>
      <c r="I2463">
        <f t="shared" si="154"/>
        <v>4</v>
      </c>
      <c r="J2463">
        <f t="shared" si="155"/>
        <v>9</v>
      </c>
      <c r="K2463">
        <f>VLOOKUP(J2463,Segments!$A$2:$B$7,2,TRUE)</f>
        <v>5</v>
      </c>
      <c r="L2463" t="str">
        <f>VLOOKUP(J2463,Segments!$A$2:$C$7,3,TRUE)</f>
        <v>Loyal</v>
      </c>
    </row>
    <row r="2464" spans="1:12" x14ac:dyDescent="0.3">
      <c r="A2464">
        <v>13845</v>
      </c>
      <c r="B2464">
        <v>5090</v>
      </c>
      <c r="C2464">
        <v>1</v>
      </c>
      <c r="D2464">
        <v>312.98</v>
      </c>
      <c r="E2464">
        <v>312.98</v>
      </c>
      <c r="F2464">
        <v>312.98</v>
      </c>
      <c r="G2464">
        <f t="shared" si="152"/>
        <v>2</v>
      </c>
      <c r="H2464">
        <f t="shared" si="153"/>
        <v>1</v>
      </c>
      <c r="I2464">
        <f t="shared" si="154"/>
        <v>2</v>
      </c>
      <c r="J2464">
        <f t="shared" si="155"/>
        <v>5</v>
      </c>
      <c r="K2464">
        <f>VLOOKUP(J2464,Segments!$A$2:$B$7,2,TRUE)</f>
        <v>2</v>
      </c>
      <c r="L2464" t="str">
        <f>VLOOKUP(J2464,Segments!$A$2:$C$7,3,TRUE)</f>
        <v>At Risk</v>
      </c>
    </row>
    <row r="2465" spans="1:12" x14ac:dyDescent="0.3">
      <c r="A2465">
        <v>14257</v>
      </c>
      <c r="B2465">
        <v>5090</v>
      </c>
      <c r="C2465">
        <v>5</v>
      </c>
      <c r="D2465">
        <v>3099.72</v>
      </c>
      <c r="E2465">
        <v>619.94000000000005</v>
      </c>
      <c r="F2465">
        <v>3099.72</v>
      </c>
      <c r="G2465">
        <f t="shared" si="152"/>
        <v>2</v>
      </c>
      <c r="H2465">
        <f t="shared" si="153"/>
        <v>3</v>
      </c>
      <c r="I2465">
        <f t="shared" si="154"/>
        <v>4</v>
      </c>
      <c r="J2465">
        <f t="shared" si="155"/>
        <v>9</v>
      </c>
      <c r="K2465">
        <f>VLOOKUP(J2465,Segments!$A$2:$B$7,2,TRUE)</f>
        <v>5</v>
      </c>
      <c r="L2465" t="str">
        <f>VLOOKUP(J2465,Segments!$A$2:$C$7,3,TRUE)</f>
        <v>Loyal</v>
      </c>
    </row>
    <row r="2466" spans="1:12" x14ac:dyDescent="0.3">
      <c r="A2466">
        <v>14317</v>
      </c>
      <c r="B2466">
        <v>5090</v>
      </c>
      <c r="C2466">
        <v>1</v>
      </c>
      <c r="D2466">
        <v>508.58</v>
      </c>
      <c r="E2466">
        <v>508.58</v>
      </c>
      <c r="F2466">
        <v>508.58</v>
      </c>
      <c r="G2466">
        <f t="shared" si="152"/>
        <v>2</v>
      </c>
      <c r="H2466">
        <f t="shared" si="153"/>
        <v>1</v>
      </c>
      <c r="I2466">
        <f t="shared" si="154"/>
        <v>2</v>
      </c>
      <c r="J2466">
        <f t="shared" si="155"/>
        <v>5</v>
      </c>
      <c r="K2466">
        <f>VLOOKUP(J2466,Segments!$A$2:$B$7,2,TRUE)</f>
        <v>2</v>
      </c>
      <c r="L2466" t="str">
        <f>VLOOKUP(J2466,Segments!$A$2:$C$7,3,TRUE)</f>
        <v>At Risk</v>
      </c>
    </row>
    <row r="2467" spans="1:12" x14ac:dyDescent="0.3">
      <c r="A2467">
        <v>14518</v>
      </c>
      <c r="B2467">
        <v>5090</v>
      </c>
      <c r="C2467">
        <v>1</v>
      </c>
      <c r="D2467">
        <v>174.37</v>
      </c>
      <c r="E2467">
        <v>174.37</v>
      </c>
      <c r="F2467">
        <v>174.37</v>
      </c>
      <c r="G2467">
        <f t="shared" si="152"/>
        <v>2</v>
      </c>
      <c r="H2467">
        <f t="shared" si="153"/>
        <v>1</v>
      </c>
      <c r="I2467">
        <f t="shared" si="154"/>
        <v>1</v>
      </c>
      <c r="J2467">
        <f t="shared" si="155"/>
        <v>4</v>
      </c>
      <c r="K2467">
        <f>VLOOKUP(J2467,Segments!$A$2:$B$7,2,TRUE)</f>
        <v>2</v>
      </c>
      <c r="L2467" t="str">
        <f>VLOOKUP(J2467,Segments!$A$2:$C$7,3,TRUE)</f>
        <v>At Risk</v>
      </c>
    </row>
    <row r="2468" spans="1:12" x14ac:dyDescent="0.3">
      <c r="A2468">
        <v>14538</v>
      </c>
      <c r="B2468">
        <v>5090</v>
      </c>
      <c r="C2468">
        <v>2</v>
      </c>
      <c r="D2468">
        <v>388.25</v>
      </c>
      <c r="E2468">
        <v>194.12</v>
      </c>
      <c r="F2468">
        <v>388.25</v>
      </c>
      <c r="G2468">
        <f t="shared" si="152"/>
        <v>2</v>
      </c>
      <c r="H2468">
        <f t="shared" si="153"/>
        <v>2</v>
      </c>
      <c r="I2468">
        <f t="shared" si="154"/>
        <v>2</v>
      </c>
      <c r="J2468">
        <f t="shared" si="155"/>
        <v>6</v>
      </c>
      <c r="K2468">
        <f>VLOOKUP(J2468,Segments!$A$2:$B$7,2,TRUE)</f>
        <v>3</v>
      </c>
      <c r="L2468" t="str">
        <f>VLOOKUP(J2468,Segments!$A$2:$C$7,3,TRUE)</f>
        <v>Need Attention</v>
      </c>
    </row>
    <row r="2469" spans="1:12" x14ac:dyDescent="0.3">
      <c r="A2469">
        <v>14819</v>
      </c>
      <c r="B2469">
        <v>5090</v>
      </c>
      <c r="C2469">
        <v>2</v>
      </c>
      <c r="D2469">
        <v>272.07</v>
      </c>
      <c r="E2469">
        <v>136.03</v>
      </c>
      <c r="F2469">
        <v>272.07</v>
      </c>
      <c r="G2469">
        <f t="shared" si="152"/>
        <v>2</v>
      </c>
      <c r="H2469">
        <f t="shared" si="153"/>
        <v>2</v>
      </c>
      <c r="I2469">
        <f t="shared" si="154"/>
        <v>1</v>
      </c>
      <c r="J2469">
        <f t="shared" si="155"/>
        <v>5</v>
      </c>
      <c r="K2469">
        <f>VLOOKUP(J2469,Segments!$A$2:$B$7,2,TRUE)</f>
        <v>2</v>
      </c>
      <c r="L2469" t="str">
        <f>VLOOKUP(J2469,Segments!$A$2:$C$7,3,TRUE)</f>
        <v>At Risk</v>
      </c>
    </row>
    <row r="2470" spans="1:12" x14ac:dyDescent="0.3">
      <c r="A2470">
        <v>14959</v>
      </c>
      <c r="B2470">
        <v>5090</v>
      </c>
      <c r="C2470">
        <v>4</v>
      </c>
      <c r="D2470">
        <v>695.42</v>
      </c>
      <c r="E2470">
        <v>173.85</v>
      </c>
      <c r="F2470">
        <v>695.42</v>
      </c>
      <c r="G2470">
        <f t="shared" si="152"/>
        <v>2</v>
      </c>
      <c r="H2470">
        <f t="shared" si="153"/>
        <v>3</v>
      </c>
      <c r="I2470">
        <f t="shared" si="154"/>
        <v>3</v>
      </c>
      <c r="J2470">
        <f t="shared" si="155"/>
        <v>8</v>
      </c>
      <c r="K2470">
        <f>VLOOKUP(J2470,Segments!$A$2:$B$7,2,TRUE)</f>
        <v>5</v>
      </c>
      <c r="L2470" t="str">
        <f>VLOOKUP(J2470,Segments!$A$2:$C$7,3,TRUE)</f>
        <v>Loyal</v>
      </c>
    </row>
    <row r="2471" spans="1:12" x14ac:dyDescent="0.3">
      <c r="A2471">
        <v>15264</v>
      </c>
      <c r="B2471">
        <v>5090</v>
      </c>
      <c r="C2471">
        <v>1</v>
      </c>
      <c r="D2471">
        <v>393.74</v>
      </c>
      <c r="E2471">
        <v>393.74</v>
      </c>
      <c r="F2471">
        <v>393.74</v>
      </c>
      <c r="G2471">
        <f t="shared" si="152"/>
        <v>2</v>
      </c>
      <c r="H2471">
        <f t="shared" si="153"/>
        <v>1</v>
      </c>
      <c r="I2471">
        <f t="shared" si="154"/>
        <v>2</v>
      </c>
      <c r="J2471">
        <f t="shared" si="155"/>
        <v>5</v>
      </c>
      <c r="K2471">
        <f>VLOOKUP(J2471,Segments!$A$2:$B$7,2,TRUE)</f>
        <v>2</v>
      </c>
      <c r="L2471" t="str">
        <f>VLOOKUP(J2471,Segments!$A$2:$C$7,3,TRUE)</f>
        <v>At Risk</v>
      </c>
    </row>
    <row r="2472" spans="1:12" x14ac:dyDescent="0.3">
      <c r="A2472">
        <v>15300</v>
      </c>
      <c r="B2472">
        <v>5090</v>
      </c>
      <c r="C2472">
        <v>1</v>
      </c>
      <c r="D2472">
        <v>496.44</v>
      </c>
      <c r="E2472">
        <v>496.44</v>
      </c>
      <c r="F2472">
        <v>496.44</v>
      </c>
      <c r="G2472">
        <f t="shared" si="152"/>
        <v>2</v>
      </c>
      <c r="H2472">
        <f t="shared" si="153"/>
        <v>1</v>
      </c>
      <c r="I2472">
        <f t="shared" si="154"/>
        <v>2</v>
      </c>
      <c r="J2472">
        <f t="shared" si="155"/>
        <v>5</v>
      </c>
      <c r="K2472">
        <f>VLOOKUP(J2472,Segments!$A$2:$B$7,2,TRUE)</f>
        <v>2</v>
      </c>
      <c r="L2472" t="str">
        <f>VLOOKUP(J2472,Segments!$A$2:$C$7,3,TRUE)</f>
        <v>At Risk</v>
      </c>
    </row>
    <row r="2473" spans="1:12" x14ac:dyDescent="0.3">
      <c r="A2473">
        <v>15306</v>
      </c>
      <c r="B2473">
        <v>5090</v>
      </c>
      <c r="C2473">
        <v>3</v>
      </c>
      <c r="D2473">
        <v>1174.3499999999999</v>
      </c>
      <c r="E2473">
        <v>391.45</v>
      </c>
      <c r="F2473">
        <v>1174.3499999999999</v>
      </c>
      <c r="G2473">
        <f t="shared" si="152"/>
        <v>2</v>
      </c>
      <c r="H2473">
        <f t="shared" si="153"/>
        <v>3</v>
      </c>
      <c r="I2473">
        <f t="shared" si="154"/>
        <v>3</v>
      </c>
      <c r="J2473">
        <f t="shared" si="155"/>
        <v>8</v>
      </c>
      <c r="K2473">
        <f>VLOOKUP(J2473,Segments!$A$2:$B$7,2,TRUE)</f>
        <v>5</v>
      </c>
      <c r="L2473" t="str">
        <f>VLOOKUP(J2473,Segments!$A$2:$C$7,3,TRUE)</f>
        <v>Loyal</v>
      </c>
    </row>
    <row r="2474" spans="1:12" x14ac:dyDescent="0.3">
      <c r="A2474">
        <v>15315</v>
      </c>
      <c r="B2474">
        <v>5090</v>
      </c>
      <c r="C2474">
        <v>2</v>
      </c>
      <c r="D2474">
        <v>570.5</v>
      </c>
      <c r="E2474">
        <v>285.25</v>
      </c>
      <c r="F2474">
        <v>570.5</v>
      </c>
      <c r="G2474">
        <f t="shared" si="152"/>
        <v>2</v>
      </c>
      <c r="H2474">
        <f t="shared" si="153"/>
        <v>2</v>
      </c>
      <c r="I2474">
        <f t="shared" si="154"/>
        <v>2</v>
      </c>
      <c r="J2474">
        <f t="shared" si="155"/>
        <v>6</v>
      </c>
      <c r="K2474">
        <f>VLOOKUP(J2474,Segments!$A$2:$B$7,2,TRUE)</f>
        <v>3</v>
      </c>
      <c r="L2474" t="str">
        <f>VLOOKUP(J2474,Segments!$A$2:$C$7,3,TRUE)</f>
        <v>Need Attention</v>
      </c>
    </row>
    <row r="2475" spans="1:12" x14ac:dyDescent="0.3">
      <c r="A2475">
        <v>15416</v>
      </c>
      <c r="B2475">
        <v>5090</v>
      </c>
      <c r="C2475">
        <v>4</v>
      </c>
      <c r="D2475">
        <v>3984.32</v>
      </c>
      <c r="E2475">
        <v>996.08</v>
      </c>
      <c r="F2475">
        <v>3984.32</v>
      </c>
      <c r="G2475">
        <f t="shared" si="152"/>
        <v>2</v>
      </c>
      <c r="H2475">
        <f t="shared" si="153"/>
        <v>3</v>
      </c>
      <c r="I2475">
        <f t="shared" si="154"/>
        <v>4</v>
      </c>
      <c r="J2475">
        <f t="shared" si="155"/>
        <v>9</v>
      </c>
      <c r="K2475">
        <f>VLOOKUP(J2475,Segments!$A$2:$B$7,2,TRUE)</f>
        <v>5</v>
      </c>
      <c r="L2475" t="str">
        <f>VLOOKUP(J2475,Segments!$A$2:$C$7,3,TRUE)</f>
        <v>Loyal</v>
      </c>
    </row>
    <row r="2476" spans="1:12" x14ac:dyDescent="0.3">
      <c r="A2476">
        <v>15518</v>
      </c>
      <c r="B2476">
        <v>5090</v>
      </c>
      <c r="C2476">
        <v>8</v>
      </c>
      <c r="D2476">
        <v>1921.55</v>
      </c>
      <c r="E2476">
        <v>240.19</v>
      </c>
      <c r="F2476">
        <v>1921.55</v>
      </c>
      <c r="G2476">
        <f t="shared" si="152"/>
        <v>2</v>
      </c>
      <c r="H2476">
        <f t="shared" si="153"/>
        <v>4</v>
      </c>
      <c r="I2476">
        <f t="shared" si="154"/>
        <v>4</v>
      </c>
      <c r="J2476">
        <f t="shared" si="155"/>
        <v>10</v>
      </c>
      <c r="K2476">
        <f>VLOOKUP(J2476,Segments!$A$2:$B$7,2,TRUE)</f>
        <v>6</v>
      </c>
      <c r="L2476" t="str">
        <f>VLOOKUP(J2476,Segments!$A$2:$C$7,3,TRUE)</f>
        <v>Champions</v>
      </c>
    </row>
    <row r="2477" spans="1:12" x14ac:dyDescent="0.3">
      <c r="A2477">
        <v>15766</v>
      </c>
      <c r="B2477">
        <v>5090</v>
      </c>
      <c r="C2477">
        <v>1</v>
      </c>
      <c r="D2477">
        <v>315.06</v>
      </c>
      <c r="E2477">
        <v>315.06</v>
      </c>
      <c r="F2477">
        <v>315.06</v>
      </c>
      <c r="G2477">
        <f t="shared" si="152"/>
        <v>2</v>
      </c>
      <c r="H2477">
        <f t="shared" si="153"/>
        <v>1</v>
      </c>
      <c r="I2477">
        <f t="shared" si="154"/>
        <v>2</v>
      </c>
      <c r="J2477">
        <f t="shared" si="155"/>
        <v>5</v>
      </c>
      <c r="K2477">
        <f>VLOOKUP(J2477,Segments!$A$2:$B$7,2,TRUE)</f>
        <v>2</v>
      </c>
      <c r="L2477" t="str">
        <f>VLOOKUP(J2477,Segments!$A$2:$C$7,3,TRUE)</f>
        <v>At Risk</v>
      </c>
    </row>
    <row r="2478" spans="1:12" x14ac:dyDescent="0.3">
      <c r="A2478">
        <v>15837</v>
      </c>
      <c r="B2478">
        <v>5090</v>
      </c>
      <c r="C2478">
        <v>1</v>
      </c>
      <c r="D2478">
        <v>391.98</v>
      </c>
      <c r="E2478">
        <v>391.98</v>
      </c>
      <c r="F2478">
        <v>391.98</v>
      </c>
      <c r="G2478">
        <f t="shared" si="152"/>
        <v>2</v>
      </c>
      <c r="H2478">
        <f t="shared" si="153"/>
        <v>1</v>
      </c>
      <c r="I2478">
        <f t="shared" si="154"/>
        <v>2</v>
      </c>
      <c r="J2478">
        <f t="shared" si="155"/>
        <v>5</v>
      </c>
      <c r="K2478">
        <f>VLOOKUP(J2478,Segments!$A$2:$B$7,2,TRUE)</f>
        <v>2</v>
      </c>
      <c r="L2478" t="str">
        <f>VLOOKUP(J2478,Segments!$A$2:$C$7,3,TRUE)</f>
        <v>At Risk</v>
      </c>
    </row>
    <row r="2479" spans="1:12" x14ac:dyDescent="0.3">
      <c r="A2479">
        <v>15937</v>
      </c>
      <c r="B2479">
        <v>5090</v>
      </c>
      <c r="C2479">
        <v>1</v>
      </c>
      <c r="D2479">
        <v>145.35</v>
      </c>
      <c r="E2479">
        <v>145.35</v>
      </c>
      <c r="F2479">
        <v>145.35</v>
      </c>
      <c r="G2479">
        <f t="shared" si="152"/>
        <v>2</v>
      </c>
      <c r="H2479">
        <f t="shared" si="153"/>
        <v>1</v>
      </c>
      <c r="I2479">
        <f t="shared" si="154"/>
        <v>1</v>
      </c>
      <c r="J2479">
        <f t="shared" si="155"/>
        <v>4</v>
      </c>
      <c r="K2479">
        <f>VLOOKUP(J2479,Segments!$A$2:$B$7,2,TRUE)</f>
        <v>2</v>
      </c>
      <c r="L2479" t="str">
        <f>VLOOKUP(J2479,Segments!$A$2:$C$7,3,TRUE)</f>
        <v>At Risk</v>
      </c>
    </row>
    <row r="2480" spans="1:12" x14ac:dyDescent="0.3">
      <c r="A2480">
        <v>16184</v>
      </c>
      <c r="B2480">
        <v>5090</v>
      </c>
      <c r="C2480">
        <v>6</v>
      </c>
      <c r="D2480">
        <v>1158.79</v>
      </c>
      <c r="E2480">
        <v>193.13</v>
      </c>
      <c r="F2480">
        <v>1158.79</v>
      </c>
      <c r="G2480">
        <f t="shared" si="152"/>
        <v>2</v>
      </c>
      <c r="H2480">
        <f t="shared" si="153"/>
        <v>4</v>
      </c>
      <c r="I2480">
        <f t="shared" si="154"/>
        <v>3</v>
      </c>
      <c r="J2480">
        <f t="shared" si="155"/>
        <v>9</v>
      </c>
      <c r="K2480">
        <f>VLOOKUP(J2480,Segments!$A$2:$B$7,2,TRUE)</f>
        <v>5</v>
      </c>
      <c r="L2480" t="str">
        <f>VLOOKUP(J2480,Segments!$A$2:$C$7,3,TRUE)</f>
        <v>Loyal</v>
      </c>
    </row>
    <row r="2481" spans="1:12" x14ac:dyDescent="0.3">
      <c r="A2481">
        <v>16316</v>
      </c>
      <c r="B2481">
        <v>5090</v>
      </c>
      <c r="C2481">
        <v>8</v>
      </c>
      <c r="D2481">
        <v>2938.91</v>
      </c>
      <c r="E2481">
        <v>367.36</v>
      </c>
      <c r="F2481">
        <v>2938.91</v>
      </c>
      <c r="G2481">
        <f t="shared" si="152"/>
        <v>2</v>
      </c>
      <c r="H2481">
        <f t="shared" si="153"/>
        <v>4</v>
      </c>
      <c r="I2481">
        <f t="shared" si="154"/>
        <v>4</v>
      </c>
      <c r="J2481">
        <f t="shared" si="155"/>
        <v>10</v>
      </c>
      <c r="K2481">
        <f>VLOOKUP(J2481,Segments!$A$2:$B$7,2,TRUE)</f>
        <v>6</v>
      </c>
      <c r="L2481" t="str">
        <f>VLOOKUP(J2481,Segments!$A$2:$C$7,3,TRUE)</f>
        <v>Champions</v>
      </c>
    </row>
    <row r="2482" spans="1:12" x14ac:dyDescent="0.3">
      <c r="A2482">
        <v>16432</v>
      </c>
      <c r="B2482">
        <v>5090</v>
      </c>
      <c r="C2482">
        <v>1</v>
      </c>
      <c r="D2482">
        <v>287.39999999999998</v>
      </c>
      <c r="E2482">
        <v>287.39999999999998</v>
      </c>
      <c r="F2482">
        <v>287.39999999999998</v>
      </c>
      <c r="G2482">
        <f t="shared" si="152"/>
        <v>2</v>
      </c>
      <c r="H2482">
        <f t="shared" si="153"/>
        <v>1</v>
      </c>
      <c r="I2482">
        <f t="shared" si="154"/>
        <v>1</v>
      </c>
      <c r="J2482">
        <f t="shared" si="155"/>
        <v>4</v>
      </c>
      <c r="K2482">
        <f>VLOOKUP(J2482,Segments!$A$2:$B$7,2,TRUE)</f>
        <v>2</v>
      </c>
      <c r="L2482" t="str">
        <f>VLOOKUP(J2482,Segments!$A$2:$C$7,3,TRUE)</f>
        <v>At Risk</v>
      </c>
    </row>
    <row r="2483" spans="1:12" x14ac:dyDescent="0.3">
      <c r="A2483">
        <v>16454</v>
      </c>
      <c r="B2483">
        <v>5090</v>
      </c>
      <c r="C2483">
        <v>1</v>
      </c>
      <c r="D2483">
        <v>5.9</v>
      </c>
      <c r="E2483">
        <v>5.9</v>
      </c>
      <c r="F2483">
        <v>5.9</v>
      </c>
      <c r="G2483">
        <f t="shared" si="152"/>
        <v>2</v>
      </c>
      <c r="H2483">
        <f t="shared" si="153"/>
        <v>1</v>
      </c>
      <c r="I2483">
        <f t="shared" si="154"/>
        <v>1</v>
      </c>
      <c r="J2483">
        <f t="shared" si="155"/>
        <v>4</v>
      </c>
      <c r="K2483">
        <f>VLOOKUP(J2483,Segments!$A$2:$B$7,2,TRUE)</f>
        <v>2</v>
      </c>
      <c r="L2483" t="str">
        <f>VLOOKUP(J2483,Segments!$A$2:$C$7,3,TRUE)</f>
        <v>At Risk</v>
      </c>
    </row>
    <row r="2484" spans="1:12" x14ac:dyDescent="0.3">
      <c r="A2484">
        <v>16895</v>
      </c>
      <c r="B2484">
        <v>5090</v>
      </c>
      <c r="C2484">
        <v>1</v>
      </c>
      <c r="D2484">
        <v>202.27</v>
      </c>
      <c r="E2484">
        <v>202.27</v>
      </c>
      <c r="F2484">
        <v>202.27</v>
      </c>
      <c r="G2484">
        <f t="shared" si="152"/>
        <v>2</v>
      </c>
      <c r="H2484">
        <f t="shared" si="153"/>
        <v>1</v>
      </c>
      <c r="I2484">
        <f t="shared" si="154"/>
        <v>1</v>
      </c>
      <c r="J2484">
        <f t="shared" si="155"/>
        <v>4</v>
      </c>
      <c r="K2484">
        <f>VLOOKUP(J2484,Segments!$A$2:$B$7,2,TRUE)</f>
        <v>2</v>
      </c>
      <c r="L2484" t="str">
        <f>VLOOKUP(J2484,Segments!$A$2:$C$7,3,TRUE)</f>
        <v>At Risk</v>
      </c>
    </row>
    <row r="2485" spans="1:12" x14ac:dyDescent="0.3">
      <c r="A2485">
        <v>17921</v>
      </c>
      <c r="B2485">
        <v>5090</v>
      </c>
      <c r="C2485">
        <v>4</v>
      </c>
      <c r="D2485">
        <v>820.23</v>
      </c>
      <c r="E2485">
        <v>205.06</v>
      </c>
      <c r="F2485">
        <v>820.23</v>
      </c>
      <c r="G2485">
        <f t="shared" si="152"/>
        <v>2</v>
      </c>
      <c r="H2485">
        <f t="shared" si="153"/>
        <v>3</v>
      </c>
      <c r="I2485">
        <f t="shared" si="154"/>
        <v>3</v>
      </c>
      <c r="J2485">
        <f t="shared" si="155"/>
        <v>8</v>
      </c>
      <c r="K2485">
        <f>VLOOKUP(J2485,Segments!$A$2:$B$7,2,TRUE)</f>
        <v>5</v>
      </c>
      <c r="L2485" t="str">
        <f>VLOOKUP(J2485,Segments!$A$2:$C$7,3,TRUE)</f>
        <v>Loyal</v>
      </c>
    </row>
    <row r="2486" spans="1:12" x14ac:dyDescent="0.3">
      <c r="A2486">
        <v>12789</v>
      </c>
      <c r="B2486">
        <v>5091</v>
      </c>
      <c r="C2486">
        <v>1</v>
      </c>
      <c r="D2486">
        <v>76.849999999999994</v>
      </c>
      <c r="E2486">
        <v>76.849999999999994</v>
      </c>
      <c r="F2486">
        <v>76.849999999999994</v>
      </c>
      <c r="G2486">
        <f t="shared" si="152"/>
        <v>2</v>
      </c>
      <c r="H2486">
        <f t="shared" si="153"/>
        <v>1</v>
      </c>
      <c r="I2486">
        <f t="shared" si="154"/>
        <v>1</v>
      </c>
      <c r="J2486">
        <f t="shared" si="155"/>
        <v>4</v>
      </c>
      <c r="K2486">
        <f>VLOOKUP(J2486,Segments!$A$2:$B$7,2,TRUE)</f>
        <v>2</v>
      </c>
      <c r="L2486" t="str">
        <f>VLOOKUP(J2486,Segments!$A$2:$C$7,3,TRUE)</f>
        <v>At Risk</v>
      </c>
    </row>
    <row r="2487" spans="1:12" x14ac:dyDescent="0.3">
      <c r="A2487">
        <v>12843</v>
      </c>
      <c r="B2487">
        <v>5091</v>
      </c>
      <c r="C2487">
        <v>8</v>
      </c>
      <c r="D2487">
        <v>1702.26</v>
      </c>
      <c r="E2487">
        <v>212.78</v>
      </c>
      <c r="F2487">
        <v>1702.26</v>
      </c>
      <c r="G2487">
        <f t="shared" si="152"/>
        <v>2</v>
      </c>
      <c r="H2487">
        <f t="shared" si="153"/>
        <v>4</v>
      </c>
      <c r="I2487">
        <f t="shared" si="154"/>
        <v>4</v>
      </c>
      <c r="J2487">
        <f t="shared" si="155"/>
        <v>10</v>
      </c>
      <c r="K2487">
        <f>VLOOKUP(J2487,Segments!$A$2:$B$7,2,TRUE)</f>
        <v>6</v>
      </c>
      <c r="L2487" t="str">
        <f>VLOOKUP(J2487,Segments!$A$2:$C$7,3,TRUE)</f>
        <v>Champions</v>
      </c>
    </row>
    <row r="2488" spans="1:12" x14ac:dyDescent="0.3">
      <c r="A2488">
        <v>13483</v>
      </c>
      <c r="B2488">
        <v>5091</v>
      </c>
      <c r="C2488">
        <v>1</v>
      </c>
      <c r="D2488">
        <v>140.34</v>
      </c>
      <c r="E2488">
        <v>140.34</v>
      </c>
      <c r="F2488">
        <v>140.34</v>
      </c>
      <c r="G2488">
        <f t="shared" si="152"/>
        <v>2</v>
      </c>
      <c r="H2488">
        <f t="shared" si="153"/>
        <v>1</v>
      </c>
      <c r="I2488">
        <f t="shared" si="154"/>
        <v>1</v>
      </c>
      <c r="J2488">
        <f t="shared" si="155"/>
        <v>4</v>
      </c>
      <c r="K2488">
        <f>VLOOKUP(J2488,Segments!$A$2:$B$7,2,TRUE)</f>
        <v>2</v>
      </c>
      <c r="L2488" t="str">
        <f>VLOOKUP(J2488,Segments!$A$2:$C$7,3,TRUE)</f>
        <v>At Risk</v>
      </c>
    </row>
    <row r="2489" spans="1:12" x14ac:dyDescent="0.3">
      <c r="A2489">
        <v>13947</v>
      </c>
      <c r="B2489">
        <v>5091</v>
      </c>
      <c r="C2489">
        <v>1</v>
      </c>
      <c r="D2489">
        <v>90.6</v>
      </c>
      <c r="E2489">
        <v>90.6</v>
      </c>
      <c r="F2489">
        <v>90.6</v>
      </c>
      <c r="G2489">
        <f t="shared" si="152"/>
        <v>2</v>
      </c>
      <c r="H2489">
        <f t="shared" si="153"/>
        <v>1</v>
      </c>
      <c r="I2489">
        <f t="shared" si="154"/>
        <v>1</v>
      </c>
      <c r="J2489">
        <f t="shared" si="155"/>
        <v>4</v>
      </c>
      <c r="K2489">
        <f>VLOOKUP(J2489,Segments!$A$2:$B$7,2,TRUE)</f>
        <v>2</v>
      </c>
      <c r="L2489" t="str">
        <f>VLOOKUP(J2489,Segments!$A$2:$C$7,3,TRUE)</f>
        <v>At Risk</v>
      </c>
    </row>
    <row r="2490" spans="1:12" x14ac:dyDescent="0.3">
      <c r="A2490">
        <v>13989</v>
      </c>
      <c r="B2490">
        <v>5091</v>
      </c>
      <c r="C2490">
        <v>2</v>
      </c>
      <c r="D2490">
        <v>1266.08</v>
      </c>
      <c r="E2490">
        <v>633.04</v>
      </c>
      <c r="F2490">
        <v>1266.08</v>
      </c>
      <c r="G2490">
        <f t="shared" si="152"/>
        <v>2</v>
      </c>
      <c r="H2490">
        <f t="shared" si="153"/>
        <v>2</v>
      </c>
      <c r="I2490">
        <f t="shared" si="154"/>
        <v>3</v>
      </c>
      <c r="J2490">
        <f t="shared" si="155"/>
        <v>7</v>
      </c>
      <c r="K2490">
        <f>VLOOKUP(J2490,Segments!$A$2:$B$7,2,TRUE)</f>
        <v>4</v>
      </c>
      <c r="L2490" t="str">
        <f>VLOOKUP(J2490,Segments!$A$2:$C$7,3,TRUE)</f>
        <v>Potential</v>
      </c>
    </row>
    <row r="2491" spans="1:12" x14ac:dyDescent="0.3">
      <c r="A2491">
        <v>14054</v>
      </c>
      <c r="B2491">
        <v>5091</v>
      </c>
      <c r="C2491">
        <v>1</v>
      </c>
      <c r="D2491">
        <v>92.46</v>
      </c>
      <c r="E2491">
        <v>92.46</v>
      </c>
      <c r="F2491">
        <v>92.46</v>
      </c>
      <c r="G2491">
        <f t="shared" si="152"/>
        <v>2</v>
      </c>
      <c r="H2491">
        <f t="shared" si="153"/>
        <v>1</v>
      </c>
      <c r="I2491">
        <f t="shared" si="154"/>
        <v>1</v>
      </c>
      <c r="J2491">
        <f t="shared" si="155"/>
        <v>4</v>
      </c>
      <c r="K2491">
        <f>VLOOKUP(J2491,Segments!$A$2:$B$7,2,TRUE)</f>
        <v>2</v>
      </c>
      <c r="L2491" t="str">
        <f>VLOOKUP(J2491,Segments!$A$2:$C$7,3,TRUE)</f>
        <v>At Risk</v>
      </c>
    </row>
    <row r="2492" spans="1:12" x14ac:dyDescent="0.3">
      <c r="A2492">
        <v>14389</v>
      </c>
      <c r="B2492">
        <v>5091</v>
      </c>
      <c r="C2492">
        <v>2</v>
      </c>
      <c r="D2492">
        <v>1043.46</v>
      </c>
      <c r="E2492">
        <v>521.73</v>
      </c>
      <c r="F2492">
        <v>1043.46</v>
      </c>
      <c r="G2492">
        <f t="shared" si="152"/>
        <v>2</v>
      </c>
      <c r="H2492">
        <f t="shared" si="153"/>
        <v>2</v>
      </c>
      <c r="I2492">
        <f t="shared" si="154"/>
        <v>3</v>
      </c>
      <c r="J2492">
        <f t="shared" si="155"/>
        <v>7</v>
      </c>
      <c r="K2492">
        <f>VLOOKUP(J2492,Segments!$A$2:$B$7,2,TRUE)</f>
        <v>4</v>
      </c>
      <c r="L2492" t="str">
        <f>VLOOKUP(J2492,Segments!$A$2:$C$7,3,TRUE)</f>
        <v>Potential</v>
      </c>
    </row>
    <row r="2493" spans="1:12" x14ac:dyDescent="0.3">
      <c r="A2493">
        <v>14396</v>
      </c>
      <c r="B2493">
        <v>5091</v>
      </c>
      <c r="C2493">
        <v>2</v>
      </c>
      <c r="D2493">
        <v>487.99</v>
      </c>
      <c r="E2493">
        <v>243.99</v>
      </c>
      <c r="F2493">
        <v>487.99</v>
      </c>
      <c r="G2493">
        <f t="shared" si="152"/>
        <v>2</v>
      </c>
      <c r="H2493">
        <f t="shared" si="153"/>
        <v>2</v>
      </c>
      <c r="I2493">
        <f t="shared" si="154"/>
        <v>2</v>
      </c>
      <c r="J2493">
        <f t="shared" si="155"/>
        <v>6</v>
      </c>
      <c r="K2493">
        <f>VLOOKUP(J2493,Segments!$A$2:$B$7,2,TRUE)</f>
        <v>3</v>
      </c>
      <c r="L2493" t="str">
        <f>VLOOKUP(J2493,Segments!$A$2:$C$7,3,TRUE)</f>
        <v>Need Attention</v>
      </c>
    </row>
    <row r="2494" spans="1:12" x14ac:dyDescent="0.3">
      <c r="A2494">
        <v>15048</v>
      </c>
      <c r="B2494">
        <v>5091</v>
      </c>
      <c r="C2494">
        <v>4</v>
      </c>
      <c r="D2494">
        <v>381</v>
      </c>
      <c r="E2494">
        <v>95.25</v>
      </c>
      <c r="F2494">
        <v>381</v>
      </c>
      <c r="G2494">
        <f t="shared" si="152"/>
        <v>2</v>
      </c>
      <c r="H2494">
        <f t="shared" si="153"/>
        <v>3</v>
      </c>
      <c r="I2494">
        <f t="shared" si="154"/>
        <v>2</v>
      </c>
      <c r="J2494">
        <f t="shared" si="155"/>
        <v>7</v>
      </c>
      <c r="K2494">
        <f>VLOOKUP(J2494,Segments!$A$2:$B$7,2,TRUE)</f>
        <v>4</v>
      </c>
      <c r="L2494" t="str">
        <f>VLOOKUP(J2494,Segments!$A$2:$C$7,3,TRUE)</f>
        <v>Potential</v>
      </c>
    </row>
    <row r="2495" spans="1:12" x14ac:dyDescent="0.3">
      <c r="A2495">
        <v>15127</v>
      </c>
      <c r="B2495">
        <v>5091</v>
      </c>
      <c r="C2495">
        <v>1</v>
      </c>
      <c r="D2495">
        <v>406.53</v>
      </c>
      <c r="E2495">
        <v>406.53</v>
      </c>
      <c r="F2495">
        <v>406.53</v>
      </c>
      <c r="G2495">
        <f t="shared" si="152"/>
        <v>2</v>
      </c>
      <c r="H2495">
        <f t="shared" si="153"/>
        <v>1</v>
      </c>
      <c r="I2495">
        <f t="shared" si="154"/>
        <v>2</v>
      </c>
      <c r="J2495">
        <f t="shared" si="155"/>
        <v>5</v>
      </c>
      <c r="K2495">
        <f>VLOOKUP(J2495,Segments!$A$2:$B$7,2,TRUE)</f>
        <v>2</v>
      </c>
      <c r="L2495" t="str">
        <f>VLOOKUP(J2495,Segments!$A$2:$C$7,3,TRUE)</f>
        <v>At Risk</v>
      </c>
    </row>
    <row r="2496" spans="1:12" x14ac:dyDescent="0.3">
      <c r="A2496">
        <v>15244</v>
      </c>
      <c r="B2496">
        <v>5091</v>
      </c>
      <c r="C2496">
        <v>2</v>
      </c>
      <c r="D2496">
        <v>631.57000000000005</v>
      </c>
      <c r="E2496">
        <v>315.79000000000002</v>
      </c>
      <c r="F2496">
        <v>631.57000000000005</v>
      </c>
      <c r="G2496">
        <f t="shared" si="152"/>
        <v>2</v>
      </c>
      <c r="H2496">
        <f t="shared" si="153"/>
        <v>2</v>
      </c>
      <c r="I2496">
        <f t="shared" si="154"/>
        <v>2</v>
      </c>
      <c r="J2496">
        <f t="shared" si="155"/>
        <v>6</v>
      </c>
      <c r="K2496">
        <f>VLOOKUP(J2496,Segments!$A$2:$B$7,2,TRUE)</f>
        <v>3</v>
      </c>
      <c r="L2496" t="str">
        <f>VLOOKUP(J2496,Segments!$A$2:$C$7,3,TRUE)</f>
        <v>Need Attention</v>
      </c>
    </row>
    <row r="2497" spans="1:12" x14ac:dyDescent="0.3">
      <c r="A2497">
        <v>15730</v>
      </c>
      <c r="B2497">
        <v>5091</v>
      </c>
      <c r="C2497">
        <v>3</v>
      </c>
      <c r="D2497">
        <v>1120.8800000000001</v>
      </c>
      <c r="E2497">
        <v>373.63</v>
      </c>
      <c r="F2497">
        <v>1120.8800000000001</v>
      </c>
      <c r="G2497">
        <f t="shared" si="152"/>
        <v>2</v>
      </c>
      <c r="H2497">
        <f t="shared" si="153"/>
        <v>3</v>
      </c>
      <c r="I2497">
        <f t="shared" si="154"/>
        <v>3</v>
      </c>
      <c r="J2497">
        <f t="shared" si="155"/>
        <v>8</v>
      </c>
      <c r="K2497">
        <f>VLOOKUP(J2497,Segments!$A$2:$B$7,2,TRUE)</f>
        <v>5</v>
      </c>
      <c r="L2497" t="str">
        <f>VLOOKUP(J2497,Segments!$A$2:$C$7,3,TRUE)</f>
        <v>Loyal</v>
      </c>
    </row>
    <row r="2498" spans="1:12" x14ac:dyDescent="0.3">
      <c r="A2498">
        <v>15757</v>
      </c>
      <c r="B2498">
        <v>5091</v>
      </c>
      <c r="C2498">
        <v>2</v>
      </c>
      <c r="D2498">
        <v>714.42</v>
      </c>
      <c r="E2498">
        <v>357.21</v>
      </c>
      <c r="F2498">
        <v>714.42</v>
      </c>
      <c r="G2498">
        <f t="shared" si="152"/>
        <v>2</v>
      </c>
      <c r="H2498">
        <f t="shared" si="153"/>
        <v>2</v>
      </c>
      <c r="I2498">
        <f t="shared" si="154"/>
        <v>3</v>
      </c>
      <c r="J2498">
        <f t="shared" si="155"/>
        <v>7</v>
      </c>
      <c r="K2498">
        <f>VLOOKUP(J2498,Segments!$A$2:$B$7,2,TRUE)</f>
        <v>4</v>
      </c>
      <c r="L2498" t="str">
        <f>VLOOKUP(J2498,Segments!$A$2:$C$7,3,TRUE)</f>
        <v>Potential</v>
      </c>
    </row>
    <row r="2499" spans="1:12" x14ac:dyDescent="0.3">
      <c r="A2499">
        <v>15762</v>
      </c>
      <c r="B2499">
        <v>5091</v>
      </c>
      <c r="C2499">
        <v>2</v>
      </c>
      <c r="D2499">
        <v>583.75</v>
      </c>
      <c r="E2499">
        <v>291.87</v>
      </c>
      <c r="F2499">
        <v>583.75</v>
      </c>
      <c r="G2499">
        <f t="shared" ref="G2499:G2562" si="156">IF(B2499&lt;=_xlfn.QUARTILE.INC($B$2:$B$4335,1),4,
   IF(B2499&lt;=_xlfn.QUARTILE.INC($B$2:$B$4335,2),3,
   IF(B2499&lt;=_xlfn.QUARTILE.INC($B$2:$B$4335,3),2,1)))</f>
        <v>2</v>
      </c>
      <c r="H2499">
        <f t="shared" ref="H2499:H2562" si="157">IF(C2499&lt;=_xlfn.QUARTILE.INC($C$2:$C$4335,1),1,
   IF(C2499&lt;=_xlfn.QUARTILE.INC($C$2:$C$4335,2),2,
   IF(C2499&lt;=_xlfn.QUARTILE.INC($C$2:$C$4335,3),3,4)))</f>
        <v>2</v>
      </c>
      <c r="I2499">
        <f t="shared" ref="I2499:I2562" si="158">IF(D2499&lt;=_xlfn.QUARTILE.INC($D$2:$D$4335,1),1,
   IF(D2499&lt;=_xlfn.QUARTILE.INC($D$2:$D$4335,2),2,
   IF(D2499&lt;=_xlfn.QUARTILE.INC($D$2:$D$4335,3),3,4)))</f>
        <v>2</v>
      </c>
      <c r="J2499">
        <f t="shared" ref="J2499:J2562" si="159">G2499+H2499+I2499</f>
        <v>6</v>
      </c>
      <c r="K2499">
        <f>VLOOKUP(J2499,Segments!$A$2:$B$7,2,TRUE)</f>
        <v>3</v>
      </c>
      <c r="L2499" t="str">
        <f>VLOOKUP(J2499,Segments!$A$2:$C$7,3,TRUE)</f>
        <v>Need Attention</v>
      </c>
    </row>
    <row r="2500" spans="1:12" x14ac:dyDescent="0.3">
      <c r="A2500">
        <v>16040</v>
      </c>
      <c r="B2500">
        <v>5091</v>
      </c>
      <c r="C2500">
        <v>3</v>
      </c>
      <c r="D2500">
        <v>1313.55</v>
      </c>
      <c r="E2500">
        <v>437.85</v>
      </c>
      <c r="F2500">
        <v>1313.55</v>
      </c>
      <c r="G2500">
        <f t="shared" si="156"/>
        <v>2</v>
      </c>
      <c r="H2500">
        <f t="shared" si="157"/>
        <v>3</v>
      </c>
      <c r="I2500">
        <f t="shared" si="158"/>
        <v>3</v>
      </c>
      <c r="J2500">
        <f t="shared" si="159"/>
        <v>8</v>
      </c>
      <c r="K2500">
        <f>VLOOKUP(J2500,Segments!$A$2:$B$7,2,TRUE)</f>
        <v>5</v>
      </c>
      <c r="L2500" t="str">
        <f>VLOOKUP(J2500,Segments!$A$2:$C$7,3,TRUE)</f>
        <v>Loyal</v>
      </c>
    </row>
    <row r="2501" spans="1:12" x14ac:dyDescent="0.3">
      <c r="A2501">
        <v>16059</v>
      </c>
      <c r="B2501">
        <v>5091</v>
      </c>
      <c r="C2501">
        <v>6</v>
      </c>
      <c r="D2501">
        <v>1453.16</v>
      </c>
      <c r="E2501">
        <v>242.19</v>
      </c>
      <c r="F2501">
        <v>1453.16</v>
      </c>
      <c r="G2501">
        <f t="shared" si="156"/>
        <v>2</v>
      </c>
      <c r="H2501">
        <f t="shared" si="157"/>
        <v>4</v>
      </c>
      <c r="I2501">
        <f t="shared" si="158"/>
        <v>3</v>
      </c>
      <c r="J2501">
        <f t="shared" si="159"/>
        <v>9</v>
      </c>
      <c r="K2501">
        <f>VLOOKUP(J2501,Segments!$A$2:$B$7,2,TRUE)</f>
        <v>5</v>
      </c>
      <c r="L2501" t="str">
        <f>VLOOKUP(J2501,Segments!$A$2:$C$7,3,TRUE)</f>
        <v>Loyal</v>
      </c>
    </row>
    <row r="2502" spans="1:12" x14ac:dyDescent="0.3">
      <c r="A2502">
        <v>16106</v>
      </c>
      <c r="B2502">
        <v>5091</v>
      </c>
      <c r="C2502">
        <v>1</v>
      </c>
      <c r="D2502">
        <v>108.38</v>
      </c>
      <c r="E2502">
        <v>108.38</v>
      </c>
      <c r="F2502">
        <v>108.38</v>
      </c>
      <c r="G2502">
        <f t="shared" si="156"/>
        <v>2</v>
      </c>
      <c r="H2502">
        <f t="shared" si="157"/>
        <v>1</v>
      </c>
      <c r="I2502">
        <f t="shared" si="158"/>
        <v>1</v>
      </c>
      <c r="J2502">
        <f t="shared" si="159"/>
        <v>4</v>
      </c>
      <c r="K2502">
        <f>VLOOKUP(J2502,Segments!$A$2:$B$7,2,TRUE)</f>
        <v>2</v>
      </c>
      <c r="L2502" t="str">
        <f>VLOOKUP(J2502,Segments!$A$2:$C$7,3,TRUE)</f>
        <v>At Risk</v>
      </c>
    </row>
    <row r="2503" spans="1:12" x14ac:dyDescent="0.3">
      <c r="A2503">
        <v>16140</v>
      </c>
      <c r="B2503">
        <v>5091</v>
      </c>
      <c r="C2503">
        <v>2</v>
      </c>
      <c r="D2503">
        <v>725.18</v>
      </c>
      <c r="E2503">
        <v>362.59</v>
      </c>
      <c r="F2503">
        <v>725.18</v>
      </c>
      <c r="G2503">
        <f t="shared" si="156"/>
        <v>2</v>
      </c>
      <c r="H2503">
        <f t="shared" si="157"/>
        <v>2</v>
      </c>
      <c r="I2503">
        <f t="shared" si="158"/>
        <v>3</v>
      </c>
      <c r="J2503">
        <f t="shared" si="159"/>
        <v>7</v>
      </c>
      <c r="K2503">
        <f>VLOOKUP(J2503,Segments!$A$2:$B$7,2,TRUE)</f>
        <v>4</v>
      </c>
      <c r="L2503" t="str">
        <f>VLOOKUP(J2503,Segments!$A$2:$C$7,3,TRUE)</f>
        <v>Potential</v>
      </c>
    </row>
    <row r="2504" spans="1:12" x14ac:dyDescent="0.3">
      <c r="A2504">
        <v>16160</v>
      </c>
      <c r="B2504">
        <v>5091</v>
      </c>
      <c r="C2504">
        <v>2</v>
      </c>
      <c r="D2504">
        <v>1025.44</v>
      </c>
      <c r="E2504">
        <v>512.72</v>
      </c>
      <c r="F2504">
        <v>1025.44</v>
      </c>
      <c r="G2504">
        <f t="shared" si="156"/>
        <v>2</v>
      </c>
      <c r="H2504">
        <f t="shared" si="157"/>
        <v>2</v>
      </c>
      <c r="I2504">
        <f t="shared" si="158"/>
        <v>3</v>
      </c>
      <c r="J2504">
        <f t="shared" si="159"/>
        <v>7</v>
      </c>
      <c r="K2504">
        <f>VLOOKUP(J2504,Segments!$A$2:$B$7,2,TRUE)</f>
        <v>4</v>
      </c>
      <c r="L2504" t="str">
        <f>VLOOKUP(J2504,Segments!$A$2:$C$7,3,TRUE)</f>
        <v>Potential</v>
      </c>
    </row>
    <row r="2505" spans="1:12" x14ac:dyDescent="0.3">
      <c r="A2505">
        <v>16758</v>
      </c>
      <c r="B2505">
        <v>5091</v>
      </c>
      <c r="C2505">
        <v>1</v>
      </c>
      <c r="D2505">
        <v>369.34</v>
      </c>
      <c r="E2505">
        <v>369.34</v>
      </c>
      <c r="F2505">
        <v>369.34</v>
      </c>
      <c r="G2505">
        <f t="shared" si="156"/>
        <v>2</v>
      </c>
      <c r="H2505">
        <f t="shared" si="157"/>
        <v>1</v>
      </c>
      <c r="I2505">
        <f t="shared" si="158"/>
        <v>2</v>
      </c>
      <c r="J2505">
        <f t="shared" si="159"/>
        <v>5</v>
      </c>
      <c r="K2505">
        <f>VLOOKUP(J2505,Segments!$A$2:$B$7,2,TRUE)</f>
        <v>2</v>
      </c>
      <c r="L2505" t="str">
        <f>VLOOKUP(J2505,Segments!$A$2:$C$7,3,TRUE)</f>
        <v>At Risk</v>
      </c>
    </row>
    <row r="2506" spans="1:12" x14ac:dyDescent="0.3">
      <c r="A2506">
        <v>16803</v>
      </c>
      <c r="B2506">
        <v>5091</v>
      </c>
      <c r="C2506">
        <v>1</v>
      </c>
      <c r="D2506">
        <v>332.3</v>
      </c>
      <c r="E2506">
        <v>332.3</v>
      </c>
      <c r="F2506">
        <v>332.3</v>
      </c>
      <c r="G2506">
        <f t="shared" si="156"/>
        <v>2</v>
      </c>
      <c r="H2506">
        <f t="shared" si="157"/>
        <v>1</v>
      </c>
      <c r="I2506">
        <f t="shared" si="158"/>
        <v>2</v>
      </c>
      <c r="J2506">
        <f t="shared" si="159"/>
        <v>5</v>
      </c>
      <c r="K2506">
        <f>VLOOKUP(J2506,Segments!$A$2:$B$7,2,TRUE)</f>
        <v>2</v>
      </c>
      <c r="L2506" t="str">
        <f>VLOOKUP(J2506,Segments!$A$2:$C$7,3,TRUE)</f>
        <v>At Risk</v>
      </c>
    </row>
    <row r="2507" spans="1:12" x14ac:dyDescent="0.3">
      <c r="A2507">
        <v>17222</v>
      </c>
      <c r="B2507">
        <v>5091</v>
      </c>
      <c r="C2507">
        <v>1</v>
      </c>
      <c r="D2507">
        <v>328.65</v>
      </c>
      <c r="E2507">
        <v>328.65</v>
      </c>
      <c r="F2507">
        <v>328.65</v>
      </c>
      <c r="G2507">
        <f t="shared" si="156"/>
        <v>2</v>
      </c>
      <c r="H2507">
        <f t="shared" si="157"/>
        <v>1</v>
      </c>
      <c r="I2507">
        <f t="shared" si="158"/>
        <v>2</v>
      </c>
      <c r="J2507">
        <f t="shared" si="159"/>
        <v>5</v>
      </c>
      <c r="K2507">
        <f>VLOOKUP(J2507,Segments!$A$2:$B$7,2,TRUE)</f>
        <v>2</v>
      </c>
      <c r="L2507" t="str">
        <f>VLOOKUP(J2507,Segments!$A$2:$C$7,3,TRUE)</f>
        <v>At Risk</v>
      </c>
    </row>
    <row r="2508" spans="1:12" x14ac:dyDescent="0.3">
      <c r="A2508">
        <v>17382</v>
      </c>
      <c r="B2508">
        <v>5091</v>
      </c>
      <c r="C2508">
        <v>1</v>
      </c>
      <c r="D2508">
        <v>65.400000000000006</v>
      </c>
      <c r="E2508">
        <v>65.400000000000006</v>
      </c>
      <c r="F2508">
        <v>65.400000000000006</v>
      </c>
      <c r="G2508">
        <f t="shared" si="156"/>
        <v>2</v>
      </c>
      <c r="H2508">
        <f t="shared" si="157"/>
        <v>1</v>
      </c>
      <c r="I2508">
        <f t="shared" si="158"/>
        <v>1</v>
      </c>
      <c r="J2508">
        <f t="shared" si="159"/>
        <v>4</v>
      </c>
      <c r="K2508">
        <f>VLOOKUP(J2508,Segments!$A$2:$B$7,2,TRUE)</f>
        <v>2</v>
      </c>
      <c r="L2508" t="str">
        <f>VLOOKUP(J2508,Segments!$A$2:$C$7,3,TRUE)</f>
        <v>At Risk</v>
      </c>
    </row>
    <row r="2509" spans="1:12" x14ac:dyDescent="0.3">
      <c r="A2509">
        <v>17483</v>
      </c>
      <c r="B2509">
        <v>5091</v>
      </c>
      <c r="C2509">
        <v>3</v>
      </c>
      <c r="D2509">
        <v>414.04</v>
      </c>
      <c r="E2509">
        <v>138.01</v>
      </c>
      <c r="F2509">
        <v>414.04</v>
      </c>
      <c r="G2509">
        <f t="shared" si="156"/>
        <v>2</v>
      </c>
      <c r="H2509">
        <f t="shared" si="157"/>
        <v>3</v>
      </c>
      <c r="I2509">
        <f t="shared" si="158"/>
        <v>2</v>
      </c>
      <c r="J2509">
        <f t="shared" si="159"/>
        <v>7</v>
      </c>
      <c r="K2509">
        <f>VLOOKUP(J2509,Segments!$A$2:$B$7,2,TRUE)</f>
        <v>4</v>
      </c>
      <c r="L2509" t="str">
        <f>VLOOKUP(J2509,Segments!$A$2:$C$7,3,TRUE)</f>
        <v>Potential</v>
      </c>
    </row>
    <row r="2510" spans="1:12" x14ac:dyDescent="0.3">
      <c r="A2510">
        <v>17647</v>
      </c>
      <c r="B2510">
        <v>5091</v>
      </c>
      <c r="C2510">
        <v>1</v>
      </c>
      <c r="D2510">
        <v>133.06</v>
      </c>
      <c r="E2510">
        <v>133.06</v>
      </c>
      <c r="F2510">
        <v>133.06</v>
      </c>
      <c r="G2510">
        <f t="shared" si="156"/>
        <v>2</v>
      </c>
      <c r="H2510">
        <f t="shared" si="157"/>
        <v>1</v>
      </c>
      <c r="I2510">
        <f t="shared" si="158"/>
        <v>1</v>
      </c>
      <c r="J2510">
        <f t="shared" si="159"/>
        <v>4</v>
      </c>
      <c r="K2510">
        <f>VLOOKUP(J2510,Segments!$A$2:$B$7,2,TRUE)</f>
        <v>2</v>
      </c>
      <c r="L2510" t="str">
        <f>VLOOKUP(J2510,Segments!$A$2:$C$7,3,TRUE)</f>
        <v>At Risk</v>
      </c>
    </row>
    <row r="2511" spans="1:12" x14ac:dyDescent="0.3">
      <c r="A2511">
        <v>18033</v>
      </c>
      <c r="B2511">
        <v>5091</v>
      </c>
      <c r="C2511">
        <v>1</v>
      </c>
      <c r="D2511">
        <v>93.82</v>
      </c>
      <c r="E2511">
        <v>93.82</v>
      </c>
      <c r="F2511">
        <v>93.82</v>
      </c>
      <c r="G2511">
        <f t="shared" si="156"/>
        <v>2</v>
      </c>
      <c r="H2511">
        <f t="shared" si="157"/>
        <v>1</v>
      </c>
      <c r="I2511">
        <f t="shared" si="158"/>
        <v>1</v>
      </c>
      <c r="J2511">
        <f t="shared" si="159"/>
        <v>4</v>
      </c>
      <c r="K2511">
        <f>VLOOKUP(J2511,Segments!$A$2:$B$7,2,TRUE)</f>
        <v>2</v>
      </c>
      <c r="L2511" t="str">
        <f>VLOOKUP(J2511,Segments!$A$2:$C$7,3,TRUE)</f>
        <v>At Risk</v>
      </c>
    </row>
    <row r="2512" spans="1:12" x14ac:dyDescent="0.3">
      <c r="A2512">
        <v>12413</v>
      </c>
      <c r="B2512">
        <v>5092</v>
      </c>
      <c r="C2512">
        <v>3</v>
      </c>
      <c r="D2512">
        <v>686.1</v>
      </c>
      <c r="E2512">
        <v>228.7</v>
      </c>
      <c r="F2512">
        <v>686.1</v>
      </c>
      <c r="G2512">
        <f t="shared" si="156"/>
        <v>2</v>
      </c>
      <c r="H2512">
        <f t="shared" si="157"/>
        <v>3</v>
      </c>
      <c r="I2512">
        <f t="shared" si="158"/>
        <v>3</v>
      </c>
      <c r="J2512">
        <f t="shared" si="159"/>
        <v>8</v>
      </c>
      <c r="K2512">
        <f>VLOOKUP(J2512,Segments!$A$2:$B$7,2,TRUE)</f>
        <v>5</v>
      </c>
      <c r="L2512" t="str">
        <f>VLOOKUP(J2512,Segments!$A$2:$C$7,3,TRUE)</f>
        <v>Loyal</v>
      </c>
    </row>
    <row r="2513" spans="1:12" x14ac:dyDescent="0.3">
      <c r="A2513">
        <v>12457</v>
      </c>
      <c r="B2513">
        <v>5092</v>
      </c>
      <c r="C2513">
        <v>6</v>
      </c>
      <c r="D2513">
        <v>2043.23</v>
      </c>
      <c r="E2513">
        <v>340.54</v>
      </c>
      <c r="F2513">
        <v>2043.23</v>
      </c>
      <c r="G2513">
        <f t="shared" si="156"/>
        <v>2</v>
      </c>
      <c r="H2513">
        <f t="shared" si="157"/>
        <v>4</v>
      </c>
      <c r="I2513">
        <f t="shared" si="158"/>
        <v>4</v>
      </c>
      <c r="J2513">
        <f t="shared" si="159"/>
        <v>10</v>
      </c>
      <c r="K2513">
        <f>VLOOKUP(J2513,Segments!$A$2:$B$7,2,TRUE)</f>
        <v>6</v>
      </c>
      <c r="L2513" t="str">
        <f>VLOOKUP(J2513,Segments!$A$2:$C$7,3,TRUE)</f>
        <v>Champions</v>
      </c>
    </row>
    <row r="2514" spans="1:12" x14ac:dyDescent="0.3">
      <c r="A2514">
        <v>12512</v>
      </c>
      <c r="B2514">
        <v>5092</v>
      </c>
      <c r="C2514">
        <v>2</v>
      </c>
      <c r="D2514">
        <v>132.18</v>
      </c>
      <c r="E2514">
        <v>66.09</v>
      </c>
      <c r="F2514">
        <v>132.18</v>
      </c>
      <c r="G2514">
        <f t="shared" si="156"/>
        <v>2</v>
      </c>
      <c r="H2514">
        <f t="shared" si="157"/>
        <v>2</v>
      </c>
      <c r="I2514">
        <f t="shared" si="158"/>
        <v>1</v>
      </c>
      <c r="J2514">
        <f t="shared" si="159"/>
        <v>5</v>
      </c>
      <c r="K2514">
        <f>VLOOKUP(J2514,Segments!$A$2:$B$7,2,TRUE)</f>
        <v>2</v>
      </c>
      <c r="L2514" t="str">
        <f>VLOOKUP(J2514,Segments!$A$2:$C$7,3,TRUE)</f>
        <v>At Risk</v>
      </c>
    </row>
    <row r="2515" spans="1:12" x14ac:dyDescent="0.3">
      <c r="A2515">
        <v>13317</v>
      </c>
      <c r="B2515">
        <v>5092</v>
      </c>
      <c r="C2515">
        <v>6</v>
      </c>
      <c r="D2515">
        <v>2273.6799999999998</v>
      </c>
      <c r="E2515">
        <v>378.95</v>
      </c>
      <c r="F2515">
        <v>2273.6799999999998</v>
      </c>
      <c r="G2515">
        <f t="shared" si="156"/>
        <v>2</v>
      </c>
      <c r="H2515">
        <f t="shared" si="157"/>
        <v>4</v>
      </c>
      <c r="I2515">
        <f t="shared" si="158"/>
        <v>4</v>
      </c>
      <c r="J2515">
        <f t="shared" si="159"/>
        <v>10</v>
      </c>
      <c r="K2515">
        <f>VLOOKUP(J2515,Segments!$A$2:$B$7,2,TRUE)</f>
        <v>6</v>
      </c>
      <c r="L2515" t="str">
        <f>VLOOKUP(J2515,Segments!$A$2:$C$7,3,TRUE)</f>
        <v>Champions</v>
      </c>
    </row>
    <row r="2516" spans="1:12" x14ac:dyDescent="0.3">
      <c r="A2516">
        <v>13351</v>
      </c>
      <c r="B2516">
        <v>5092</v>
      </c>
      <c r="C2516">
        <v>1</v>
      </c>
      <c r="D2516">
        <v>323.94</v>
      </c>
      <c r="E2516">
        <v>323.94</v>
      </c>
      <c r="F2516">
        <v>323.94</v>
      </c>
      <c r="G2516">
        <f t="shared" si="156"/>
        <v>2</v>
      </c>
      <c r="H2516">
        <f t="shared" si="157"/>
        <v>1</v>
      </c>
      <c r="I2516">
        <f t="shared" si="158"/>
        <v>2</v>
      </c>
      <c r="J2516">
        <f t="shared" si="159"/>
        <v>5</v>
      </c>
      <c r="K2516">
        <f>VLOOKUP(J2516,Segments!$A$2:$B$7,2,TRUE)</f>
        <v>2</v>
      </c>
      <c r="L2516" t="str">
        <f>VLOOKUP(J2516,Segments!$A$2:$C$7,3,TRUE)</f>
        <v>At Risk</v>
      </c>
    </row>
    <row r="2517" spans="1:12" x14ac:dyDescent="0.3">
      <c r="A2517">
        <v>13552</v>
      </c>
      <c r="B2517">
        <v>5092</v>
      </c>
      <c r="C2517">
        <v>12</v>
      </c>
      <c r="D2517">
        <v>3740.07</v>
      </c>
      <c r="E2517">
        <v>311.67</v>
      </c>
      <c r="F2517">
        <v>3740.07</v>
      </c>
      <c r="G2517">
        <f t="shared" si="156"/>
        <v>2</v>
      </c>
      <c r="H2517">
        <f t="shared" si="157"/>
        <v>4</v>
      </c>
      <c r="I2517">
        <f t="shared" si="158"/>
        <v>4</v>
      </c>
      <c r="J2517">
        <f t="shared" si="159"/>
        <v>10</v>
      </c>
      <c r="K2517">
        <f>VLOOKUP(J2517,Segments!$A$2:$B$7,2,TRUE)</f>
        <v>6</v>
      </c>
      <c r="L2517" t="str">
        <f>VLOOKUP(J2517,Segments!$A$2:$C$7,3,TRUE)</f>
        <v>Champions</v>
      </c>
    </row>
    <row r="2518" spans="1:12" x14ac:dyDescent="0.3">
      <c r="A2518">
        <v>13792</v>
      </c>
      <c r="B2518">
        <v>5092</v>
      </c>
      <c r="C2518">
        <v>2</v>
      </c>
      <c r="D2518">
        <v>195.55</v>
      </c>
      <c r="E2518">
        <v>97.78</v>
      </c>
      <c r="F2518">
        <v>195.55</v>
      </c>
      <c r="G2518">
        <f t="shared" si="156"/>
        <v>2</v>
      </c>
      <c r="H2518">
        <f t="shared" si="157"/>
        <v>2</v>
      </c>
      <c r="I2518">
        <f t="shared" si="158"/>
        <v>1</v>
      </c>
      <c r="J2518">
        <f t="shared" si="159"/>
        <v>5</v>
      </c>
      <c r="K2518">
        <f>VLOOKUP(J2518,Segments!$A$2:$B$7,2,TRUE)</f>
        <v>2</v>
      </c>
      <c r="L2518" t="str">
        <f>VLOOKUP(J2518,Segments!$A$2:$C$7,3,TRUE)</f>
        <v>At Risk</v>
      </c>
    </row>
    <row r="2519" spans="1:12" x14ac:dyDescent="0.3">
      <c r="A2519">
        <v>13801</v>
      </c>
      <c r="B2519">
        <v>5092</v>
      </c>
      <c r="C2519">
        <v>1</v>
      </c>
      <c r="D2519">
        <v>324.8</v>
      </c>
      <c r="E2519">
        <v>324.8</v>
      </c>
      <c r="F2519">
        <v>324.8</v>
      </c>
      <c r="G2519">
        <f t="shared" si="156"/>
        <v>2</v>
      </c>
      <c r="H2519">
        <f t="shared" si="157"/>
        <v>1</v>
      </c>
      <c r="I2519">
        <f t="shared" si="158"/>
        <v>2</v>
      </c>
      <c r="J2519">
        <f t="shared" si="159"/>
        <v>5</v>
      </c>
      <c r="K2519">
        <f>VLOOKUP(J2519,Segments!$A$2:$B$7,2,TRUE)</f>
        <v>2</v>
      </c>
      <c r="L2519" t="str">
        <f>VLOOKUP(J2519,Segments!$A$2:$C$7,3,TRUE)</f>
        <v>At Risk</v>
      </c>
    </row>
    <row r="2520" spans="1:12" x14ac:dyDescent="0.3">
      <c r="A2520">
        <v>14184</v>
      </c>
      <c r="B2520">
        <v>5092</v>
      </c>
      <c r="C2520">
        <v>1</v>
      </c>
      <c r="D2520">
        <v>452.89</v>
      </c>
      <c r="E2520">
        <v>452.89</v>
      </c>
      <c r="F2520">
        <v>452.89</v>
      </c>
      <c r="G2520">
        <f t="shared" si="156"/>
        <v>2</v>
      </c>
      <c r="H2520">
        <f t="shared" si="157"/>
        <v>1</v>
      </c>
      <c r="I2520">
        <f t="shared" si="158"/>
        <v>2</v>
      </c>
      <c r="J2520">
        <f t="shared" si="159"/>
        <v>5</v>
      </c>
      <c r="K2520">
        <f>VLOOKUP(J2520,Segments!$A$2:$B$7,2,TRUE)</f>
        <v>2</v>
      </c>
      <c r="L2520" t="str">
        <f>VLOOKUP(J2520,Segments!$A$2:$C$7,3,TRUE)</f>
        <v>At Risk</v>
      </c>
    </row>
    <row r="2521" spans="1:12" x14ac:dyDescent="0.3">
      <c r="A2521">
        <v>14462</v>
      </c>
      <c r="B2521">
        <v>5092</v>
      </c>
      <c r="C2521">
        <v>11</v>
      </c>
      <c r="D2521">
        <v>1975.57</v>
      </c>
      <c r="E2521">
        <v>179.6</v>
      </c>
      <c r="F2521">
        <v>1975.57</v>
      </c>
      <c r="G2521">
        <f t="shared" si="156"/>
        <v>2</v>
      </c>
      <c r="H2521">
        <f t="shared" si="157"/>
        <v>4</v>
      </c>
      <c r="I2521">
        <f t="shared" si="158"/>
        <v>4</v>
      </c>
      <c r="J2521">
        <f t="shared" si="159"/>
        <v>10</v>
      </c>
      <c r="K2521">
        <f>VLOOKUP(J2521,Segments!$A$2:$B$7,2,TRUE)</f>
        <v>6</v>
      </c>
      <c r="L2521" t="str">
        <f>VLOOKUP(J2521,Segments!$A$2:$C$7,3,TRUE)</f>
        <v>Champions</v>
      </c>
    </row>
    <row r="2522" spans="1:12" x14ac:dyDescent="0.3">
      <c r="A2522">
        <v>15181</v>
      </c>
      <c r="B2522">
        <v>5092</v>
      </c>
      <c r="C2522">
        <v>3</v>
      </c>
      <c r="D2522">
        <v>689.48</v>
      </c>
      <c r="E2522">
        <v>229.83</v>
      </c>
      <c r="F2522">
        <v>689.48</v>
      </c>
      <c r="G2522">
        <f t="shared" si="156"/>
        <v>2</v>
      </c>
      <c r="H2522">
        <f t="shared" si="157"/>
        <v>3</v>
      </c>
      <c r="I2522">
        <f t="shared" si="158"/>
        <v>3</v>
      </c>
      <c r="J2522">
        <f t="shared" si="159"/>
        <v>8</v>
      </c>
      <c r="K2522">
        <f>VLOOKUP(J2522,Segments!$A$2:$B$7,2,TRUE)</f>
        <v>5</v>
      </c>
      <c r="L2522" t="str">
        <f>VLOOKUP(J2522,Segments!$A$2:$C$7,3,TRUE)</f>
        <v>Loyal</v>
      </c>
    </row>
    <row r="2523" spans="1:12" x14ac:dyDescent="0.3">
      <c r="A2523">
        <v>15228</v>
      </c>
      <c r="B2523">
        <v>5092</v>
      </c>
      <c r="C2523">
        <v>4</v>
      </c>
      <c r="D2523">
        <v>3386.71</v>
      </c>
      <c r="E2523">
        <v>846.68</v>
      </c>
      <c r="F2523">
        <v>3386.71</v>
      </c>
      <c r="G2523">
        <f t="shared" si="156"/>
        <v>2</v>
      </c>
      <c r="H2523">
        <f t="shared" si="157"/>
        <v>3</v>
      </c>
      <c r="I2523">
        <f t="shared" si="158"/>
        <v>4</v>
      </c>
      <c r="J2523">
        <f t="shared" si="159"/>
        <v>9</v>
      </c>
      <c r="K2523">
        <f>VLOOKUP(J2523,Segments!$A$2:$B$7,2,TRUE)</f>
        <v>5</v>
      </c>
      <c r="L2523" t="str">
        <f>VLOOKUP(J2523,Segments!$A$2:$C$7,3,TRUE)</f>
        <v>Loyal</v>
      </c>
    </row>
    <row r="2524" spans="1:12" x14ac:dyDescent="0.3">
      <c r="A2524">
        <v>15241</v>
      </c>
      <c r="B2524">
        <v>5092</v>
      </c>
      <c r="C2524">
        <v>8</v>
      </c>
      <c r="D2524">
        <v>1756.44</v>
      </c>
      <c r="E2524">
        <v>219.56</v>
      </c>
      <c r="F2524">
        <v>1756.44</v>
      </c>
      <c r="G2524">
        <f t="shared" si="156"/>
        <v>2</v>
      </c>
      <c r="H2524">
        <f t="shared" si="157"/>
        <v>4</v>
      </c>
      <c r="I2524">
        <f t="shared" si="158"/>
        <v>4</v>
      </c>
      <c r="J2524">
        <f t="shared" si="159"/>
        <v>10</v>
      </c>
      <c r="K2524">
        <f>VLOOKUP(J2524,Segments!$A$2:$B$7,2,TRUE)</f>
        <v>6</v>
      </c>
      <c r="L2524" t="str">
        <f>VLOOKUP(J2524,Segments!$A$2:$C$7,3,TRUE)</f>
        <v>Champions</v>
      </c>
    </row>
    <row r="2525" spans="1:12" x14ac:dyDescent="0.3">
      <c r="A2525">
        <v>15255</v>
      </c>
      <c r="B2525">
        <v>5092</v>
      </c>
      <c r="C2525">
        <v>1</v>
      </c>
      <c r="D2525">
        <v>890.85</v>
      </c>
      <c r="E2525">
        <v>890.85</v>
      </c>
      <c r="F2525">
        <v>890.85</v>
      </c>
      <c r="G2525">
        <f t="shared" si="156"/>
        <v>2</v>
      </c>
      <c r="H2525">
        <f t="shared" si="157"/>
        <v>1</v>
      </c>
      <c r="I2525">
        <f t="shared" si="158"/>
        <v>3</v>
      </c>
      <c r="J2525">
        <f t="shared" si="159"/>
        <v>6</v>
      </c>
      <c r="K2525">
        <f>VLOOKUP(J2525,Segments!$A$2:$B$7,2,TRUE)</f>
        <v>3</v>
      </c>
      <c r="L2525" t="str">
        <f>VLOOKUP(J2525,Segments!$A$2:$C$7,3,TRUE)</f>
        <v>Need Attention</v>
      </c>
    </row>
    <row r="2526" spans="1:12" x14ac:dyDescent="0.3">
      <c r="A2526">
        <v>15276</v>
      </c>
      <c r="B2526">
        <v>5092</v>
      </c>
      <c r="C2526">
        <v>1</v>
      </c>
      <c r="D2526">
        <v>128.63</v>
      </c>
      <c r="E2526">
        <v>128.63</v>
      </c>
      <c r="F2526">
        <v>128.63</v>
      </c>
      <c r="G2526">
        <f t="shared" si="156"/>
        <v>2</v>
      </c>
      <c r="H2526">
        <f t="shared" si="157"/>
        <v>1</v>
      </c>
      <c r="I2526">
        <f t="shared" si="158"/>
        <v>1</v>
      </c>
      <c r="J2526">
        <f t="shared" si="159"/>
        <v>4</v>
      </c>
      <c r="K2526">
        <f>VLOOKUP(J2526,Segments!$A$2:$B$7,2,TRUE)</f>
        <v>2</v>
      </c>
      <c r="L2526" t="str">
        <f>VLOOKUP(J2526,Segments!$A$2:$C$7,3,TRUE)</f>
        <v>At Risk</v>
      </c>
    </row>
    <row r="2527" spans="1:12" x14ac:dyDescent="0.3">
      <c r="A2527">
        <v>15339</v>
      </c>
      <c r="B2527">
        <v>5092</v>
      </c>
      <c r="C2527">
        <v>2</v>
      </c>
      <c r="D2527">
        <v>574.07000000000005</v>
      </c>
      <c r="E2527">
        <v>287.02999999999997</v>
      </c>
      <c r="F2527">
        <v>574.07000000000005</v>
      </c>
      <c r="G2527">
        <f t="shared" si="156"/>
        <v>2</v>
      </c>
      <c r="H2527">
        <f t="shared" si="157"/>
        <v>2</v>
      </c>
      <c r="I2527">
        <f t="shared" si="158"/>
        <v>2</v>
      </c>
      <c r="J2527">
        <f t="shared" si="159"/>
        <v>6</v>
      </c>
      <c r="K2527">
        <f>VLOOKUP(J2527,Segments!$A$2:$B$7,2,TRUE)</f>
        <v>3</v>
      </c>
      <c r="L2527" t="str">
        <f>VLOOKUP(J2527,Segments!$A$2:$C$7,3,TRUE)</f>
        <v>Need Attention</v>
      </c>
    </row>
    <row r="2528" spans="1:12" x14ac:dyDescent="0.3">
      <c r="A2528">
        <v>15739</v>
      </c>
      <c r="B2528">
        <v>5092</v>
      </c>
      <c r="C2528">
        <v>1</v>
      </c>
      <c r="D2528">
        <v>449.12</v>
      </c>
      <c r="E2528">
        <v>449.12</v>
      </c>
      <c r="F2528">
        <v>449.12</v>
      </c>
      <c r="G2528">
        <f t="shared" si="156"/>
        <v>2</v>
      </c>
      <c r="H2528">
        <f t="shared" si="157"/>
        <v>1</v>
      </c>
      <c r="I2528">
        <f t="shared" si="158"/>
        <v>2</v>
      </c>
      <c r="J2528">
        <f t="shared" si="159"/>
        <v>5</v>
      </c>
      <c r="K2528">
        <f>VLOOKUP(J2528,Segments!$A$2:$B$7,2,TRUE)</f>
        <v>2</v>
      </c>
      <c r="L2528" t="str">
        <f>VLOOKUP(J2528,Segments!$A$2:$C$7,3,TRUE)</f>
        <v>At Risk</v>
      </c>
    </row>
    <row r="2529" spans="1:12" x14ac:dyDescent="0.3">
      <c r="A2529">
        <v>16253</v>
      </c>
      <c r="B2529">
        <v>5092</v>
      </c>
      <c r="C2529">
        <v>2</v>
      </c>
      <c r="D2529">
        <v>3683.86</v>
      </c>
      <c r="E2529">
        <v>1841.93</v>
      </c>
      <c r="F2529">
        <v>3683.86</v>
      </c>
      <c r="G2529">
        <f t="shared" si="156"/>
        <v>2</v>
      </c>
      <c r="H2529">
        <f t="shared" si="157"/>
        <v>2</v>
      </c>
      <c r="I2529">
        <f t="shared" si="158"/>
        <v>4</v>
      </c>
      <c r="J2529">
        <f t="shared" si="159"/>
        <v>8</v>
      </c>
      <c r="K2529">
        <f>VLOOKUP(J2529,Segments!$A$2:$B$7,2,TRUE)</f>
        <v>5</v>
      </c>
      <c r="L2529" t="str">
        <f>VLOOKUP(J2529,Segments!$A$2:$C$7,3,TRUE)</f>
        <v>Loyal</v>
      </c>
    </row>
    <row r="2530" spans="1:12" x14ac:dyDescent="0.3">
      <c r="A2530">
        <v>16374</v>
      </c>
      <c r="B2530">
        <v>5092</v>
      </c>
      <c r="C2530">
        <v>2</v>
      </c>
      <c r="D2530">
        <v>458.78</v>
      </c>
      <c r="E2530">
        <v>229.39</v>
      </c>
      <c r="F2530">
        <v>458.78</v>
      </c>
      <c r="G2530">
        <f t="shared" si="156"/>
        <v>2</v>
      </c>
      <c r="H2530">
        <f t="shared" si="157"/>
        <v>2</v>
      </c>
      <c r="I2530">
        <f t="shared" si="158"/>
        <v>2</v>
      </c>
      <c r="J2530">
        <f t="shared" si="159"/>
        <v>6</v>
      </c>
      <c r="K2530">
        <f>VLOOKUP(J2530,Segments!$A$2:$B$7,2,TRUE)</f>
        <v>3</v>
      </c>
      <c r="L2530" t="str">
        <f>VLOOKUP(J2530,Segments!$A$2:$C$7,3,TRUE)</f>
        <v>Need Attention</v>
      </c>
    </row>
    <row r="2531" spans="1:12" x14ac:dyDescent="0.3">
      <c r="A2531">
        <v>16556</v>
      </c>
      <c r="B2531">
        <v>5092</v>
      </c>
      <c r="C2531">
        <v>7</v>
      </c>
      <c r="D2531">
        <v>3313.79</v>
      </c>
      <c r="E2531">
        <v>473.4</v>
      </c>
      <c r="F2531">
        <v>3313.79</v>
      </c>
      <c r="G2531">
        <f t="shared" si="156"/>
        <v>2</v>
      </c>
      <c r="H2531">
        <f t="shared" si="157"/>
        <v>4</v>
      </c>
      <c r="I2531">
        <f t="shared" si="158"/>
        <v>4</v>
      </c>
      <c r="J2531">
        <f t="shared" si="159"/>
        <v>10</v>
      </c>
      <c r="K2531">
        <f>VLOOKUP(J2531,Segments!$A$2:$B$7,2,TRUE)</f>
        <v>6</v>
      </c>
      <c r="L2531" t="str">
        <f>VLOOKUP(J2531,Segments!$A$2:$C$7,3,TRUE)</f>
        <v>Champions</v>
      </c>
    </row>
    <row r="2532" spans="1:12" x14ac:dyDescent="0.3">
      <c r="A2532">
        <v>16881</v>
      </c>
      <c r="B2532">
        <v>5092</v>
      </c>
      <c r="C2532">
        <v>1</v>
      </c>
      <c r="D2532">
        <v>432</v>
      </c>
      <c r="E2532">
        <v>432</v>
      </c>
      <c r="F2532">
        <v>432</v>
      </c>
      <c r="G2532">
        <f t="shared" si="156"/>
        <v>2</v>
      </c>
      <c r="H2532">
        <f t="shared" si="157"/>
        <v>1</v>
      </c>
      <c r="I2532">
        <f t="shared" si="158"/>
        <v>2</v>
      </c>
      <c r="J2532">
        <f t="shared" si="159"/>
        <v>5</v>
      </c>
      <c r="K2532">
        <f>VLOOKUP(J2532,Segments!$A$2:$B$7,2,TRUE)</f>
        <v>2</v>
      </c>
      <c r="L2532" t="str">
        <f>VLOOKUP(J2532,Segments!$A$2:$C$7,3,TRUE)</f>
        <v>At Risk</v>
      </c>
    </row>
    <row r="2533" spans="1:12" x14ac:dyDescent="0.3">
      <c r="A2533">
        <v>16882</v>
      </c>
      <c r="B2533">
        <v>5092</v>
      </c>
      <c r="C2533">
        <v>3</v>
      </c>
      <c r="D2533">
        <v>705.12</v>
      </c>
      <c r="E2533">
        <v>235.04</v>
      </c>
      <c r="F2533">
        <v>705.12</v>
      </c>
      <c r="G2533">
        <f t="shared" si="156"/>
        <v>2</v>
      </c>
      <c r="H2533">
        <f t="shared" si="157"/>
        <v>3</v>
      </c>
      <c r="I2533">
        <f t="shared" si="158"/>
        <v>3</v>
      </c>
      <c r="J2533">
        <f t="shared" si="159"/>
        <v>8</v>
      </c>
      <c r="K2533">
        <f>VLOOKUP(J2533,Segments!$A$2:$B$7,2,TRUE)</f>
        <v>5</v>
      </c>
      <c r="L2533" t="str">
        <f>VLOOKUP(J2533,Segments!$A$2:$C$7,3,TRUE)</f>
        <v>Loyal</v>
      </c>
    </row>
    <row r="2534" spans="1:12" x14ac:dyDescent="0.3">
      <c r="A2534">
        <v>17667</v>
      </c>
      <c r="B2534">
        <v>5092</v>
      </c>
      <c r="C2534">
        <v>5</v>
      </c>
      <c r="D2534">
        <v>2055.5100000000002</v>
      </c>
      <c r="E2534">
        <v>411.1</v>
      </c>
      <c r="F2534">
        <v>2055.5100000000002</v>
      </c>
      <c r="G2534">
        <f t="shared" si="156"/>
        <v>2</v>
      </c>
      <c r="H2534">
        <f t="shared" si="157"/>
        <v>3</v>
      </c>
      <c r="I2534">
        <f t="shared" si="158"/>
        <v>4</v>
      </c>
      <c r="J2534">
        <f t="shared" si="159"/>
        <v>9</v>
      </c>
      <c r="K2534">
        <f>VLOOKUP(J2534,Segments!$A$2:$B$7,2,TRUE)</f>
        <v>5</v>
      </c>
      <c r="L2534" t="str">
        <f>VLOOKUP(J2534,Segments!$A$2:$C$7,3,TRUE)</f>
        <v>Loyal</v>
      </c>
    </row>
    <row r="2535" spans="1:12" x14ac:dyDescent="0.3">
      <c r="A2535">
        <v>17957</v>
      </c>
      <c r="B2535">
        <v>5092</v>
      </c>
      <c r="C2535">
        <v>1</v>
      </c>
      <c r="D2535">
        <v>110.72</v>
      </c>
      <c r="E2535">
        <v>110.72</v>
      </c>
      <c r="F2535">
        <v>110.72</v>
      </c>
      <c r="G2535">
        <f t="shared" si="156"/>
        <v>2</v>
      </c>
      <c r="H2535">
        <f t="shared" si="157"/>
        <v>1</v>
      </c>
      <c r="I2535">
        <f t="shared" si="158"/>
        <v>1</v>
      </c>
      <c r="J2535">
        <f t="shared" si="159"/>
        <v>4</v>
      </c>
      <c r="K2535">
        <f>VLOOKUP(J2535,Segments!$A$2:$B$7,2,TRUE)</f>
        <v>2</v>
      </c>
      <c r="L2535" t="str">
        <f>VLOOKUP(J2535,Segments!$A$2:$C$7,3,TRUE)</f>
        <v>At Risk</v>
      </c>
    </row>
    <row r="2536" spans="1:12" x14ac:dyDescent="0.3">
      <c r="A2536">
        <v>12637</v>
      </c>
      <c r="B2536">
        <v>5093</v>
      </c>
      <c r="C2536">
        <v>8</v>
      </c>
      <c r="D2536">
        <v>5804.9</v>
      </c>
      <c r="E2536">
        <v>725.61</v>
      </c>
      <c r="F2536">
        <v>5804.9</v>
      </c>
      <c r="G2536">
        <f t="shared" si="156"/>
        <v>2</v>
      </c>
      <c r="H2536">
        <f t="shared" si="157"/>
        <v>4</v>
      </c>
      <c r="I2536">
        <f t="shared" si="158"/>
        <v>4</v>
      </c>
      <c r="J2536">
        <f t="shared" si="159"/>
        <v>10</v>
      </c>
      <c r="K2536">
        <f>VLOOKUP(J2536,Segments!$A$2:$B$7,2,TRUE)</f>
        <v>6</v>
      </c>
      <c r="L2536" t="str">
        <f>VLOOKUP(J2536,Segments!$A$2:$C$7,3,TRUE)</f>
        <v>Champions</v>
      </c>
    </row>
    <row r="2537" spans="1:12" x14ac:dyDescent="0.3">
      <c r="A2537">
        <v>12886</v>
      </c>
      <c r="B2537">
        <v>5093</v>
      </c>
      <c r="C2537">
        <v>2</v>
      </c>
      <c r="D2537">
        <v>1378.4</v>
      </c>
      <c r="E2537">
        <v>689.2</v>
      </c>
      <c r="F2537">
        <v>1378.4</v>
      </c>
      <c r="G2537">
        <f t="shared" si="156"/>
        <v>2</v>
      </c>
      <c r="H2537">
        <f t="shared" si="157"/>
        <v>2</v>
      </c>
      <c r="I2537">
        <f t="shared" si="158"/>
        <v>3</v>
      </c>
      <c r="J2537">
        <f t="shared" si="159"/>
        <v>7</v>
      </c>
      <c r="K2537">
        <f>VLOOKUP(J2537,Segments!$A$2:$B$7,2,TRUE)</f>
        <v>4</v>
      </c>
      <c r="L2537" t="str">
        <f>VLOOKUP(J2537,Segments!$A$2:$C$7,3,TRUE)</f>
        <v>Potential</v>
      </c>
    </row>
    <row r="2538" spans="1:12" x14ac:dyDescent="0.3">
      <c r="A2538">
        <v>13344</v>
      </c>
      <c r="B2538">
        <v>5093</v>
      </c>
      <c r="C2538">
        <v>3</v>
      </c>
      <c r="D2538">
        <v>2511.69</v>
      </c>
      <c r="E2538">
        <v>837.23</v>
      </c>
      <c r="F2538">
        <v>2511.69</v>
      </c>
      <c r="G2538">
        <f t="shared" si="156"/>
        <v>2</v>
      </c>
      <c r="H2538">
        <f t="shared" si="157"/>
        <v>3</v>
      </c>
      <c r="I2538">
        <f t="shared" si="158"/>
        <v>4</v>
      </c>
      <c r="J2538">
        <f t="shared" si="159"/>
        <v>9</v>
      </c>
      <c r="K2538">
        <f>VLOOKUP(J2538,Segments!$A$2:$B$7,2,TRUE)</f>
        <v>5</v>
      </c>
      <c r="L2538" t="str">
        <f>VLOOKUP(J2538,Segments!$A$2:$C$7,3,TRUE)</f>
        <v>Loyal</v>
      </c>
    </row>
    <row r="2539" spans="1:12" x14ac:dyDescent="0.3">
      <c r="A2539">
        <v>13431</v>
      </c>
      <c r="B2539">
        <v>5093</v>
      </c>
      <c r="C2539">
        <v>2</v>
      </c>
      <c r="D2539">
        <v>1269.0999999999999</v>
      </c>
      <c r="E2539">
        <v>634.54999999999995</v>
      </c>
      <c r="F2539">
        <v>1269.0999999999999</v>
      </c>
      <c r="G2539">
        <f t="shared" si="156"/>
        <v>2</v>
      </c>
      <c r="H2539">
        <f t="shared" si="157"/>
        <v>2</v>
      </c>
      <c r="I2539">
        <f t="shared" si="158"/>
        <v>3</v>
      </c>
      <c r="J2539">
        <f t="shared" si="159"/>
        <v>7</v>
      </c>
      <c r="K2539">
        <f>VLOOKUP(J2539,Segments!$A$2:$B$7,2,TRUE)</f>
        <v>4</v>
      </c>
      <c r="L2539" t="str">
        <f>VLOOKUP(J2539,Segments!$A$2:$C$7,3,TRUE)</f>
        <v>Potential</v>
      </c>
    </row>
    <row r="2540" spans="1:12" x14ac:dyDescent="0.3">
      <c r="A2540">
        <v>13635</v>
      </c>
      <c r="B2540">
        <v>5093</v>
      </c>
      <c r="C2540">
        <v>1</v>
      </c>
      <c r="D2540">
        <v>1071.03</v>
      </c>
      <c r="E2540">
        <v>1071.03</v>
      </c>
      <c r="F2540">
        <v>1071.03</v>
      </c>
      <c r="G2540">
        <f t="shared" si="156"/>
        <v>2</v>
      </c>
      <c r="H2540">
        <f t="shared" si="157"/>
        <v>1</v>
      </c>
      <c r="I2540">
        <f t="shared" si="158"/>
        <v>3</v>
      </c>
      <c r="J2540">
        <f t="shared" si="159"/>
        <v>6</v>
      </c>
      <c r="K2540">
        <f>VLOOKUP(J2540,Segments!$A$2:$B$7,2,TRUE)</f>
        <v>3</v>
      </c>
      <c r="L2540" t="str">
        <f>VLOOKUP(J2540,Segments!$A$2:$C$7,3,TRUE)</f>
        <v>Need Attention</v>
      </c>
    </row>
    <row r="2541" spans="1:12" x14ac:dyDescent="0.3">
      <c r="A2541">
        <v>14193</v>
      </c>
      <c r="B2541">
        <v>5093</v>
      </c>
      <c r="C2541">
        <v>2</v>
      </c>
      <c r="D2541">
        <v>853.39</v>
      </c>
      <c r="E2541">
        <v>426.7</v>
      </c>
      <c r="F2541">
        <v>853.39</v>
      </c>
      <c r="G2541">
        <f t="shared" si="156"/>
        <v>2</v>
      </c>
      <c r="H2541">
        <f t="shared" si="157"/>
        <v>2</v>
      </c>
      <c r="I2541">
        <f t="shared" si="158"/>
        <v>3</v>
      </c>
      <c r="J2541">
        <f t="shared" si="159"/>
        <v>7</v>
      </c>
      <c r="K2541">
        <f>VLOOKUP(J2541,Segments!$A$2:$B$7,2,TRUE)</f>
        <v>4</v>
      </c>
      <c r="L2541" t="str">
        <f>VLOOKUP(J2541,Segments!$A$2:$C$7,3,TRUE)</f>
        <v>Potential</v>
      </c>
    </row>
    <row r="2542" spans="1:12" x14ac:dyDescent="0.3">
      <c r="A2542">
        <v>14333</v>
      </c>
      <c r="B2542">
        <v>5093</v>
      </c>
      <c r="C2542">
        <v>1</v>
      </c>
      <c r="D2542">
        <v>415.2</v>
      </c>
      <c r="E2542">
        <v>415.2</v>
      </c>
      <c r="F2542">
        <v>415.2</v>
      </c>
      <c r="G2542">
        <f t="shared" si="156"/>
        <v>2</v>
      </c>
      <c r="H2542">
        <f t="shared" si="157"/>
        <v>1</v>
      </c>
      <c r="I2542">
        <f t="shared" si="158"/>
        <v>2</v>
      </c>
      <c r="J2542">
        <f t="shared" si="159"/>
        <v>5</v>
      </c>
      <c r="K2542">
        <f>VLOOKUP(J2542,Segments!$A$2:$B$7,2,TRUE)</f>
        <v>2</v>
      </c>
      <c r="L2542" t="str">
        <f>VLOOKUP(J2542,Segments!$A$2:$C$7,3,TRUE)</f>
        <v>At Risk</v>
      </c>
    </row>
    <row r="2543" spans="1:12" x14ac:dyDescent="0.3">
      <c r="A2543">
        <v>14488</v>
      </c>
      <c r="B2543">
        <v>5093</v>
      </c>
      <c r="C2543">
        <v>1</v>
      </c>
      <c r="D2543">
        <v>1064.28</v>
      </c>
      <c r="E2543">
        <v>1064.28</v>
      </c>
      <c r="F2543">
        <v>1064.28</v>
      </c>
      <c r="G2543">
        <f t="shared" si="156"/>
        <v>2</v>
      </c>
      <c r="H2543">
        <f t="shared" si="157"/>
        <v>1</v>
      </c>
      <c r="I2543">
        <f t="shared" si="158"/>
        <v>3</v>
      </c>
      <c r="J2543">
        <f t="shared" si="159"/>
        <v>6</v>
      </c>
      <c r="K2543">
        <f>VLOOKUP(J2543,Segments!$A$2:$B$7,2,TRUE)</f>
        <v>3</v>
      </c>
      <c r="L2543" t="str">
        <f>VLOOKUP(J2543,Segments!$A$2:$C$7,3,TRUE)</f>
        <v>Need Attention</v>
      </c>
    </row>
    <row r="2544" spans="1:12" x14ac:dyDescent="0.3">
      <c r="A2544">
        <v>14644</v>
      </c>
      <c r="B2544">
        <v>5093</v>
      </c>
      <c r="C2544">
        <v>2</v>
      </c>
      <c r="D2544">
        <v>830.76</v>
      </c>
      <c r="E2544">
        <v>415.38</v>
      </c>
      <c r="F2544">
        <v>830.76</v>
      </c>
      <c r="G2544">
        <f t="shared" si="156"/>
        <v>2</v>
      </c>
      <c r="H2544">
        <f t="shared" si="157"/>
        <v>2</v>
      </c>
      <c r="I2544">
        <f t="shared" si="158"/>
        <v>3</v>
      </c>
      <c r="J2544">
        <f t="shared" si="159"/>
        <v>7</v>
      </c>
      <c r="K2544">
        <f>VLOOKUP(J2544,Segments!$A$2:$B$7,2,TRUE)</f>
        <v>4</v>
      </c>
      <c r="L2544" t="str">
        <f>VLOOKUP(J2544,Segments!$A$2:$C$7,3,TRUE)</f>
        <v>Potential</v>
      </c>
    </row>
    <row r="2545" spans="1:12" x14ac:dyDescent="0.3">
      <c r="A2545">
        <v>14651</v>
      </c>
      <c r="B2545">
        <v>5093</v>
      </c>
      <c r="C2545">
        <v>2</v>
      </c>
      <c r="D2545">
        <v>653.75</v>
      </c>
      <c r="E2545">
        <v>326.87</v>
      </c>
      <c r="F2545">
        <v>653.75</v>
      </c>
      <c r="G2545">
        <f t="shared" si="156"/>
        <v>2</v>
      </c>
      <c r="H2545">
        <f t="shared" si="157"/>
        <v>2</v>
      </c>
      <c r="I2545">
        <f t="shared" si="158"/>
        <v>2</v>
      </c>
      <c r="J2545">
        <f t="shared" si="159"/>
        <v>6</v>
      </c>
      <c r="K2545">
        <f>VLOOKUP(J2545,Segments!$A$2:$B$7,2,TRUE)</f>
        <v>3</v>
      </c>
      <c r="L2545" t="str">
        <f>VLOOKUP(J2545,Segments!$A$2:$C$7,3,TRUE)</f>
        <v>Need Attention</v>
      </c>
    </row>
    <row r="2546" spans="1:12" x14ac:dyDescent="0.3">
      <c r="A2546">
        <v>15091</v>
      </c>
      <c r="B2546">
        <v>5093</v>
      </c>
      <c r="C2546">
        <v>1</v>
      </c>
      <c r="D2546">
        <v>480.71</v>
      </c>
      <c r="E2546">
        <v>480.71</v>
      </c>
      <c r="F2546">
        <v>480.71</v>
      </c>
      <c r="G2546">
        <f t="shared" si="156"/>
        <v>2</v>
      </c>
      <c r="H2546">
        <f t="shared" si="157"/>
        <v>1</v>
      </c>
      <c r="I2546">
        <f t="shared" si="158"/>
        <v>2</v>
      </c>
      <c r="J2546">
        <f t="shared" si="159"/>
        <v>5</v>
      </c>
      <c r="K2546">
        <f>VLOOKUP(J2546,Segments!$A$2:$B$7,2,TRUE)</f>
        <v>2</v>
      </c>
      <c r="L2546" t="str">
        <f>VLOOKUP(J2546,Segments!$A$2:$C$7,3,TRUE)</f>
        <v>At Risk</v>
      </c>
    </row>
    <row r="2547" spans="1:12" x14ac:dyDescent="0.3">
      <c r="A2547">
        <v>15299</v>
      </c>
      <c r="B2547">
        <v>5093</v>
      </c>
      <c r="C2547">
        <v>6</v>
      </c>
      <c r="D2547">
        <v>3907.01</v>
      </c>
      <c r="E2547">
        <v>651.16999999999996</v>
      </c>
      <c r="F2547">
        <v>3907.01</v>
      </c>
      <c r="G2547">
        <f t="shared" si="156"/>
        <v>2</v>
      </c>
      <c r="H2547">
        <f t="shared" si="157"/>
        <v>4</v>
      </c>
      <c r="I2547">
        <f t="shared" si="158"/>
        <v>4</v>
      </c>
      <c r="J2547">
        <f t="shared" si="159"/>
        <v>10</v>
      </c>
      <c r="K2547">
        <f>VLOOKUP(J2547,Segments!$A$2:$B$7,2,TRUE)</f>
        <v>6</v>
      </c>
      <c r="L2547" t="str">
        <f>VLOOKUP(J2547,Segments!$A$2:$C$7,3,TRUE)</f>
        <v>Champions</v>
      </c>
    </row>
    <row r="2548" spans="1:12" x14ac:dyDescent="0.3">
      <c r="A2548">
        <v>15930</v>
      </c>
      <c r="B2548">
        <v>5093</v>
      </c>
      <c r="C2548">
        <v>1</v>
      </c>
      <c r="D2548">
        <v>426.63</v>
      </c>
      <c r="E2548">
        <v>426.63</v>
      </c>
      <c r="F2548">
        <v>426.63</v>
      </c>
      <c r="G2548">
        <f t="shared" si="156"/>
        <v>2</v>
      </c>
      <c r="H2548">
        <f t="shared" si="157"/>
        <v>1</v>
      </c>
      <c r="I2548">
        <f t="shared" si="158"/>
        <v>2</v>
      </c>
      <c r="J2548">
        <f t="shared" si="159"/>
        <v>5</v>
      </c>
      <c r="K2548">
        <f>VLOOKUP(J2548,Segments!$A$2:$B$7,2,TRUE)</f>
        <v>2</v>
      </c>
      <c r="L2548" t="str">
        <f>VLOOKUP(J2548,Segments!$A$2:$C$7,3,TRUE)</f>
        <v>At Risk</v>
      </c>
    </row>
    <row r="2549" spans="1:12" x14ac:dyDescent="0.3">
      <c r="A2549">
        <v>16183</v>
      </c>
      <c r="B2549">
        <v>5093</v>
      </c>
      <c r="C2549">
        <v>1</v>
      </c>
      <c r="D2549">
        <v>338.71</v>
      </c>
      <c r="E2549">
        <v>338.71</v>
      </c>
      <c r="F2549">
        <v>338.71</v>
      </c>
      <c r="G2549">
        <f t="shared" si="156"/>
        <v>2</v>
      </c>
      <c r="H2549">
        <f t="shared" si="157"/>
        <v>1</v>
      </c>
      <c r="I2549">
        <f t="shared" si="158"/>
        <v>2</v>
      </c>
      <c r="J2549">
        <f t="shared" si="159"/>
        <v>5</v>
      </c>
      <c r="K2549">
        <f>VLOOKUP(J2549,Segments!$A$2:$B$7,2,TRUE)</f>
        <v>2</v>
      </c>
      <c r="L2549" t="str">
        <f>VLOOKUP(J2549,Segments!$A$2:$C$7,3,TRUE)</f>
        <v>At Risk</v>
      </c>
    </row>
    <row r="2550" spans="1:12" x14ac:dyDescent="0.3">
      <c r="A2550">
        <v>16441</v>
      </c>
      <c r="B2550">
        <v>5093</v>
      </c>
      <c r="C2550">
        <v>2</v>
      </c>
      <c r="D2550">
        <v>381.2</v>
      </c>
      <c r="E2550">
        <v>190.6</v>
      </c>
      <c r="F2550">
        <v>381.2</v>
      </c>
      <c r="G2550">
        <f t="shared" si="156"/>
        <v>2</v>
      </c>
      <c r="H2550">
        <f t="shared" si="157"/>
        <v>2</v>
      </c>
      <c r="I2550">
        <f t="shared" si="158"/>
        <v>2</v>
      </c>
      <c r="J2550">
        <f t="shared" si="159"/>
        <v>6</v>
      </c>
      <c r="K2550">
        <f>VLOOKUP(J2550,Segments!$A$2:$B$7,2,TRUE)</f>
        <v>3</v>
      </c>
      <c r="L2550" t="str">
        <f>VLOOKUP(J2550,Segments!$A$2:$C$7,3,TRUE)</f>
        <v>Need Attention</v>
      </c>
    </row>
    <row r="2551" spans="1:12" x14ac:dyDescent="0.3">
      <c r="A2551">
        <v>16774</v>
      </c>
      <c r="B2551">
        <v>5093</v>
      </c>
      <c r="C2551">
        <v>4</v>
      </c>
      <c r="D2551">
        <v>661.52</v>
      </c>
      <c r="E2551">
        <v>165.38</v>
      </c>
      <c r="F2551">
        <v>661.52</v>
      </c>
      <c r="G2551">
        <f t="shared" si="156"/>
        <v>2</v>
      </c>
      <c r="H2551">
        <f t="shared" si="157"/>
        <v>3</v>
      </c>
      <c r="I2551">
        <f t="shared" si="158"/>
        <v>2</v>
      </c>
      <c r="J2551">
        <f t="shared" si="159"/>
        <v>7</v>
      </c>
      <c r="K2551">
        <f>VLOOKUP(J2551,Segments!$A$2:$B$7,2,TRUE)</f>
        <v>4</v>
      </c>
      <c r="L2551" t="str">
        <f>VLOOKUP(J2551,Segments!$A$2:$C$7,3,TRUE)</f>
        <v>Potential</v>
      </c>
    </row>
    <row r="2552" spans="1:12" x14ac:dyDescent="0.3">
      <c r="A2552">
        <v>16875</v>
      </c>
      <c r="B2552">
        <v>5093</v>
      </c>
      <c r="C2552">
        <v>5</v>
      </c>
      <c r="D2552">
        <v>2095.5300000000002</v>
      </c>
      <c r="E2552">
        <v>419.11</v>
      </c>
      <c r="F2552">
        <v>2095.5300000000002</v>
      </c>
      <c r="G2552">
        <f t="shared" si="156"/>
        <v>2</v>
      </c>
      <c r="H2552">
        <f t="shared" si="157"/>
        <v>3</v>
      </c>
      <c r="I2552">
        <f t="shared" si="158"/>
        <v>4</v>
      </c>
      <c r="J2552">
        <f t="shared" si="159"/>
        <v>9</v>
      </c>
      <c r="K2552">
        <f>VLOOKUP(J2552,Segments!$A$2:$B$7,2,TRUE)</f>
        <v>5</v>
      </c>
      <c r="L2552" t="str">
        <f>VLOOKUP(J2552,Segments!$A$2:$C$7,3,TRUE)</f>
        <v>Loyal</v>
      </c>
    </row>
    <row r="2553" spans="1:12" x14ac:dyDescent="0.3">
      <c r="A2553">
        <v>18116</v>
      </c>
      <c r="B2553">
        <v>5093</v>
      </c>
      <c r="C2553">
        <v>8</v>
      </c>
      <c r="D2553">
        <v>1399.51</v>
      </c>
      <c r="E2553">
        <v>174.94</v>
      </c>
      <c r="F2553">
        <v>1399.51</v>
      </c>
      <c r="G2553">
        <f t="shared" si="156"/>
        <v>2</v>
      </c>
      <c r="H2553">
        <f t="shared" si="157"/>
        <v>4</v>
      </c>
      <c r="I2553">
        <f t="shared" si="158"/>
        <v>3</v>
      </c>
      <c r="J2553">
        <f t="shared" si="159"/>
        <v>9</v>
      </c>
      <c r="K2553">
        <f>VLOOKUP(J2553,Segments!$A$2:$B$7,2,TRUE)</f>
        <v>5</v>
      </c>
      <c r="L2553" t="str">
        <f>VLOOKUP(J2553,Segments!$A$2:$C$7,3,TRUE)</f>
        <v>Loyal</v>
      </c>
    </row>
    <row r="2554" spans="1:12" x14ac:dyDescent="0.3">
      <c r="A2554">
        <v>14970</v>
      </c>
      <c r="B2554">
        <v>5094</v>
      </c>
      <c r="C2554">
        <v>4</v>
      </c>
      <c r="D2554">
        <v>1592.06</v>
      </c>
      <c r="E2554">
        <v>398.02</v>
      </c>
      <c r="F2554">
        <v>1592.06</v>
      </c>
      <c r="G2554">
        <f t="shared" si="156"/>
        <v>2</v>
      </c>
      <c r="H2554">
        <f t="shared" si="157"/>
        <v>3</v>
      </c>
      <c r="I2554">
        <f t="shared" si="158"/>
        <v>3</v>
      </c>
      <c r="J2554">
        <f t="shared" si="159"/>
        <v>8</v>
      </c>
      <c r="K2554">
        <f>VLOOKUP(J2554,Segments!$A$2:$B$7,2,TRUE)</f>
        <v>5</v>
      </c>
      <c r="L2554" t="str">
        <f>VLOOKUP(J2554,Segments!$A$2:$C$7,3,TRUE)</f>
        <v>Loyal</v>
      </c>
    </row>
    <row r="2555" spans="1:12" x14ac:dyDescent="0.3">
      <c r="A2555">
        <v>15164</v>
      </c>
      <c r="B2555">
        <v>5094</v>
      </c>
      <c r="C2555">
        <v>3</v>
      </c>
      <c r="D2555">
        <v>824.58</v>
      </c>
      <c r="E2555">
        <v>274.86</v>
      </c>
      <c r="F2555">
        <v>824.58</v>
      </c>
      <c r="G2555">
        <f t="shared" si="156"/>
        <v>2</v>
      </c>
      <c r="H2555">
        <f t="shared" si="157"/>
        <v>3</v>
      </c>
      <c r="I2555">
        <f t="shared" si="158"/>
        <v>3</v>
      </c>
      <c r="J2555">
        <f t="shared" si="159"/>
        <v>8</v>
      </c>
      <c r="K2555">
        <f>VLOOKUP(J2555,Segments!$A$2:$B$7,2,TRUE)</f>
        <v>5</v>
      </c>
      <c r="L2555" t="str">
        <f>VLOOKUP(J2555,Segments!$A$2:$C$7,3,TRUE)</f>
        <v>Loyal</v>
      </c>
    </row>
    <row r="2556" spans="1:12" x14ac:dyDescent="0.3">
      <c r="A2556">
        <v>15579</v>
      </c>
      <c r="B2556">
        <v>5094</v>
      </c>
      <c r="C2556">
        <v>2</v>
      </c>
      <c r="D2556">
        <v>327.60000000000002</v>
      </c>
      <c r="E2556">
        <v>163.80000000000001</v>
      </c>
      <c r="F2556">
        <v>327.60000000000002</v>
      </c>
      <c r="G2556">
        <f t="shared" si="156"/>
        <v>2</v>
      </c>
      <c r="H2556">
        <f t="shared" si="157"/>
        <v>2</v>
      </c>
      <c r="I2556">
        <f t="shared" si="158"/>
        <v>2</v>
      </c>
      <c r="J2556">
        <f t="shared" si="159"/>
        <v>6</v>
      </c>
      <c r="K2556">
        <f>VLOOKUP(J2556,Segments!$A$2:$B$7,2,TRUE)</f>
        <v>3</v>
      </c>
      <c r="L2556" t="str">
        <f>VLOOKUP(J2556,Segments!$A$2:$C$7,3,TRUE)</f>
        <v>Need Attention</v>
      </c>
    </row>
    <row r="2557" spans="1:12" x14ac:dyDescent="0.3">
      <c r="A2557">
        <v>15774</v>
      </c>
      <c r="B2557">
        <v>5094</v>
      </c>
      <c r="C2557">
        <v>1</v>
      </c>
      <c r="D2557">
        <v>270.8</v>
      </c>
      <c r="E2557">
        <v>270.8</v>
      </c>
      <c r="F2557">
        <v>270.8</v>
      </c>
      <c r="G2557">
        <f t="shared" si="156"/>
        <v>2</v>
      </c>
      <c r="H2557">
        <f t="shared" si="157"/>
        <v>1</v>
      </c>
      <c r="I2557">
        <f t="shared" si="158"/>
        <v>1</v>
      </c>
      <c r="J2557">
        <f t="shared" si="159"/>
        <v>4</v>
      </c>
      <c r="K2557">
        <f>VLOOKUP(J2557,Segments!$A$2:$B$7,2,TRUE)</f>
        <v>2</v>
      </c>
      <c r="L2557" t="str">
        <f>VLOOKUP(J2557,Segments!$A$2:$C$7,3,TRUE)</f>
        <v>At Risk</v>
      </c>
    </row>
    <row r="2558" spans="1:12" x14ac:dyDescent="0.3">
      <c r="A2558">
        <v>16591</v>
      </c>
      <c r="B2558">
        <v>5094</v>
      </c>
      <c r="C2558">
        <v>1</v>
      </c>
      <c r="D2558">
        <v>213.5</v>
      </c>
      <c r="E2558">
        <v>213.5</v>
      </c>
      <c r="F2558">
        <v>213.5</v>
      </c>
      <c r="G2558">
        <f t="shared" si="156"/>
        <v>2</v>
      </c>
      <c r="H2558">
        <f t="shared" si="157"/>
        <v>1</v>
      </c>
      <c r="I2558">
        <f t="shared" si="158"/>
        <v>1</v>
      </c>
      <c r="J2558">
        <f t="shared" si="159"/>
        <v>4</v>
      </c>
      <c r="K2558">
        <f>VLOOKUP(J2558,Segments!$A$2:$B$7,2,TRUE)</f>
        <v>2</v>
      </c>
      <c r="L2558" t="str">
        <f>VLOOKUP(J2558,Segments!$A$2:$C$7,3,TRUE)</f>
        <v>At Risk</v>
      </c>
    </row>
    <row r="2559" spans="1:12" x14ac:dyDescent="0.3">
      <c r="A2559">
        <v>16667</v>
      </c>
      <c r="B2559">
        <v>5094</v>
      </c>
      <c r="C2559">
        <v>2</v>
      </c>
      <c r="D2559">
        <v>567.17999999999995</v>
      </c>
      <c r="E2559">
        <v>283.58999999999997</v>
      </c>
      <c r="F2559">
        <v>567.17999999999995</v>
      </c>
      <c r="G2559">
        <f t="shared" si="156"/>
        <v>2</v>
      </c>
      <c r="H2559">
        <f t="shared" si="157"/>
        <v>2</v>
      </c>
      <c r="I2559">
        <f t="shared" si="158"/>
        <v>2</v>
      </c>
      <c r="J2559">
        <f t="shared" si="159"/>
        <v>6</v>
      </c>
      <c r="K2559">
        <f>VLOOKUP(J2559,Segments!$A$2:$B$7,2,TRUE)</f>
        <v>3</v>
      </c>
      <c r="L2559" t="str">
        <f>VLOOKUP(J2559,Segments!$A$2:$C$7,3,TRUE)</f>
        <v>Need Attention</v>
      </c>
    </row>
    <row r="2560" spans="1:12" x14ac:dyDescent="0.3">
      <c r="A2560">
        <v>16693</v>
      </c>
      <c r="B2560">
        <v>5094</v>
      </c>
      <c r="C2560">
        <v>2</v>
      </c>
      <c r="D2560">
        <v>477.86</v>
      </c>
      <c r="E2560">
        <v>238.93</v>
      </c>
      <c r="F2560">
        <v>477.86</v>
      </c>
      <c r="G2560">
        <f t="shared" si="156"/>
        <v>2</v>
      </c>
      <c r="H2560">
        <f t="shared" si="157"/>
        <v>2</v>
      </c>
      <c r="I2560">
        <f t="shared" si="158"/>
        <v>2</v>
      </c>
      <c r="J2560">
        <f t="shared" si="159"/>
        <v>6</v>
      </c>
      <c r="K2560">
        <f>VLOOKUP(J2560,Segments!$A$2:$B$7,2,TRUE)</f>
        <v>3</v>
      </c>
      <c r="L2560" t="str">
        <f>VLOOKUP(J2560,Segments!$A$2:$C$7,3,TRUE)</f>
        <v>Need Attention</v>
      </c>
    </row>
    <row r="2561" spans="1:12" x14ac:dyDescent="0.3">
      <c r="A2561">
        <v>12694</v>
      </c>
      <c r="B2561">
        <v>5096</v>
      </c>
      <c r="C2561">
        <v>2</v>
      </c>
      <c r="D2561">
        <v>761.67</v>
      </c>
      <c r="E2561">
        <v>380.83</v>
      </c>
      <c r="F2561">
        <v>761.67</v>
      </c>
      <c r="G2561">
        <f t="shared" si="156"/>
        <v>2</v>
      </c>
      <c r="H2561">
        <f t="shared" si="157"/>
        <v>2</v>
      </c>
      <c r="I2561">
        <f t="shared" si="158"/>
        <v>3</v>
      </c>
      <c r="J2561">
        <f t="shared" si="159"/>
        <v>7</v>
      </c>
      <c r="K2561">
        <f>VLOOKUP(J2561,Segments!$A$2:$B$7,2,TRUE)</f>
        <v>4</v>
      </c>
      <c r="L2561" t="str">
        <f>VLOOKUP(J2561,Segments!$A$2:$C$7,3,TRUE)</f>
        <v>Potential</v>
      </c>
    </row>
    <row r="2562" spans="1:12" x14ac:dyDescent="0.3">
      <c r="A2562">
        <v>12822</v>
      </c>
      <c r="B2562">
        <v>5096</v>
      </c>
      <c r="C2562">
        <v>2</v>
      </c>
      <c r="D2562">
        <v>948.88</v>
      </c>
      <c r="E2562">
        <v>474.44</v>
      </c>
      <c r="F2562">
        <v>948.88</v>
      </c>
      <c r="G2562">
        <f t="shared" si="156"/>
        <v>2</v>
      </c>
      <c r="H2562">
        <f t="shared" si="157"/>
        <v>2</v>
      </c>
      <c r="I2562">
        <f t="shared" si="158"/>
        <v>3</v>
      </c>
      <c r="J2562">
        <f t="shared" si="159"/>
        <v>7</v>
      </c>
      <c r="K2562">
        <f>VLOOKUP(J2562,Segments!$A$2:$B$7,2,TRUE)</f>
        <v>4</v>
      </c>
      <c r="L2562" t="str">
        <f>VLOOKUP(J2562,Segments!$A$2:$C$7,3,TRUE)</f>
        <v>Potential</v>
      </c>
    </row>
    <row r="2563" spans="1:12" x14ac:dyDescent="0.3">
      <c r="A2563">
        <v>12842</v>
      </c>
      <c r="B2563">
        <v>5096</v>
      </c>
      <c r="C2563">
        <v>2</v>
      </c>
      <c r="D2563">
        <v>1118.99</v>
      </c>
      <c r="E2563">
        <v>559.49</v>
      </c>
      <c r="F2563">
        <v>1118.99</v>
      </c>
      <c r="G2563">
        <f t="shared" ref="G2563:G2626" si="160">IF(B2563&lt;=_xlfn.QUARTILE.INC($B$2:$B$4335,1),4,
   IF(B2563&lt;=_xlfn.QUARTILE.INC($B$2:$B$4335,2),3,
   IF(B2563&lt;=_xlfn.QUARTILE.INC($B$2:$B$4335,3),2,1)))</f>
        <v>2</v>
      </c>
      <c r="H2563">
        <f t="shared" ref="H2563:H2626" si="161">IF(C2563&lt;=_xlfn.QUARTILE.INC($C$2:$C$4335,1),1,
   IF(C2563&lt;=_xlfn.QUARTILE.INC($C$2:$C$4335,2),2,
   IF(C2563&lt;=_xlfn.QUARTILE.INC($C$2:$C$4335,3),3,4)))</f>
        <v>2</v>
      </c>
      <c r="I2563">
        <f t="shared" ref="I2563:I2626" si="162">IF(D2563&lt;=_xlfn.QUARTILE.INC($D$2:$D$4335,1),1,
   IF(D2563&lt;=_xlfn.QUARTILE.INC($D$2:$D$4335,2),2,
   IF(D2563&lt;=_xlfn.QUARTILE.INC($D$2:$D$4335,3),3,4)))</f>
        <v>3</v>
      </c>
      <c r="J2563">
        <f t="shared" ref="J2563:J2626" si="163">G2563+H2563+I2563</f>
        <v>7</v>
      </c>
      <c r="K2563">
        <f>VLOOKUP(J2563,Segments!$A$2:$B$7,2,TRUE)</f>
        <v>4</v>
      </c>
      <c r="L2563" t="str">
        <f>VLOOKUP(J2563,Segments!$A$2:$C$7,3,TRUE)</f>
        <v>Potential</v>
      </c>
    </row>
    <row r="2564" spans="1:12" x14ac:dyDescent="0.3">
      <c r="A2564">
        <v>13092</v>
      </c>
      <c r="B2564">
        <v>5096</v>
      </c>
      <c r="C2564">
        <v>5</v>
      </c>
      <c r="D2564">
        <v>477.83</v>
      </c>
      <c r="E2564">
        <v>95.57</v>
      </c>
      <c r="F2564">
        <v>477.83</v>
      </c>
      <c r="G2564">
        <f t="shared" si="160"/>
        <v>2</v>
      </c>
      <c r="H2564">
        <f t="shared" si="161"/>
        <v>3</v>
      </c>
      <c r="I2564">
        <f t="shared" si="162"/>
        <v>2</v>
      </c>
      <c r="J2564">
        <f t="shared" si="163"/>
        <v>7</v>
      </c>
      <c r="K2564">
        <f>VLOOKUP(J2564,Segments!$A$2:$B$7,2,TRUE)</f>
        <v>4</v>
      </c>
      <c r="L2564" t="str">
        <f>VLOOKUP(J2564,Segments!$A$2:$C$7,3,TRUE)</f>
        <v>Potential</v>
      </c>
    </row>
    <row r="2565" spans="1:12" x14ac:dyDescent="0.3">
      <c r="A2565">
        <v>13095</v>
      </c>
      <c r="B2565">
        <v>5096</v>
      </c>
      <c r="C2565">
        <v>1</v>
      </c>
      <c r="D2565">
        <v>74.400000000000006</v>
      </c>
      <c r="E2565">
        <v>74.400000000000006</v>
      </c>
      <c r="F2565">
        <v>74.400000000000006</v>
      </c>
      <c r="G2565">
        <f t="shared" si="160"/>
        <v>2</v>
      </c>
      <c r="H2565">
        <f t="shared" si="161"/>
        <v>1</v>
      </c>
      <c r="I2565">
        <f t="shared" si="162"/>
        <v>1</v>
      </c>
      <c r="J2565">
        <f t="shared" si="163"/>
        <v>4</v>
      </c>
      <c r="K2565">
        <f>VLOOKUP(J2565,Segments!$A$2:$B$7,2,TRUE)</f>
        <v>2</v>
      </c>
      <c r="L2565" t="str">
        <f>VLOOKUP(J2565,Segments!$A$2:$C$7,3,TRUE)</f>
        <v>At Risk</v>
      </c>
    </row>
    <row r="2566" spans="1:12" x14ac:dyDescent="0.3">
      <c r="A2566">
        <v>13347</v>
      </c>
      <c r="B2566">
        <v>5096</v>
      </c>
      <c r="C2566">
        <v>1</v>
      </c>
      <c r="D2566">
        <v>291.36</v>
      </c>
      <c r="E2566">
        <v>291.36</v>
      </c>
      <c r="F2566">
        <v>291.36</v>
      </c>
      <c r="G2566">
        <f t="shared" si="160"/>
        <v>2</v>
      </c>
      <c r="H2566">
        <f t="shared" si="161"/>
        <v>1</v>
      </c>
      <c r="I2566">
        <f t="shared" si="162"/>
        <v>1</v>
      </c>
      <c r="J2566">
        <f t="shared" si="163"/>
        <v>4</v>
      </c>
      <c r="K2566">
        <f>VLOOKUP(J2566,Segments!$A$2:$B$7,2,TRUE)</f>
        <v>2</v>
      </c>
      <c r="L2566" t="str">
        <f>VLOOKUP(J2566,Segments!$A$2:$C$7,3,TRUE)</f>
        <v>At Risk</v>
      </c>
    </row>
    <row r="2567" spans="1:12" x14ac:dyDescent="0.3">
      <c r="A2567">
        <v>13764</v>
      </c>
      <c r="B2567">
        <v>5096</v>
      </c>
      <c r="C2567">
        <v>3</v>
      </c>
      <c r="D2567">
        <v>1516.42</v>
      </c>
      <c r="E2567">
        <v>505.47</v>
      </c>
      <c r="F2567">
        <v>1516.42</v>
      </c>
      <c r="G2567">
        <f t="shared" si="160"/>
        <v>2</v>
      </c>
      <c r="H2567">
        <f t="shared" si="161"/>
        <v>3</v>
      </c>
      <c r="I2567">
        <f t="shared" si="162"/>
        <v>3</v>
      </c>
      <c r="J2567">
        <f t="shared" si="163"/>
        <v>8</v>
      </c>
      <c r="K2567">
        <f>VLOOKUP(J2567,Segments!$A$2:$B$7,2,TRUE)</f>
        <v>5</v>
      </c>
      <c r="L2567" t="str">
        <f>VLOOKUP(J2567,Segments!$A$2:$C$7,3,TRUE)</f>
        <v>Loyal</v>
      </c>
    </row>
    <row r="2568" spans="1:12" x14ac:dyDescent="0.3">
      <c r="A2568">
        <v>13972</v>
      </c>
      <c r="B2568">
        <v>5096</v>
      </c>
      <c r="C2568">
        <v>2</v>
      </c>
      <c r="D2568">
        <v>190.25</v>
      </c>
      <c r="E2568">
        <v>95.13</v>
      </c>
      <c r="F2568">
        <v>190.25</v>
      </c>
      <c r="G2568">
        <f t="shared" si="160"/>
        <v>2</v>
      </c>
      <c r="H2568">
        <f t="shared" si="161"/>
        <v>2</v>
      </c>
      <c r="I2568">
        <f t="shared" si="162"/>
        <v>1</v>
      </c>
      <c r="J2568">
        <f t="shared" si="163"/>
        <v>5</v>
      </c>
      <c r="K2568">
        <f>VLOOKUP(J2568,Segments!$A$2:$B$7,2,TRUE)</f>
        <v>2</v>
      </c>
      <c r="L2568" t="str">
        <f>VLOOKUP(J2568,Segments!$A$2:$C$7,3,TRUE)</f>
        <v>At Risk</v>
      </c>
    </row>
    <row r="2569" spans="1:12" x14ac:dyDescent="0.3">
      <c r="A2569">
        <v>14164</v>
      </c>
      <c r="B2569">
        <v>5096</v>
      </c>
      <c r="C2569">
        <v>2</v>
      </c>
      <c r="D2569">
        <v>1631.77</v>
      </c>
      <c r="E2569">
        <v>815.89</v>
      </c>
      <c r="F2569">
        <v>1631.77</v>
      </c>
      <c r="G2569">
        <f t="shared" si="160"/>
        <v>2</v>
      </c>
      <c r="H2569">
        <f t="shared" si="161"/>
        <v>2</v>
      </c>
      <c r="I2569">
        <f t="shared" si="162"/>
        <v>4</v>
      </c>
      <c r="J2569">
        <f t="shared" si="163"/>
        <v>8</v>
      </c>
      <c r="K2569">
        <f>VLOOKUP(J2569,Segments!$A$2:$B$7,2,TRUE)</f>
        <v>5</v>
      </c>
      <c r="L2569" t="str">
        <f>VLOOKUP(J2569,Segments!$A$2:$C$7,3,TRUE)</f>
        <v>Loyal</v>
      </c>
    </row>
    <row r="2570" spans="1:12" x14ac:dyDescent="0.3">
      <c r="A2570">
        <v>14916</v>
      </c>
      <c r="B2570">
        <v>5096</v>
      </c>
      <c r="C2570">
        <v>4</v>
      </c>
      <c r="D2570">
        <v>1268.98</v>
      </c>
      <c r="E2570">
        <v>317.25</v>
      </c>
      <c r="F2570">
        <v>1268.98</v>
      </c>
      <c r="G2570">
        <f t="shared" si="160"/>
        <v>2</v>
      </c>
      <c r="H2570">
        <f t="shared" si="161"/>
        <v>3</v>
      </c>
      <c r="I2570">
        <f t="shared" si="162"/>
        <v>3</v>
      </c>
      <c r="J2570">
        <f t="shared" si="163"/>
        <v>8</v>
      </c>
      <c r="K2570">
        <f>VLOOKUP(J2570,Segments!$A$2:$B$7,2,TRUE)</f>
        <v>5</v>
      </c>
      <c r="L2570" t="str">
        <f>VLOOKUP(J2570,Segments!$A$2:$C$7,3,TRUE)</f>
        <v>Loyal</v>
      </c>
    </row>
    <row r="2571" spans="1:12" x14ac:dyDescent="0.3">
      <c r="A2571">
        <v>15185</v>
      </c>
      <c r="B2571">
        <v>5096</v>
      </c>
      <c r="C2571">
        <v>1</v>
      </c>
      <c r="D2571">
        <v>310.62</v>
      </c>
      <c r="E2571">
        <v>310.62</v>
      </c>
      <c r="F2571">
        <v>310.62</v>
      </c>
      <c r="G2571">
        <f t="shared" si="160"/>
        <v>2</v>
      </c>
      <c r="H2571">
        <f t="shared" si="161"/>
        <v>1</v>
      </c>
      <c r="I2571">
        <f t="shared" si="162"/>
        <v>2</v>
      </c>
      <c r="J2571">
        <f t="shared" si="163"/>
        <v>5</v>
      </c>
      <c r="K2571">
        <f>VLOOKUP(J2571,Segments!$A$2:$B$7,2,TRUE)</f>
        <v>2</v>
      </c>
      <c r="L2571" t="str">
        <f>VLOOKUP(J2571,Segments!$A$2:$C$7,3,TRUE)</f>
        <v>At Risk</v>
      </c>
    </row>
    <row r="2572" spans="1:12" x14ac:dyDescent="0.3">
      <c r="A2572">
        <v>15321</v>
      </c>
      <c r="B2572">
        <v>5096</v>
      </c>
      <c r="C2572">
        <v>3</v>
      </c>
      <c r="D2572">
        <v>2748.31</v>
      </c>
      <c r="E2572">
        <v>916.1</v>
      </c>
      <c r="F2572">
        <v>2748.31</v>
      </c>
      <c r="G2572">
        <f t="shared" si="160"/>
        <v>2</v>
      </c>
      <c r="H2572">
        <f t="shared" si="161"/>
        <v>3</v>
      </c>
      <c r="I2572">
        <f t="shared" si="162"/>
        <v>4</v>
      </c>
      <c r="J2572">
        <f t="shared" si="163"/>
        <v>9</v>
      </c>
      <c r="K2572">
        <f>VLOOKUP(J2572,Segments!$A$2:$B$7,2,TRUE)</f>
        <v>5</v>
      </c>
      <c r="L2572" t="str">
        <f>VLOOKUP(J2572,Segments!$A$2:$C$7,3,TRUE)</f>
        <v>Loyal</v>
      </c>
    </row>
    <row r="2573" spans="1:12" x14ac:dyDescent="0.3">
      <c r="A2573">
        <v>15593</v>
      </c>
      <c r="B2573">
        <v>5096</v>
      </c>
      <c r="C2573">
        <v>1</v>
      </c>
      <c r="D2573">
        <v>199.8</v>
      </c>
      <c r="E2573">
        <v>199.8</v>
      </c>
      <c r="F2573">
        <v>199.8</v>
      </c>
      <c r="G2573">
        <f t="shared" si="160"/>
        <v>2</v>
      </c>
      <c r="H2573">
        <f t="shared" si="161"/>
        <v>1</v>
      </c>
      <c r="I2573">
        <f t="shared" si="162"/>
        <v>1</v>
      </c>
      <c r="J2573">
        <f t="shared" si="163"/>
        <v>4</v>
      </c>
      <c r="K2573">
        <f>VLOOKUP(J2573,Segments!$A$2:$B$7,2,TRUE)</f>
        <v>2</v>
      </c>
      <c r="L2573" t="str">
        <f>VLOOKUP(J2573,Segments!$A$2:$C$7,3,TRUE)</f>
        <v>At Risk</v>
      </c>
    </row>
    <row r="2574" spans="1:12" x14ac:dyDescent="0.3">
      <c r="A2574">
        <v>15834</v>
      </c>
      <c r="B2574">
        <v>5096</v>
      </c>
      <c r="C2574">
        <v>4</v>
      </c>
      <c r="D2574">
        <v>2222.65</v>
      </c>
      <c r="E2574">
        <v>555.66</v>
      </c>
      <c r="F2574">
        <v>2222.65</v>
      </c>
      <c r="G2574">
        <f t="shared" si="160"/>
        <v>2</v>
      </c>
      <c r="H2574">
        <f t="shared" si="161"/>
        <v>3</v>
      </c>
      <c r="I2574">
        <f t="shared" si="162"/>
        <v>4</v>
      </c>
      <c r="J2574">
        <f t="shared" si="163"/>
        <v>9</v>
      </c>
      <c r="K2574">
        <f>VLOOKUP(J2574,Segments!$A$2:$B$7,2,TRUE)</f>
        <v>5</v>
      </c>
      <c r="L2574" t="str">
        <f>VLOOKUP(J2574,Segments!$A$2:$C$7,3,TRUE)</f>
        <v>Loyal</v>
      </c>
    </row>
    <row r="2575" spans="1:12" x14ac:dyDescent="0.3">
      <c r="A2575">
        <v>16101</v>
      </c>
      <c r="B2575">
        <v>5096</v>
      </c>
      <c r="C2575">
        <v>1</v>
      </c>
      <c r="D2575">
        <v>1290.7</v>
      </c>
      <c r="E2575">
        <v>1290.7</v>
      </c>
      <c r="F2575">
        <v>1290.7</v>
      </c>
      <c r="G2575">
        <f t="shared" si="160"/>
        <v>2</v>
      </c>
      <c r="H2575">
        <f t="shared" si="161"/>
        <v>1</v>
      </c>
      <c r="I2575">
        <f t="shared" si="162"/>
        <v>3</v>
      </c>
      <c r="J2575">
        <f t="shared" si="163"/>
        <v>6</v>
      </c>
      <c r="K2575">
        <f>VLOOKUP(J2575,Segments!$A$2:$B$7,2,TRUE)</f>
        <v>3</v>
      </c>
      <c r="L2575" t="str">
        <f>VLOOKUP(J2575,Segments!$A$2:$C$7,3,TRUE)</f>
        <v>Need Attention</v>
      </c>
    </row>
    <row r="2576" spans="1:12" x14ac:dyDescent="0.3">
      <c r="A2576">
        <v>16404</v>
      </c>
      <c r="B2576">
        <v>5096</v>
      </c>
      <c r="C2576">
        <v>1</v>
      </c>
      <c r="D2576">
        <v>443.05</v>
      </c>
      <c r="E2576">
        <v>443.05</v>
      </c>
      <c r="F2576">
        <v>443.05</v>
      </c>
      <c r="G2576">
        <f t="shared" si="160"/>
        <v>2</v>
      </c>
      <c r="H2576">
        <f t="shared" si="161"/>
        <v>1</v>
      </c>
      <c r="I2576">
        <f t="shared" si="162"/>
        <v>2</v>
      </c>
      <c r="J2576">
        <f t="shared" si="163"/>
        <v>5</v>
      </c>
      <c r="K2576">
        <f>VLOOKUP(J2576,Segments!$A$2:$B$7,2,TRUE)</f>
        <v>2</v>
      </c>
      <c r="L2576" t="str">
        <f>VLOOKUP(J2576,Segments!$A$2:$C$7,3,TRUE)</f>
        <v>At Risk</v>
      </c>
    </row>
    <row r="2577" spans="1:12" x14ac:dyDescent="0.3">
      <c r="A2577">
        <v>16613</v>
      </c>
      <c r="B2577">
        <v>5096</v>
      </c>
      <c r="C2577">
        <v>1</v>
      </c>
      <c r="D2577">
        <v>618.59</v>
      </c>
      <c r="E2577">
        <v>618.59</v>
      </c>
      <c r="F2577">
        <v>618.59</v>
      </c>
      <c r="G2577">
        <f t="shared" si="160"/>
        <v>2</v>
      </c>
      <c r="H2577">
        <f t="shared" si="161"/>
        <v>1</v>
      </c>
      <c r="I2577">
        <f t="shared" si="162"/>
        <v>2</v>
      </c>
      <c r="J2577">
        <f t="shared" si="163"/>
        <v>5</v>
      </c>
      <c r="K2577">
        <f>VLOOKUP(J2577,Segments!$A$2:$B$7,2,TRUE)</f>
        <v>2</v>
      </c>
      <c r="L2577" t="str">
        <f>VLOOKUP(J2577,Segments!$A$2:$C$7,3,TRUE)</f>
        <v>At Risk</v>
      </c>
    </row>
    <row r="2578" spans="1:12" x14ac:dyDescent="0.3">
      <c r="A2578">
        <v>17376</v>
      </c>
      <c r="B2578">
        <v>5096</v>
      </c>
      <c r="C2578">
        <v>2</v>
      </c>
      <c r="D2578">
        <v>203.2</v>
      </c>
      <c r="E2578">
        <v>101.6</v>
      </c>
      <c r="F2578">
        <v>203.2</v>
      </c>
      <c r="G2578">
        <f t="shared" si="160"/>
        <v>2</v>
      </c>
      <c r="H2578">
        <f t="shared" si="161"/>
        <v>2</v>
      </c>
      <c r="I2578">
        <f t="shared" si="162"/>
        <v>1</v>
      </c>
      <c r="J2578">
        <f t="shared" si="163"/>
        <v>5</v>
      </c>
      <c r="K2578">
        <f>VLOOKUP(J2578,Segments!$A$2:$B$7,2,TRUE)</f>
        <v>2</v>
      </c>
      <c r="L2578" t="str">
        <f>VLOOKUP(J2578,Segments!$A$2:$C$7,3,TRUE)</f>
        <v>At Risk</v>
      </c>
    </row>
    <row r="2579" spans="1:12" x14ac:dyDescent="0.3">
      <c r="A2579">
        <v>18008</v>
      </c>
      <c r="B2579">
        <v>5096</v>
      </c>
      <c r="C2579">
        <v>9</v>
      </c>
      <c r="D2579">
        <v>2116.19</v>
      </c>
      <c r="E2579">
        <v>235.13</v>
      </c>
      <c r="F2579">
        <v>2116.19</v>
      </c>
      <c r="G2579">
        <f t="shared" si="160"/>
        <v>2</v>
      </c>
      <c r="H2579">
        <f t="shared" si="161"/>
        <v>4</v>
      </c>
      <c r="I2579">
        <f t="shared" si="162"/>
        <v>4</v>
      </c>
      <c r="J2579">
        <f t="shared" si="163"/>
        <v>10</v>
      </c>
      <c r="K2579">
        <f>VLOOKUP(J2579,Segments!$A$2:$B$7,2,TRUE)</f>
        <v>6</v>
      </c>
      <c r="L2579" t="str">
        <f>VLOOKUP(J2579,Segments!$A$2:$C$7,3,TRUE)</f>
        <v>Champions</v>
      </c>
    </row>
    <row r="2580" spans="1:12" x14ac:dyDescent="0.3">
      <c r="A2580">
        <v>18053</v>
      </c>
      <c r="B2580">
        <v>5096</v>
      </c>
      <c r="C2580">
        <v>1</v>
      </c>
      <c r="D2580">
        <v>300.02</v>
      </c>
      <c r="E2580">
        <v>300.02</v>
      </c>
      <c r="F2580">
        <v>300.02</v>
      </c>
      <c r="G2580">
        <f t="shared" si="160"/>
        <v>2</v>
      </c>
      <c r="H2580">
        <f t="shared" si="161"/>
        <v>1</v>
      </c>
      <c r="I2580">
        <f t="shared" si="162"/>
        <v>1</v>
      </c>
      <c r="J2580">
        <f t="shared" si="163"/>
        <v>4</v>
      </c>
      <c r="K2580">
        <f>VLOOKUP(J2580,Segments!$A$2:$B$7,2,TRUE)</f>
        <v>2</v>
      </c>
      <c r="L2580" t="str">
        <f>VLOOKUP(J2580,Segments!$A$2:$C$7,3,TRUE)</f>
        <v>At Risk</v>
      </c>
    </row>
    <row r="2581" spans="1:12" x14ac:dyDescent="0.3">
      <c r="A2581">
        <v>12372</v>
      </c>
      <c r="B2581">
        <v>5097</v>
      </c>
      <c r="C2581">
        <v>3</v>
      </c>
      <c r="D2581">
        <v>1196.04</v>
      </c>
      <c r="E2581">
        <v>398.68</v>
      </c>
      <c r="F2581">
        <v>1196.04</v>
      </c>
      <c r="G2581">
        <f t="shared" si="160"/>
        <v>2</v>
      </c>
      <c r="H2581">
        <f t="shared" si="161"/>
        <v>3</v>
      </c>
      <c r="I2581">
        <f t="shared" si="162"/>
        <v>3</v>
      </c>
      <c r="J2581">
        <f t="shared" si="163"/>
        <v>8</v>
      </c>
      <c r="K2581">
        <f>VLOOKUP(J2581,Segments!$A$2:$B$7,2,TRUE)</f>
        <v>5</v>
      </c>
      <c r="L2581" t="str">
        <f>VLOOKUP(J2581,Segments!$A$2:$C$7,3,TRUE)</f>
        <v>Loyal</v>
      </c>
    </row>
    <row r="2582" spans="1:12" x14ac:dyDescent="0.3">
      <c r="A2582">
        <v>12458</v>
      </c>
      <c r="B2582">
        <v>5097</v>
      </c>
      <c r="C2582">
        <v>2</v>
      </c>
      <c r="D2582">
        <v>787.4</v>
      </c>
      <c r="E2582">
        <v>393.7</v>
      </c>
      <c r="F2582">
        <v>787.4</v>
      </c>
      <c r="G2582">
        <f t="shared" si="160"/>
        <v>2</v>
      </c>
      <c r="H2582">
        <f t="shared" si="161"/>
        <v>2</v>
      </c>
      <c r="I2582">
        <f t="shared" si="162"/>
        <v>3</v>
      </c>
      <c r="J2582">
        <f t="shared" si="163"/>
        <v>7</v>
      </c>
      <c r="K2582">
        <f>VLOOKUP(J2582,Segments!$A$2:$B$7,2,TRUE)</f>
        <v>4</v>
      </c>
      <c r="L2582" t="str">
        <f>VLOOKUP(J2582,Segments!$A$2:$C$7,3,TRUE)</f>
        <v>Potential</v>
      </c>
    </row>
    <row r="2583" spans="1:12" x14ac:dyDescent="0.3">
      <c r="A2583">
        <v>12703</v>
      </c>
      <c r="B2583">
        <v>5097</v>
      </c>
      <c r="C2583">
        <v>1</v>
      </c>
      <c r="D2583">
        <v>265.55</v>
      </c>
      <c r="E2583">
        <v>265.55</v>
      </c>
      <c r="F2583">
        <v>265.55</v>
      </c>
      <c r="G2583">
        <f t="shared" si="160"/>
        <v>2</v>
      </c>
      <c r="H2583">
        <f t="shared" si="161"/>
        <v>1</v>
      </c>
      <c r="I2583">
        <f t="shared" si="162"/>
        <v>1</v>
      </c>
      <c r="J2583">
        <f t="shared" si="163"/>
        <v>4</v>
      </c>
      <c r="K2583">
        <f>VLOOKUP(J2583,Segments!$A$2:$B$7,2,TRUE)</f>
        <v>2</v>
      </c>
      <c r="L2583" t="str">
        <f>VLOOKUP(J2583,Segments!$A$2:$C$7,3,TRUE)</f>
        <v>At Risk</v>
      </c>
    </row>
    <row r="2584" spans="1:12" x14ac:dyDescent="0.3">
      <c r="A2584">
        <v>12718</v>
      </c>
      <c r="B2584">
        <v>5097</v>
      </c>
      <c r="C2584">
        <v>1</v>
      </c>
      <c r="D2584">
        <v>202.25</v>
      </c>
      <c r="E2584">
        <v>202.25</v>
      </c>
      <c r="F2584">
        <v>202.25</v>
      </c>
      <c r="G2584">
        <f t="shared" si="160"/>
        <v>2</v>
      </c>
      <c r="H2584">
        <f t="shared" si="161"/>
        <v>1</v>
      </c>
      <c r="I2584">
        <f t="shared" si="162"/>
        <v>1</v>
      </c>
      <c r="J2584">
        <f t="shared" si="163"/>
        <v>4</v>
      </c>
      <c r="K2584">
        <f>VLOOKUP(J2584,Segments!$A$2:$B$7,2,TRUE)</f>
        <v>2</v>
      </c>
      <c r="L2584" t="str">
        <f>VLOOKUP(J2584,Segments!$A$2:$C$7,3,TRUE)</f>
        <v>At Risk</v>
      </c>
    </row>
    <row r="2585" spans="1:12" x14ac:dyDescent="0.3">
      <c r="A2585">
        <v>12728</v>
      </c>
      <c r="B2585">
        <v>5097</v>
      </c>
      <c r="C2585">
        <v>4</v>
      </c>
      <c r="D2585">
        <v>728.33</v>
      </c>
      <c r="E2585">
        <v>182.08</v>
      </c>
      <c r="F2585">
        <v>728.33</v>
      </c>
      <c r="G2585">
        <f t="shared" si="160"/>
        <v>2</v>
      </c>
      <c r="H2585">
        <f t="shared" si="161"/>
        <v>3</v>
      </c>
      <c r="I2585">
        <f t="shared" si="162"/>
        <v>3</v>
      </c>
      <c r="J2585">
        <f t="shared" si="163"/>
        <v>8</v>
      </c>
      <c r="K2585">
        <f>VLOOKUP(J2585,Segments!$A$2:$B$7,2,TRUE)</f>
        <v>5</v>
      </c>
      <c r="L2585" t="str">
        <f>VLOOKUP(J2585,Segments!$A$2:$C$7,3,TRUE)</f>
        <v>Loyal</v>
      </c>
    </row>
    <row r="2586" spans="1:12" x14ac:dyDescent="0.3">
      <c r="A2586">
        <v>13354</v>
      </c>
      <c r="B2586">
        <v>5097</v>
      </c>
      <c r="C2586">
        <v>1</v>
      </c>
      <c r="D2586">
        <v>743.53</v>
      </c>
      <c r="E2586">
        <v>743.53</v>
      </c>
      <c r="F2586">
        <v>743.53</v>
      </c>
      <c r="G2586">
        <f t="shared" si="160"/>
        <v>2</v>
      </c>
      <c r="H2586">
        <f t="shared" si="161"/>
        <v>1</v>
      </c>
      <c r="I2586">
        <f t="shared" si="162"/>
        <v>3</v>
      </c>
      <c r="J2586">
        <f t="shared" si="163"/>
        <v>6</v>
      </c>
      <c r="K2586">
        <f>VLOOKUP(J2586,Segments!$A$2:$B$7,2,TRUE)</f>
        <v>3</v>
      </c>
      <c r="L2586" t="str">
        <f>VLOOKUP(J2586,Segments!$A$2:$C$7,3,TRUE)</f>
        <v>Need Attention</v>
      </c>
    </row>
    <row r="2587" spans="1:12" x14ac:dyDescent="0.3">
      <c r="A2587">
        <v>13364</v>
      </c>
      <c r="B2587">
        <v>5097</v>
      </c>
      <c r="C2587">
        <v>1</v>
      </c>
      <c r="D2587">
        <v>134.96</v>
      </c>
      <c r="E2587">
        <v>134.96</v>
      </c>
      <c r="F2587">
        <v>134.96</v>
      </c>
      <c r="G2587">
        <f t="shared" si="160"/>
        <v>2</v>
      </c>
      <c r="H2587">
        <f t="shared" si="161"/>
        <v>1</v>
      </c>
      <c r="I2587">
        <f t="shared" si="162"/>
        <v>1</v>
      </c>
      <c r="J2587">
        <f t="shared" si="163"/>
        <v>4</v>
      </c>
      <c r="K2587">
        <f>VLOOKUP(J2587,Segments!$A$2:$B$7,2,TRUE)</f>
        <v>2</v>
      </c>
      <c r="L2587" t="str">
        <f>VLOOKUP(J2587,Segments!$A$2:$C$7,3,TRUE)</f>
        <v>At Risk</v>
      </c>
    </row>
    <row r="2588" spans="1:12" x14ac:dyDescent="0.3">
      <c r="A2588">
        <v>13503</v>
      </c>
      <c r="B2588">
        <v>5097</v>
      </c>
      <c r="C2588">
        <v>1</v>
      </c>
      <c r="D2588">
        <v>216.85</v>
      </c>
      <c r="E2588">
        <v>216.85</v>
      </c>
      <c r="F2588">
        <v>216.85</v>
      </c>
      <c r="G2588">
        <f t="shared" si="160"/>
        <v>2</v>
      </c>
      <c r="H2588">
        <f t="shared" si="161"/>
        <v>1</v>
      </c>
      <c r="I2588">
        <f t="shared" si="162"/>
        <v>1</v>
      </c>
      <c r="J2588">
        <f t="shared" si="163"/>
        <v>4</v>
      </c>
      <c r="K2588">
        <f>VLOOKUP(J2588,Segments!$A$2:$B$7,2,TRUE)</f>
        <v>2</v>
      </c>
      <c r="L2588" t="str">
        <f>VLOOKUP(J2588,Segments!$A$2:$C$7,3,TRUE)</f>
        <v>At Risk</v>
      </c>
    </row>
    <row r="2589" spans="1:12" x14ac:dyDescent="0.3">
      <c r="A2589">
        <v>13741</v>
      </c>
      <c r="B2589">
        <v>5097</v>
      </c>
      <c r="C2589">
        <v>3</v>
      </c>
      <c r="D2589">
        <v>668.43</v>
      </c>
      <c r="E2589">
        <v>222.81</v>
      </c>
      <c r="F2589">
        <v>668.43</v>
      </c>
      <c r="G2589">
        <f t="shared" si="160"/>
        <v>2</v>
      </c>
      <c r="H2589">
        <f t="shared" si="161"/>
        <v>3</v>
      </c>
      <c r="I2589">
        <f t="shared" si="162"/>
        <v>3</v>
      </c>
      <c r="J2589">
        <f t="shared" si="163"/>
        <v>8</v>
      </c>
      <c r="K2589">
        <f>VLOOKUP(J2589,Segments!$A$2:$B$7,2,TRUE)</f>
        <v>5</v>
      </c>
      <c r="L2589" t="str">
        <f>VLOOKUP(J2589,Segments!$A$2:$C$7,3,TRUE)</f>
        <v>Loyal</v>
      </c>
    </row>
    <row r="2590" spans="1:12" x14ac:dyDescent="0.3">
      <c r="A2590">
        <v>13886</v>
      </c>
      <c r="B2590">
        <v>5097</v>
      </c>
      <c r="C2590">
        <v>1</v>
      </c>
      <c r="D2590">
        <v>243.56</v>
      </c>
      <c r="E2590">
        <v>243.56</v>
      </c>
      <c r="F2590">
        <v>243.56</v>
      </c>
      <c r="G2590">
        <f t="shared" si="160"/>
        <v>2</v>
      </c>
      <c r="H2590">
        <f t="shared" si="161"/>
        <v>1</v>
      </c>
      <c r="I2590">
        <f t="shared" si="162"/>
        <v>1</v>
      </c>
      <c r="J2590">
        <f t="shared" si="163"/>
        <v>4</v>
      </c>
      <c r="K2590">
        <f>VLOOKUP(J2590,Segments!$A$2:$B$7,2,TRUE)</f>
        <v>2</v>
      </c>
      <c r="L2590" t="str">
        <f>VLOOKUP(J2590,Segments!$A$2:$C$7,3,TRUE)</f>
        <v>At Risk</v>
      </c>
    </row>
    <row r="2591" spans="1:12" x14ac:dyDescent="0.3">
      <c r="A2591">
        <v>14305</v>
      </c>
      <c r="B2591">
        <v>5097</v>
      </c>
      <c r="C2591">
        <v>3</v>
      </c>
      <c r="D2591">
        <v>1858.96</v>
      </c>
      <c r="E2591">
        <v>619.65</v>
      </c>
      <c r="F2591">
        <v>1858.96</v>
      </c>
      <c r="G2591">
        <f t="shared" si="160"/>
        <v>2</v>
      </c>
      <c r="H2591">
        <f t="shared" si="161"/>
        <v>3</v>
      </c>
      <c r="I2591">
        <f t="shared" si="162"/>
        <v>4</v>
      </c>
      <c r="J2591">
        <f t="shared" si="163"/>
        <v>9</v>
      </c>
      <c r="K2591">
        <f>VLOOKUP(J2591,Segments!$A$2:$B$7,2,TRUE)</f>
        <v>5</v>
      </c>
      <c r="L2591" t="str">
        <f>VLOOKUP(J2591,Segments!$A$2:$C$7,3,TRUE)</f>
        <v>Loyal</v>
      </c>
    </row>
    <row r="2592" spans="1:12" x14ac:dyDescent="0.3">
      <c r="A2592">
        <v>14409</v>
      </c>
      <c r="B2592">
        <v>5097</v>
      </c>
      <c r="C2592">
        <v>6</v>
      </c>
      <c r="D2592">
        <v>2059.4499999999998</v>
      </c>
      <c r="E2592">
        <v>343.24</v>
      </c>
      <c r="F2592">
        <v>2059.4499999999998</v>
      </c>
      <c r="G2592">
        <f t="shared" si="160"/>
        <v>2</v>
      </c>
      <c r="H2592">
        <f t="shared" si="161"/>
        <v>4</v>
      </c>
      <c r="I2592">
        <f t="shared" si="162"/>
        <v>4</v>
      </c>
      <c r="J2592">
        <f t="shared" si="163"/>
        <v>10</v>
      </c>
      <c r="K2592">
        <f>VLOOKUP(J2592,Segments!$A$2:$B$7,2,TRUE)</f>
        <v>6</v>
      </c>
      <c r="L2592" t="str">
        <f>VLOOKUP(J2592,Segments!$A$2:$C$7,3,TRUE)</f>
        <v>Champions</v>
      </c>
    </row>
    <row r="2593" spans="1:12" x14ac:dyDescent="0.3">
      <c r="A2593">
        <v>14475</v>
      </c>
      <c r="B2593">
        <v>5097</v>
      </c>
      <c r="C2593">
        <v>3</v>
      </c>
      <c r="D2593">
        <v>925.85</v>
      </c>
      <c r="E2593">
        <v>308.62</v>
      </c>
      <c r="F2593">
        <v>925.85</v>
      </c>
      <c r="G2593">
        <f t="shared" si="160"/>
        <v>2</v>
      </c>
      <c r="H2593">
        <f t="shared" si="161"/>
        <v>3</v>
      </c>
      <c r="I2593">
        <f t="shared" si="162"/>
        <v>3</v>
      </c>
      <c r="J2593">
        <f t="shared" si="163"/>
        <v>8</v>
      </c>
      <c r="K2593">
        <f>VLOOKUP(J2593,Segments!$A$2:$B$7,2,TRUE)</f>
        <v>5</v>
      </c>
      <c r="L2593" t="str">
        <f>VLOOKUP(J2593,Segments!$A$2:$C$7,3,TRUE)</f>
        <v>Loyal</v>
      </c>
    </row>
    <row r="2594" spans="1:12" x14ac:dyDescent="0.3">
      <c r="A2594">
        <v>14681</v>
      </c>
      <c r="B2594">
        <v>5097</v>
      </c>
      <c r="C2594">
        <v>3</v>
      </c>
      <c r="D2594">
        <v>498.95</v>
      </c>
      <c r="E2594">
        <v>166.32</v>
      </c>
      <c r="F2594">
        <v>498.95</v>
      </c>
      <c r="G2594">
        <f t="shared" si="160"/>
        <v>2</v>
      </c>
      <c r="H2594">
        <f t="shared" si="161"/>
        <v>3</v>
      </c>
      <c r="I2594">
        <f t="shared" si="162"/>
        <v>2</v>
      </c>
      <c r="J2594">
        <f t="shared" si="163"/>
        <v>7</v>
      </c>
      <c r="K2594">
        <f>VLOOKUP(J2594,Segments!$A$2:$B$7,2,TRUE)</f>
        <v>4</v>
      </c>
      <c r="L2594" t="str">
        <f>VLOOKUP(J2594,Segments!$A$2:$C$7,3,TRUE)</f>
        <v>Potential</v>
      </c>
    </row>
    <row r="2595" spans="1:12" x14ac:dyDescent="0.3">
      <c r="A2595">
        <v>15030</v>
      </c>
      <c r="B2595">
        <v>5097</v>
      </c>
      <c r="C2595">
        <v>2</v>
      </c>
      <c r="D2595">
        <v>518.28</v>
      </c>
      <c r="E2595">
        <v>259.14</v>
      </c>
      <c r="F2595">
        <v>518.28</v>
      </c>
      <c r="G2595">
        <f t="shared" si="160"/>
        <v>2</v>
      </c>
      <c r="H2595">
        <f t="shared" si="161"/>
        <v>2</v>
      </c>
      <c r="I2595">
        <f t="shared" si="162"/>
        <v>2</v>
      </c>
      <c r="J2595">
        <f t="shared" si="163"/>
        <v>6</v>
      </c>
      <c r="K2595">
        <f>VLOOKUP(J2595,Segments!$A$2:$B$7,2,TRUE)</f>
        <v>3</v>
      </c>
      <c r="L2595" t="str">
        <f>VLOOKUP(J2595,Segments!$A$2:$C$7,3,TRUE)</f>
        <v>Need Attention</v>
      </c>
    </row>
    <row r="2596" spans="1:12" x14ac:dyDescent="0.3">
      <c r="A2596">
        <v>15062</v>
      </c>
      <c r="B2596">
        <v>5097</v>
      </c>
      <c r="C2596">
        <v>4</v>
      </c>
      <c r="D2596">
        <v>987.86</v>
      </c>
      <c r="E2596">
        <v>246.97</v>
      </c>
      <c r="F2596">
        <v>987.86</v>
      </c>
      <c r="G2596">
        <f t="shared" si="160"/>
        <v>2</v>
      </c>
      <c r="H2596">
        <f t="shared" si="161"/>
        <v>3</v>
      </c>
      <c r="I2596">
        <f t="shared" si="162"/>
        <v>3</v>
      </c>
      <c r="J2596">
        <f t="shared" si="163"/>
        <v>8</v>
      </c>
      <c r="K2596">
        <f>VLOOKUP(J2596,Segments!$A$2:$B$7,2,TRUE)</f>
        <v>5</v>
      </c>
      <c r="L2596" t="str">
        <f>VLOOKUP(J2596,Segments!$A$2:$C$7,3,TRUE)</f>
        <v>Loyal</v>
      </c>
    </row>
    <row r="2597" spans="1:12" x14ac:dyDescent="0.3">
      <c r="A2597">
        <v>15175</v>
      </c>
      <c r="B2597">
        <v>5097</v>
      </c>
      <c r="C2597">
        <v>1</v>
      </c>
      <c r="D2597">
        <v>224.14</v>
      </c>
      <c r="E2597">
        <v>224.14</v>
      </c>
      <c r="F2597">
        <v>224.14</v>
      </c>
      <c r="G2597">
        <f t="shared" si="160"/>
        <v>2</v>
      </c>
      <c r="H2597">
        <f t="shared" si="161"/>
        <v>1</v>
      </c>
      <c r="I2597">
        <f t="shared" si="162"/>
        <v>1</v>
      </c>
      <c r="J2597">
        <f t="shared" si="163"/>
        <v>4</v>
      </c>
      <c r="K2597">
        <f>VLOOKUP(J2597,Segments!$A$2:$B$7,2,TRUE)</f>
        <v>2</v>
      </c>
      <c r="L2597" t="str">
        <f>VLOOKUP(J2597,Segments!$A$2:$C$7,3,TRUE)</f>
        <v>At Risk</v>
      </c>
    </row>
    <row r="2598" spans="1:12" x14ac:dyDescent="0.3">
      <c r="A2598">
        <v>16233</v>
      </c>
      <c r="B2598">
        <v>5097</v>
      </c>
      <c r="C2598">
        <v>3</v>
      </c>
      <c r="D2598">
        <v>536.67999999999995</v>
      </c>
      <c r="E2598">
        <v>178.89</v>
      </c>
      <c r="F2598">
        <v>536.67999999999995</v>
      </c>
      <c r="G2598">
        <f t="shared" si="160"/>
        <v>2</v>
      </c>
      <c r="H2598">
        <f t="shared" si="161"/>
        <v>3</v>
      </c>
      <c r="I2598">
        <f t="shared" si="162"/>
        <v>2</v>
      </c>
      <c r="J2598">
        <f t="shared" si="163"/>
        <v>7</v>
      </c>
      <c r="K2598">
        <f>VLOOKUP(J2598,Segments!$A$2:$B$7,2,TRUE)</f>
        <v>4</v>
      </c>
      <c r="L2598" t="str">
        <f>VLOOKUP(J2598,Segments!$A$2:$C$7,3,TRUE)</f>
        <v>Potential</v>
      </c>
    </row>
    <row r="2599" spans="1:12" x14ac:dyDescent="0.3">
      <c r="A2599">
        <v>16268</v>
      </c>
      <c r="B2599">
        <v>5097</v>
      </c>
      <c r="C2599">
        <v>2</v>
      </c>
      <c r="D2599">
        <v>617.65</v>
      </c>
      <c r="E2599">
        <v>308.82</v>
      </c>
      <c r="F2599">
        <v>617.65</v>
      </c>
      <c r="G2599">
        <f t="shared" si="160"/>
        <v>2</v>
      </c>
      <c r="H2599">
        <f t="shared" si="161"/>
        <v>2</v>
      </c>
      <c r="I2599">
        <f t="shared" si="162"/>
        <v>2</v>
      </c>
      <c r="J2599">
        <f t="shared" si="163"/>
        <v>6</v>
      </c>
      <c r="K2599">
        <f>VLOOKUP(J2599,Segments!$A$2:$B$7,2,TRUE)</f>
        <v>3</v>
      </c>
      <c r="L2599" t="str">
        <f>VLOOKUP(J2599,Segments!$A$2:$C$7,3,TRUE)</f>
        <v>Need Attention</v>
      </c>
    </row>
    <row r="2600" spans="1:12" x14ac:dyDescent="0.3">
      <c r="A2600">
        <v>16574</v>
      </c>
      <c r="B2600">
        <v>5097</v>
      </c>
      <c r="C2600">
        <v>1</v>
      </c>
      <c r="D2600">
        <v>451.44</v>
      </c>
      <c r="E2600">
        <v>451.44</v>
      </c>
      <c r="F2600">
        <v>451.44</v>
      </c>
      <c r="G2600">
        <f t="shared" si="160"/>
        <v>2</v>
      </c>
      <c r="H2600">
        <f t="shared" si="161"/>
        <v>1</v>
      </c>
      <c r="I2600">
        <f t="shared" si="162"/>
        <v>2</v>
      </c>
      <c r="J2600">
        <f t="shared" si="163"/>
        <v>5</v>
      </c>
      <c r="K2600">
        <f>VLOOKUP(J2600,Segments!$A$2:$B$7,2,TRUE)</f>
        <v>2</v>
      </c>
      <c r="L2600" t="str">
        <f>VLOOKUP(J2600,Segments!$A$2:$C$7,3,TRUE)</f>
        <v>At Risk</v>
      </c>
    </row>
    <row r="2601" spans="1:12" x14ac:dyDescent="0.3">
      <c r="A2601">
        <v>16589</v>
      </c>
      <c r="B2601">
        <v>5097</v>
      </c>
      <c r="C2601">
        <v>3</v>
      </c>
      <c r="D2601">
        <v>459.24</v>
      </c>
      <c r="E2601">
        <v>153.08000000000001</v>
      </c>
      <c r="F2601">
        <v>459.24</v>
      </c>
      <c r="G2601">
        <f t="shared" si="160"/>
        <v>2</v>
      </c>
      <c r="H2601">
        <f t="shared" si="161"/>
        <v>3</v>
      </c>
      <c r="I2601">
        <f t="shared" si="162"/>
        <v>2</v>
      </c>
      <c r="J2601">
        <f t="shared" si="163"/>
        <v>7</v>
      </c>
      <c r="K2601">
        <f>VLOOKUP(J2601,Segments!$A$2:$B$7,2,TRUE)</f>
        <v>4</v>
      </c>
      <c r="L2601" t="str">
        <f>VLOOKUP(J2601,Segments!$A$2:$C$7,3,TRUE)</f>
        <v>Potential</v>
      </c>
    </row>
    <row r="2602" spans="1:12" x14ac:dyDescent="0.3">
      <c r="A2602">
        <v>16650</v>
      </c>
      <c r="B2602">
        <v>5097</v>
      </c>
      <c r="C2602">
        <v>1</v>
      </c>
      <c r="D2602">
        <v>518.41999999999996</v>
      </c>
      <c r="E2602">
        <v>518.41999999999996</v>
      </c>
      <c r="F2602">
        <v>518.41999999999996</v>
      </c>
      <c r="G2602">
        <f t="shared" si="160"/>
        <v>2</v>
      </c>
      <c r="H2602">
        <f t="shared" si="161"/>
        <v>1</v>
      </c>
      <c r="I2602">
        <f t="shared" si="162"/>
        <v>2</v>
      </c>
      <c r="J2602">
        <f t="shared" si="163"/>
        <v>5</v>
      </c>
      <c r="K2602">
        <f>VLOOKUP(J2602,Segments!$A$2:$B$7,2,TRUE)</f>
        <v>2</v>
      </c>
      <c r="L2602" t="str">
        <f>VLOOKUP(J2602,Segments!$A$2:$C$7,3,TRUE)</f>
        <v>At Risk</v>
      </c>
    </row>
    <row r="2603" spans="1:12" x14ac:dyDescent="0.3">
      <c r="A2603">
        <v>17427</v>
      </c>
      <c r="B2603">
        <v>5097</v>
      </c>
      <c r="C2603">
        <v>1</v>
      </c>
      <c r="D2603">
        <v>100.8</v>
      </c>
      <c r="E2603">
        <v>100.8</v>
      </c>
      <c r="F2603">
        <v>100.8</v>
      </c>
      <c r="G2603">
        <f t="shared" si="160"/>
        <v>2</v>
      </c>
      <c r="H2603">
        <f t="shared" si="161"/>
        <v>1</v>
      </c>
      <c r="I2603">
        <f t="shared" si="162"/>
        <v>1</v>
      </c>
      <c r="J2603">
        <f t="shared" si="163"/>
        <v>4</v>
      </c>
      <c r="K2603">
        <f>VLOOKUP(J2603,Segments!$A$2:$B$7,2,TRUE)</f>
        <v>2</v>
      </c>
      <c r="L2603" t="str">
        <f>VLOOKUP(J2603,Segments!$A$2:$C$7,3,TRUE)</f>
        <v>At Risk</v>
      </c>
    </row>
    <row r="2604" spans="1:12" x14ac:dyDescent="0.3">
      <c r="A2604">
        <v>17572</v>
      </c>
      <c r="B2604">
        <v>5097</v>
      </c>
      <c r="C2604">
        <v>4</v>
      </c>
      <c r="D2604">
        <v>226.75</v>
      </c>
      <c r="E2604">
        <v>56.69</v>
      </c>
      <c r="F2604">
        <v>226.75</v>
      </c>
      <c r="G2604">
        <f t="shared" si="160"/>
        <v>2</v>
      </c>
      <c r="H2604">
        <f t="shared" si="161"/>
        <v>3</v>
      </c>
      <c r="I2604">
        <f t="shared" si="162"/>
        <v>1</v>
      </c>
      <c r="J2604">
        <f t="shared" si="163"/>
        <v>6</v>
      </c>
      <c r="K2604">
        <f>VLOOKUP(J2604,Segments!$A$2:$B$7,2,TRUE)</f>
        <v>3</v>
      </c>
      <c r="L2604" t="str">
        <f>VLOOKUP(J2604,Segments!$A$2:$C$7,3,TRUE)</f>
        <v>Need Attention</v>
      </c>
    </row>
    <row r="2605" spans="1:12" x14ac:dyDescent="0.3">
      <c r="A2605">
        <v>17724</v>
      </c>
      <c r="B2605">
        <v>5097</v>
      </c>
      <c r="C2605">
        <v>3</v>
      </c>
      <c r="D2605">
        <v>1033</v>
      </c>
      <c r="E2605">
        <v>344.33</v>
      </c>
      <c r="F2605">
        <v>1033</v>
      </c>
      <c r="G2605">
        <f t="shared" si="160"/>
        <v>2</v>
      </c>
      <c r="H2605">
        <f t="shared" si="161"/>
        <v>3</v>
      </c>
      <c r="I2605">
        <f t="shared" si="162"/>
        <v>3</v>
      </c>
      <c r="J2605">
        <f t="shared" si="163"/>
        <v>8</v>
      </c>
      <c r="K2605">
        <f>VLOOKUP(J2605,Segments!$A$2:$B$7,2,TRUE)</f>
        <v>5</v>
      </c>
      <c r="L2605" t="str">
        <f>VLOOKUP(J2605,Segments!$A$2:$C$7,3,TRUE)</f>
        <v>Loyal</v>
      </c>
    </row>
    <row r="2606" spans="1:12" x14ac:dyDescent="0.3">
      <c r="A2606">
        <v>17819</v>
      </c>
      <c r="B2606">
        <v>5097</v>
      </c>
      <c r="C2606">
        <v>7</v>
      </c>
      <c r="D2606">
        <v>3704.87</v>
      </c>
      <c r="E2606">
        <v>529.27</v>
      </c>
      <c r="F2606">
        <v>3704.87</v>
      </c>
      <c r="G2606">
        <f t="shared" si="160"/>
        <v>2</v>
      </c>
      <c r="H2606">
        <f t="shared" si="161"/>
        <v>4</v>
      </c>
      <c r="I2606">
        <f t="shared" si="162"/>
        <v>4</v>
      </c>
      <c r="J2606">
        <f t="shared" si="163"/>
        <v>10</v>
      </c>
      <c r="K2606">
        <f>VLOOKUP(J2606,Segments!$A$2:$B$7,2,TRUE)</f>
        <v>6</v>
      </c>
      <c r="L2606" t="str">
        <f>VLOOKUP(J2606,Segments!$A$2:$C$7,3,TRUE)</f>
        <v>Champions</v>
      </c>
    </row>
    <row r="2607" spans="1:12" x14ac:dyDescent="0.3">
      <c r="A2607">
        <v>17894</v>
      </c>
      <c r="B2607">
        <v>5097</v>
      </c>
      <c r="C2607">
        <v>8</v>
      </c>
      <c r="D2607">
        <v>1118.54</v>
      </c>
      <c r="E2607">
        <v>139.82</v>
      </c>
      <c r="F2607">
        <v>1118.54</v>
      </c>
      <c r="G2607">
        <f t="shared" si="160"/>
        <v>2</v>
      </c>
      <c r="H2607">
        <f t="shared" si="161"/>
        <v>4</v>
      </c>
      <c r="I2607">
        <f t="shared" si="162"/>
        <v>3</v>
      </c>
      <c r="J2607">
        <f t="shared" si="163"/>
        <v>9</v>
      </c>
      <c r="K2607">
        <f>VLOOKUP(J2607,Segments!$A$2:$B$7,2,TRUE)</f>
        <v>5</v>
      </c>
      <c r="L2607" t="str">
        <f>VLOOKUP(J2607,Segments!$A$2:$C$7,3,TRUE)</f>
        <v>Loyal</v>
      </c>
    </row>
    <row r="2608" spans="1:12" x14ac:dyDescent="0.3">
      <c r="A2608">
        <v>17905</v>
      </c>
      <c r="B2608">
        <v>5097</v>
      </c>
      <c r="C2608">
        <v>4</v>
      </c>
      <c r="D2608">
        <v>798.99</v>
      </c>
      <c r="E2608">
        <v>199.75</v>
      </c>
      <c r="F2608">
        <v>798.99</v>
      </c>
      <c r="G2608">
        <f t="shared" si="160"/>
        <v>2</v>
      </c>
      <c r="H2608">
        <f t="shared" si="161"/>
        <v>3</v>
      </c>
      <c r="I2608">
        <f t="shared" si="162"/>
        <v>3</v>
      </c>
      <c r="J2608">
        <f t="shared" si="163"/>
        <v>8</v>
      </c>
      <c r="K2608">
        <f>VLOOKUP(J2608,Segments!$A$2:$B$7,2,TRUE)</f>
        <v>5</v>
      </c>
      <c r="L2608" t="str">
        <f>VLOOKUP(J2608,Segments!$A$2:$C$7,3,TRUE)</f>
        <v>Loyal</v>
      </c>
    </row>
    <row r="2609" spans="1:12" x14ac:dyDescent="0.3">
      <c r="A2609">
        <v>18192</v>
      </c>
      <c r="B2609">
        <v>5097</v>
      </c>
      <c r="C2609">
        <v>1</v>
      </c>
      <c r="D2609">
        <v>957.97</v>
      </c>
      <c r="E2609">
        <v>957.97</v>
      </c>
      <c r="F2609">
        <v>957.97</v>
      </c>
      <c r="G2609">
        <f t="shared" si="160"/>
        <v>2</v>
      </c>
      <c r="H2609">
        <f t="shared" si="161"/>
        <v>1</v>
      </c>
      <c r="I2609">
        <f t="shared" si="162"/>
        <v>3</v>
      </c>
      <c r="J2609">
        <f t="shared" si="163"/>
        <v>6</v>
      </c>
      <c r="K2609">
        <f>VLOOKUP(J2609,Segments!$A$2:$B$7,2,TRUE)</f>
        <v>3</v>
      </c>
      <c r="L2609" t="str">
        <f>VLOOKUP(J2609,Segments!$A$2:$C$7,3,TRUE)</f>
        <v>Need Attention</v>
      </c>
    </row>
    <row r="2610" spans="1:12" x14ac:dyDescent="0.3">
      <c r="A2610">
        <v>18204</v>
      </c>
      <c r="B2610">
        <v>5097</v>
      </c>
      <c r="C2610">
        <v>3</v>
      </c>
      <c r="D2610">
        <v>1975.35</v>
      </c>
      <c r="E2610">
        <v>658.45</v>
      </c>
      <c r="F2610">
        <v>1975.35</v>
      </c>
      <c r="G2610">
        <f t="shared" si="160"/>
        <v>2</v>
      </c>
      <c r="H2610">
        <f t="shared" si="161"/>
        <v>3</v>
      </c>
      <c r="I2610">
        <f t="shared" si="162"/>
        <v>4</v>
      </c>
      <c r="J2610">
        <f t="shared" si="163"/>
        <v>9</v>
      </c>
      <c r="K2610">
        <f>VLOOKUP(J2610,Segments!$A$2:$B$7,2,TRUE)</f>
        <v>5</v>
      </c>
      <c r="L2610" t="str">
        <f>VLOOKUP(J2610,Segments!$A$2:$C$7,3,TRUE)</f>
        <v>Loyal</v>
      </c>
    </row>
    <row r="2611" spans="1:12" x14ac:dyDescent="0.3">
      <c r="A2611">
        <v>18235</v>
      </c>
      <c r="B2611">
        <v>5097</v>
      </c>
      <c r="C2611">
        <v>3</v>
      </c>
      <c r="D2611">
        <v>1796.48</v>
      </c>
      <c r="E2611">
        <v>598.83000000000004</v>
      </c>
      <c r="F2611">
        <v>1796.48</v>
      </c>
      <c r="G2611">
        <f t="shared" si="160"/>
        <v>2</v>
      </c>
      <c r="H2611">
        <f t="shared" si="161"/>
        <v>3</v>
      </c>
      <c r="I2611">
        <f t="shared" si="162"/>
        <v>4</v>
      </c>
      <c r="J2611">
        <f t="shared" si="163"/>
        <v>9</v>
      </c>
      <c r="K2611">
        <f>VLOOKUP(J2611,Segments!$A$2:$B$7,2,TRUE)</f>
        <v>5</v>
      </c>
      <c r="L2611" t="str">
        <f>VLOOKUP(J2611,Segments!$A$2:$C$7,3,TRUE)</f>
        <v>Loyal</v>
      </c>
    </row>
    <row r="2612" spans="1:12" x14ac:dyDescent="0.3">
      <c r="A2612">
        <v>12393</v>
      </c>
      <c r="B2612">
        <v>5098</v>
      </c>
      <c r="C2612">
        <v>4</v>
      </c>
      <c r="D2612">
        <v>1582.6</v>
      </c>
      <c r="E2612">
        <v>395.65</v>
      </c>
      <c r="F2612">
        <v>1582.6</v>
      </c>
      <c r="G2612">
        <f t="shared" si="160"/>
        <v>2</v>
      </c>
      <c r="H2612">
        <f t="shared" si="161"/>
        <v>3</v>
      </c>
      <c r="I2612">
        <f t="shared" si="162"/>
        <v>3</v>
      </c>
      <c r="J2612">
        <f t="shared" si="163"/>
        <v>8</v>
      </c>
      <c r="K2612">
        <f>VLOOKUP(J2612,Segments!$A$2:$B$7,2,TRUE)</f>
        <v>5</v>
      </c>
      <c r="L2612" t="str">
        <f>VLOOKUP(J2612,Segments!$A$2:$C$7,3,TRUE)</f>
        <v>Loyal</v>
      </c>
    </row>
    <row r="2613" spans="1:12" x14ac:dyDescent="0.3">
      <c r="A2613">
        <v>13061</v>
      </c>
      <c r="B2613">
        <v>5098</v>
      </c>
      <c r="C2613">
        <v>1</v>
      </c>
      <c r="D2613">
        <v>248.61</v>
      </c>
      <c r="E2613">
        <v>248.61</v>
      </c>
      <c r="F2613">
        <v>248.61</v>
      </c>
      <c r="G2613">
        <f t="shared" si="160"/>
        <v>2</v>
      </c>
      <c r="H2613">
        <f t="shared" si="161"/>
        <v>1</v>
      </c>
      <c r="I2613">
        <f t="shared" si="162"/>
        <v>1</v>
      </c>
      <c r="J2613">
        <f t="shared" si="163"/>
        <v>4</v>
      </c>
      <c r="K2613">
        <f>VLOOKUP(J2613,Segments!$A$2:$B$7,2,TRUE)</f>
        <v>2</v>
      </c>
      <c r="L2613" t="str">
        <f>VLOOKUP(J2613,Segments!$A$2:$C$7,3,TRUE)</f>
        <v>At Risk</v>
      </c>
    </row>
    <row r="2614" spans="1:12" x14ac:dyDescent="0.3">
      <c r="A2614">
        <v>13321</v>
      </c>
      <c r="B2614">
        <v>5098</v>
      </c>
      <c r="C2614">
        <v>2</v>
      </c>
      <c r="D2614">
        <v>567.36</v>
      </c>
      <c r="E2614">
        <v>283.68</v>
      </c>
      <c r="F2614">
        <v>567.36</v>
      </c>
      <c r="G2614">
        <f t="shared" si="160"/>
        <v>2</v>
      </c>
      <c r="H2614">
        <f t="shared" si="161"/>
        <v>2</v>
      </c>
      <c r="I2614">
        <f t="shared" si="162"/>
        <v>2</v>
      </c>
      <c r="J2614">
        <f t="shared" si="163"/>
        <v>6</v>
      </c>
      <c r="K2614">
        <f>VLOOKUP(J2614,Segments!$A$2:$B$7,2,TRUE)</f>
        <v>3</v>
      </c>
      <c r="L2614" t="str">
        <f>VLOOKUP(J2614,Segments!$A$2:$C$7,3,TRUE)</f>
        <v>Need Attention</v>
      </c>
    </row>
    <row r="2615" spans="1:12" x14ac:dyDescent="0.3">
      <c r="A2615">
        <v>13397</v>
      </c>
      <c r="B2615">
        <v>5098</v>
      </c>
      <c r="C2615">
        <v>5</v>
      </c>
      <c r="D2615">
        <v>1544.13</v>
      </c>
      <c r="E2615">
        <v>308.83</v>
      </c>
      <c r="F2615">
        <v>1544.13</v>
      </c>
      <c r="G2615">
        <f t="shared" si="160"/>
        <v>2</v>
      </c>
      <c r="H2615">
        <f t="shared" si="161"/>
        <v>3</v>
      </c>
      <c r="I2615">
        <f t="shared" si="162"/>
        <v>3</v>
      </c>
      <c r="J2615">
        <f t="shared" si="163"/>
        <v>8</v>
      </c>
      <c r="K2615">
        <f>VLOOKUP(J2615,Segments!$A$2:$B$7,2,TRUE)</f>
        <v>5</v>
      </c>
      <c r="L2615" t="str">
        <f>VLOOKUP(J2615,Segments!$A$2:$C$7,3,TRUE)</f>
        <v>Loyal</v>
      </c>
    </row>
    <row r="2616" spans="1:12" x14ac:dyDescent="0.3">
      <c r="A2616">
        <v>13505</v>
      </c>
      <c r="B2616">
        <v>5098</v>
      </c>
      <c r="C2616">
        <v>4</v>
      </c>
      <c r="D2616">
        <v>3633.63</v>
      </c>
      <c r="E2616">
        <v>908.41</v>
      </c>
      <c r="F2616">
        <v>3633.63</v>
      </c>
      <c r="G2616">
        <f t="shared" si="160"/>
        <v>2</v>
      </c>
      <c r="H2616">
        <f t="shared" si="161"/>
        <v>3</v>
      </c>
      <c r="I2616">
        <f t="shared" si="162"/>
        <v>4</v>
      </c>
      <c r="J2616">
        <f t="shared" si="163"/>
        <v>9</v>
      </c>
      <c r="K2616">
        <f>VLOOKUP(J2616,Segments!$A$2:$B$7,2,TRUE)</f>
        <v>5</v>
      </c>
      <c r="L2616" t="str">
        <f>VLOOKUP(J2616,Segments!$A$2:$C$7,3,TRUE)</f>
        <v>Loyal</v>
      </c>
    </row>
    <row r="2617" spans="1:12" x14ac:dyDescent="0.3">
      <c r="A2617">
        <v>13515</v>
      </c>
      <c r="B2617">
        <v>5098</v>
      </c>
      <c r="C2617">
        <v>4</v>
      </c>
      <c r="D2617">
        <v>891.12</v>
      </c>
      <c r="E2617">
        <v>222.78</v>
      </c>
      <c r="F2617">
        <v>891.12</v>
      </c>
      <c r="G2617">
        <f t="shared" si="160"/>
        <v>2</v>
      </c>
      <c r="H2617">
        <f t="shared" si="161"/>
        <v>3</v>
      </c>
      <c r="I2617">
        <f t="shared" si="162"/>
        <v>3</v>
      </c>
      <c r="J2617">
        <f t="shared" si="163"/>
        <v>8</v>
      </c>
      <c r="K2617">
        <f>VLOOKUP(J2617,Segments!$A$2:$B$7,2,TRUE)</f>
        <v>5</v>
      </c>
      <c r="L2617" t="str">
        <f>VLOOKUP(J2617,Segments!$A$2:$C$7,3,TRUE)</f>
        <v>Loyal</v>
      </c>
    </row>
    <row r="2618" spans="1:12" x14ac:dyDescent="0.3">
      <c r="A2618">
        <v>13901</v>
      </c>
      <c r="B2618">
        <v>5098</v>
      </c>
      <c r="C2618">
        <v>5</v>
      </c>
      <c r="D2618">
        <v>2867.2</v>
      </c>
      <c r="E2618">
        <v>573.44000000000005</v>
      </c>
      <c r="F2618">
        <v>2867.2</v>
      </c>
      <c r="G2618">
        <f t="shared" si="160"/>
        <v>2</v>
      </c>
      <c r="H2618">
        <f t="shared" si="161"/>
        <v>3</v>
      </c>
      <c r="I2618">
        <f t="shared" si="162"/>
        <v>4</v>
      </c>
      <c r="J2618">
        <f t="shared" si="163"/>
        <v>9</v>
      </c>
      <c r="K2618">
        <f>VLOOKUP(J2618,Segments!$A$2:$B$7,2,TRUE)</f>
        <v>5</v>
      </c>
      <c r="L2618" t="str">
        <f>VLOOKUP(J2618,Segments!$A$2:$C$7,3,TRUE)</f>
        <v>Loyal</v>
      </c>
    </row>
    <row r="2619" spans="1:12" x14ac:dyDescent="0.3">
      <c r="A2619">
        <v>14109</v>
      </c>
      <c r="B2619">
        <v>5098</v>
      </c>
      <c r="C2619">
        <v>1</v>
      </c>
      <c r="D2619">
        <v>144.19999999999999</v>
      </c>
      <c r="E2619">
        <v>144.19999999999999</v>
      </c>
      <c r="F2619">
        <v>144.19999999999999</v>
      </c>
      <c r="G2619">
        <f t="shared" si="160"/>
        <v>2</v>
      </c>
      <c r="H2619">
        <f t="shared" si="161"/>
        <v>1</v>
      </c>
      <c r="I2619">
        <f t="shared" si="162"/>
        <v>1</v>
      </c>
      <c r="J2619">
        <f t="shared" si="163"/>
        <v>4</v>
      </c>
      <c r="K2619">
        <f>VLOOKUP(J2619,Segments!$A$2:$B$7,2,TRUE)</f>
        <v>2</v>
      </c>
      <c r="L2619" t="str">
        <f>VLOOKUP(J2619,Segments!$A$2:$C$7,3,TRUE)</f>
        <v>At Risk</v>
      </c>
    </row>
    <row r="2620" spans="1:12" x14ac:dyDescent="0.3">
      <c r="A2620">
        <v>14609</v>
      </c>
      <c r="B2620">
        <v>5098</v>
      </c>
      <c r="C2620">
        <v>4</v>
      </c>
      <c r="D2620">
        <v>601.55999999999995</v>
      </c>
      <c r="E2620">
        <v>150.38999999999999</v>
      </c>
      <c r="F2620">
        <v>601.55999999999995</v>
      </c>
      <c r="G2620">
        <f t="shared" si="160"/>
        <v>2</v>
      </c>
      <c r="H2620">
        <f t="shared" si="161"/>
        <v>3</v>
      </c>
      <c r="I2620">
        <f t="shared" si="162"/>
        <v>2</v>
      </c>
      <c r="J2620">
        <f t="shared" si="163"/>
        <v>7</v>
      </c>
      <c r="K2620">
        <f>VLOOKUP(J2620,Segments!$A$2:$B$7,2,TRUE)</f>
        <v>4</v>
      </c>
      <c r="L2620" t="str">
        <f>VLOOKUP(J2620,Segments!$A$2:$C$7,3,TRUE)</f>
        <v>Potential</v>
      </c>
    </row>
    <row r="2621" spans="1:12" x14ac:dyDescent="0.3">
      <c r="A2621">
        <v>14947</v>
      </c>
      <c r="B2621">
        <v>5098</v>
      </c>
      <c r="C2621">
        <v>2</v>
      </c>
      <c r="D2621">
        <v>290.82</v>
      </c>
      <c r="E2621">
        <v>145.41</v>
      </c>
      <c r="F2621">
        <v>290.82</v>
      </c>
      <c r="G2621">
        <f t="shared" si="160"/>
        <v>2</v>
      </c>
      <c r="H2621">
        <f t="shared" si="161"/>
        <v>2</v>
      </c>
      <c r="I2621">
        <f t="shared" si="162"/>
        <v>1</v>
      </c>
      <c r="J2621">
        <f t="shared" si="163"/>
        <v>5</v>
      </c>
      <c r="K2621">
        <f>VLOOKUP(J2621,Segments!$A$2:$B$7,2,TRUE)</f>
        <v>2</v>
      </c>
      <c r="L2621" t="str">
        <f>VLOOKUP(J2621,Segments!$A$2:$C$7,3,TRUE)</f>
        <v>At Risk</v>
      </c>
    </row>
    <row r="2622" spans="1:12" x14ac:dyDescent="0.3">
      <c r="A2622">
        <v>14978</v>
      </c>
      <c r="B2622">
        <v>5098</v>
      </c>
      <c r="C2622">
        <v>5</v>
      </c>
      <c r="D2622">
        <v>1921.37</v>
      </c>
      <c r="E2622">
        <v>384.27</v>
      </c>
      <c r="F2622">
        <v>1921.37</v>
      </c>
      <c r="G2622">
        <f t="shared" si="160"/>
        <v>2</v>
      </c>
      <c r="H2622">
        <f t="shared" si="161"/>
        <v>3</v>
      </c>
      <c r="I2622">
        <f t="shared" si="162"/>
        <v>4</v>
      </c>
      <c r="J2622">
        <f t="shared" si="163"/>
        <v>9</v>
      </c>
      <c r="K2622">
        <f>VLOOKUP(J2622,Segments!$A$2:$B$7,2,TRUE)</f>
        <v>5</v>
      </c>
      <c r="L2622" t="str">
        <f>VLOOKUP(J2622,Segments!$A$2:$C$7,3,TRUE)</f>
        <v>Loyal</v>
      </c>
    </row>
    <row r="2623" spans="1:12" x14ac:dyDescent="0.3">
      <c r="A2623">
        <v>15036</v>
      </c>
      <c r="B2623">
        <v>5098</v>
      </c>
      <c r="C2623">
        <v>3</v>
      </c>
      <c r="D2623">
        <v>429.56</v>
      </c>
      <c r="E2623">
        <v>143.19</v>
      </c>
      <c r="F2623">
        <v>429.56</v>
      </c>
      <c r="G2623">
        <f t="shared" si="160"/>
        <v>2</v>
      </c>
      <c r="H2623">
        <f t="shared" si="161"/>
        <v>3</v>
      </c>
      <c r="I2623">
        <f t="shared" si="162"/>
        <v>2</v>
      </c>
      <c r="J2623">
        <f t="shared" si="163"/>
        <v>7</v>
      </c>
      <c r="K2623">
        <f>VLOOKUP(J2623,Segments!$A$2:$B$7,2,TRUE)</f>
        <v>4</v>
      </c>
      <c r="L2623" t="str">
        <f>VLOOKUP(J2623,Segments!$A$2:$C$7,3,TRUE)</f>
        <v>Potential</v>
      </c>
    </row>
    <row r="2624" spans="1:12" x14ac:dyDescent="0.3">
      <c r="A2624">
        <v>15348</v>
      </c>
      <c r="B2624">
        <v>5098</v>
      </c>
      <c r="C2624">
        <v>1</v>
      </c>
      <c r="D2624">
        <v>158.04</v>
      </c>
      <c r="E2624">
        <v>158.04</v>
      </c>
      <c r="F2624">
        <v>158.04</v>
      </c>
      <c r="G2624">
        <f t="shared" si="160"/>
        <v>2</v>
      </c>
      <c r="H2624">
        <f t="shared" si="161"/>
        <v>1</v>
      </c>
      <c r="I2624">
        <f t="shared" si="162"/>
        <v>1</v>
      </c>
      <c r="J2624">
        <f t="shared" si="163"/>
        <v>4</v>
      </c>
      <c r="K2624">
        <f>VLOOKUP(J2624,Segments!$A$2:$B$7,2,TRUE)</f>
        <v>2</v>
      </c>
      <c r="L2624" t="str">
        <f>VLOOKUP(J2624,Segments!$A$2:$C$7,3,TRUE)</f>
        <v>At Risk</v>
      </c>
    </row>
    <row r="2625" spans="1:12" x14ac:dyDescent="0.3">
      <c r="A2625">
        <v>15841</v>
      </c>
      <c r="B2625">
        <v>5098</v>
      </c>
      <c r="C2625">
        <v>4</v>
      </c>
      <c r="D2625">
        <v>1224.06</v>
      </c>
      <c r="E2625">
        <v>306.02</v>
      </c>
      <c r="F2625">
        <v>1224.06</v>
      </c>
      <c r="G2625">
        <f t="shared" si="160"/>
        <v>2</v>
      </c>
      <c r="H2625">
        <f t="shared" si="161"/>
        <v>3</v>
      </c>
      <c r="I2625">
        <f t="shared" si="162"/>
        <v>3</v>
      </c>
      <c r="J2625">
        <f t="shared" si="163"/>
        <v>8</v>
      </c>
      <c r="K2625">
        <f>VLOOKUP(J2625,Segments!$A$2:$B$7,2,TRUE)</f>
        <v>5</v>
      </c>
      <c r="L2625" t="str">
        <f>VLOOKUP(J2625,Segments!$A$2:$C$7,3,TRUE)</f>
        <v>Loyal</v>
      </c>
    </row>
    <row r="2626" spans="1:12" x14ac:dyDescent="0.3">
      <c r="A2626">
        <v>16182</v>
      </c>
      <c r="B2626">
        <v>5098</v>
      </c>
      <c r="C2626">
        <v>4</v>
      </c>
      <c r="D2626">
        <v>6617.65</v>
      </c>
      <c r="E2626">
        <v>1654.41</v>
      </c>
      <c r="F2626">
        <v>6617.65</v>
      </c>
      <c r="G2626">
        <f t="shared" si="160"/>
        <v>2</v>
      </c>
      <c r="H2626">
        <f t="shared" si="161"/>
        <v>3</v>
      </c>
      <c r="I2626">
        <f t="shared" si="162"/>
        <v>4</v>
      </c>
      <c r="J2626">
        <f t="shared" si="163"/>
        <v>9</v>
      </c>
      <c r="K2626">
        <f>VLOOKUP(J2626,Segments!$A$2:$B$7,2,TRUE)</f>
        <v>5</v>
      </c>
      <c r="L2626" t="str">
        <f>VLOOKUP(J2626,Segments!$A$2:$C$7,3,TRUE)</f>
        <v>Loyal</v>
      </c>
    </row>
    <row r="2627" spans="1:12" x14ac:dyDescent="0.3">
      <c r="A2627">
        <v>16281</v>
      </c>
      <c r="B2627">
        <v>5098</v>
      </c>
      <c r="C2627">
        <v>1</v>
      </c>
      <c r="D2627">
        <v>2062.06</v>
      </c>
      <c r="E2627">
        <v>2062.06</v>
      </c>
      <c r="F2627">
        <v>2062.06</v>
      </c>
      <c r="G2627">
        <f t="shared" ref="G2627:G2690" si="164">IF(B2627&lt;=_xlfn.QUARTILE.INC($B$2:$B$4335,1),4,
   IF(B2627&lt;=_xlfn.QUARTILE.INC($B$2:$B$4335,2),3,
   IF(B2627&lt;=_xlfn.QUARTILE.INC($B$2:$B$4335,3),2,1)))</f>
        <v>2</v>
      </c>
      <c r="H2627">
        <f t="shared" ref="H2627:H2690" si="165">IF(C2627&lt;=_xlfn.QUARTILE.INC($C$2:$C$4335,1),1,
   IF(C2627&lt;=_xlfn.QUARTILE.INC($C$2:$C$4335,2),2,
   IF(C2627&lt;=_xlfn.QUARTILE.INC($C$2:$C$4335,3),3,4)))</f>
        <v>1</v>
      </c>
      <c r="I2627">
        <f t="shared" ref="I2627:I2690" si="166">IF(D2627&lt;=_xlfn.QUARTILE.INC($D$2:$D$4335,1),1,
   IF(D2627&lt;=_xlfn.QUARTILE.INC($D$2:$D$4335,2),2,
   IF(D2627&lt;=_xlfn.QUARTILE.INC($D$2:$D$4335,3),3,4)))</f>
        <v>4</v>
      </c>
      <c r="J2627">
        <f t="shared" ref="J2627:J2690" si="167">G2627+H2627+I2627</f>
        <v>7</v>
      </c>
      <c r="K2627">
        <f>VLOOKUP(J2627,Segments!$A$2:$B$7,2,TRUE)</f>
        <v>4</v>
      </c>
      <c r="L2627" t="str">
        <f>VLOOKUP(J2627,Segments!$A$2:$C$7,3,TRUE)</f>
        <v>Potential</v>
      </c>
    </row>
    <row r="2628" spans="1:12" x14ac:dyDescent="0.3">
      <c r="A2628">
        <v>16321</v>
      </c>
      <c r="B2628">
        <v>5098</v>
      </c>
      <c r="C2628">
        <v>5</v>
      </c>
      <c r="D2628">
        <v>373.65</v>
      </c>
      <c r="E2628">
        <v>74.73</v>
      </c>
      <c r="F2628">
        <v>373.65</v>
      </c>
      <c r="G2628">
        <f t="shared" si="164"/>
        <v>2</v>
      </c>
      <c r="H2628">
        <f t="shared" si="165"/>
        <v>3</v>
      </c>
      <c r="I2628">
        <f t="shared" si="166"/>
        <v>2</v>
      </c>
      <c r="J2628">
        <f t="shared" si="167"/>
        <v>7</v>
      </c>
      <c r="K2628">
        <f>VLOOKUP(J2628,Segments!$A$2:$B$7,2,TRUE)</f>
        <v>4</v>
      </c>
      <c r="L2628" t="str">
        <f>VLOOKUP(J2628,Segments!$A$2:$C$7,3,TRUE)</f>
        <v>Potential</v>
      </c>
    </row>
    <row r="2629" spans="1:12" x14ac:dyDescent="0.3">
      <c r="A2629">
        <v>16681</v>
      </c>
      <c r="B2629">
        <v>5098</v>
      </c>
      <c r="C2629">
        <v>6</v>
      </c>
      <c r="D2629">
        <v>1770.34</v>
      </c>
      <c r="E2629">
        <v>295.06</v>
      </c>
      <c r="F2629">
        <v>1770.34</v>
      </c>
      <c r="G2629">
        <f t="shared" si="164"/>
        <v>2</v>
      </c>
      <c r="H2629">
        <f t="shared" si="165"/>
        <v>4</v>
      </c>
      <c r="I2629">
        <f t="shared" si="166"/>
        <v>4</v>
      </c>
      <c r="J2629">
        <f t="shared" si="167"/>
        <v>10</v>
      </c>
      <c r="K2629">
        <f>VLOOKUP(J2629,Segments!$A$2:$B$7,2,TRUE)</f>
        <v>6</v>
      </c>
      <c r="L2629" t="str">
        <f>VLOOKUP(J2629,Segments!$A$2:$C$7,3,TRUE)</f>
        <v>Champions</v>
      </c>
    </row>
    <row r="2630" spans="1:12" x14ac:dyDescent="0.3">
      <c r="A2630">
        <v>16690</v>
      </c>
      <c r="B2630">
        <v>5098</v>
      </c>
      <c r="C2630">
        <v>2</v>
      </c>
      <c r="D2630">
        <v>225.58</v>
      </c>
      <c r="E2630">
        <v>112.79</v>
      </c>
      <c r="F2630">
        <v>225.58</v>
      </c>
      <c r="G2630">
        <f t="shared" si="164"/>
        <v>2</v>
      </c>
      <c r="H2630">
        <f t="shared" si="165"/>
        <v>2</v>
      </c>
      <c r="I2630">
        <f t="shared" si="166"/>
        <v>1</v>
      </c>
      <c r="J2630">
        <f t="shared" si="167"/>
        <v>5</v>
      </c>
      <c r="K2630">
        <f>VLOOKUP(J2630,Segments!$A$2:$B$7,2,TRUE)</f>
        <v>2</v>
      </c>
      <c r="L2630" t="str">
        <f>VLOOKUP(J2630,Segments!$A$2:$C$7,3,TRUE)</f>
        <v>At Risk</v>
      </c>
    </row>
    <row r="2631" spans="1:12" x14ac:dyDescent="0.3">
      <c r="A2631">
        <v>16909</v>
      </c>
      <c r="B2631">
        <v>5098</v>
      </c>
      <c r="C2631">
        <v>1</v>
      </c>
      <c r="D2631">
        <v>379.14</v>
      </c>
      <c r="E2631">
        <v>379.14</v>
      </c>
      <c r="F2631">
        <v>379.14</v>
      </c>
      <c r="G2631">
        <f t="shared" si="164"/>
        <v>2</v>
      </c>
      <c r="H2631">
        <f t="shared" si="165"/>
        <v>1</v>
      </c>
      <c r="I2631">
        <f t="shared" si="166"/>
        <v>2</v>
      </c>
      <c r="J2631">
        <f t="shared" si="167"/>
        <v>5</v>
      </c>
      <c r="K2631">
        <f>VLOOKUP(J2631,Segments!$A$2:$B$7,2,TRUE)</f>
        <v>2</v>
      </c>
      <c r="L2631" t="str">
        <f>VLOOKUP(J2631,Segments!$A$2:$C$7,3,TRUE)</f>
        <v>At Risk</v>
      </c>
    </row>
    <row r="2632" spans="1:12" x14ac:dyDescent="0.3">
      <c r="A2632">
        <v>17370</v>
      </c>
      <c r="B2632">
        <v>5098</v>
      </c>
      <c r="C2632">
        <v>4</v>
      </c>
      <c r="D2632">
        <v>446.18</v>
      </c>
      <c r="E2632">
        <v>111.54</v>
      </c>
      <c r="F2632">
        <v>446.18</v>
      </c>
      <c r="G2632">
        <f t="shared" si="164"/>
        <v>2</v>
      </c>
      <c r="H2632">
        <f t="shared" si="165"/>
        <v>3</v>
      </c>
      <c r="I2632">
        <f t="shared" si="166"/>
        <v>2</v>
      </c>
      <c r="J2632">
        <f t="shared" si="167"/>
        <v>7</v>
      </c>
      <c r="K2632">
        <f>VLOOKUP(J2632,Segments!$A$2:$B$7,2,TRUE)</f>
        <v>4</v>
      </c>
      <c r="L2632" t="str">
        <f>VLOOKUP(J2632,Segments!$A$2:$C$7,3,TRUE)</f>
        <v>Potential</v>
      </c>
    </row>
    <row r="2633" spans="1:12" x14ac:dyDescent="0.3">
      <c r="A2633">
        <v>17513</v>
      </c>
      <c r="B2633">
        <v>5098</v>
      </c>
      <c r="C2633">
        <v>1</v>
      </c>
      <c r="D2633">
        <v>513.20000000000005</v>
      </c>
      <c r="E2633">
        <v>513.20000000000005</v>
      </c>
      <c r="F2633">
        <v>513.20000000000005</v>
      </c>
      <c r="G2633">
        <f t="shared" si="164"/>
        <v>2</v>
      </c>
      <c r="H2633">
        <f t="shared" si="165"/>
        <v>1</v>
      </c>
      <c r="I2633">
        <f t="shared" si="166"/>
        <v>2</v>
      </c>
      <c r="J2633">
        <f t="shared" si="167"/>
        <v>5</v>
      </c>
      <c r="K2633">
        <f>VLOOKUP(J2633,Segments!$A$2:$B$7,2,TRUE)</f>
        <v>2</v>
      </c>
      <c r="L2633" t="str">
        <f>VLOOKUP(J2633,Segments!$A$2:$C$7,3,TRUE)</f>
        <v>At Risk</v>
      </c>
    </row>
    <row r="2634" spans="1:12" x14ac:dyDescent="0.3">
      <c r="A2634">
        <v>17783</v>
      </c>
      <c r="B2634">
        <v>5098</v>
      </c>
      <c r="C2634">
        <v>2</v>
      </c>
      <c r="D2634">
        <v>283.47000000000003</v>
      </c>
      <c r="E2634">
        <v>141.74</v>
      </c>
      <c r="F2634">
        <v>283.47000000000003</v>
      </c>
      <c r="G2634">
        <f t="shared" si="164"/>
        <v>2</v>
      </c>
      <c r="H2634">
        <f t="shared" si="165"/>
        <v>2</v>
      </c>
      <c r="I2634">
        <f t="shared" si="166"/>
        <v>1</v>
      </c>
      <c r="J2634">
        <f t="shared" si="167"/>
        <v>5</v>
      </c>
      <c r="K2634">
        <f>VLOOKUP(J2634,Segments!$A$2:$B$7,2,TRUE)</f>
        <v>2</v>
      </c>
      <c r="L2634" t="str">
        <f>VLOOKUP(J2634,Segments!$A$2:$C$7,3,TRUE)</f>
        <v>At Risk</v>
      </c>
    </row>
    <row r="2635" spans="1:12" x14ac:dyDescent="0.3">
      <c r="A2635">
        <v>17950</v>
      </c>
      <c r="B2635">
        <v>5098</v>
      </c>
      <c r="C2635">
        <v>3</v>
      </c>
      <c r="D2635">
        <v>482.2</v>
      </c>
      <c r="E2635">
        <v>160.72999999999999</v>
      </c>
      <c r="F2635">
        <v>482.2</v>
      </c>
      <c r="G2635">
        <f t="shared" si="164"/>
        <v>2</v>
      </c>
      <c r="H2635">
        <f t="shared" si="165"/>
        <v>3</v>
      </c>
      <c r="I2635">
        <f t="shared" si="166"/>
        <v>2</v>
      </c>
      <c r="J2635">
        <f t="shared" si="167"/>
        <v>7</v>
      </c>
      <c r="K2635">
        <f>VLOOKUP(J2635,Segments!$A$2:$B$7,2,TRUE)</f>
        <v>4</v>
      </c>
      <c r="L2635" t="str">
        <f>VLOOKUP(J2635,Segments!$A$2:$C$7,3,TRUE)</f>
        <v>Potential</v>
      </c>
    </row>
    <row r="2636" spans="1:12" x14ac:dyDescent="0.3">
      <c r="A2636">
        <v>18242</v>
      </c>
      <c r="B2636">
        <v>5098</v>
      </c>
      <c r="C2636">
        <v>4</v>
      </c>
      <c r="D2636">
        <v>2232.4899999999998</v>
      </c>
      <c r="E2636">
        <v>558.12</v>
      </c>
      <c r="F2636">
        <v>2232.4899999999998</v>
      </c>
      <c r="G2636">
        <f t="shared" si="164"/>
        <v>2</v>
      </c>
      <c r="H2636">
        <f t="shared" si="165"/>
        <v>3</v>
      </c>
      <c r="I2636">
        <f t="shared" si="166"/>
        <v>4</v>
      </c>
      <c r="J2636">
        <f t="shared" si="167"/>
        <v>9</v>
      </c>
      <c r="K2636">
        <f>VLOOKUP(J2636,Segments!$A$2:$B$7,2,TRUE)</f>
        <v>5</v>
      </c>
      <c r="L2636" t="str">
        <f>VLOOKUP(J2636,Segments!$A$2:$C$7,3,TRUE)</f>
        <v>Loyal</v>
      </c>
    </row>
    <row r="2637" spans="1:12" x14ac:dyDescent="0.3">
      <c r="A2637">
        <v>18265</v>
      </c>
      <c r="B2637">
        <v>5098</v>
      </c>
      <c r="C2637">
        <v>2</v>
      </c>
      <c r="D2637">
        <v>801.51</v>
      </c>
      <c r="E2637">
        <v>400.76</v>
      </c>
      <c r="F2637">
        <v>801.51</v>
      </c>
      <c r="G2637">
        <f t="shared" si="164"/>
        <v>2</v>
      </c>
      <c r="H2637">
        <f t="shared" si="165"/>
        <v>2</v>
      </c>
      <c r="I2637">
        <f t="shared" si="166"/>
        <v>3</v>
      </c>
      <c r="J2637">
        <f t="shared" si="167"/>
        <v>7</v>
      </c>
      <c r="K2637">
        <f>VLOOKUP(J2637,Segments!$A$2:$B$7,2,TRUE)</f>
        <v>4</v>
      </c>
      <c r="L2637" t="str">
        <f>VLOOKUP(J2637,Segments!$A$2:$C$7,3,TRUE)</f>
        <v>Potential</v>
      </c>
    </row>
    <row r="2638" spans="1:12" x14ac:dyDescent="0.3">
      <c r="A2638">
        <v>12455</v>
      </c>
      <c r="B2638">
        <v>5099</v>
      </c>
      <c r="C2638">
        <v>5</v>
      </c>
      <c r="D2638">
        <v>2339.86</v>
      </c>
      <c r="E2638">
        <v>467.97</v>
      </c>
      <c r="F2638">
        <v>2339.86</v>
      </c>
      <c r="G2638">
        <f t="shared" si="164"/>
        <v>2</v>
      </c>
      <c r="H2638">
        <f t="shared" si="165"/>
        <v>3</v>
      </c>
      <c r="I2638">
        <f t="shared" si="166"/>
        <v>4</v>
      </c>
      <c r="J2638">
        <f t="shared" si="167"/>
        <v>9</v>
      </c>
      <c r="K2638">
        <f>VLOOKUP(J2638,Segments!$A$2:$B$7,2,TRUE)</f>
        <v>5</v>
      </c>
      <c r="L2638" t="str">
        <f>VLOOKUP(J2638,Segments!$A$2:$C$7,3,TRUE)</f>
        <v>Loyal</v>
      </c>
    </row>
    <row r="2639" spans="1:12" x14ac:dyDescent="0.3">
      <c r="A2639">
        <v>12987</v>
      </c>
      <c r="B2639">
        <v>5099</v>
      </c>
      <c r="C2639">
        <v>2</v>
      </c>
      <c r="D2639">
        <v>558.70000000000005</v>
      </c>
      <c r="E2639">
        <v>279.35000000000002</v>
      </c>
      <c r="F2639">
        <v>558.70000000000005</v>
      </c>
      <c r="G2639">
        <f t="shared" si="164"/>
        <v>2</v>
      </c>
      <c r="H2639">
        <f t="shared" si="165"/>
        <v>2</v>
      </c>
      <c r="I2639">
        <f t="shared" si="166"/>
        <v>2</v>
      </c>
      <c r="J2639">
        <f t="shared" si="167"/>
        <v>6</v>
      </c>
      <c r="K2639">
        <f>VLOOKUP(J2639,Segments!$A$2:$B$7,2,TRUE)</f>
        <v>3</v>
      </c>
      <c r="L2639" t="str">
        <f>VLOOKUP(J2639,Segments!$A$2:$C$7,3,TRUE)</f>
        <v>Need Attention</v>
      </c>
    </row>
    <row r="2640" spans="1:12" x14ac:dyDescent="0.3">
      <c r="A2640">
        <v>13016</v>
      </c>
      <c r="B2640">
        <v>5099</v>
      </c>
      <c r="C2640">
        <v>3</v>
      </c>
      <c r="D2640">
        <v>789.89</v>
      </c>
      <c r="E2640">
        <v>263.3</v>
      </c>
      <c r="F2640">
        <v>789.89</v>
      </c>
      <c r="G2640">
        <f t="shared" si="164"/>
        <v>2</v>
      </c>
      <c r="H2640">
        <f t="shared" si="165"/>
        <v>3</v>
      </c>
      <c r="I2640">
        <f t="shared" si="166"/>
        <v>3</v>
      </c>
      <c r="J2640">
        <f t="shared" si="167"/>
        <v>8</v>
      </c>
      <c r="K2640">
        <f>VLOOKUP(J2640,Segments!$A$2:$B$7,2,TRUE)</f>
        <v>5</v>
      </c>
      <c r="L2640" t="str">
        <f>VLOOKUP(J2640,Segments!$A$2:$C$7,3,TRUE)</f>
        <v>Loyal</v>
      </c>
    </row>
    <row r="2641" spans="1:12" x14ac:dyDescent="0.3">
      <c r="A2641">
        <v>13035</v>
      </c>
      <c r="B2641">
        <v>5099</v>
      </c>
      <c r="C2641">
        <v>2</v>
      </c>
      <c r="D2641">
        <v>921.88</v>
      </c>
      <c r="E2641">
        <v>460.94</v>
      </c>
      <c r="F2641">
        <v>921.88</v>
      </c>
      <c r="G2641">
        <f t="shared" si="164"/>
        <v>2</v>
      </c>
      <c r="H2641">
        <f t="shared" si="165"/>
        <v>2</v>
      </c>
      <c r="I2641">
        <f t="shared" si="166"/>
        <v>3</v>
      </c>
      <c r="J2641">
        <f t="shared" si="167"/>
        <v>7</v>
      </c>
      <c r="K2641">
        <f>VLOOKUP(J2641,Segments!$A$2:$B$7,2,TRUE)</f>
        <v>4</v>
      </c>
      <c r="L2641" t="str">
        <f>VLOOKUP(J2641,Segments!$A$2:$C$7,3,TRUE)</f>
        <v>Potential</v>
      </c>
    </row>
    <row r="2642" spans="1:12" x14ac:dyDescent="0.3">
      <c r="A2642">
        <v>13514</v>
      </c>
      <c r="B2642">
        <v>5099</v>
      </c>
      <c r="C2642">
        <v>1</v>
      </c>
      <c r="D2642">
        <v>152.19999999999999</v>
      </c>
      <c r="E2642">
        <v>152.19999999999999</v>
      </c>
      <c r="F2642">
        <v>152.19999999999999</v>
      </c>
      <c r="G2642">
        <f t="shared" si="164"/>
        <v>2</v>
      </c>
      <c r="H2642">
        <f t="shared" si="165"/>
        <v>1</v>
      </c>
      <c r="I2642">
        <f t="shared" si="166"/>
        <v>1</v>
      </c>
      <c r="J2642">
        <f t="shared" si="167"/>
        <v>4</v>
      </c>
      <c r="K2642">
        <f>VLOOKUP(J2642,Segments!$A$2:$B$7,2,TRUE)</f>
        <v>2</v>
      </c>
      <c r="L2642" t="str">
        <f>VLOOKUP(J2642,Segments!$A$2:$C$7,3,TRUE)</f>
        <v>At Risk</v>
      </c>
    </row>
    <row r="2643" spans="1:12" x14ac:dyDescent="0.3">
      <c r="A2643">
        <v>13555</v>
      </c>
      <c r="B2643">
        <v>5099</v>
      </c>
      <c r="C2643">
        <v>4</v>
      </c>
      <c r="D2643">
        <v>4098.88</v>
      </c>
      <c r="E2643">
        <v>1024.72</v>
      </c>
      <c r="F2643">
        <v>4098.88</v>
      </c>
      <c r="G2643">
        <f t="shared" si="164"/>
        <v>2</v>
      </c>
      <c r="H2643">
        <f t="shared" si="165"/>
        <v>3</v>
      </c>
      <c r="I2643">
        <f t="shared" si="166"/>
        <v>4</v>
      </c>
      <c r="J2643">
        <f t="shared" si="167"/>
        <v>9</v>
      </c>
      <c r="K2643">
        <f>VLOOKUP(J2643,Segments!$A$2:$B$7,2,TRUE)</f>
        <v>5</v>
      </c>
      <c r="L2643" t="str">
        <f>VLOOKUP(J2643,Segments!$A$2:$C$7,3,TRUE)</f>
        <v>Loyal</v>
      </c>
    </row>
    <row r="2644" spans="1:12" x14ac:dyDescent="0.3">
      <c r="A2644">
        <v>13979</v>
      </c>
      <c r="B2644">
        <v>5099</v>
      </c>
      <c r="C2644">
        <v>1</v>
      </c>
      <c r="D2644">
        <v>869.87</v>
      </c>
      <c r="E2644">
        <v>869.87</v>
      </c>
      <c r="F2644">
        <v>869.87</v>
      </c>
      <c r="G2644">
        <f t="shared" si="164"/>
        <v>2</v>
      </c>
      <c r="H2644">
        <f t="shared" si="165"/>
        <v>1</v>
      </c>
      <c r="I2644">
        <f t="shared" si="166"/>
        <v>3</v>
      </c>
      <c r="J2644">
        <f t="shared" si="167"/>
        <v>6</v>
      </c>
      <c r="K2644">
        <f>VLOOKUP(J2644,Segments!$A$2:$B$7,2,TRUE)</f>
        <v>3</v>
      </c>
      <c r="L2644" t="str">
        <f>VLOOKUP(J2644,Segments!$A$2:$C$7,3,TRUE)</f>
        <v>Need Attention</v>
      </c>
    </row>
    <row r="2645" spans="1:12" x14ac:dyDescent="0.3">
      <c r="A2645">
        <v>14101</v>
      </c>
      <c r="B2645">
        <v>5099</v>
      </c>
      <c r="C2645">
        <v>6</v>
      </c>
      <c r="D2645">
        <v>5976.79</v>
      </c>
      <c r="E2645">
        <v>996.13</v>
      </c>
      <c r="F2645">
        <v>5976.79</v>
      </c>
      <c r="G2645">
        <f t="shared" si="164"/>
        <v>2</v>
      </c>
      <c r="H2645">
        <f t="shared" si="165"/>
        <v>4</v>
      </c>
      <c r="I2645">
        <f t="shared" si="166"/>
        <v>4</v>
      </c>
      <c r="J2645">
        <f t="shared" si="167"/>
        <v>10</v>
      </c>
      <c r="K2645">
        <f>VLOOKUP(J2645,Segments!$A$2:$B$7,2,TRUE)</f>
        <v>6</v>
      </c>
      <c r="L2645" t="str">
        <f>VLOOKUP(J2645,Segments!$A$2:$C$7,3,TRUE)</f>
        <v>Champions</v>
      </c>
    </row>
    <row r="2646" spans="1:12" x14ac:dyDescent="0.3">
      <c r="A2646">
        <v>14272</v>
      </c>
      <c r="B2646">
        <v>5099</v>
      </c>
      <c r="C2646">
        <v>2</v>
      </c>
      <c r="D2646">
        <v>437.96</v>
      </c>
      <c r="E2646">
        <v>218.98</v>
      </c>
      <c r="F2646">
        <v>437.96</v>
      </c>
      <c r="G2646">
        <f t="shared" si="164"/>
        <v>2</v>
      </c>
      <c r="H2646">
        <f t="shared" si="165"/>
        <v>2</v>
      </c>
      <c r="I2646">
        <f t="shared" si="166"/>
        <v>2</v>
      </c>
      <c r="J2646">
        <f t="shared" si="167"/>
        <v>6</v>
      </c>
      <c r="K2646">
        <f>VLOOKUP(J2646,Segments!$A$2:$B$7,2,TRUE)</f>
        <v>3</v>
      </c>
      <c r="L2646" t="str">
        <f>VLOOKUP(J2646,Segments!$A$2:$C$7,3,TRUE)</f>
        <v>Need Attention</v>
      </c>
    </row>
    <row r="2647" spans="1:12" x14ac:dyDescent="0.3">
      <c r="A2647">
        <v>14818</v>
      </c>
      <c r="B2647">
        <v>5099</v>
      </c>
      <c r="C2647">
        <v>3</v>
      </c>
      <c r="D2647">
        <v>657.8</v>
      </c>
      <c r="E2647">
        <v>219.27</v>
      </c>
      <c r="F2647">
        <v>657.8</v>
      </c>
      <c r="G2647">
        <f t="shared" si="164"/>
        <v>2</v>
      </c>
      <c r="H2647">
        <f t="shared" si="165"/>
        <v>3</v>
      </c>
      <c r="I2647">
        <f t="shared" si="166"/>
        <v>2</v>
      </c>
      <c r="J2647">
        <f t="shared" si="167"/>
        <v>7</v>
      </c>
      <c r="K2647">
        <f>VLOOKUP(J2647,Segments!$A$2:$B$7,2,TRUE)</f>
        <v>4</v>
      </c>
      <c r="L2647" t="str">
        <f>VLOOKUP(J2647,Segments!$A$2:$C$7,3,TRUE)</f>
        <v>Potential</v>
      </c>
    </row>
    <row r="2648" spans="1:12" x14ac:dyDescent="0.3">
      <c r="A2648">
        <v>15674</v>
      </c>
      <c r="B2648">
        <v>5099</v>
      </c>
      <c r="C2648">
        <v>4</v>
      </c>
      <c r="D2648">
        <v>2111.89</v>
      </c>
      <c r="E2648">
        <v>527.97</v>
      </c>
      <c r="F2648">
        <v>2111.89</v>
      </c>
      <c r="G2648">
        <f t="shared" si="164"/>
        <v>2</v>
      </c>
      <c r="H2648">
        <f t="shared" si="165"/>
        <v>3</v>
      </c>
      <c r="I2648">
        <f t="shared" si="166"/>
        <v>4</v>
      </c>
      <c r="J2648">
        <f t="shared" si="167"/>
        <v>9</v>
      </c>
      <c r="K2648">
        <f>VLOOKUP(J2648,Segments!$A$2:$B$7,2,TRUE)</f>
        <v>5</v>
      </c>
      <c r="L2648" t="str">
        <f>VLOOKUP(J2648,Segments!$A$2:$C$7,3,TRUE)</f>
        <v>Loyal</v>
      </c>
    </row>
    <row r="2649" spans="1:12" x14ac:dyDescent="0.3">
      <c r="A2649">
        <v>15827</v>
      </c>
      <c r="B2649">
        <v>5099</v>
      </c>
      <c r="C2649">
        <v>14</v>
      </c>
      <c r="D2649">
        <v>1836.09</v>
      </c>
      <c r="E2649">
        <v>131.15</v>
      </c>
      <c r="F2649">
        <v>1836.09</v>
      </c>
      <c r="G2649">
        <f t="shared" si="164"/>
        <v>2</v>
      </c>
      <c r="H2649">
        <f t="shared" si="165"/>
        <v>4</v>
      </c>
      <c r="I2649">
        <f t="shared" si="166"/>
        <v>4</v>
      </c>
      <c r="J2649">
        <f t="shared" si="167"/>
        <v>10</v>
      </c>
      <c r="K2649">
        <f>VLOOKUP(J2649,Segments!$A$2:$B$7,2,TRUE)</f>
        <v>6</v>
      </c>
      <c r="L2649" t="str">
        <f>VLOOKUP(J2649,Segments!$A$2:$C$7,3,TRUE)</f>
        <v>Champions</v>
      </c>
    </row>
    <row r="2650" spans="1:12" x14ac:dyDescent="0.3">
      <c r="A2650">
        <v>16122</v>
      </c>
      <c r="B2650">
        <v>5099</v>
      </c>
      <c r="C2650">
        <v>4</v>
      </c>
      <c r="D2650">
        <v>684.42</v>
      </c>
      <c r="E2650">
        <v>171.1</v>
      </c>
      <c r="F2650">
        <v>684.42</v>
      </c>
      <c r="G2650">
        <f t="shared" si="164"/>
        <v>2</v>
      </c>
      <c r="H2650">
        <f t="shared" si="165"/>
        <v>3</v>
      </c>
      <c r="I2650">
        <f t="shared" si="166"/>
        <v>3</v>
      </c>
      <c r="J2650">
        <f t="shared" si="167"/>
        <v>8</v>
      </c>
      <c r="K2650">
        <f>VLOOKUP(J2650,Segments!$A$2:$B$7,2,TRUE)</f>
        <v>5</v>
      </c>
      <c r="L2650" t="str">
        <f>VLOOKUP(J2650,Segments!$A$2:$C$7,3,TRUE)</f>
        <v>Loyal</v>
      </c>
    </row>
    <row r="2651" spans="1:12" x14ac:dyDescent="0.3">
      <c r="A2651">
        <v>16181</v>
      </c>
      <c r="B2651">
        <v>5099</v>
      </c>
      <c r="C2651">
        <v>1</v>
      </c>
      <c r="D2651">
        <v>305.54000000000002</v>
      </c>
      <c r="E2651">
        <v>305.54000000000002</v>
      </c>
      <c r="F2651">
        <v>305.54000000000002</v>
      </c>
      <c r="G2651">
        <f t="shared" si="164"/>
        <v>2</v>
      </c>
      <c r="H2651">
        <f t="shared" si="165"/>
        <v>1</v>
      </c>
      <c r="I2651">
        <f t="shared" si="166"/>
        <v>2</v>
      </c>
      <c r="J2651">
        <f t="shared" si="167"/>
        <v>5</v>
      </c>
      <c r="K2651">
        <f>VLOOKUP(J2651,Segments!$A$2:$B$7,2,TRUE)</f>
        <v>2</v>
      </c>
      <c r="L2651" t="str">
        <f>VLOOKUP(J2651,Segments!$A$2:$C$7,3,TRUE)</f>
        <v>At Risk</v>
      </c>
    </row>
    <row r="2652" spans="1:12" x14ac:dyDescent="0.3">
      <c r="A2652">
        <v>16266</v>
      </c>
      <c r="B2652">
        <v>5099</v>
      </c>
      <c r="C2652">
        <v>7</v>
      </c>
      <c r="D2652">
        <v>861.89</v>
      </c>
      <c r="E2652">
        <v>123.13</v>
      </c>
      <c r="F2652">
        <v>861.89</v>
      </c>
      <c r="G2652">
        <f t="shared" si="164"/>
        <v>2</v>
      </c>
      <c r="H2652">
        <f t="shared" si="165"/>
        <v>4</v>
      </c>
      <c r="I2652">
        <f t="shared" si="166"/>
        <v>3</v>
      </c>
      <c r="J2652">
        <f t="shared" si="167"/>
        <v>9</v>
      </c>
      <c r="K2652">
        <f>VLOOKUP(J2652,Segments!$A$2:$B$7,2,TRUE)</f>
        <v>5</v>
      </c>
      <c r="L2652" t="str">
        <f>VLOOKUP(J2652,Segments!$A$2:$C$7,3,TRUE)</f>
        <v>Loyal</v>
      </c>
    </row>
    <row r="2653" spans="1:12" x14ac:dyDescent="0.3">
      <c r="A2653">
        <v>16462</v>
      </c>
      <c r="B2653">
        <v>5099</v>
      </c>
      <c r="C2653">
        <v>3</v>
      </c>
      <c r="D2653">
        <v>136</v>
      </c>
      <c r="E2653">
        <v>45.33</v>
      </c>
      <c r="F2653">
        <v>136</v>
      </c>
      <c r="G2653">
        <f t="shared" si="164"/>
        <v>2</v>
      </c>
      <c r="H2653">
        <f t="shared" si="165"/>
        <v>3</v>
      </c>
      <c r="I2653">
        <f t="shared" si="166"/>
        <v>1</v>
      </c>
      <c r="J2653">
        <f t="shared" si="167"/>
        <v>6</v>
      </c>
      <c r="K2653">
        <f>VLOOKUP(J2653,Segments!$A$2:$B$7,2,TRUE)</f>
        <v>3</v>
      </c>
      <c r="L2653" t="str">
        <f>VLOOKUP(J2653,Segments!$A$2:$C$7,3,TRUE)</f>
        <v>Need Attention</v>
      </c>
    </row>
    <row r="2654" spans="1:12" x14ac:dyDescent="0.3">
      <c r="A2654">
        <v>16629</v>
      </c>
      <c r="B2654">
        <v>5099</v>
      </c>
      <c r="C2654">
        <v>2</v>
      </c>
      <c r="D2654">
        <v>408.63</v>
      </c>
      <c r="E2654">
        <v>204.32</v>
      </c>
      <c r="F2654">
        <v>408.63</v>
      </c>
      <c r="G2654">
        <f t="shared" si="164"/>
        <v>2</v>
      </c>
      <c r="H2654">
        <f t="shared" si="165"/>
        <v>2</v>
      </c>
      <c r="I2654">
        <f t="shared" si="166"/>
        <v>2</v>
      </c>
      <c r="J2654">
        <f t="shared" si="167"/>
        <v>6</v>
      </c>
      <c r="K2654">
        <f>VLOOKUP(J2654,Segments!$A$2:$B$7,2,TRUE)</f>
        <v>3</v>
      </c>
      <c r="L2654" t="str">
        <f>VLOOKUP(J2654,Segments!$A$2:$C$7,3,TRUE)</f>
        <v>Need Attention</v>
      </c>
    </row>
    <row r="2655" spans="1:12" x14ac:dyDescent="0.3">
      <c r="A2655">
        <v>17061</v>
      </c>
      <c r="B2655">
        <v>5099</v>
      </c>
      <c r="C2655">
        <v>11</v>
      </c>
      <c r="D2655">
        <v>5232.2299999999996</v>
      </c>
      <c r="E2655">
        <v>475.66</v>
      </c>
      <c r="F2655">
        <v>5232.2299999999996</v>
      </c>
      <c r="G2655">
        <f t="shared" si="164"/>
        <v>2</v>
      </c>
      <c r="H2655">
        <f t="shared" si="165"/>
        <v>4</v>
      </c>
      <c r="I2655">
        <f t="shared" si="166"/>
        <v>4</v>
      </c>
      <c r="J2655">
        <f t="shared" si="167"/>
        <v>10</v>
      </c>
      <c r="K2655">
        <f>VLOOKUP(J2655,Segments!$A$2:$B$7,2,TRUE)</f>
        <v>6</v>
      </c>
      <c r="L2655" t="str">
        <f>VLOOKUP(J2655,Segments!$A$2:$C$7,3,TRUE)</f>
        <v>Champions</v>
      </c>
    </row>
    <row r="2656" spans="1:12" x14ac:dyDescent="0.3">
      <c r="A2656">
        <v>17591</v>
      </c>
      <c r="B2656">
        <v>5099</v>
      </c>
      <c r="C2656">
        <v>7</v>
      </c>
      <c r="D2656">
        <v>2203.67</v>
      </c>
      <c r="E2656">
        <v>314.81</v>
      </c>
      <c r="F2656">
        <v>2203.67</v>
      </c>
      <c r="G2656">
        <f t="shared" si="164"/>
        <v>2</v>
      </c>
      <c r="H2656">
        <f t="shared" si="165"/>
        <v>4</v>
      </c>
      <c r="I2656">
        <f t="shared" si="166"/>
        <v>4</v>
      </c>
      <c r="J2656">
        <f t="shared" si="167"/>
        <v>10</v>
      </c>
      <c r="K2656">
        <f>VLOOKUP(J2656,Segments!$A$2:$B$7,2,TRUE)</f>
        <v>6</v>
      </c>
      <c r="L2656" t="str">
        <f>VLOOKUP(J2656,Segments!$A$2:$C$7,3,TRUE)</f>
        <v>Champions</v>
      </c>
    </row>
    <row r="2657" spans="1:12" x14ac:dyDescent="0.3">
      <c r="A2657">
        <v>17656</v>
      </c>
      <c r="B2657">
        <v>5099</v>
      </c>
      <c r="C2657">
        <v>5</v>
      </c>
      <c r="D2657">
        <v>1674.69</v>
      </c>
      <c r="E2657">
        <v>334.94</v>
      </c>
      <c r="F2657">
        <v>1674.69</v>
      </c>
      <c r="G2657">
        <f t="shared" si="164"/>
        <v>2</v>
      </c>
      <c r="H2657">
        <f t="shared" si="165"/>
        <v>3</v>
      </c>
      <c r="I2657">
        <f t="shared" si="166"/>
        <v>4</v>
      </c>
      <c r="J2657">
        <f t="shared" si="167"/>
        <v>9</v>
      </c>
      <c r="K2657">
        <f>VLOOKUP(J2657,Segments!$A$2:$B$7,2,TRUE)</f>
        <v>5</v>
      </c>
      <c r="L2657" t="str">
        <f>VLOOKUP(J2657,Segments!$A$2:$C$7,3,TRUE)</f>
        <v>Loyal</v>
      </c>
    </row>
    <row r="2658" spans="1:12" x14ac:dyDescent="0.3">
      <c r="A2658">
        <v>17788</v>
      </c>
      <c r="B2658">
        <v>5099</v>
      </c>
      <c r="C2658">
        <v>2</v>
      </c>
      <c r="D2658">
        <v>1112.95</v>
      </c>
      <c r="E2658">
        <v>556.48</v>
      </c>
      <c r="F2658">
        <v>1112.95</v>
      </c>
      <c r="G2658">
        <f t="shared" si="164"/>
        <v>2</v>
      </c>
      <c r="H2658">
        <f t="shared" si="165"/>
        <v>2</v>
      </c>
      <c r="I2658">
        <f t="shared" si="166"/>
        <v>3</v>
      </c>
      <c r="J2658">
        <f t="shared" si="167"/>
        <v>7</v>
      </c>
      <c r="K2658">
        <f>VLOOKUP(J2658,Segments!$A$2:$B$7,2,TRUE)</f>
        <v>4</v>
      </c>
      <c r="L2658" t="str">
        <f>VLOOKUP(J2658,Segments!$A$2:$C$7,3,TRUE)</f>
        <v>Potential</v>
      </c>
    </row>
    <row r="2659" spans="1:12" x14ac:dyDescent="0.3">
      <c r="A2659">
        <v>17805</v>
      </c>
      <c r="B2659">
        <v>5099</v>
      </c>
      <c r="C2659">
        <v>1</v>
      </c>
      <c r="D2659">
        <v>512.30999999999995</v>
      </c>
      <c r="E2659">
        <v>512.30999999999995</v>
      </c>
      <c r="F2659">
        <v>512.30999999999995</v>
      </c>
      <c r="G2659">
        <f t="shared" si="164"/>
        <v>2</v>
      </c>
      <c r="H2659">
        <f t="shared" si="165"/>
        <v>1</v>
      </c>
      <c r="I2659">
        <f t="shared" si="166"/>
        <v>2</v>
      </c>
      <c r="J2659">
        <f t="shared" si="167"/>
        <v>5</v>
      </c>
      <c r="K2659">
        <f>VLOOKUP(J2659,Segments!$A$2:$B$7,2,TRUE)</f>
        <v>2</v>
      </c>
      <c r="L2659" t="str">
        <f>VLOOKUP(J2659,Segments!$A$2:$C$7,3,TRUE)</f>
        <v>At Risk</v>
      </c>
    </row>
    <row r="2660" spans="1:12" x14ac:dyDescent="0.3">
      <c r="A2660">
        <v>18278</v>
      </c>
      <c r="B2660">
        <v>5099</v>
      </c>
      <c r="C2660">
        <v>1</v>
      </c>
      <c r="D2660">
        <v>173.9</v>
      </c>
      <c r="E2660">
        <v>173.9</v>
      </c>
      <c r="F2660">
        <v>173.9</v>
      </c>
      <c r="G2660">
        <f t="shared" si="164"/>
        <v>2</v>
      </c>
      <c r="H2660">
        <f t="shared" si="165"/>
        <v>1</v>
      </c>
      <c r="I2660">
        <f t="shared" si="166"/>
        <v>1</v>
      </c>
      <c r="J2660">
        <f t="shared" si="167"/>
        <v>4</v>
      </c>
      <c r="K2660">
        <f>VLOOKUP(J2660,Segments!$A$2:$B$7,2,TRUE)</f>
        <v>2</v>
      </c>
      <c r="L2660" t="str">
        <f>VLOOKUP(J2660,Segments!$A$2:$C$7,3,TRUE)</f>
        <v>At Risk</v>
      </c>
    </row>
    <row r="2661" spans="1:12" x14ac:dyDescent="0.3">
      <c r="A2661">
        <v>12412</v>
      </c>
      <c r="B2661">
        <v>5100</v>
      </c>
      <c r="C2661">
        <v>3</v>
      </c>
      <c r="D2661">
        <v>1142.8800000000001</v>
      </c>
      <c r="E2661">
        <v>380.96</v>
      </c>
      <c r="F2661">
        <v>1142.8800000000001</v>
      </c>
      <c r="G2661">
        <f t="shared" si="164"/>
        <v>2</v>
      </c>
      <c r="H2661">
        <f t="shared" si="165"/>
        <v>3</v>
      </c>
      <c r="I2661">
        <f t="shared" si="166"/>
        <v>3</v>
      </c>
      <c r="J2661">
        <f t="shared" si="167"/>
        <v>8</v>
      </c>
      <c r="K2661">
        <f>VLOOKUP(J2661,Segments!$A$2:$B$7,2,TRUE)</f>
        <v>5</v>
      </c>
      <c r="L2661" t="str">
        <f>VLOOKUP(J2661,Segments!$A$2:$C$7,3,TRUE)</f>
        <v>Loyal</v>
      </c>
    </row>
    <row r="2662" spans="1:12" x14ac:dyDescent="0.3">
      <c r="A2662">
        <v>12612</v>
      </c>
      <c r="B2662">
        <v>5100</v>
      </c>
      <c r="C2662">
        <v>1</v>
      </c>
      <c r="D2662">
        <v>668.04</v>
      </c>
      <c r="E2662">
        <v>668.04</v>
      </c>
      <c r="F2662">
        <v>668.04</v>
      </c>
      <c r="G2662">
        <f t="shared" si="164"/>
        <v>2</v>
      </c>
      <c r="H2662">
        <f t="shared" si="165"/>
        <v>1</v>
      </c>
      <c r="I2662">
        <f t="shared" si="166"/>
        <v>3</v>
      </c>
      <c r="J2662">
        <f t="shared" si="167"/>
        <v>6</v>
      </c>
      <c r="K2662">
        <f>VLOOKUP(J2662,Segments!$A$2:$B$7,2,TRUE)</f>
        <v>3</v>
      </c>
      <c r="L2662" t="str">
        <f>VLOOKUP(J2662,Segments!$A$2:$C$7,3,TRUE)</f>
        <v>Need Attention</v>
      </c>
    </row>
    <row r="2663" spans="1:12" x14ac:dyDescent="0.3">
      <c r="A2663">
        <v>12823</v>
      </c>
      <c r="B2663">
        <v>5100</v>
      </c>
      <c r="C2663">
        <v>5</v>
      </c>
      <c r="D2663">
        <v>1759.5</v>
      </c>
      <c r="E2663">
        <v>351.9</v>
      </c>
      <c r="F2663">
        <v>1759.5</v>
      </c>
      <c r="G2663">
        <f t="shared" si="164"/>
        <v>2</v>
      </c>
      <c r="H2663">
        <f t="shared" si="165"/>
        <v>3</v>
      </c>
      <c r="I2663">
        <f t="shared" si="166"/>
        <v>4</v>
      </c>
      <c r="J2663">
        <f t="shared" si="167"/>
        <v>9</v>
      </c>
      <c r="K2663">
        <f>VLOOKUP(J2663,Segments!$A$2:$B$7,2,TRUE)</f>
        <v>5</v>
      </c>
      <c r="L2663" t="str">
        <f>VLOOKUP(J2663,Segments!$A$2:$C$7,3,TRUE)</f>
        <v>Loyal</v>
      </c>
    </row>
    <row r="2664" spans="1:12" x14ac:dyDescent="0.3">
      <c r="A2664">
        <v>13233</v>
      </c>
      <c r="B2664">
        <v>5100</v>
      </c>
      <c r="C2664">
        <v>2</v>
      </c>
      <c r="D2664">
        <v>605.12</v>
      </c>
      <c r="E2664">
        <v>302.56</v>
      </c>
      <c r="F2664">
        <v>605.12</v>
      </c>
      <c r="G2664">
        <f t="shared" si="164"/>
        <v>2</v>
      </c>
      <c r="H2664">
        <f t="shared" si="165"/>
        <v>2</v>
      </c>
      <c r="I2664">
        <f t="shared" si="166"/>
        <v>2</v>
      </c>
      <c r="J2664">
        <f t="shared" si="167"/>
        <v>6</v>
      </c>
      <c r="K2664">
        <f>VLOOKUP(J2664,Segments!$A$2:$B$7,2,TRUE)</f>
        <v>3</v>
      </c>
      <c r="L2664" t="str">
        <f>VLOOKUP(J2664,Segments!$A$2:$C$7,3,TRUE)</f>
        <v>Need Attention</v>
      </c>
    </row>
    <row r="2665" spans="1:12" x14ac:dyDescent="0.3">
      <c r="A2665">
        <v>13390</v>
      </c>
      <c r="B2665">
        <v>5100</v>
      </c>
      <c r="C2665">
        <v>1</v>
      </c>
      <c r="D2665">
        <v>544.08000000000004</v>
      </c>
      <c r="E2665">
        <v>544.08000000000004</v>
      </c>
      <c r="F2665">
        <v>544.08000000000004</v>
      </c>
      <c r="G2665">
        <f t="shared" si="164"/>
        <v>2</v>
      </c>
      <c r="H2665">
        <f t="shared" si="165"/>
        <v>1</v>
      </c>
      <c r="I2665">
        <f t="shared" si="166"/>
        <v>2</v>
      </c>
      <c r="J2665">
        <f t="shared" si="167"/>
        <v>5</v>
      </c>
      <c r="K2665">
        <f>VLOOKUP(J2665,Segments!$A$2:$B$7,2,TRUE)</f>
        <v>2</v>
      </c>
      <c r="L2665" t="str">
        <f>VLOOKUP(J2665,Segments!$A$2:$C$7,3,TRUE)</f>
        <v>At Risk</v>
      </c>
    </row>
    <row r="2666" spans="1:12" x14ac:dyDescent="0.3">
      <c r="A2666">
        <v>13434</v>
      </c>
      <c r="B2666">
        <v>5100</v>
      </c>
      <c r="C2666">
        <v>2</v>
      </c>
      <c r="D2666">
        <v>534.24</v>
      </c>
      <c r="E2666">
        <v>267.12</v>
      </c>
      <c r="F2666">
        <v>534.24</v>
      </c>
      <c r="G2666">
        <f t="shared" si="164"/>
        <v>2</v>
      </c>
      <c r="H2666">
        <f t="shared" si="165"/>
        <v>2</v>
      </c>
      <c r="I2666">
        <f t="shared" si="166"/>
        <v>2</v>
      </c>
      <c r="J2666">
        <f t="shared" si="167"/>
        <v>6</v>
      </c>
      <c r="K2666">
        <f>VLOOKUP(J2666,Segments!$A$2:$B$7,2,TRUE)</f>
        <v>3</v>
      </c>
      <c r="L2666" t="str">
        <f>VLOOKUP(J2666,Segments!$A$2:$C$7,3,TRUE)</f>
        <v>Need Attention</v>
      </c>
    </row>
    <row r="2667" spans="1:12" x14ac:dyDescent="0.3">
      <c r="A2667">
        <v>13639</v>
      </c>
      <c r="B2667">
        <v>5100</v>
      </c>
      <c r="C2667">
        <v>1</v>
      </c>
      <c r="D2667">
        <v>1033.3399999999999</v>
      </c>
      <c r="E2667">
        <v>1033.3399999999999</v>
      </c>
      <c r="F2667">
        <v>1033.3399999999999</v>
      </c>
      <c r="G2667">
        <f t="shared" si="164"/>
        <v>2</v>
      </c>
      <c r="H2667">
        <f t="shared" si="165"/>
        <v>1</v>
      </c>
      <c r="I2667">
        <f t="shared" si="166"/>
        <v>3</v>
      </c>
      <c r="J2667">
        <f t="shared" si="167"/>
        <v>6</v>
      </c>
      <c r="K2667">
        <f>VLOOKUP(J2667,Segments!$A$2:$B$7,2,TRUE)</f>
        <v>3</v>
      </c>
      <c r="L2667" t="str">
        <f>VLOOKUP(J2667,Segments!$A$2:$C$7,3,TRUE)</f>
        <v>Need Attention</v>
      </c>
    </row>
    <row r="2668" spans="1:12" x14ac:dyDescent="0.3">
      <c r="A2668">
        <v>13866</v>
      </c>
      <c r="B2668">
        <v>5100</v>
      </c>
      <c r="C2668">
        <v>1</v>
      </c>
      <c r="D2668">
        <v>145.66999999999999</v>
      </c>
      <c r="E2668">
        <v>145.66999999999999</v>
      </c>
      <c r="F2668">
        <v>145.66999999999999</v>
      </c>
      <c r="G2668">
        <f t="shared" si="164"/>
        <v>2</v>
      </c>
      <c r="H2668">
        <f t="shared" si="165"/>
        <v>1</v>
      </c>
      <c r="I2668">
        <f t="shared" si="166"/>
        <v>1</v>
      </c>
      <c r="J2668">
        <f t="shared" si="167"/>
        <v>4</v>
      </c>
      <c r="K2668">
        <f>VLOOKUP(J2668,Segments!$A$2:$B$7,2,TRUE)</f>
        <v>2</v>
      </c>
      <c r="L2668" t="str">
        <f>VLOOKUP(J2668,Segments!$A$2:$C$7,3,TRUE)</f>
        <v>At Risk</v>
      </c>
    </row>
    <row r="2669" spans="1:12" x14ac:dyDescent="0.3">
      <c r="A2669">
        <v>13927</v>
      </c>
      <c r="B2669">
        <v>5100</v>
      </c>
      <c r="C2669">
        <v>1</v>
      </c>
      <c r="D2669">
        <v>348.99</v>
      </c>
      <c r="E2669">
        <v>348.99</v>
      </c>
      <c r="F2669">
        <v>348.99</v>
      </c>
      <c r="G2669">
        <f t="shared" si="164"/>
        <v>2</v>
      </c>
      <c r="H2669">
        <f t="shared" si="165"/>
        <v>1</v>
      </c>
      <c r="I2669">
        <f t="shared" si="166"/>
        <v>2</v>
      </c>
      <c r="J2669">
        <f t="shared" si="167"/>
        <v>5</v>
      </c>
      <c r="K2669">
        <f>VLOOKUP(J2669,Segments!$A$2:$B$7,2,TRUE)</f>
        <v>2</v>
      </c>
      <c r="L2669" t="str">
        <f>VLOOKUP(J2669,Segments!$A$2:$C$7,3,TRUE)</f>
        <v>At Risk</v>
      </c>
    </row>
    <row r="2670" spans="1:12" x14ac:dyDescent="0.3">
      <c r="A2670">
        <v>14473</v>
      </c>
      <c r="B2670">
        <v>5100</v>
      </c>
      <c r="C2670">
        <v>2</v>
      </c>
      <c r="D2670">
        <v>234.34</v>
      </c>
      <c r="E2670">
        <v>117.17</v>
      </c>
      <c r="F2670">
        <v>234.34</v>
      </c>
      <c r="G2670">
        <f t="shared" si="164"/>
        <v>2</v>
      </c>
      <c r="H2670">
        <f t="shared" si="165"/>
        <v>2</v>
      </c>
      <c r="I2670">
        <f t="shared" si="166"/>
        <v>1</v>
      </c>
      <c r="J2670">
        <f t="shared" si="167"/>
        <v>5</v>
      </c>
      <c r="K2670">
        <f>VLOOKUP(J2670,Segments!$A$2:$B$7,2,TRUE)</f>
        <v>2</v>
      </c>
      <c r="L2670" t="str">
        <f>VLOOKUP(J2670,Segments!$A$2:$C$7,3,TRUE)</f>
        <v>At Risk</v>
      </c>
    </row>
    <row r="2671" spans="1:12" x14ac:dyDescent="0.3">
      <c r="A2671">
        <v>14908</v>
      </c>
      <c r="B2671">
        <v>5100</v>
      </c>
      <c r="C2671">
        <v>1</v>
      </c>
      <c r="D2671">
        <v>277.8</v>
      </c>
      <c r="E2671">
        <v>277.8</v>
      </c>
      <c r="F2671">
        <v>277.8</v>
      </c>
      <c r="G2671">
        <f t="shared" si="164"/>
        <v>2</v>
      </c>
      <c r="H2671">
        <f t="shared" si="165"/>
        <v>1</v>
      </c>
      <c r="I2671">
        <f t="shared" si="166"/>
        <v>1</v>
      </c>
      <c r="J2671">
        <f t="shared" si="167"/>
        <v>4</v>
      </c>
      <c r="K2671">
        <f>VLOOKUP(J2671,Segments!$A$2:$B$7,2,TRUE)</f>
        <v>2</v>
      </c>
      <c r="L2671" t="str">
        <f>VLOOKUP(J2671,Segments!$A$2:$C$7,3,TRUE)</f>
        <v>At Risk</v>
      </c>
    </row>
    <row r="2672" spans="1:12" x14ac:dyDescent="0.3">
      <c r="A2672">
        <v>15243</v>
      </c>
      <c r="B2672">
        <v>5100</v>
      </c>
      <c r="C2672">
        <v>1</v>
      </c>
      <c r="D2672">
        <v>316.68</v>
      </c>
      <c r="E2672">
        <v>316.68</v>
      </c>
      <c r="F2672">
        <v>316.68</v>
      </c>
      <c r="G2672">
        <f t="shared" si="164"/>
        <v>2</v>
      </c>
      <c r="H2672">
        <f t="shared" si="165"/>
        <v>1</v>
      </c>
      <c r="I2672">
        <f t="shared" si="166"/>
        <v>2</v>
      </c>
      <c r="J2672">
        <f t="shared" si="167"/>
        <v>5</v>
      </c>
      <c r="K2672">
        <f>VLOOKUP(J2672,Segments!$A$2:$B$7,2,TRUE)</f>
        <v>2</v>
      </c>
      <c r="L2672" t="str">
        <f>VLOOKUP(J2672,Segments!$A$2:$C$7,3,TRUE)</f>
        <v>At Risk</v>
      </c>
    </row>
    <row r="2673" spans="1:12" x14ac:dyDescent="0.3">
      <c r="A2673">
        <v>15626</v>
      </c>
      <c r="B2673">
        <v>5100</v>
      </c>
      <c r="C2673">
        <v>2</v>
      </c>
      <c r="D2673">
        <v>675.8</v>
      </c>
      <c r="E2673">
        <v>337.9</v>
      </c>
      <c r="F2673">
        <v>675.8</v>
      </c>
      <c r="G2673">
        <f t="shared" si="164"/>
        <v>2</v>
      </c>
      <c r="H2673">
        <f t="shared" si="165"/>
        <v>2</v>
      </c>
      <c r="I2673">
        <f t="shared" si="166"/>
        <v>3</v>
      </c>
      <c r="J2673">
        <f t="shared" si="167"/>
        <v>7</v>
      </c>
      <c r="K2673">
        <f>VLOOKUP(J2673,Segments!$A$2:$B$7,2,TRUE)</f>
        <v>4</v>
      </c>
      <c r="L2673" t="str">
        <f>VLOOKUP(J2673,Segments!$A$2:$C$7,3,TRUE)</f>
        <v>Potential</v>
      </c>
    </row>
    <row r="2674" spans="1:12" x14ac:dyDescent="0.3">
      <c r="A2674">
        <v>15958</v>
      </c>
      <c r="B2674">
        <v>5100</v>
      </c>
      <c r="C2674">
        <v>1</v>
      </c>
      <c r="D2674">
        <v>104.35</v>
      </c>
      <c r="E2674">
        <v>104.35</v>
      </c>
      <c r="F2674">
        <v>104.35</v>
      </c>
      <c r="G2674">
        <f t="shared" si="164"/>
        <v>2</v>
      </c>
      <c r="H2674">
        <f t="shared" si="165"/>
        <v>1</v>
      </c>
      <c r="I2674">
        <f t="shared" si="166"/>
        <v>1</v>
      </c>
      <c r="J2674">
        <f t="shared" si="167"/>
        <v>4</v>
      </c>
      <c r="K2674">
        <f>VLOOKUP(J2674,Segments!$A$2:$B$7,2,TRUE)</f>
        <v>2</v>
      </c>
      <c r="L2674" t="str">
        <f>VLOOKUP(J2674,Segments!$A$2:$C$7,3,TRUE)</f>
        <v>At Risk</v>
      </c>
    </row>
    <row r="2675" spans="1:12" x14ac:dyDescent="0.3">
      <c r="A2675">
        <v>16383</v>
      </c>
      <c r="B2675">
        <v>5100</v>
      </c>
      <c r="C2675">
        <v>2</v>
      </c>
      <c r="D2675">
        <v>643.76</v>
      </c>
      <c r="E2675">
        <v>321.88</v>
      </c>
      <c r="F2675">
        <v>643.76</v>
      </c>
      <c r="G2675">
        <f t="shared" si="164"/>
        <v>2</v>
      </c>
      <c r="H2675">
        <f t="shared" si="165"/>
        <v>2</v>
      </c>
      <c r="I2675">
        <f t="shared" si="166"/>
        <v>2</v>
      </c>
      <c r="J2675">
        <f t="shared" si="167"/>
        <v>6</v>
      </c>
      <c r="K2675">
        <f>VLOOKUP(J2675,Segments!$A$2:$B$7,2,TRUE)</f>
        <v>3</v>
      </c>
      <c r="L2675" t="str">
        <f>VLOOKUP(J2675,Segments!$A$2:$C$7,3,TRUE)</f>
        <v>Need Attention</v>
      </c>
    </row>
    <row r="2676" spans="1:12" x14ac:dyDescent="0.3">
      <c r="A2676">
        <v>16468</v>
      </c>
      <c r="B2676">
        <v>5100</v>
      </c>
      <c r="C2676">
        <v>1</v>
      </c>
      <c r="D2676">
        <v>74.900000000000006</v>
      </c>
      <c r="E2676">
        <v>74.900000000000006</v>
      </c>
      <c r="F2676">
        <v>74.900000000000006</v>
      </c>
      <c r="G2676">
        <f t="shared" si="164"/>
        <v>2</v>
      </c>
      <c r="H2676">
        <f t="shared" si="165"/>
        <v>1</v>
      </c>
      <c r="I2676">
        <f t="shared" si="166"/>
        <v>1</v>
      </c>
      <c r="J2676">
        <f t="shared" si="167"/>
        <v>4</v>
      </c>
      <c r="K2676">
        <f>VLOOKUP(J2676,Segments!$A$2:$B$7,2,TRUE)</f>
        <v>2</v>
      </c>
      <c r="L2676" t="str">
        <f>VLOOKUP(J2676,Segments!$A$2:$C$7,3,TRUE)</f>
        <v>At Risk</v>
      </c>
    </row>
    <row r="2677" spans="1:12" x14ac:dyDescent="0.3">
      <c r="A2677">
        <v>16603</v>
      </c>
      <c r="B2677">
        <v>5100</v>
      </c>
      <c r="C2677">
        <v>2</v>
      </c>
      <c r="D2677">
        <v>482.47</v>
      </c>
      <c r="E2677">
        <v>241.24</v>
      </c>
      <c r="F2677">
        <v>482.47</v>
      </c>
      <c r="G2677">
        <f t="shared" si="164"/>
        <v>2</v>
      </c>
      <c r="H2677">
        <f t="shared" si="165"/>
        <v>2</v>
      </c>
      <c r="I2677">
        <f t="shared" si="166"/>
        <v>2</v>
      </c>
      <c r="J2677">
        <f t="shared" si="167"/>
        <v>6</v>
      </c>
      <c r="K2677">
        <f>VLOOKUP(J2677,Segments!$A$2:$B$7,2,TRUE)</f>
        <v>3</v>
      </c>
      <c r="L2677" t="str">
        <f>VLOOKUP(J2677,Segments!$A$2:$C$7,3,TRUE)</f>
        <v>Need Attention</v>
      </c>
    </row>
    <row r="2678" spans="1:12" x14ac:dyDescent="0.3">
      <c r="A2678">
        <v>16778</v>
      </c>
      <c r="B2678">
        <v>5100</v>
      </c>
      <c r="C2678">
        <v>2</v>
      </c>
      <c r="D2678">
        <v>245.94</v>
      </c>
      <c r="E2678">
        <v>122.97</v>
      </c>
      <c r="F2678">
        <v>245.94</v>
      </c>
      <c r="G2678">
        <f t="shared" si="164"/>
        <v>2</v>
      </c>
      <c r="H2678">
        <f t="shared" si="165"/>
        <v>2</v>
      </c>
      <c r="I2678">
        <f t="shared" si="166"/>
        <v>1</v>
      </c>
      <c r="J2678">
        <f t="shared" si="167"/>
        <v>5</v>
      </c>
      <c r="K2678">
        <f>VLOOKUP(J2678,Segments!$A$2:$B$7,2,TRUE)</f>
        <v>2</v>
      </c>
      <c r="L2678" t="str">
        <f>VLOOKUP(J2678,Segments!$A$2:$C$7,3,TRUE)</f>
        <v>At Risk</v>
      </c>
    </row>
    <row r="2679" spans="1:12" x14ac:dyDescent="0.3">
      <c r="A2679">
        <v>17674</v>
      </c>
      <c r="B2679">
        <v>5100</v>
      </c>
      <c r="C2679">
        <v>2</v>
      </c>
      <c r="D2679">
        <v>551.04</v>
      </c>
      <c r="E2679">
        <v>275.52</v>
      </c>
      <c r="F2679">
        <v>551.04</v>
      </c>
      <c r="G2679">
        <f t="shared" si="164"/>
        <v>2</v>
      </c>
      <c r="H2679">
        <f t="shared" si="165"/>
        <v>2</v>
      </c>
      <c r="I2679">
        <f t="shared" si="166"/>
        <v>2</v>
      </c>
      <c r="J2679">
        <f t="shared" si="167"/>
        <v>6</v>
      </c>
      <c r="K2679">
        <f>VLOOKUP(J2679,Segments!$A$2:$B$7,2,TRUE)</f>
        <v>3</v>
      </c>
      <c r="L2679" t="str">
        <f>VLOOKUP(J2679,Segments!$A$2:$C$7,3,TRUE)</f>
        <v>Need Attention</v>
      </c>
    </row>
    <row r="2680" spans="1:12" x14ac:dyDescent="0.3">
      <c r="A2680">
        <v>17997</v>
      </c>
      <c r="B2680">
        <v>5100</v>
      </c>
      <c r="C2680">
        <v>8</v>
      </c>
      <c r="D2680">
        <v>1962.46</v>
      </c>
      <c r="E2680">
        <v>245.31</v>
      </c>
      <c r="F2680">
        <v>1962.46</v>
      </c>
      <c r="G2680">
        <f t="shared" si="164"/>
        <v>2</v>
      </c>
      <c r="H2680">
        <f t="shared" si="165"/>
        <v>4</v>
      </c>
      <c r="I2680">
        <f t="shared" si="166"/>
        <v>4</v>
      </c>
      <c r="J2680">
        <f t="shared" si="167"/>
        <v>10</v>
      </c>
      <c r="K2680">
        <f>VLOOKUP(J2680,Segments!$A$2:$B$7,2,TRUE)</f>
        <v>6</v>
      </c>
      <c r="L2680" t="str">
        <f>VLOOKUP(J2680,Segments!$A$2:$C$7,3,TRUE)</f>
        <v>Champions</v>
      </c>
    </row>
    <row r="2681" spans="1:12" x14ac:dyDescent="0.3">
      <c r="A2681">
        <v>12348</v>
      </c>
      <c r="B2681">
        <v>5101</v>
      </c>
      <c r="C2681">
        <v>4</v>
      </c>
      <c r="D2681">
        <v>1437.24</v>
      </c>
      <c r="E2681">
        <v>359.31</v>
      </c>
      <c r="F2681">
        <v>1437.24</v>
      </c>
      <c r="G2681">
        <f t="shared" si="164"/>
        <v>2</v>
      </c>
      <c r="H2681">
        <f t="shared" si="165"/>
        <v>3</v>
      </c>
      <c r="I2681">
        <f t="shared" si="166"/>
        <v>3</v>
      </c>
      <c r="J2681">
        <f t="shared" si="167"/>
        <v>8</v>
      </c>
      <c r="K2681">
        <f>VLOOKUP(J2681,Segments!$A$2:$B$7,2,TRUE)</f>
        <v>5</v>
      </c>
      <c r="L2681" t="str">
        <f>VLOOKUP(J2681,Segments!$A$2:$C$7,3,TRUE)</f>
        <v>Loyal</v>
      </c>
    </row>
    <row r="2682" spans="1:12" x14ac:dyDescent="0.3">
      <c r="A2682">
        <v>12545</v>
      </c>
      <c r="B2682">
        <v>5101</v>
      </c>
      <c r="C2682">
        <v>2</v>
      </c>
      <c r="D2682">
        <v>832.39</v>
      </c>
      <c r="E2682">
        <v>416.19</v>
      </c>
      <c r="F2682">
        <v>832.39</v>
      </c>
      <c r="G2682">
        <f t="shared" si="164"/>
        <v>2</v>
      </c>
      <c r="H2682">
        <f t="shared" si="165"/>
        <v>2</v>
      </c>
      <c r="I2682">
        <f t="shared" si="166"/>
        <v>3</v>
      </c>
      <c r="J2682">
        <f t="shared" si="167"/>
        <v>7</v>
      </c>
      <c r="K2682">
        <f>VLOOKUP(J2682,Segments!$A$2:$B$7,2,TRUE)</f>
        <v>4</v>
      </c>
      <c r="L2682" t="str">
        <f>VLOOKUP(J2682,Segments!$A$2:$C$7,3,TRUE)</f>
        <v>Potential</v>
      </c>
    </row>
    <row r="2683" spans="1:12" x14ac:dyDescent="0.3">
      <c r="A2683">
        <v>13670</v>
      </c>
      <c r="B2683">
        <v>5101</v>
      </c>
      <c r="C2683">
        <v>1</v>
      </c>
      <c r="D2683">
        <v>349.7</v>
      </c>
      <c r="E2683">
        <v>349.7</v>
      </c>
      <c r="F2683">
        <v>349.7</v>
      </c>
      <c r="G2683">
        <f t="shared" si="164"/>
        <v>2</v>
      </c>
      <c r="H2683">
        <f t="shared" si="165"/>
        <v>1</v>
      </c>
      <c r="I2683">
        <f t="shared" si="166"/>
        <v>2</v>
      </c>
      <c r="J2683">
        <f t="shared" si="167"/>
        <v>5</v>
      </c>
      <c r="K2683">
        <f>VLOOKUP(J2683,Segments!$A$2:$B$7,2,TRUE)</f>
        <v>2</v>
      </c>
      <c r="L2683" t="str">
        <f>VLOOKUP(J2683,Segments!$A$2:$C$7,3,TRUE)</f>
        <v>At Risk</v>
      </c>
    </row>
    <row r="2684" spans="1:12" x14ac:dyDescent="0.3">
      <c r="A2684">
        <v>13787</v>
      </c>
      <c r="B2684">
        <v>5101</v>
      </c>
      <c r="C2684">
        <v>2</v>
      </c>
      <c r="D2684">
        <v>309.04000000000002</v>
      </c>
      <c r="E2684">
        <v>154.52000000000001</v>
      </c>
      <c r="F2684">
        <v>309.04000000000002</v>
      </c>
      <c r="G2684">
        <f t="shared" si="164"/>
        <v>2</v>
      </c>
      <c r="H2684">
        <f t="shared" si="165"/>
        <v>2</v>
      </c>
      <c r="I2684">
        <f t="shared" si="166"/>
        <v>2</v>
      </c>
      <c r="J2684">
        <f t="shared" si="167"/>
        <v>6</v>
      </c>
      <c r="K2684">
        <f>VLOOKUP(J2684,Segments!$A$2:$B$7,2,TRUE)</f>
        <v>3</v>
      </c>
      <c r="L2684" t="str">
        <f>VLOOKUP(J2684,Segments!$A$2:$C$7,3,TRUE)</f>
        <v>Need Attention</v>
      </c>
    </row>
    <row r="2685" spans="1:12" x14ac:dyDescent="0.3">
      <c r="A2685">
        <v>14152</v>
      </c>
      <c r="B2685">
        <v>5101</v>
      </c>
      <c r="C2685">
        <v>2</v>
      </c>
      <c r="D2685">
        <v>621.29</v>
      </c>
      <c r="E2685">
        <v>310.64999999999998</v>
      </c>
      <c r="F2685">
        <v>621.29</v>
      </c>
      <c r="G2685">
        <f t="shared" si="164"/>
        <v>2</v>
      </c>
      <c r="H2685">
        <f t="shared" si="165"/>
        <v>2</v>
      </c>
      <c r="I2685">
        <f t="shared" si="166"/>
        <v>2</v>
      </c>
      <c r="J2685">
        <f t="shared" si="167"/>
        <v>6</v>
      </c>
      <c r="K2685">
        <f>VLOOKUP(J2685,Segments!$A$2:$B$7,2,TRUE)</f>
        <v>3</v>
      </c>
      <c r="L2685" t="str">
        <f>VLOOKUP(J2685,Segments!$A$2:$C$7,3,TRUE)</f>
        <v>Need Attention</v>
      </c>
    </row>
    <row r="2686" spans="1:12" x14ac:dyDescent="0.3">
      <c r="A2686">
        <v>14235</v>
      </c>
      <c r="B2686">
        <v>5101</v>
      </c>
      <c r="C2686">
        <v>5</v>
      </c>
      <c r="D2686">
        <v>3144.86</v>
      </c>
      <c r="E2686">
        <v>628.97</v>
      </c>
      <c r="F2686">
        <v>3144.86</v>
      </c>
      <c r="G2686">
        <f t="shared" si="164"/>
        <v>2</v>
      </c>
      <c r="H2686">
        <f t="shared" si="165"/>
        <v>3</v>
      </c>
      <c r="I2686">
        <f t="shared" si="166"/>
        <v>4</v>
      </c>
      <c r="J2686">
        <f t="shared" si="167"/>
        <v>9</v>
      </c>
      <c r="K2686">
        <f>VLOOKUP(J2686,Segments!$A$2:$B$7,2,TRUE)</f>
        <v>5</v>
      </c>
      <c r="L2686" t="str">
        <f>VLOOKUP(J2686,Segments!$A$2:$C$7,3,TRUE)</f>
        <v>Loyal</v>
      </c>
    </row>
    <row r="2687" spans="1:12" x14ac:dyDescent="0.3">
      <c r="A2687">
        <v>14561</v>
      </c>
      <c r="B2687">
        <v>5101</v>
      </c>
      <c r="C2687">
        <v>3</v>
      </c>
      <c r="D2687">
        <v>1080.76</v>
      </c>
      <c r="E2687">
        <v>360.25</v>
      </c>
      <c r="F2687">
        <v>1080.76</v>
      </c>
      <c r="G2687">
        <f t="shared" si="164"/>
        <v>2</v>
      </c>
      <c r="H2687">
        <f t="shared" si="165"/>
        <v>3</v>
      </c>
      <c r="I2687">
        <f t="shared" si="166"/>
        <v>3</v>
      </c>
      <c r="J2687">
        <f t="shared" si="167"/>
        <v>8</v>
      </c>
      <c r="K2687">
        <f>VLOOKUP(J2687,Segments!$A$2:$B$7,2,TRUE)</f>
        <v>5</v>
      </c>
      <c r="L2687" t="str">
        <f>VLOOKUP(J2687,Segments!$A$2:$C$7,3,TRUE)</f>
        <v>Loyal</v>
      </c>
    </row>
    <row r="2688" spans="1:12" x14ac:dyDescent="0.3">
      <c r="A2688">
        <v>14757</v>
      </c>
      <c r="B2688">
        <v>5101</v>
      </c>
      <c r="C2688">
        <v>1</v>
      </c>
      <c r="D2688">
        <v>420.5</v>
      </c>
      <c r="E2688">
        <v>420.5</v>
      </c>
      <c r="F2688">
        <v>420.5</v>
      </c>
      <c r="G2688">
        <f t="shared" si="164"/>
        <v>2</v>
      </c>
      <c r="H2688">
        <f t="shared" si="165"/>
        <v>1</v>
      </c>
      <c r="I2688">
        <f t="shared" si="166"/>
        <v>2</v>
      </c>
      <c r="J2688">
        <f t="shared" si="167"/>
        <v>5</v>
      </c>
      <c r="K2688">
        <f>VLOOKUP(J2688,Segments!$A$2:$B$7,2,TRUE)</f>
        <v>2</v>
      </c>
      <c r="L2688" t="str">
        <f>VLOOKUP(J2688,Segments!$A$2:$C$7,3,TRUE)</f>
        <v>At Risk</v>
      </c>
    </row>
    <row r="2689" spans="1:12" x14ac:dyDescent="0.3">
      <c r="A2689">
        <v>14806</v>
      </c>
      <c r="B2689">
        <v>5101</v>
      </c>
      <c r="C2689">
        <v>1</v>
      </c>
      <c r="D2689">
        <v>193.39</v>
      </c>
      <c r="E2689">
        <v>193.39</v>
      </c>
      <c r="F2689">
        <v>193.39</v>
      </c>
      <c r="G2689">
        <f t="shared" si="164"/>
        <v>2</v>
      </c>
      <c r="H2689">
        <f t="shared" si="165"/>
        <v>1</v>
      </c>
      <c r="I2689">
        <f t="shared" si="166"/>
        <v>1</v>
      </c>
      <c r="J2689">
        <f t="shared" si="167"/>
        <v>4</v>
      </c>
      <c r="K2689">
        <f>VLOOKUP(J2689,Segments!$A$2:$B$7,2,TRUE)</f>
        <v>2</v>
      </c>
      <c r="L2689" t="str">
        <f>VLOOKUP(J2689,Segments!$A$2:$C$7,3,TRUE)</f>
        <v>At Risk</v>
      </c>
    </row>
    <row r="2690" spans="1:12" x14ac:dyDescent="0.3">
      <c r="A2690">
        <v>15154</v>
      </c>
      <c r="B2690">
        <v>5101</v>
      </c>
      <c r="C2690">
        <v>1</v>
      </c>
      <c r="D2690">
        <v>254.28</v>
      </c>
      <c r="E2690">
        <v>254.28</v>
      </c>
      <c r="F2690">
        <v>254.28</v>
      </c>
      <c r="G2690">
        <f t="shared" si="164"/>
        <v>2</v>
      </c>
      <c r="H2690">
        <f t="shared" si="165"/>
        <v>1</v>
      </c>
      <c r="I2690">
        <f t="shared" si="166"/>
        <v>1</v>
      </c>
      <c r="J2690">
        <f t="shared" si="167"/>
        <v>4</v>
      </c>
      <c r="K2690">
        <f>VLOOKUP(J2690,Segments!$A$2:$B$7,2,TRUE)</f>
        <v>2</v>
      </c>
      <c r="L2690" t="str">
        <f>VLOOKUP(J2690,Segments!$A$2:$C$7,3,TRUE)</f>
        <v>At Risk</v>
      </c>
    </row>
    <row r="2691" spans="1:12" x14ac:dyDescent="0.3">
      <c r="A2691">
        <v>15312</v>
      </c>
      <c r="B2691">
        <v>5101</v>
      </c>
      <c r="C2691">
        <v>4</v>
      </c>
      <c r="D2691">
        <v>924.85</v>
      </c>
      <c r="E2691">
        <v>231.21</v>
      </c>
      <c r="F2691">
        <v>924.85</v>
      </c>
      <c r="G2691">
        <f t="shared" ref="G2691:G2754" si="168">IF(B2691&lt;=_xlfn.QUARTILE.INC($B$2:$B$4335,1),4,
   IF(B2691&lt;=_xlfn.QUARTILE.INC($B$2:$B$4335,2),3,
   IF(B2691&lt;=_xlfn.QUARTILE.INC($B$2:$B$4335,3),2,1)))</f>
        <v>2</v>
      </c>
      <c r="H2691">
        <f t="shared" ref="H2691:H2754" si="169">IF(C2691&lt;=_xlfn.QUARTILE.INC($C$2:$C$4335,1),1,
   IF(C2691&lt;=_xlfn.QUARTILE.INC($C$2:$C$4335,2),2,
   IF(C2691&lt;=_xlfn.QUARTILE.INC($C$2:$C$4335,3),3,4)))</f>
        <v>3</v>
      </c>
      <c r="I2691">
        <f t="shared" ref="I2691:I2754" si="170">IF(D2691&lt;=_xlfn.QUARTILE.INC($D$2:$D$4335,1),1,
   IF(D2691&lt;=_xlfn.QUARTILE.INC($D$2:$D$4335,2),2,
   IF(D2691&lt;=_xlfn.QUARTILE.INC($D$2:$D$4335,3),3,4)))</f>
        <v>3</v>
      </c>
      <c r="J2691">
        <f t="shared" ref="J2691:J2754" si="171">G2691+H2691+I2691</f>
        <v>8</v>
      </c>
      <c r="K2691">
        <f>VLOOKUP(J2691,Segments!$A$2:$B$7,2,TRUE)</f>
        <v>5</v>
      </c>
      <c r="L2691" t="str">
        <f>VLOOKUP(J2691,Segments!$A$2:$C$7,3,TRUE)</f>
        <v>Loyal</v>
      </c>
    </row>
    <row r="2692" spans="1:12" x14ac:dyDescent="0.3">
      <c r="A2692">
        <v>15366</v>
      </c>
      <c r="B2692">
        <v>5101</v>
      </c>
      <c r="C2692">
        <v>2</v>
      </c>
      <c r="D2692">
        <v>602.51</v>
      </c>
      <c r="E2692">
        <v>301.26</v>
      </c>
      <c r="F2692">
        <v>602.51</v>
      </c>
      <c r="G2692">
        <f t="shared" si="168"/>
        <v>2</v>
      </c>
      <c r="H2692">
        <f t="shared" si="169"/>
        <v>2</v>
      </c>
      <c r="I2692">
        <f t="shared" si="170"/>
        <v>2</v>
      </c>
      <c r="J2692">
        <f t="shared" si="171"/>
        <v>6</v>
      </c>
      <c r="K2692">
        <f>VLOOKUP(J2692,Segments!$A$2:$B$7,2,TRUE)</f>
        <v>3</v>
      </c>
      <c r="L2692" t="str">
        <f>VLOOKUP(J2692,Segments!$A$2:$C$7,3,TRUE)</f>
        <v>Need Attention</v>
      </c>
    </row>
    <row r="2693" spans="1:12" x14ac:dyDescent="0.3">
      <c r="A2693">
        <v>15799</v>
      </c>
      <c r="B2693">
        <v>5101</v>
      </c>
      <c r="C2693">
        <v>3</v>
      </c>
      <c r="D2693">
        <v>884.14</v>
      </c>
      <c r="E2693">
        <v>294.70999999999998</v>
      </c>
      <c r="F2693">
        <v>884.14</v>
      </c>
      <c r="G2693">
        <f t="shared" si="168"/>
        <v>2</v>
      </c>
      <c r="H2693">
        <f t="shared" si="169"/>
        <v>3</v>
      </c>
      <c r="I2693">
        <f t="shared" si="170"/>
        <v>3</v>
      </c>
      <c r="J2693">
        <f t="shared" si="171"/>
        <v>8</v>
      </c>
      <c r="K2693">
        <f>VLOOKUP(J2693,Segments!$A$2:$B$7,2,TRUE)</f>
        <v>5</v>
      </c>
      <c r="L2693" t="str">
        <f>VLOOKUP(J2693,Segments!$A$2:$C$7,3,TRUE)</f>
        <v>Loyal</v>
      </c>
    </row>
    <row r="2694" spans="1:12" x14ac:dyDescent="0.3">
      <c r="A2694">
        <v>16198</v>
      </c>
      <c r="B2694">
        <v>5101</v>
      </c>
      <c r="C2694">
        <v>1</v>
      </c>
      <c r="D2694">
        <v>400.68</v>
      </c>
      <c r="E2694">
        <v>400.68</v>
      </c>
      <c r="F2694">
        <v>400.68</v>
      </c>
      <c r="G2694">
        <f t="shared" si="168"/>
        <v>2</v>
      </c>
      <c r="H2694">
        <f t="shared" si="169"/>
        <v>1</v>
      </c>
      <c r="I2694">
        <f t="shared" si="170"/>
        <v>2</v>
      </c>
      <c r="J2694">
        <f t="shared" si="171"/>
        <v>5</v>
      </c>
      <c r="K2694">
        <f>VLOOKUP(J2694,Segments!$A$2:$B$7,2,TRUE)</f>
        <v>2</v>
      </c>
      <c r="L2694" t="str">
        <f>VLOOKUP(J2694,Segments!$A$2:$C$7,3,TRUE)</f>
        <v>At Risk</v>
      </c>
    </row>
    <row r="2695" spans="1:12" x14ac:dyDescent="0.3">
      <c r="A2695">
        <v>16342</v>
      </c>
      <c r="B2695">
        <v>5101</v>
      </c>
      <c r="C2695">
        <v>4</v>
      </c>
      <c r="D2695">
        <v>322.41000000000003</v>
      </c>
      <c r="E2695">
        <v>80.599999999999994</v>
      </c>
      <c r="F2695">
        <v>322.41000000000003</v>
      </c>
      <c r="G2695">
        <f t="shared" si="168"/>
        <v>2</v>
      </c>
      <c r="H2695">
        <f t="shared" si="169"/>
        <v>3</v>
      </c>
      <c r="I2695">
        <f t="shared" si="170"/>
        <v>2</v>
      </c>
      <c r="J2695">
        <f t="shared" si="171"/>
        <v>7</v>
      </c>
      <c r="K2695">
        <f>VLOOKUP(J2695,Segments!$A$2:$B$7,2,TRUE)</f>
        <v>4</v>
      </c>
      <c r="L2695" t="str">
        <f>VLOOKUP(J2695,Segments!$A$2:$C$7,3,TRUE)</f>
        <v>Potential</v>
      </c>
    </row>
    <row r="2696" spans="1:12" x14ac:dyDescent="0.3">
      <c r="A2696">
        <v>16480</v>
      </c>
      <c r="B2696">
        <v>5101</v>
      </c>
      <c r="C2696">
        <v>1</v>
      </c>
      <c r="D2696">
        <v>769.29</v>
      </c>
      <c r="E2696">
        <v>769.29</v>
      </c>
      <c r="F2696">
        <v>769.29</v>
      </c>
      <c r="G2696">
        <f t="shared" si="168"/>
        <v>2</v>
      </c>
      <c r="H2696">
        <f t="shared" si="169"/>
        <v>1</v>
      </c>
      <c r="I2696">
        <f t="shared" si="170"/>
        <v>3</v>
      </c>
      <c r="J2696">
        <f t="shared" si="171"/>
        <v>6</v>
      </c>
      <c r="K2696">
        <f>VLOOKUP(J2696,Segments!$A$2:$B$7,2,TRUE)</f>
        <v>3</v>
      </c>
      <c r="L2696" t="str">
        <f>VLOOKUP(J2696,Segments!$A$2:$C$7,3,TRUE)</f>
        <v>Need Attention</v>
      </c>
    </row>
    <row r="2697" spans="1:12" x14ac:dyDescent="0.3">
      <c r="A2697">
        <v>16594</v>
      </c>
      <c r="B2697">
        <v>5101</v>
      </c>
      <c r="C2697">
        <v>1</v>
      </c>
      <c r="D2697">
        <v>181.09</v>
      </c>
      <c r="E2697">
        <v>181.09</v>
      </c>
      <c r="F2697">
        <v>181.09</v>
      </c>
      <c r="G2697">
        <f t="shared" si="168"/>
        <v>2</v>
      </c>
      <c r="H2697">
        <f t="shared" si="169"/>
        <v>1</v>
      </c>
      <c r="I2697">
        <f t="shared" si="170"/>
        <v>1</v>
      </c>
      <c r="J2697">
        <f t="shared" si="171"/>
        <v>4</v>
      </c>
      <c r="K2697">
        <f>VLOOKUP(J2697,Segments!$A$2:$B$7,2,TRUE)</f>
        <v>2</v>
      </c>
      <c r="L2697" t="str">
        <f>VLOOKUP(J2697,Segments!$A$2:$C$7,3,TRUE)</f>
        <v>At Risk</v>
      </c>
    </row>
    <row r="2698" spans="1:12" x14ac:dyDescent="0.3">
      <c r="A2698">
        <v>16689</v>
      </c>
      <c r="B2698">
        <v>5101</v>
      </c>
      <c r="C2698">
        <v>2</v>
      </c>
      <c r="D2698">
        <v>422.6</v>
      </c>
      <c r="E2698">
        <v>211.3</v>
      </c>
      <c r="F2698">
        <v>422.6</v>
      </c>
      <c r="G2698">
        <f t="shared" si="168"/>
        <v>2</v>
      </c>
      <c r="H2698">
        <f t="shared" si="169"/>
        <v>2</v>
      </c>
      <c r="I2698">
        <f t="shared" si="170"/>
        <v>2</v>
      </c>
      <c r="J2698">
        <f t="shared" si="171"/>
        <v>6</v>
      </c>
      <c r="K2698">
        <f>VLOOKUP(J2698,Segments!$A$2:$B$7,2,TRUE)</f>
        <v>3</v>
      </c>
      <c r="L2698" t="str">
        <f>VLOOKUP(J2698,Segments!$A$2:$C$7,3,TRUE)</f>
        <v>Need Attention</v>
      </c>
    </row>
    <row r="2699" spans="1:12" x14ac:dyDescent="0.3">
      <c r="A2699">
        <v>17154</v>
      </c>
      <c r="B2699">
        <v>5101</v>
      </c>
      <c r="C2699">
        <v>1</v>
      </c>
      <c r="D2699">
        <v>329.34</v>
      </c>
      <c r="E2699">
        <v>329.34</v>
      </c>
      <c r="F2699">
        <v>329.34</v>
      </c>
      <c r="G2699">
        <f t="shared" si="168"/>
        <v>2</v>
      </c>
      <c r="H2699">
        <f t="shared" si="169"/>
        <v>1</v>
      </c>
      <c r="I2699">
        <f t="shared" si="170"/>
        <v>2</v>
      </c>
      <c r="J2699">
        <f t="shared" si="171"/>
        <v>5</v>
      </c>
      <c r="K2699">
        <f>VLOOKUP(J2699,Segments!$A$2:$B$7,2,TRUE)</f>
        <v>2</v>
      </c>
      <c r="L2699" t="str">
        <f>VLOOKUP(J2699,Segments!$A$2:$C$7,3,TRUE)</f>
        <v>At Risk</v>
      </c>
    </row>
    <row r="2700" spans="1:12" x14ac:dyDescent="0.3">
      <c r="A2700">
        <v>17498</v>
      </c>
      <c r="B2700">
        <v>5101</v>
      </c>
      <c r="C2700">
        <v>1</v>
      </c>
      <c r="D2700">
        <v>272.22000000000003</v>
      </c>
      <c r="E2700">
        <v>272.22000000000003</v>
      </c>
      <c r="F2700">
        <v>272.22000000000003</v>
      </c>
      <c r="G2700">
        <f t="shared" si="168"/>
        <v>2</v>
      </c>
      <c r="H2700">
        <f t="shared" si="169"/>
        <v>1</v>
      </c>
      <c r="I2700">
        <f t="shared" si="170"/>
        <v>1</v>
      </c>
      <c r="J2700">
        <f t="shared" si="171"/>
        <v>4</v>
      </c>
      <c r="K2700">
        <f>VLOOKUP(J2700,Segments!$A$2:$B$7,2,TRUE)</f>
        <v>2</v>
      </c>
      <c r="L2700" t="str">
        <f>VLOOKUP(J2700,Segments!$A$2:$C$7,3,TRUE)</f>
        <v>At Risk</v>
      </c>
    </row>
    <row r="2701" spans="1:12" x14ac:dyDescent="0.3">
      <c r="A2701">
        <v>17506</v>
      </c>
      <c r="B2701">
        <v>5101</v>
      </c>
      <c r="C2701">
        <v>1</v>
      </c>
      <c r="D2701">
        <v>302.2</v>
      </c>
      <c r="E2701">
        <v>302.2</v>
      </c>
      <c r="F2701">
        <v>302.2</v>
      </c>
      <c r="G2701">
        <f t="shared" si="168"/>
        <v>2</v>
      </c>
      <c r="H2701">
        <f t="shared" si="169"/>
        <v>1</v>
      </c>
      <c r="I2701">
        <f t="shared" si="170"/>
        <v>1</v>
      </c>
      <c r="J2701">
        <f t="shared" si="171"/>
        <v>4</v>
      </c>
      <c r="K2701">
        <f>VLOOKUP(J2701,Segments!$A$2:$B$7,2,TRUE)</f>
        <v>2</v>
      </c>
      <c r="L2701" t="str">
        <f>VLOOKUP(J2701,Segments!$A$2:$C$7,3,TRUE)</f>
        <v>At Risk</v>
      </c>
    </row>
    <row r="2702" spans="1:12" x14ac:dyDescent="0.3">
      <c r="A2702">
        <v>18066</v>
      </c>
      <c r="B2702">
        <v>5101</v>
      </c>
      <c r="C2702">
        <v>1</v>
      </c>
      <c r="D2702">
        <v>318</v>
      </c>
      <c r="E2702">
        <v>318</v>
      </c>
      <c r="F2702">
        <v>318</v>
      </c>
      <c r="G2702">
        <f t="shared" si="168"/>
        <v>2</v>
      </c>
      <c r="H2702">
        <f t="shared" si="169"/>
        <v>1</v>
      </c>
      <c r="I2702">
        <f t="shared" si="170"/>
        <v>2</v>
      </c>
      <c r="J2702">
        <f t="shared" si="171"/>
        <v>5</v>
      </c>
      <c r="K2702">
        <f>VLOOKUP(J2702,Segments!$A$2:$B$7,2,TRUE)</f>
        <v>2</v>
      </c>
      <c r="L2702" t="str">
        <f>VLOOKUP(J2702,Segments!$A$2:$C$7,3,TRUE)</f>
        <v>At Risk</v>
      </c>
    </row>
    <row r="2703" spans="1:12" x14ac:dyDescent="0.3">
      <c r="A2703">
        <v>18155</v>
      </c>
      <c r="B2703">
        <v>5101</v>
      </c>
      <c r="C2703">
        <v>3</v>
      </c>
      <c r="D2703">
        <v>371.62</v>
      </c>
      <c r="E2703">
        <v>123.87</v>
      </c>
      <c r="F2703">
        <v>371.62</v>
      </c>
      <c r="G2703">
        <f t="shared" si="168"/>
        <v>2</v>
      </c>
      <c r="H2703">
        <f t="shared" si="169"/>
        <v>3</v>
      </c>
      <c r="I2703">
        <f t="shared" si="170"/>
        <v>2</v>
      </c>
      <c r="J2703">
        <f t="shared" si="171"/>
        <v>7</v>
      </c>
      <c r="K2703">
        <f>VLOOKUP(J2703,Segments!$A$2:$B$7,2,TRUE)</f>
        <v>4</v>
      </c>
      <c r="L2703" t="str">
        <f>VLOOKUP(J2703,Segments!$A$2:$C$7,3,TRUE)</f>
        <v>Potential</v>
      </c>
    </row>
    <row r="2704" spans="1:12" x14ac:dyDescent="0.3">
      <c r="A2704">
        <v>12516</v>
      </c>
      <c r="B2704">
        <v>5103</v>
      </c>
      <c r="C2704">
        <v>2</v>
      </c>
      <c r="D2704">
        <v>1186.06</v>
      </c>
      <c r="E2704">
        <v>593.03</v>
      </c>
      <c r="F2704">
        <v>1186.06</v>
      </c>
      <c r="G2704">
        <f t="shared" si="168"/>
        <v>2</v>
      </c>
      <c r="H2704">
        <f t="shared" si="169"/>
        <v>2</v>
      </c>
      <c r="I2704">
        <f t="shared" si="170"/>
        <v>3</v>
      </c>
      <c r="J2704">
        <f t="shared" si="171"/>
        <v>7</v>
      </c>
      <c r="K2704">
        <f>VLOOKUP(J2704,Segments!$A$2:$B$7,2,TRUE)</f>
        <v>4</v>
      </c>
      <c r="L2704" t="str">
        <f>VLOOKUP(J2704,Segments!$A$2:$C$7,3,TRUE)</f>
        <v>Potential</v>
      </c>
    </row>
    <row r="2705" spans="1:12" x14ac:dyDescent="0.3">
      <c r="A2705">
        <v>13127</v>
      </c>
      <c r="B2705">
        <v>5103</v>
      </c>
      <c r="C2705">
        <v>1</v>
      </c>
      <c r="D2705">
        <v>259.17</v>
      </c>
      <c r="E2705">
        <v>259.17</v>
      </c>
      <c r="F2705">
        <v>259.17</v>
      </c>
      <c r="G2705">
        <f t="shared" si="168"/>
        <v>2</v>
      </c>
      <c r="H2705">
        <f t="shared" si="169"/>
        <v>1</v>
      </c>
      <c r="I2705">
        <f t="shared" si="170"/>
        <v>1</v>
      </c>
      <c r="J2705">
        <f t="shared" si="171"/>
        <v>4</v>
      </c>
      <c r="K2705">
        <f>VLOOKUP(J2705,Segments!$A$2:$B$7,2,TRUE)</f>
        <v>2</v>
      </c>
      <c r="L2705" t="str">
        <f>VLOOKUP(J2705,Segments!$A$2:$C$7,3,TRUE)</f>
        <v>At Risk</v>
      </c>
    </row>
    <row r="2706" spans="1:12" x14ac:dyDescent="0.3">
      <c r="A2706">
        <v>13336</v>
      </c>
      <c r="B2706">
        <v>5103</v>
      </c>
      <c r="C2706">
        <v>1</v>
      </c>
      <c r="D2706">
        <v>795.12</v>
      </c>
      <c r="E2706">
        <v>795.12</v>
      </c>
      <c r="F2706">
        <v>795.12</v>
      </c>
      <c r="G2706">
        <f t="shared" si="168"/>
        <v>2</v>
      </c>
      <c r="H2706">
        <f t="shared" si="169"/>
        <v>1</v>
      </c>
      <c r="I2706">
        <f t="shared" si="170"/>
        <v>3</v>
      </c>
      <c r="J2706">
        <f t="shared" si="171"/>
        <v>6</v>
      </c>
      <c r="K2706">
        <f>VLOOKUP(J2706,Segments!$A$2:$B$7,2,TRUE)</f>
        <v>3</v>
      </c>
      <c r="L2706" t="str">
        <f>VLOOKUP(J2706,Segments!$A$2:$C$7,3,TRUE)</f>
        <v>Need Attention</v>
      </c>
    </row>
    <row r="2707" spans="1:12" x14ac:dyDescent="0.3">
      <c r="A2707">
        <v>14014</v>
      </c>
      <c r="B2707">
        <v>5103</v>
      </c>
      <c r="C2707">
        <v>1</v>
      </c>
      <c r="D2707">
        <v>505.18</v>
      </c>
      <c r="E2707">
        <v>505.18</v>
      </c>
      <c r="F2707">
        <v>505.18</v>
      </c>
      <c r="G2707">
        <f t="shared" si="168"/>
        <v>2</v>
      </c>
      <c r="H2707">
        <f t="shared" si="169"/>
        <v>1</v>
      </c>
      <c r="I2707">
        <f t="shared" si="170"/>
        <v>2</v>
      </c>
      <c r="J2707">
        <f t="shared" si="171"/>
        <v>5</v>
      </c>
      <c r="K2707">
        <f>VLOOKUP(J2707,Segments!$A$2:$B$7,2,TRUE)</f>
        <v>2</v>
      </c>
      <c r="L2707" t="str">
        <f>VLOOKUP(J2707,Segments!$A$2:$C$7,3,TRUE)</f>
        <v>At Risk</v>
      </c>
    </row>
    <row r="2708" spans="1:12" x14ac:dyDescent="0.3">
      <c r="A2708">
        <v>14652</v>
      </c>
      <c r="B2708">
        <v>5103</v>
      </c>
      <c r="C2708">
        <v>1</v>
      </c>
      <c r="D2708">
        <v>114.18</v>
      </c>
      <c r="E2708">
        <v>114.18</v>
      </c>
      <c r="F2708">
        <v>114.18</v>
      </c>
      <c r="G2708">
        <f t="shared" si="168"/>
        <v>2</v>
      </c>
      <c r="H2708">
        <f t="shared" si="169"/>
        <v>1</v>
      </c>
      <c r="I2708">
        <f t="shared" si="170"/>
        <v>1</v>
      </c>
      <c r="J2708">
        <f t="shared" si="171"/>
        <v>4</v>
      </c>
      <c r="K2708">
        <f>VLOOKUP(J2708,Segments!$A$2:$B$7,2,TRUE)</f>
        <v>2</v>
      </c>
      <c r="L2708" t="str">
        <f>VLOOKUP(J2708,Segments!$A$2:$C$7,3,TRUE)</f>
        <v>At Risk</v>
      </c>
    </row>
    <row r="2709" spans="1:12" x14ac:dyDescent="0.3">
      <c r="A2709">
        <v>14880</v>
      </c>
      <c r="B2709">
        <v>5103</v>
      </c>
      <c r="C2709">
        <v>3</v>
      </c>
      <c r="D2709">
        <v>690.59</v>
      </c>
      <c r="E2709">
        <v>230.2</v>
      </c>
      <c r="F2709">
        <v>690.59</v>
      </c>
      <c r="G2709">
        <f t="shared" si="168"/>
        <v>2</v>
      </c>
      <c r="H2709">
        <f t="shared" si="169"/>
        <v>3</v>
      </c>
      <c r="I2709">
        <f t="shared" si="170"/>
        <v>3</v>
      </c>
      <c r="J2709">
        <f t="shared" si="171"/>
        <v>8</v>
      </c>
      <c r="K2709">
        <f>VLOOKUP(J2709,Segments!$A$2:$B$7,2,TRUE)</f>
        <v>5</v>
      </c>
      <c r="L2709" t="str">
        <f>VLOOKUP(J2709,Segments!$A$2:$C$7,3,TRUE)</f>
        <v>Loyal</v>
      </c>
    </row>
    <row r="2710" spans="1:12" x14ac:dyDescent="0.3">
      <c r="A2710">
        <v>15075</v>
      </c>
      <c r="B2710">
        <v>5103</v>
      </c>
      <c r="C2710">
        <v>1</v>
      </c>
      <c r="D2710">
        <v>773.03</v>
      </c>
      <c r="E2710">
        <v>773.03</v>
      </c>
      <c r="F2710">
        <v>773.03</v>
      </c>
      <c r="G2710">
        <f t="shared" si="168"/>
        <v>2</v>
      </c>
      <c r="H2710">
        <f t="shared" si="169"/>
        <v>1</v>
      </c>
      <c r="I2710">
        <f t="shared" si="170"/>
        <v>3</v>
      </c>
      <c r="J2710">
        <f t="shared" si="171"/>
        <v>6</v>
      </c>
      <c r="K2710">
        <f>VLOOKUP(J2710,Segments!$A$2:$B$7,2,TRUE)</f>
        <v>3</v>
      </c>
      <c r="L2710" t="str">
        <f>VLOOKUP(J2710,Segments!$A$2:$C$7,3,TRUE)</f>
        <v>Need Attention</v>
      </c>
    </row>
    <row r="2711" spans="1:12" x14ac:dyDescent="0.3">
      <c r="A2711">
        <v>15475</v>
      </c>
      <c r="B2711">
        <v>5103</v>
      </c>
      <c r="C2711">
        <v>1</v>
      </c>
      <c r="D2711">
        <v>454.11</v>
      </c>
      <c r="E2711">
        <v>454.11</v>
      </c>
      <c r="F2711">
        <v>454.11</v>
      </c>
      <c r="G2711">
        <f t="shared" si="168"/>
        <v>2</v>
      </c>
      <c r="H2711">
        <f t="shared" si="169"/>
        <v>1</v>
      </c>
      <c r="I2711">
        <f t="shared" si="170"/>
        <v>2</v>
      </c>
      <c r="J2711">
        <f t="shared" si="171"/>
        <v>5</v>
      </c>
      <c r="K2711">
        <f>VLOOKUP(J2711,Segments!$A$2:$B$7,2,TRUE)</f>
        <v>2</v>
      </c>
      <c r="L2711" t="str">
        <f>VLOOKUP(J2711,Segments!$A$2:$C$7,3,TRUE)</f>
        <v>At Risk</v>
      </c>
    </row>
    <row r="2712" spans="1:12" x14ac:dyDescent="0.3">
      <c r="A2712">
        <v>15549</v>
      </c>
      <c r="B2712">
        <v>5103</v>
      </c>
      <c r="C2712">
        <v>3</v>
      </c>
      <c r="D2712">
        <v>1677.71</v>
      </c>
      <c r="E2712">
        <v>559.24</v>
      </c>
      <c r="F2712">
        <v>1677.71</v>
      </c>
      <c r="G2712">
        <f t="shared" si="168"/>
        <v>2</v>
      </c>
      <c r="H2712">
        <f t="shared" si="169"/>
        <v>3</v>
      </c>
      <c r="I2712">
        <f t="shared" si="170"/>
        <v>4</v>
      </c>
      <c r="J2712">
        <f t="shared" si="171"/>
        <v>9</v>
      </c>
      <c r="K2712">
        <f>VLOOKUP(J2712,Segments!$A$2:$B$7,2,TRUE)</f>
        <v>5</v>
      </c>
      <c r="L2712" t="str">
        <f>VLOOKUP(J2712,Segments!$A$2:$C$7,3,TRUE)</f>
        <v>Loyal</v>
      </c>
    </row>
    <row r="2713" spans="1:12" x14ac:dyDescent="0.3">
      <c r="A2713">
        <v>15744</v>
      </c>
      <c r="B2713">
        <v>5103</v>
      </c>
      <c r="C2713">
        <v>1</v>
      </c>
      <c r="D2713">
        <v>34.799999999999997</v>
      </c>
      <c r="E2713">
        <v>34.799999999999997</v>
      </c>
      <c r="F2713">
        <v>34.799999999999997</v>
      </c>
      <c r="G2713">
        <f t="shared" si="168"/>
        <v>2</v>
      </c>
      <c r="H2713">
        <f t="shared" si="169"/>
        <v>1</v>
      </c>
      <c r="I2713">
        <f t="shared" si="170"/>
        <v>1</v>
      </c>
      <c r="J2713">
        <f t="shared" si="171"/>
        <v>4</v>
      </c>
      <c r="K2713">
        <f>VLOOKUP(J2713,Segments!$A$2:$B$7,2,TRUE)</f>
        <v>2</v>
      </c>
      <c r="L2713" t="str">
        <f>VLOOKUP(J2713,Segments!$A$2:$C$7,3,TRUE)</f>
        <v>At Risk</v>
      </c>
    </row>
    <row r="2714" spans="1:12" x14ac:dyDescent="0.3">
      <c r="A2714">
        <v>15978</v>
      </c>
      <c r="B2714">
        <v>5103</v>
      </c>
      <c r="C2714">
        <v>1</v>
      </c>
      <c r="D2714">
        <v>1098.78</v>
      </c>
      <c r="E2714">
        <v>1098.78</v>
      </c>
      <c r="F2714">
        <v>1098.78</v>
      </c>
      <c r="G2714">
        <f t="shared" si="168"/>
        <v>2</v>
      </c>
      <c r="H2714">
        <f t="shared" si="169"/>
        <v>1</v>
      </c>
      <c r="I2714">
        <f t="shared" si="170"/>
        <v>3</v>
      </c>
      <c r="J2714">
        <f t="shared" si="171"/>
        <v>6</v>
      </c>
      <c r="K2714">
        <f>VLOOKUP(J2714,Segments!$A$2:$B$7,2,TRUE)</f>
        <v>3</v>
      </c>
      <c r="L2714" t="str">
        <f>VLOOKUP(J2714,Segments!$A$2:$C$7,3,TRUE)</f>
        <v>Need Attention</v>
      </c>
    </row>
    <row r="2715" spans="1:12" x14ac:dyDescent="0.3">
      <c r="A2715">
        <v>16485</v>
      </c>
      <c r="B2715">
        <v>5103</v>
      </c>
      <c r="C2715">
        <v>1</v>
      </c>
      <c r="D2715">
        <v>363.65</v>
      </c>
      <c r="E2715">
        <v>363.65</v>
      </c>
      <c r="F2715">
        <v>363.65</v>
      </c>
      <c r="G2715">
        <f t="shared" si="168"/>
        <v>2</v>
      </c>
      <c r="H2715">
        <f t="shared" si="169"/>
        <v>1</v>
      </c>
      <c r="I2715">
        <f t="shared" si="170"/>
        <v>2</v>
      </c>
      <c r="J2715">
        <f t="shared" si="171"/>
        <v>5</v>
      </c>
      <c r="K2715">
        <f>VLOOKUP(J2715,Segments!$A$2:$B$7,2,TRUE)</f>
        <v>2</v>
      </c>
      <c r="L2715" t="str">
        <f>VLOOKUP(J2715,Segments!$A$2:$C$7,3,TRUE)</f>
        <v>At Risk</v>
      </c>
    </row>
    <row r="2716" spans="1:12" x14ac:dyDescent="0.3">
      <c r="A2716">
        <v>16872</v>
      </c>
      <c r="B2716">
        <v>5103</v>
      </c>
      <c r="C2716">
        <v>3</v>
      </c>
      <c r="D2716">
        <v>680.02</v>
      </c>
      <c r="E2716">
        <v>226.67</v>
      </c>
      <c r="F2716">
        <v>680.02</v>
      </c>
      <c r="G2716">
        <f t="shared" si="168"/>
        <v>2</v>
      </c>
      <c r="H2716">
        <f t="shared" si="169"/>
        <v>3</v>
      </c>
      <c r="I2716">
        <f t="shared" si="170"/>
        <v>3</v>
      </c>
      <c r="J2716">
        <f t="shared" si="171"/>
        <v>8</v>
      </c>
      <c r="K2716">
        <f>VLOOKUP(J2716,Segments!$A$2:$B$7,2,TRUE)</f>
        <v>5</v>
      </c>
      <c r="L2716" t="str">
        <f>VLOOKUP(J2716,Segments!$A$2:$C$7,3,TRUE)</f>
        <v>Loyal</v>
      </c>
    </row>
    <row r="2717" spans="1:12" x14ac:dyDescent="0.3">
      <c r="A2717">
        <v>16978</v>
      </c>
      <c r="B2717">
        <v>5103</v>
      </c>
      <c r="C2717">
        <v>1</v>
      </c>
      <c r="D2717">
        <v>344.33</v>
      </c>
      <c r="E2717">
        <v>344.33</v>
      </c>
      <c r="F2717">
        <v>344.33</v>
      </c>
      <c r="G2717">
        <f t="shared" si="168"/>
        <v>2</v>
      </c>
      <c r="H2717">
        <f t="shared" si="169"/>
        <v>1</v>
      </c>
      <c r="I2717">
        <f t="shared" si="170"/>
        <v>2</v>
      </c>
      <c r="J2717">
        <f t="shared" si="171"/>
        <v>5</v>
      </c>
      <c r="K2717">
        <f>VLOOKUP(J2717,Segments!$A$2:$B$7,2,TRUE)</f>
        <v>2</v>
      </c>
      <c r="L2717" t="str">
        <f>VLOOKUP(J2717,Segments!$A$2:$C$7,3,TRUE)</f>
        <v>At Risk</v>
      </c>
    </row>
    <row r="2718" spans="1:12" x14ac:dyDescent="0.3">
      <c r="A2718">
        <v>17388</v>
      </c>
      <c r="B2718">
        <v>5103</v>
      </c>
      <c r="C2718">
        <v>4</v>
      </c>
      <c r="D2718">
        <v>1259.56</v>
      </c>
      <c r="E2718">
        <v>314.89</v>
      </c>
      <c r="F2718">
        <v>1259.56</v>
      </c>
      <c r="G2718">
        <f t="shared" si="168"/>
        <v>2</v>
      </c>
      <c r="H2718">
        <f t="shared" si="169"/>
        <v>3</v>
      </c>
      <c r="I2718">
        <f t="shared" si="170"/>
        <v>3</v>
      </c>
      <c r="J2718">
        <f t="shared" si="171"/>
        <v>8</v>
      </c>
      <c r="K2718">
        <f>VLOOKUP(J2718,Segments!$A$2:$B$7,2,TRUE)</f>
        <v>5</v>
      </c>
      <c r="L2718" t="str">
        <f>VLOOKUP(J2718,Segments!$A$2:$C$7,3,TRUE)</f>
        <v>Loyal</v>
      </c>
    </row>
    <row r="2719" spans="1:12" x14ac:dyDescent="0.3">
      <c r="A2719">
        <v>17480</v>
      </c>
      <c r="B2719">
        <v>5103</v>
      </c>
      <c r="C2719">
        <v>1</v>
      </c>
      <c r="D2719">
        <v>511.82</v>
      </c>
      <c r="E2719">
        <v>511.82</v>
      </c>
      <c r="F2719">
        <v>511.82</v>
      </c>
      <c r="G2719">
        <f t="shared" si="168"/>
        <v>2</v>
      </c>
      <c r="H2719">
        <f t="shared" si="169"/>
        <v>1</v>
      </c>
      <c r="I2719">
        <f t="shared" si="170"/>
        <v>2</v>
      </c>
      <c r="J2719">
        <f t="shared" si="171"/>
        <v>5</v>
      </c>
      <c r="K2719">
        <f>VLOOKUP(J2719,Segments!$A$2:$B$7,2,TRUE)</f>
        <v>2</v>
      </c>
      <c r="L2719" t="str">
        <f>VLOOKUP(J2719,Segments!$A$2:$C$7,3,TRUE)</f>
        <v>At Risk</v>
      </c>
    </row>
    <row r="2720" spans="1:12" x14ac:dyDescent="0.3">
      <c r="A2720">
        <v>18189</v>
      </c>
      <c r="B2720">
        <v>5103</v>
      </c>
      <c r="C2720">
        <v>2</v>
      </c>
      <c r="D2720">
        <v>1090.24</v>
      </c>
      <c r="E2720">
        <v>545.12</v>
      </c>
      <c r="F2720">
        <v>1090.24</v>
      </c>
      <c r="G2720">
        <f t="shared" si="168"/>
        <v>2</v>
      </c>
      <c r="H2720">
        <f t="shared" si="169"/>
        <v>2</v>
      </c>
      <c r="I2720">
        <f t="shared" si="170"/>
        <v>3</v>
      </c>
      <c r="J2720">
        <f t="shared" si="171"/>
        <v>7</v>
      </c>
      <c r="K2720">
        <f>VLOOKUP(J2720,Segments!$A$2:$B$7,2,TRUE)</f>
        <v>4</v>
      </c>
      <c r="L2720" t="str">
        <f>VLOOKUP(J2720,Segments!$A$2:$C$7,3,TRUE)</f>
        <v>Potential</v>
      </c>
    </row>
    <row r="2721" spans="1:12" x14ac:dyDescent="0.3">
      <c r="A2721">
        <v>12409</v>
      </c>
      <c r="B2721">
        <v>5104</v>
      </c>
      <c r="C2721">
        <v>3</v>
      </c>
      <c r="D2721">
        <v>11072.67</v>
      </c>
      <c r="E2721">
        <v>3690.89</v>
      </c>
      <c r="F2721">
        <v>11072.67</v>
      </c>
      <c r="G2721">
        <f t="shared" si="168"/>
        <v>2</v>
      </c>
      <c r="H2721">
        <f t="shared" si="169"/>
        <v>3</v>
      </c>
      <c r="I2721">
        <f t="shared" si="170"/>
        <v>4</v>
      </c>
      <c r="J2721">
        <f t="shared" si="171"/>
        <v>9</v>
      </c>
      <c r="K2721">
        <f>VLOOKUP(J2721,Segments!$A$2:$B$7,2,TRUE)</f>
        <v>5</v>
      </c>
      <c r="L2721" t="str">
        <f>VLOOKUP(J2721,Segments!$A$2:$C$7,3,TRUE)</f>
        <v>Loyal</v>
      </c>
    </row>
    <row r="2722" spans="1:12" x14ac:dyDescent="0.3">
      <c r="A2722">
        <v>12425</v>
      </c>
      <c r="B2722">
        <v>5104</v>
      </c>
      <c r="C2722">
        <v>1</v>
      </c>
      <c r="D2722">
        <v>777.2</v>
      </c>
      <c r="E2722">
        <v>777.2</v>
      </c>
      <c r="F2722">
        <v>777.2</v>
      </c>
      <c r="G2722">
        <f t="shared" si="168"/>
        <v>2</v>
      </c>
      <c r="H2722">
        <f t="shared" si="169"/>
        <v>1</v>
      </c>
      <c r="I2722">
        <f t="shared" si="170"/>
        <v>3</v>
      </c>
      <c r="J2722">
        <f t="shared" si="171"/>
        <v>6</v>
      </c>
      <c r="K2722">
        <f>VLOOKUP(J2722,Segments!$A$2:$B$7,2,TRUE)</f>
        <v>3</v>
      </c>
      <c r="L2722" t="str">
        <f>VLOOKUP(J2722,Segments!$A$2:$C$7,3,TRUE)</f>
        <v>Need Attention</v>
      </c>
    </row>
    <row r="2723" spans="1:12" x14ac:dyDescent="0.3">
      <c r="A2723">
        <v>12579</v>
      </c>
      <c r="B2723">
        <v>5104</v>
      </c>
      <c r="C2723">
        <v>1</v>
      </c>
      <c r="D2723">
        <v>386.42</v>
      </c>
      <c r="E2723">
        <v>386.42</v>
      </c>
      <c r="F2723">
        <v>386.42</v>
      </c>
      <c r="G2723">
        <f t="shared" si="168"/>
        <v>2</v>
      </c>
      <c r="H2723">
        <f t="shared" si="169"/>
        <v>1</v>
      </c>
      <c r="I2723">
        <f t="shared" si="170"/>
        <v>2</v>
      </c>
      <c r="J2723">
        <f t="shared" si="171"/>
        <v>5</v>
      </c>
      <c r="K2723">
        <f>VLOOKUP(J2723,Segments!$A$2:$B$7,2,TRUE)</f>
        <v>2</v>
      </c>
      <c r="L2723" t="str">
        <f>VLOOKUP(J2723,Segments!$A$2:$C$7,3,TRUE)</f>
        <v>At Risk</v>
      </c>
    </row>
    <row r="2724" spans="1:12" x14ac:dyDescent="0.3">
      <c r="A2724">
        <v>12609</v>
      </c>
      <c r="B2724">
        <v>5104</v>
      </c>
      <c r="C2724">
        <v>3</v>
      </c>
      <c r="D2724">
        <v>964.85</v>
      </c>
      <c r="E2724">
        <v>321.62</v>
      </c>
      <c r="F2724">
        <v>964.85</v>
      </c>
      <c r="G2724">
        <f t="shared" si="168"/>
        <v>2</v>
      </c>
      <c r="H2724">
        <f t="shared" si="169"/>
        <v>3</v>
      </c>
      <c r="I2724">
        <f t="shared" si="170"/>
        <v>3</v>
      </c>
      <c r="J2724">
        <f t="shared" si="171"/>
        <v>8</v>
      </c>
      <c r="K2724">
        <f>VLOOKUP(J2724,Segments!$A$2:$B$7,2,TRUE)</f>
        <v>5</v>
      </c>
      <c r="L2724" t="str">
        <f>VLOOKUP(J2724,Segments!$A$2:$C$7,3,TRUE)</f>
        <v>Loyal</v>
      </c>
    </row>
    <row r="2725" spans="1:12" x14ac:dyDescent="0.3">
      <c r="A2725">
        <v>12854</v>
      </c>
      <c r="B2725">
        <v>5104</v>
      </c>
      <c r="C2725">
        <v>3</v>
      </c>
      <c r="D2725">
        <v>1316.25</v>
      </c>
      <c r="E2725">
        <v>438.75</v>
      </c>
      <c r="F2725">
        <v>1316.25</v>
      </c>
      <c r="G2725">
        <f t="shared" si="168"/>
        <v>2</v>
      </c>
      <c r="H2725">
        <f t="shared" si="169"/>
        <v>3</v>
      </c>
      <c r="I2725">
        <f t="shared" si="170"/>
        <v>3</v>
      </c>
      <c r="J2725">
        <f t="shared" si="171"/>
        <v>8</v>
      </c>
      <c r="K2725">
        <f>VLOOKUP(J2725,Segments!$A$2:$B$7,2,TRUE)</f>
        <v>5</v>
      </c>
      <c r="L2725" t="str">
        <f>VLOOKUP(J2725,Segments!$A$2:$C$7,3,TRUE)</f>
        <v>Loyal</v>
      </c>
    </row>
    <row r="2726" spans="1:12" x14ac:dyDescent="0.3">
      <c r="A2726">
        <v>12930</v>
      </c>
      <c r="B2726">
        <v>5104</v>
      </c>
      <c r="C2726">
        <v>2</v>
      </c>
      <c r="D2726">
        <v>415.8</v>
      </c>
      <c r="E2726">
        <v>207.9</v>
      </c>
      <c r="F2726">
        <v>415.8</v>
      </c>
      <c r="G2726">
        <f t="shared" si="168"/>
        <v>2</v>
      </c>
      <c r="H2726">
        <f t="shared" si="169"/>
        <v>2</v>
      </c>
      <c r="I2726">
        <f t="shared" si="170"/>
        <v>2</v>
      </c>
      <c r="J2726">
        <f t="shared" si="171"/>
        <v>6</v>
      </c>
      <c r="K2726">
        <f>VLOOKUP(J2726,Segments!$A$2:$B$7,2,TRUE)</f>
        <v>3</v>
      </c>
      <c r="L2726" t="str">
        <f>VLOOKUP(J2726,Segments!$A$2:$C$7,3,TRUE)</f>
        <v>Need Attention</v>
      </c>
    </row>
    <row r="2727" spans="1:12" x14ac:dyDescent="0.3">
      <c r="A2727">
        <v>13055</v>
      </c>
      <c r="B2727">
        <v>5104</v>
      </c>
      <c r="C2727">
        <v>3</v>
      </c>
      <c r="D2727">
        <v>1214.4100000000001</v>
      </c>
      <c r="E2727">
        <v>404.8</v>
      </c>
      <c r="F2727">
        <v>1214.4100000000001</v>
      </c>
      <c r="G2727">
        <f t="shared" si="168"/>
        <v>2</v>
      </c>
      <c r="H2727">
        <f t="shared" si="169"/>
        <v>3</v>
      </c>
      <c r="I2727">
        <f t="shared" si="170"/>
        <v>3</v>
      </c>
      <c r="J2727">
        <f t="shared" si="171"/>
        <v>8</v>
      </c>
      <c r="K2727">
        <f>VLOOKUP(J2727,Segments!$A$2:$B$7,2,TRUE)</f>
        <v>5</v>
      </c>
      <c r="L2727" t="str">
        <f>VLOOKUP(J2727,Segments!$A$2:$C$7,3,TRUE)</f>
        <v>Loyal</v>
      </c>
    </row>
    <row r="2728" spans="1:12" x14ac:dyDescent="0.3">
      <c r="A2728">
        <v>13220</v>
      </c>
      <c r="B2728">
        <v>5104</v>
      </c>
      <c r="C2728">
        <v>4</v>
      </c>
      <c r="D2728">
        <v>819.29</v>
      </c>
      <c r="E2728">
        <v>204.82</v>
      </c>
      <c r="F2728">
        <v>819.29</v>
      </c>
      <c r="G2728">
        <f t="shared" si="168"/>
        <v>2</v>
      </c>
      <c r="H2728">
        <f t="shared" si="169"/>
        <v>3</v>
      </c>
      <c r="I2728">
        <f t="shared" si="170"/>
        <v>3</v>
      </c>
      <c r="J2728">
        <f t="shared" si="171"/>
        <v>8</v>
      </c>
      <c r="K2728">
        <f>VLOOKUP(J2728,Segments!$A$2:$B$7,2,TRUE)</f>
        <v>5</v>
      </c>
      <c r="L2728" t="str">
        <f>VLOOKUP(J2728,Segments!$A$2:$C$7,3,TRUE)</f>
        <v>Loyal</v>
      </c>
    </row>
    <row r="2729" spans="1:12" x14ac:dyDescent="0.3">
      <c r="A2729">
        <v>13279</v>
      </c>
      <c r="B2729">
        <v>5104</v>
      </c>
      <c r="C2729">
        <v>1</v>
      </c>
      <c r="D2729">
        <v>137.75</v>
      </c>
      <c r="E2729">
        <v>137.75</v>
      </c>
      <c r="F2729">
        <v>137.75</v>
      </c>
      <c r="G2729">
        <f t="shared" si="168"/>
        <v>2</v>
      </c>
      <c r="H2729">
        <f t="shared" si="169"/>
        <v>1</v>
      </c>
      <c r="I2729">
        <f t="shared" si="170"/>
        <v>1</v>
      </c>
      <c r="J2729">
        <f t="shared" si="171"/>
        <v>4</v>
      </c>
      <c r="K2729">
        <f>VLOOKUP(J2729,Segments!$A$2:$B$7,2,TRUE)</f>
        <v>2</v>
      </c>
      <c r="L2729" t="str">
        <f>VLOOKUP(J2729,Segments!$A$2:$C$7,3,TRUE)</f>
        <v>At Risk</v>
      </c>
    </row>
    <row r="2730" spans="1:12" x14ac:dyDescent="0.3">
      <c r="A2730">
        <v>13320</v>
      </c>
      <c r="B2730">
        <v>5104</v>
      </c>
      <c r="C2730">
        <v>4</v>
      </c>
      <c r="D2730">
        <v>1532.2</v>
      </c>
      <c r="E2730">
        <v>383.05</v>
      </c>
      <c r="F2730">
        <v>1532.2</v>
      </c>
      <c r="G2730">
        <f t="shared" si="168"/>
        <v>2</v>
      </c>
      <c r="H2730">
        <f t="shared" si="169"/>
        <v>3</v>
      </c>
      <c r="I2730">
        <f t="shared" si="170"/>
        <v>3</v>
      </c>
      <c r="J2730">
        <f t="shared" si="171"/>
        <v>8</v>
      </c>
      <c r="K2730">
        <f>VLOOKUP(J2730,Segments!$A$2:$B$7,2,TRUE)</f>
        <v>5</v>
      </c>
      <c r="L2730" t="str">
        <f>VLOOKUP(J2730,Segments!$A$2:$C$7,3,TRUE)</f>
        <v>Loyal</v>
      </c>
    </row>
    <row r="2731" spans="1:12" x14ac:dyDescent="0.3">
      <c r="A2731">
        <v>13486</v>
      </c>
      <c r="B2731">
        <v>5104</v>
      </c>
      <c r="C2731">
        <v>3</v>
      </c>
      <c r="D2731">
        <v>1122.4100000000001</v>
      </c>
      <c r="E2731">
        <v>374.14</v>
      </c>
      <c r="F2731">
        <v>1122.4100000000001</v>
      </c>
      <c r="G2731">
        <f t="shared" si="168"/>
        <v>2</v>
      </c>
      <c r="H2731">
        <f t="shared" si="169"/>
        <v>3</v>
      </c>
      <c r="I2731">
        <f t="shared" si="170"/>
        <v>3</v>
      </c>
      <c r="J2731">
        <f t="shared" si="171"/>
        <v>8</v>
      </c>
      <c r="K2731">
        <f>VLOOKUP(J2731,Segments!$A$2:$B$7,2,TRUE)</f>
        <v>5</v>
      </c>
      <c r="L2731" t="str">
        <f>VLOOKUP(J2731,Segments!$A$2:$C$7,3,TRUE)</f>
        <v>Loyal</v>
      </c>
    </row>
    <row r="2732" spans="1:12" x14ac:dyDescent="0.3">
      <c r="A2732">
        <v>13519</v>
      </c>
      <c r="B2732">
        <v>5104</v>
      </c>
      <c r="C2732">
        <v>1</v>
      </c>
      <c r="D2732">
        <v>122.75</v>
      </c>
      <c r="E2732">
        <v>122.75</v>
      </c>
      <c r="F2732">
        <v>122.75</v>
      </c>
      <c r="G2732">
        <f t="shared" si="168"/>
        <v>2</v>
      </c>
      <c r="H2732">
        <f t="shared" si="169"/>
        <v>1</v>
      </c>
      <c r="I2732">
        <f t="shared" si="170"/>
        <v>1</v>
      </c>
      <c r="J2732">
        <f t="shared" si="171"/>
        <v>4</v>
      </c>
      <c r="K2732">
        <f>VLOOKUP(J2732,Segments!$A$2:$B$7,2,TRUE)</f>
        <v>2</v>
      </c>
      <c r="L2732" t="str">
        <f>VLOOKUP(J2732,Segments!$A$2:$C$7,3,TRUE)</f>
        <v>At Risk</v>
      </c>
    </row>
    <row r="2733" spans="1:12" x14ac:dyDescent="0.3">
      <c r="A2733">
        <v>13529</v>
      </c>
      <c r="B2733">
        <v>5104</v>
      </c>
      <c r="C2733">
        <v>2</v>
      </c>
      <c r="D2733">
        <v>307.76</v>
      </c>
      <c r="E2733">
        <v>153.88</v>
      </c>
      <c r="F2733">
        <v>307.76</v>
      </c>
      <c r="G2733">
        <f t="shared" si="168"/>
        <v>2</v>
      </c>
      <c r="H2733">
        <f t="shared" si="169"/>
        <v>2</v>
      </c>
      <c r="I2733">
        <f t="shared" si="170"/>
        <v>2</v>
      </c>
      <c r="J2733">
        <f t="shared" si="171"/>
        <v>6</v>
      </c>
      <c r="K2733">
        <f>VLOOKUP(J2733,Segments!$A$2:$B$7,2,TRUE)</f>
        <v>3</v>
      </c>
      <c r="L2733" t="str">
        <f>VLOOKUP(J2733,Segments!$A$2:$C$7,3,TRUE)</f>
        <v>Need Attention</v>
      </c>
    </row>
    <row r="2734" spans="1:12" x14ac:dyDescent="0.3">
      <c r="A2734">
        <v>14038</v>
      </c>
      <c r="B2734">
        <v>5104</v>
      </c>
      <c r="C2734">
        <v>3</v>
      </c>
      <c r="D2734">
        <v>1560.38</v>
      </c>
      <c r="E2734">
        <v>520.13</v>
      </c>
      <c r="F2734">
        <v>1560.38</v>
      </c>
      <c r="G2734">
        <f t="shared" si="168"/>
        <v>2</v>
      </c>
      <c r="H2734">
        <f t="shared" si="169"/>
        <v>3</v>
      </c>
      <c r="I2734">
        <f t="shared" si="170"/>
        <v>3</v>
      </c>
      <c r="J2734">
        <f t="shared" si="171"/>
        <v>8</v>
      </c>
      <c r="K2734">
        <f>VLOOKUP(J2734,Segments!$A$2:$B$7,2,TRUE)</f>
        <v>5</v>
      </c>
      <c r="L2734" t="str">
        <f>VLOOKUP(J2734,Segments!$A$2:$C$7,3,TRUE)</f>
        <v>Loyal</v>
      </c>
    </row>
    <row r="2735" spans="1:12" x14ac:dyDescent="0.3">
      <c r="A2735">
        <v>14147</v>
      </c>
      <c r="B2735">
        <v>5104</v>
      </c>
      <c r="C2735">
        <v>2</v>
      </c>
      <c r="D2735">
        <v>483.4</v>
      </c>
      <c r="E2735">
        <v>241.7</v>
      </c>
      <c r="F2735">
        <v>483.4</v>
      </c>
      <c r="G2735">
        <f t="shared" si="168"/>
        <v>2</v>
      </c>
      <c r="H2735">
        <f t="shared" si="169"/>
        <v>2</v>
      </c>
      <c r="I2735">
        <f t="shared" si="170"/>
        <v>2</v>
      </c>
      <c r="J2735">
        <f t="shared" si="171"/>
        <v>6</v>
      </c>
      <c r="K2735">
        <f>VLOOKUP(J2735,Segments!$A$2:$B$7,2,TRUE)</f>
        <v>3</v>
      </c>
      <c r="L2735" t="str">
        <f>VLOOKUP(J2735,Segments!$A$2:$C$7,3,TRUE)</f>
        <v>Need Attention</v>
      </c>
    </row>
    <row r="2736" spans="1:12" x14ac:dyDescent="0.3">
      <c r="A2736">
        <v>14854</v>
      </c>
      <c r="B2736">
        <v>5104</v>
      </c>
      <c r="C2736">
        <v>7</v>
      </c>
      <c r="D2736">
        <v>2740.03</v>
      </c>
      <c r="E2736">
        <v>391.43</v>
      </c>
      <c r="F2736">
        <v>2740.03</v>
      </c>
      <c r="G2736">
        <f t="shared" si="168"/>
        <v>2</v>
      </c>
      <c r="H2736">
        <f t="shared" si="169"/>
        <v>4</v>
      </c>
      <c r="I2736">
        <f t="shared" si="170"/>
        <v>4</v>
      </c>
      <c r="J2736">
        <f t="shared" si="171"/>
        <v>10</v>
      </c>
      <c r="K2736">
        <f>VLOOKUP(J2736,Segments!$A$2:$B$7,2,TRUE)</f>
        <v>6</v>
      </c>
      <c r="L2736" t="str">
        <f>VLOOKUP(J2736,Segments!$A$2:$C$7,3,TRUE)</f>
        <v>Champions</v>
      </c>
    </row>
    <row r="2737" spans="1:12" x14ac:dyDescent="0.3">
      <c r="A2737">
        <v>15067</v>
      </c>
      <c r="B2737">
        <v>5104</v>
      </c>
      <c r="C2737">
        <v>3</v>
      </c>
      <c r="D2737">
        <v>1744.76</v>
      </c>
      <c r="E2737">
        <v>581.59</v>
      </c>
      <c r="F2737">
        <v>1744.76</v>
      </c>
      <c r="G2737">
        <f t="shared" si="168"/>
        <v>2</v>
      </c>
      <c r="H2737">
        <f t="shared" si="169"/>
        <v>3</v>
      </c>
      <c r="I2737">
        <f t="shared" si="170"/>
        <v>4</v>
      </c>
      <c r="J2737">
        <f t="shared" si="171"/>
        <v>9</v>
      </c>
      <c r="K2737">
        <f>VLOOKUP(J2737,Segments!$A$2:$B$7,2,TRUE)</f>
        <v>5</v>
      </c>
      <c r="L2737" t="str">
        <f>VLOOKUP(J2737,Segments!$A$2:$C$7,3,TRUE)</f>
        <v>Loyal</v>
      </c>
    </row>
    <row r="2738" spans="1:12" x14ac:dyDescent="0.3">
      <c r="A2738">
        <v>15603</v>
      </c>
      <c r="B2738">
        <v>5104</v>
      </c>
      <c r="C2738">
        <v>1</v>
      </c>
      <c r="D2738">
        <v>48.48</v>
      </c>
      <c r="E2738">
        <v>48.48</v>
      </c>
      <c r="F2738">
        <v>48.48</v>
      </c>
      <c r="G2738">
        <f t="shared" si="168"/>
        <v>2</v>
      </c>
      <c r="H2738">
        <f t="shared" si="169"/>
        <v>1</v>
      </c>
      <c r="I2738">
        <f t="shared" si="170"/>
        <v>1</v>
      </c>
      <c r="J2738">
        <f t="shared" si="171"/>
        <v>4</v>
      </c>
      <c r="K2738">
        <f>VLOOKUP(J2738,Segments!$A$2:$B$7,2,TRUE)</f>
        <v>2</v>
      </c>
      <c r="L2738" t="str">
        <f>VLOOKUP(J2738,Segments!$A$2:$C$7,3,TRUE)</f>
        <v>At Risk</v>
      </c>
    </row>
    <row r="2739" spans="1:12" x14ac:dyDescent="0.3">
      <c r="A2739">
        <v>15810</v>
      </c>
      <c r="B2739">
        <v>5104</v>
      </c>
      <c r="C2739">
        <v>4</v>
      </c>
      <c r="D2739">
        <v>1391.98</v>
      </c>
      <c r="E2739">
        <v>348</v>
      </c>
      <c r="F2739">
        <v>1391.98</v>
      </c>
      <c r="G2739">
        <f t="shared" si="168"/>
        <v>2</v>
      </c>
      <c r="H2739">
        <f t="shared" si="169"/>
        <v>3</v>
      </c>
      <c r="I2739">
        <f t="shared" si="170"/>
        <v>3</v>
      </c>
      <c r="J2739">
        <f t="shared" si="171"/>
        <v>8</v>
      </c>
      <c r="K2739">
        <f>VLOOKUP(J2739,Segments!$A$2:$B$7,2,TRUE)</f>
        <v>5</v>
      </c>
      <c r="L2739" t="str">
        <f>VLOOKUP(J2739,Segments!$A$2:$C$7,3,TRUE)</f>
        <v>Loyal</v>
      </c>
    </row>
    <row r="2740" spans="1:12" x14ac:dyDescent="0.3">
      <c r="A2740">
        <v>16213</v>
      </c>
      <c r="B2740">
        <v>5104</v>
      </c>
      <c r="C2740">
        <v>1</v>
      </c>
      <c r="D2740">
        <v>159</v>
      </c>
      <c r="E2740">
        <v>159</v>
      </c>
      <c r="F2740">
        <v>159</v>
      </c>
      <c r="G2740">
        <f t="shared" si="168"/>
        <v>2</v>
      </c>
      <c r="H2740">
        <f t="shared" si="169"/>
        <v>1</v>
      </c>
      <c r="I2740">
        <f t="shared" si="170"/>
        <v>1</v>
      </c>
      <c r="J2740">
        <f t="shared" si="171"/>
        <v>4</v>
      </c>
      <c r="K2740">
        <f>VLOOKUP(J2740,Segments!$A$2:$B$7,2,TRUE)</f>
        <v>2</v>
      </c>
      <c r="L2740" t="str">
        <f>VLOOKUP(J2740,Segments!$A$2:$C$7,3,TRUE)</f>
        <v>At Risk</v>
      </c>
    </row>
    <row r="2741" spans="1:12" x14ac:dyDescent="0.3">
      <c r="A2741">
        <v>16236</v>
      </c>
      <c r="B2741">
        <v>5104</v>
      </c>
      <c r="C2741">
        <v>1</v>
      </c>
      <c r="D2741">
        <v>432.2</v>
      </c>
      <c r="E2741">
        <v>432.2</v>
      </c>
      <c r="F2741">
        <v>432.2</v>
      </c>
      <c r="G2741">
        <f t="shared" si="168"/>
        <v>2</v>
      </c>
      <c r="H2741">
        <f t="shared" si="169"/>
        <v>1</v>
      </c>
      <c r="I2741">
        <f t="shared" si="170"/>
        <v>2</v>
      </c>
      <c r="J2741">
        <f t="shared" si="171"/>
        <v>5</v>
      </c>
      <c r="K2741">
        <f>VLOOKUP(J2741,Segments!$A$2:$B$7,2,TRUE)</f>
        <v>2</v>
      </c>
      <c r="L2741" t="str">
        <f>VLOOKUP(J2741,Segments!$A$2:$C$7,3,TRUE)</f>
        <v>At Risk</v>
      </c>
    </row>
    <row r="2742" spans="1:12" x14ac:dyDescent="0.3">
      <c r="A2742">
        <v>16715</v>
      </c>
      <c r="B2742">
        <v>5104</v>
      </c>
      <c r="C2742">
        <v>1</v>
      </c>
      <c r="D2742">
        <v>301.72000000000003</v>
      </c>
      <c r="E2742">
        <v>301.72000000000003</v>
      </c>
      <c r="F2742">
        <v>301.72000000000003</v>
      </c>
      <c r="G2742">
        <f t="shared" si="168"/>
        <v>2</v>
      </c>
      <c r="H2742">
        <f t="shared" si="169"/>
        <v>1</v>
      </c>
      <c r="I2742">
        <f t="shared" si="170"/>
        <v>1</v>
      </c>
      <c r="J2742">
        <f t="shared" si="171"/>
        <v>4</v>
      </c>
      <c r="K2742">
        <f>VLOOKUP(J2742,Segments!$A$2:$B$7,2,TRUE)</f>
        <v>2</v>
      </c>
      <c r="L2742" t="str">
        <f>VLOOKUP(J2742,Segments!$A$2:$C$7,3,TRUE)</f>
        <v>At Risk</v>
      </c>
    </row>
    <row r="2743" spans="1:12" x14ac:dyDescent="0.3">
      <c r="A2743">
        <v>16735</v>
      </c>
      <c r="B2743">
        <v>5104</v>
      </c>
      <c r="C2743">
        <v>5</v>
      </c>
      <c r="D2743">
        <v>2247.41</v>
      </c>
      <c r="E2743">
        <v>449.48</v>
      </c>
      <c r="F2743">
        <v>2247.41</v>
      </c>
      <c r="G2743">
        <f t="shared" si="168"/>
        <v>2</v>
      </c>
      <c r="H2743">
        <f t="shared" si="169"/>
        <v>3</v>
      </c>
      <c r="I2743">
        <f t="shared" si="170"/>
        <v>4</v>
      </c>
      <c r="J2743">
        <f t="shared" si="171"/>
        <v>9</v>
      </c>
      <c r="K2743">
        <f>VLOOKUP(J2743,Segments!$A$2:$B$7,2,TRUE)</f>
        <v>5</v>
      </c>
      <c r="L2743" t="str">
        <f>VLOOKUP(J2743,Segments!$A$2:$C$7,3,TRUE)</f>
        <v>Loyal</v>
      </c>
    </row>
    <row r="2744" spans="1:12" x14ac:dyDescent="0.3">
      <c r="A2744">
        <v>17027</v>
      </c>
      <c r="B2744">
        <v>5104</v>
      </c>
      <c r="C2744">
        <v>6</v>
      </c>
      <c r="D2744">
        <v>877.56</v>
      </c>
      <c r="E2744">
        <v>146.26</v>
      </c>
      <c r="F2744">
        <v>877.56</v>
      </c>
      <c r="G2744">
        <f t="shared" si="168"/>
        <v>2</v>
      </c>
      <c r="H2744">
        <f t="shared" si="169"/>
        <v>4</v>
      </c>
      <c r="I2744">
        <f t="shared" si="170"/>
        <v>3</v>
      </c>
      <c r="J2744">
        <f t="shared" si="171"/>
        <v>9</v>
      </c>
      <c r="K2744">
        <f>VLOOKUP(J2744,Segments!$A$2:$B$7,2,TRUE)</f>
        <v>5</v>
      </c>
      <c r="L2744" t="str">
        <f>VLOOKUP(J2744,Segments!$A$2:$C$7,3,TRUE)</f>
        <v>Loyal</v>
      </c>
    </row>
    <row r="2745" spans="1:12" x14ac:dyDescent="0.3">
      <c r="A2745">
        <v>17079</v>
      </c>
      <c r="B2745">
        <v>5104</v>
      </c>
      <c r="C2745">
        <v>1</v>
      </c>
      <c r="D2745">
        <v>118.8</v>
      </c>
      <c r="E2745">
        <v>118.8</v>
      </c>
      <c r="F2745">
        <v>118.8</v>
      </c>
      <c r="G2745">
        <f t="shared" si="168"/>
        <v>2</v>
      </c>
      <c r="H2745">
        <f t="shared" si="169"/>
        <v>1</v>
      </c>
      <c r="I2745">
        <f t="shared" si="170"/>
        <v>1</v>
      </c>
      <c r="J2745">
        <f t="shared" si="171"/>
        <v>4</v>
      </c>
      <c r="K2745">
        <f>VLOOKUP(J2745,Segments!$A$2:$B$7,2,TRUE)</f>
        <v>2</v>
      </c>
      <c r="L2745" t="str">
        <f>VLOOKUP(J2745,Segments!$A$2:$C$7,3,TRUE)</f>
        <v>At Risk</v>
      </c>
    </row>
    <row r="2746" spans="1:12" x14ac:dyDescent="0.3">
      <c r="A2746">
        <v>17172</v>
      </c>
      <c r="B2746">
        <v>5104</v>
      </c>
      <c r="C2746">
        <v>1</v>
      </c>
      <c r="D2746">
        <v>317.76</v>
      </c>
      <c r="E2746">
        <v>317.76</v>
      </c>
      <c r="F2746">
        <v>317.76</v>
      </c>
      <c r="G2746">
        <f t="shared" si="168"/>
        <v>2</v>
      </c>
      <c r="H2746">
        <f t="shared" si="169"/>
        <v>1</v>
      </c>
      <c r="I2746">
        <f t="shared" si="170"/>
        <v>2</v>
      </c>
      <c r="J2746">
        <f t="shared" si="171"/>
        <v>5</v>
      </c>
      <c r="K2746">
        <f>VLOOKUP(J2746,Segments!$A$2:$B$7,2,TRUE)</f>
        <v>2</v>
      </c>
      <c r="L2746" t="str">
        <f>VLOOKUP(J2746,Segments!$A$2:$C$7,3,TRUE)</f>
        <v>At Risk</v>
      </c>
    </row>
    <row r="2747" spans="1:12" x14ac:dyDescent="0.3">
      <c r="A2747">
        <v>17311</v>
      </c>
      <c r="B2747">
        <v>5104</v>
      </c>
      <c r="C2747">
        <v>2</v>
      </c>
      <c r="D2747">
        <v>1384.85</v>
      </c>
      <c r="E2747">
        <v>692.42</v>
      </c>
      <c r="F2747">
        <v>1384.85</v>
      </c>
      <c r="G2747">
        <f t="shared" si="168"/>
        <v>2</v>
      </c>
      <c r="H2747">
        <f t="shared" si="169"/>
        <v>2</v>
      </c>
      <c r="I2747">
        <f t="shared" si="170"/>
        <v>3</v>
      </c>
      <c r="J2747">
        <f t="shared" si="171"/>
        <v>7</v>
      </c>
      <c r="K2747">
        <f>VLOOKUP(J2747,Segments!$A$2:$B$7,2,TRUE)</f>
        <v>4</v>
      </c>
      <c r="L2747" t="str">
        <f>VLOOKUP(J2747,Segments!$A$2:$C$7,3,TRUE)</f>
        <v>Potential</v>
      </c>
    </row>
    <row r="2748" spans="1:12" x14ac:dyDescent="0.3">
      <c r="A2748">
        <v>17603</v>
      </c>
      <c r="B2748">
        <v>5104</v>
      </c>
      <c r="C2748">
        <v>1</v>
      </c>
      <c r="D2748">
        <v>394.72</v>
      </c>
      <c r="E2748">
        <v>394.72</v>
      </c>
      <c r="F2748">
        <v>394.72</v>
      </c>
      <c r="G2748">
        <f t="shared" si="168"/>
        <v>2</v>
      </c>
      <c r="H2748">
        <f t="shared" si="169"/>
        <v>1</v>
      </c>
      <c r="I2748">
        <f t="shared" si="170"/>
        <v>2</v>
      </c>
      <c r="J2748">
        <f t="shared" si="171"/>
        <v>5</v>
      </c>
      <c r="K2748">
        <f>VLOOKUP(J2748,Segments!$A$2:$B$7,2,TRUE)</f>
        <v>2</v>
      </c>
      <c r="L2748" t="str">
        <f>VLOOKUP(J2748,Segments!$A$2:$C$7,3,TRUE)</f>
        <v>At Risk</v>
      </c>
    </row>
    <row r="2749" spans="1:12" x14ac:dyDescent="0.3">
      <c r="A2749">
        <v>12390</v>
      </c>
      <c r="B2749">
        <v>5105</v>
      </c>
      <c r="C2749">
        <v>1</v>
      </c>
      <c r="D2749">
        <v>504.84</v>
      </c>
      <c r="E2749">
        <v>504.84</v>
      </c>
      <c r="F2749">
        <v>504.84</v>
      </c>
      <c r="G2749">
        <f t="shared" si="168"/>
        <v>2</v>
      </c>
      <c r="H2749">
        <f t="shared" si="169"/>
        <v>1</v>
      </c>
      <c r="I2749">
        <f t="shared" si="170"/>
        <v>2</v>
      </c>
      <c r="J2749">
        <f t="shared" si="171"/>
        <v>5</v>
      </c>
      <c r="K2749">
        <f>VLOOKUP(J2749,Segments!$A$2:$B$7,2,TRUE)</f>
        <v>2</v>
      </c>
      <c r="L2749" t="str">
        <f>VLOOKUP(J2749,Segments!$A$2:$C$7,3,TRUE)</f>
        <v>At Risk</v>
      </c>
    </row>
    <row r="2750" spans="1:12" x14ac:dyDescent="0.3">
      <c r="A2750">
        <v>12435</v>
      </c>
      <c r="B2750">
        <v>5105</v>
      </c>
      <c r="C2750">
        <v>2</v>
      </c>
      <c r="D2750">
        <v>7829.89</v>
      </c>
      <c r="E2750">
        <v>3914.94</v>
      </c>
      <c r="F2750">
        <v>7829.89</v>
      </c>
      <c r="G2750">
        <f t="shared" si="168"/>
        <v>2</v>
      </c>
      <c r="H2750">
        <f t="shared" si="169"/>
        <v>2</v>
      </c>
      <c r="I2750">
        <f t="shared" si="170"/>
        <v>4</v>
      </c>
      <c r="J2750">
        <f t="shared" si="171"/>
        <v>8</v>
      </c>
      <c r="K2750">
        <f>VLOOKUP(J2750,Segments!$A$2:$B$7,2,TRUE)</f>
        <v>5</v>
      </c>
      <c r="L2750" t="str">
        <f>VLOOKUP(J2750,Segments!$A$2:$C$7,3,TRUE)</f>
        <v>Loyal</v>
      </c>
    </row>
    <row r="2751" spans="1:12" x14ac:dyDescent="0.3">
      <c r="A2751">
        <v>12520</v>
      </c>
      <c r="B2751">
        <v>5105</v>
      </c>
      <c r="C2751">
        <v>5</v>
      </c>
      <c r="D2751">
        <v>2346.2600000000002</v>
      </c>
      <c r="E2751">
        <v>469.25</v>
      </c>
      <c r="F2751">
        <v>2346.2600000000002</v>
      </c>
      <c r="G2751">
        <f t="shared" si="168"/>
        <v>2</v>
      </c>
      <c r="H2751">
        <f t="shared" si="169"/>
        <v>3</v>
      </c>
      <c r="I2751">
        <f t="shared" si="170"/>
        <v>4</v>
      </c>
      <c r="J2751">
        <f t="shared" si="171"/>
        <v>9</v>
      </c>
      <c r="K2751">
        <f>VLOOKUP(J2751,Segments!$A$2:$B$7,2,TRUE)</f>
        <v>5</v>
      </c>
      <c r="L2751" t="str">
        <f>VLOOKUP(J2751,Segments!$A$2:$C$7,3,TRUE)</f>
        <v>Loyal</v>
      </c>
    </row>
    <row r="2752" spans="1:12" x14ac:dyDescent="0.3">
      <c r="A2752">
        <v>12550</v>
      </c>
      <c r="B2752">
        <v>5105</v>
      </c>
      <c r="C2752">
        <v>1</v>
      </c>
      <c r="D2752">
        <v>824.83</v>
      </c>
      <c r="E2752">
        <v>824.83</v>
      </c>
      <c r="F2752">
        <v>824.83</v>
      </c>
      <c r="G2752">
        <f t="shared" si="168"/>
        <v>2</v>
      </c>
      <c r="H2752">
        <f t="shared" si="169"/>
        <v>1</v>
      </c>
      <c r="I2752">
        <f t="shared" si="170"/>
        <v>3</v>
      </c>
      <c r="J2752">
        <f t="shared" si="171"/>
        <v>6</v>
      </c>
      <c r="K2752">
        <f>VLOOKUP(J2752,Segments!$A$2:$B$7,2,TRUE)</f>
        <v>3</v>
      </c>
      <c r="L2752" t="str">
        <f>VLOOKUP(J2752,Segments!$A$2:$C$7,3,TRUE)</f>
        <v>Need Attention</v>
      </c>
    </row>
    <row r="2753" spans="1:12" x14ac:dyDescent="0.3">
      <c r="A2753">
        <v>12604</v>
      </c>
      <c r="B2753">
        <v>5105</v>
      </c>
      <c r="C2753">
        <v>2</v>
      </c>
      <c r="D2753">
        <v>236.18</v>
      </c>
      <c r="E2753">
        <v>118.09</v>
      </c>
      <c r="F2753">
        <v>236.18</v>
      </c>
      <c r="G2753">
        <f t="shared" si="168"/>
        <v>2</v>
      </c>
      <c r="H2753">
        <f t="shared" si="169"/>
        <v>2</v>
      </c>
      <c r="I2753">
        <f t="shared" si="170"/>
        <v>1</v>
      </c>
      <c r="J2753">
        <f t="shared" si="171"/>
        <v>5</v>
      </c>
      <c r="K2753">
        <f>VLOOKUP(J2753,Segments!$A$2:$B$7,2,TRUE)</f>
        <v>2</v>
      </c>
      <c r="L2753" t="str">
        <f>VLOOKUP(J2753,Segments!$A$2:$C$7,3,TRUE)</f>
        <v>At Risk</v>
      </c>
    </row>
    <row r="2754" spans="1:12" x14ac:dyDescent="0.3">
      <c r="A2754">
        <v>12701</v>
      </c>
      <c r="B2754">
        <v>5105</v>
      </c>
      <c r="C2754">
        <v>2</v>
      </c>
      <c r="D2754">
        <v>725.71</v>
      </c>
      <c r="E2754">
        <v>362.86</v>
      </c>
      <c r="F2754">
        <v>725.71</v>
      </c>
      <c r="G2754">
        <f t="shared" si="168"/>
        <v>2</v>
      </c>
      <c r="H2754">
        <f t="shared" si="169"/>
        <v>2</v>
      </c>
      <c r="I2754">
        <f t="shared" si="170"/>
        <v>3</v>
      </c>
      <c r="J2754">
        <f t="shared" si="171"/>
        <v>7</v>
      </c>
      <c r="K2754">
        <f>VLOOKUP(J2754,Segments!$A$2:$B$7,2,TRUE)</f>
        <v>4</v>
      </c>
      <c r="L2754" t="str">
        <f>VLOOKUP(J2754,Segments!$A$2:$C$7,3,TRUE)</f>
        <v>Potential</v>
      </c>
    </row>
    <row r="2755" spans="1:12" x14ac:dyDescent="0.3">
      <c r="A2755">
        <v>13908</v>
      </c>
      <c r="B2755">
        <v>5105</v>
      </c>
      <c r="C2755">
        <v>4</v>
      </c>
      <c r="D2755">
        <v>2319.5500000000002</v>
      </c>
      <c r="E2755">
        <v>579.89</v>
      </c>
      <c r="F2755">
        <v>2319.5500000000002</v>
      </c>
      <c r="G2755">
        <f t="shared" ref="G2755:G2818" si="172">IF(B2755&lt;=_xlfn.QUARTILE.INC($B$2:$B$4335,1),4,
   IF(B2755&lt;=_xlfn.QUARTILE.INC($B$2:$B$4335,2),3,
   IF(B2755&lt;=_xlfn.QUARTILE.INC($B$2:$B$4335,3),2,1)))</f>
        <v>2</v>
      </c>
      <c r="H2755">
        <f t="shared" ref="H2755:H2818" si="173">IF(C2755&lt;=_xlfn.QUARTILE.INC($C$2:$C$4335,1),1,
   IF(C2755&lt;=_xlfn.QUARTILE.INC($C$2:$C$4335,2),2,
   IF(C2755&lt;=_xlfn.QUARTILE.INC($C$2:$C$4335,3),3,4)))</f>
        <v>3</v>
      </c>
      <c r="I2755">
        <f t="shared" ref="I2755:I2818" si="174">IF(D2755&lt;=_xlfn.QUARTILE.INC($D$2:$D$4335,1),1,
   IF(D2755&lt;=_xlfn.QUARTILE.INC($D$2:$D$4335,2),2,
   IF(D2755&lt;=_xlfn.QUARTILE.INC($D$2:$D$4335,3),3,4)))</f>
        <v>4</v>
      </c>
      <c r="J2755">
        <f t="shared" ref="J2755:J2818" si="175">G2755+H2755+I2755</f>
        <v>9</v>
      </c>
      <c r="K2755">
        <f>VLOOKUP(J2755,Segments!$A$2:$B$7,2,TRUE)</f>
        <v>5</v>
      </c>
      <c r="L2755" t="str">
        <f>VLOOKUP(J2755,Segments!$A$2:$C$7,3,TRUE)</f>
        <v>Loyal</v>
      </c>
    </row>
    <row r="2756" spans="1:12" x14ac:dyDescent="0.3">
      <c r="A2756">
        <v>13946</v>
      </c>
      <c r="B2756">
        <v>5105</v>
      </c>
      <c r="C2756">
        <v>3</v>
      </c>
      <c r="D2756">
        <v>561.57000000000005</v>
      </c>
      <c r="E2756">
        <v>187.19</v>
      </c>
      <c r="F2756">
        <v>561.57000000000005</v>
      </c>
      <c r="G2756">
        <f t="shared" si="172"/>
        <v>2</v>
      </c>
      <c r="H2756">
        <f t="shared" si="173"/>
        <v>3</v>
      </c>
      <c r="I2756">
        <f t="shared" si="174"/>
        <v>2</v>
      </c>
      <c r="J2756">
        <f t="shared" si="175"/>
        <v>7</v>
      </c>
      <c r="K2756">
        <f>VLOOKUP(J2756,Segments!$A$2:$B$7,2,TRUE)</f>
        <v>4</v>
      </c>
      <c r="L2756" t="str">
        <f>VLOOKUP(J2756,Segments!$A$2:$C$7,3,TRUE)</f>
        <v>Potential</v>
      </c>
    </row>
    <row r="2757" spans="1:12" x14ac:dyDescent="0.3">
      <c r="A2757">
        <v>13959</v>
      </c>
      <c r="B2757">
        <v>5105</v>
      </c>
      <c r="C2757">
        <v>3</v>
      </c>
      <c r="D2757">
        <v>594.04</v>
      </c>
      <c r="E2757">
        <v>198.01</v>
      </c>
      <c r="F2757">
        <v>594.04</v>
      </c>
      <c r="G2757">
        <f t="shared" si="172"/>
        <v>2</v>
      </c>
      <c r="H2757">
        <f t="shared" si="173"/>
        <v>3</v>
      </c>
      <c r="I2757">
        <f t="shared" si="174"/>
        <v>2</v>
      </c>
      <c r="J2757">
        <f t="shared" si="175"/>
        <v>7</v>
      </c>
      <c r="K2757">
        <f>VLOOKUP(J2757,Segments!$A$2:$B$7,2,TRUE)</f>
        <v>4</v>
      </c>
      <c r="L2757" t="str">
        <f>VLOOKUP(J2757,Segments!$A$2:$C$7,3,TRUE)</f>
        <v>Potential</v>
      </c>
    </row>
    <row r="2758" spans="1:12" x14ac:dyDescent="0.3">
      <c r="A2758">
        <v>14356</v>
      </c>
      <c r="B2758">
        <v>5105</v>
      </c>
      <c r="C2758">
        <v>2</v>
      </c>
      <c r="D2758">
        <v>701.23</v>
      </c>
      <c r="E2758">
        <v>350.62</v>
      </c>
      <c r="F2758">
        <v>701.23</v>
      </c>
      <c r="G2758">
        <f t="shared" si="172"/>
        <v>2</v>
      </c>
      <c r="H2758">
        <f t="shared" si="173"/>
        <v>2</v>
      </c>
      <c r="I2758">
        <f t="shared" si="174"/>
        <v>3</v>
      </c>
      <c r="J2758">
        <f t="shared" si="175"/>
        <v>7</v>
      </c>
      <c r="K2758">
        <f>VLOOKUP(J2758,Segments!$A$2:$B$7,2,TRUE)</f>
        <v>4</v>
      </c>
      <c r="L2758" t="str">
        <f>VLOOKUP(J2758,Segments!$A$2:$C$7,3,TRUE)</f>
        <v>Potential</v>
      </c>
    </row>
    <row r="2759" spans="1:12" x14ac:dyDescent="0.3">
      <c r="A2759">
        <v>14887</v>
      </c>
      <c r="B2759">
        <v>5105</v>
      </c>
      <c r="C2759">
        <v>1</v>
      </c>
      <c r="D2759">
        <v>1862</v>
      </c>
      <c r="E2759">
        <v>1862</v>
      </c>
      <c r="F2759">
        <v>1862</v>
      </c>
      <c r="G2759">
        <f t="shared" si="172"/>
        <v>2</v>
      </c>
      <c r="H2759">
        <f t="shared" si="173"/>
        <v>1</v>
      </c>
      <c r="I2759">
        <f t="shared" si="174"/>
        <v>4</v>
      </c>
      <c r="J2759">
        <f t="shared" si="175"/>
        <v>7</v>
      </c>
      <c r="K2759">
        <f>VLOOKUP(J2759,Segments!$A$2:$B$7,2,TRUE)</f>
        <v>4</v>
      </c>
      <c r="L2759" t="str">
        <f>VLOOKUP(J2759,Segments!$A$2:$C$7,3,TRUE)</f>
        <v>Potential</v>
      </c>
    </row>
    <row r="2760" spans="1:12" x14ac:dyDescent="0.3">
      <c r="A2760">
        <v>14951</v>
      </c>
      <c r="B2760">
        <v>5105</v>
      </c>
      <c r="C2760">
        <v>1</v>
      </c>
      <c r="D2760">
        <v>311.69</v>
      </c>
      <c r="E2760">
        <v>311.69</v>
      </c>
      <c r="F2760">
        <v>311.69</v>
      </c>
      <c r="G2760">
        <f t="shared" si="172"/>
        <v>2</v>
      </c>
      <c r="H2760">
        <f t="shared" si="173"/>
        <v>1</v>
      </c>
      <c r="I2760">
        <f t="shared" si="174"/>
        <v>2</v>
      </c>
      <c r="J2760">
        <f t="shared" si="175"/>
        <v>5</v>
      </c>
      <c r="K2760">
        <f>VLOOKUP(J2760,Segments!$A$2:$B$7,2,TRUE)</f>
        <v>2</v>
      </c>
      <c r="L2760" t="str">
        <f>VLOOKUP(J2760,Segments!$A$2:$C$7,3,TRUE)</f>
        <v>At Risk</v>
      </c>
    </row>
    <row r="2761" spans="1:12" x14ac:dyDescent="0.3">
      <c r="A2761">
        <v>16493</v>
      </c>
      <c r="B2761">
        <v>5105</v>
      </c>
      <c r="C2761">
        <v>4</v>
      </c>
      <c r="D2761">
        <v>1351.63</v>
      </c>
      <c r="E2761">
        <v>337.91</v>
      </c>
      <c r="F2761">
        <v>1351.63</v>
      </c>
      <c r="G2761">
        <f t="shared" si="172"/>
        <v>2</v>
      </c>
      <c r="H2761">
        <f t="shared" si="173"/>
        <v>3</v>
      </c>
      <c r="I2761">
        <f t="shared" si="174"/>
        <v>3</v>
      </c>
      <c r="J2761">
        <f t="shared" si="175"/>
        <v>8</v>
      </c>
      <c r="K2761">
        <f>VLOOKUP(J2761,Segments!$A$2:$B$7,2,TRUE)</f>
        <v>5</v>
      </c>
      <c r="L2761" t="str">
        <f>VLOOKUP(J2761,Segments!$A$2:$C$7,3,TRUE)</f>
        <v>Loyal</v>
      </c>
    </row>
    <row r="2762" spans="1:12" x14ac:dyDescent="0.3">
      <c r="A2762">
        <v>16627</v>
      </c>
      <c r="B2762">
        <v>5105</v>
      </c>
      <c r="C2762">
        <v>1</v>
      </c>
      <c r="D2762">
        <v>322.8</v>
      </c>
      <c r="E2762">
        <v>322.8</v>
      </c>
      <c r="F2762">
        <v>322.8</v>
      </c>
      <c r="G2762">
        <f t="shared" si="172"/>
        <v>2</v>
      </c>
      <c r="H2762">
        <f t="shared" si="173"/>
        <v>1</v>
      </c>
      <c r="I2762">
        <f t="shared" si="174"/>
        <v>2</v>
      </c>
      <c r="J2762">
        <f t="shared" si="175"/>
        <v>5</v>
      </c>
      <c r="K2762">
        <f>VLOOKUP(J2762,Segments!$A$2:$B$7,2,TRUE)</f>
        <v>2</v>
      </c>
      <c r="L2762" t="str">
        <f>VLOOKUP(J2762,Segments!$A$2:$C$7,3,TRUE)</f>
        <v>At Risk</v>
      </c>
    </row>
    <row r="2763" spans="1:12" x14ac:dyDescent="0.3">
      <c r="A2763">
        <v>17415</v>
      </c>
      <c r="B2763">
        <v>5105</v>
      </c>
      <c r="C2763">
        <v>1</v>
      </c>
      <c r="D2763">
        <v>507.84</v>
      </c>
      <c r="E2763">
        <v>507.84</v>
      </c>
      <c r="F2763">
        <v>507.84</v>
      </c>
      <c r="G2763">
        <f t="shared" si="172"/>
        <v>2</v>
      </c>
      <c r="H2763">
        <f t="shared" si="173"/>
        <v>1</v>
      </c>
      <c r="I2763">
        <f t="shared" si="174"/>
        <v>2</v>
      </c>
      <c r="J2763">
        <f t="shared" si="175"/>
        <v>5</v>
      </c>
      <c r="K2763">
        <f>VLOOKUP(J2763,Segments!$A$2:$B$7,2,TRUE)</f>
        <v>2</v>
      </c>
      <c r="L2763" t="str">
        <f>VLOOKUP(J2763,Segments!$A$2:$C$7,3,TRUE)</f>
        <v>At Risk</v>
      </c>
    </row>
    <row r="2764" spans="1:12" x14ac:dyDescent="0.3">
      <c r="A2764">
        <v>17475</v>
      </c>
      <c r="B2764">
        <v>5105</v>
      </c>
      <c r="C2764">
        <v>1</v>
      </c>
      <c r="D2764">
        <v>194.37</v>
      </c>
      <c r="E2764">
        <v>194.37</v>
      </c>
      <c r="F2764">
        <v>194.37</v>
      </c>
      <c r="G2764">
        <f t="shared" si="172"/>
        <v>2</v>
      </c>
      <c r="H2764">
        <f t="shared" si="173"/>
        <v>1</v>
      </c>
      <c r="I2764">
        <f t="shared" si="174"/>
        <v>1</v>
      </c>
      <c r="J2764">
        <f t="shared" si="175"/>
        <v>4</v>
      </c>
      <c r="K2764">
        <f>VLOOKUP(J2764,Segments!$A$2:$B$7,2,TRUE)</f>
        <v>2</v>
      </c>
      <c r="L2764" t="str">
        <f>VLOOKUP(J2764,Segments!$A$2:$C$7,3,TRUE)</f>
        <v>At Risk</v>
      </c>
    </row>
    <row r="2765" spans="1:12" x14ac:dyDescent="0.3">
      <c r="A2765">
        <v>17731</v>
      </c>
      <c r="B2765">
        <v>5105</v>
      </c>
      <c r="C2765">
        <v>4</v>
      </c>
      <c r="D2765">
        <v>1240.1099999999999</v>
      </c>
      <c r="E2765">
        <v>310.02999999999997</v>
      </c>
      <c r="F2765">
        <v>1240.1099999999999</v>
      </c>
      <c r="G2765">
        <f t="shared" si="172"/>
        <v>2</v>
      </c>
      <c r="H2765">
        <f t="shared" si="173"/>
        <v>3</v>
      </c>
      <c r="I2765">
        <f t="shared" si="174"/>
        <v>3</v>
      </c>
      <c r="J2765">
        <f t="shared" si="175"/>
        <v>8</v>
      </c>
      <c r="K2765">
        <f>VLOOKUP(J2765,Segments!$A$2:$B$7,2,TRUE)</f>
        <v>5</v>
      </c>
      <c r="L2765" t="str">
        <f>VLOOKUP(J2765,Segments!$A$2:$C$7,3,TRUE)</f>
        <v>Loyal</v>
      </c>
    </row>
    <row r="2766" spans="1:12" x14ac:dyDescent="0.3">
      <c r="A2766">
        <v>13038</v>
      </c>
      <c r="B2766">
        <v>5106</v>
      </c>
      <c r="C2766">
        <v>3</v>
      </c>
      <c r="D2766">
        <v>908.46</v>
      </c>
      <c r="E2766">
        <v>302.82</v>
      </c>
      <c r="F2766">
        <v>908.46</v>
      </c>
      <c r="G2766">
        <f t="shared" si="172"/>
        <v>2</v>
      </c>
      <c r="H2766">
        <f t="shared" si="173"/>
        <v>3</v>
      </c>
      <c r="I2766">
        <f t="shared" si="174"/>
        <v>3</v>
      </c>
      <c r="J2766">
        <f t="shared" si="175"/>
        <v>8</v>
      </c>
      <c r="K2766">
        <f>VLOOKUP(J2766,Segments!$A$2:$B$7,2,TRUE)</f>
        <v>5</v>
      </c>
      <c r="L2766" t="str">
        <f>VLOOKUP(J2766,Segments!$A$2:$C$7,3,TRUE)</f>
        <v>Loyal</v>
      </c>
    </row>
    <row r="2767" spans="1:12" x14ac:dyDescent="0.3">
      <c r="A2767">
        <v>13356</v>
      </c>
      <c r="B2767">
        <v>5106</v>
      </c>
      <c r="C2767">
        <v>1</v>
      </c>
      <c r="D2767">
        <v>768.24</v>
      </c>
      <c r="E2767">
        <v>768.24</v>
      </c>
      <c r="F2767">
        <v>768.24</v>
      </c>
      <c r="G2767">
        <f t="shared" si="172"/>
        <v>2</v>
      </c>
      <c r="H2767">
        <f t="shared" si="173"/>
        <v>1</v>
      </c>
      <c r="I2767">
        <f t="shared" si="174"/>
        <v>3</v>
      </c>
      <c r="J2767">
        <f t="shared" si="175"/>
        <v>6</v>
      </c>
      <c r="K2767">
        <f>VLOOKUP(J2767,Segments!$A$2:$B$7,2,TRUE)</f>
        <v>3</v>
      </c>
      <c r="L2767" t="str">
        <f>VLOOKUP(J2767,Segments!$A$2:$C$7,3,TRUE)</f>
        <v>Need Attention</v>
      </c>
    </row>
    <row r="2768" spans="1:12" x14ac:dyDescent="0.3">
      <c r="A2768">
        <v>14236</v>
      </c>
      <c r="B2768">
        <v>5106</v>
      </c>
      <c r="C2768">
        <v>2</v>
      </c>
      <c r="D2768">
        <v>490.86</v>
      </c>
      <c r="E2768">
        <v>245.43</v>
      </c>
      <c r="F2768">
        <v>490.86</v>
      </c>
      <c r="G2768">
        <f t="shared" si="172"/>
        <v>2</v>
      </c>
      <c r="H2768">
        <f t="shared" si="173"/>
        <v>2</v>
      </c>
      <c r="I2768">
        <f t="shared" si="174"/>
        <v>2</v>
      </c>
      <c r="J2768">
        <f t="shared" si="175"/>
        <v>6</v>
      </c>
      <c r="K2768">
        <f>VLOOKUP(J2768,Segments!$A$2:$B$7,2,TRUE)</f>
        <v>3</v>
      </c>
      <c r="L2768" t="str">
        <f>VLOOKUP(J2768,Segments!$A$2:$C$7,3,TRUE)</f>
        <v>Need Attention</v>
      </c>
    </row>
    <row r="2769" spans="1:12" x14ac:dyDescent="0.3">
      <c r="A2769">
        <v>15026</v>
      </c>
      <c r="B2769">
        <v>5106</v>
      </c>
      <c r="C2769">
        <v>3</v>
      </c>
      <c r="D2769">
        <v>464.2</v>
      </c>
      <c r="E2769">
        <v>154.72999999999999</v>
      </c>
      <c r="F2769">
        <v>464.2</v>
      </c>
      <c r="G2769">
        <f t="shared" si="172"/>
        <v>2</v>
      </c>
      <c r="H2769">
        <f t="shared" si="173"/>
        <v>3</v>
      </c>
      <c r="I2769">
        <f t="shared" si="174"/>
        <v>2</v>
      </c>
      <c r="J2769">
        <f t="shared" si="175"/>
        <v>7</v>
      </c>
      <c r="K2769">
        <f>VLOOKUP(J2769,Segments!$A$2:$B$7,2,TRUE)</f>
        <v>4</v>
      </c>
      <c r="L2769" t="str">
        <f>VLOOKUP(J2769,Segments!$A$2:$C$7,3,TRUE)</f>
        <v>Potential</v>
      </c>
    </row>
    <row r="2770" spans="1:12" x14ac:dyDescent="0.3">
      <c r="A2770">
        <v>15341</v>
      </c>
      <c r="B2770">
        <v>5106</v>
      </c>
      <c r="C2770">
        <v>1</v>
      </c>
      <c r="D2770">
        <v>2020.52</v>
      </c>
      <c r="E2770">
        <v>2020.52</v>
      </c>
      <c r="F2770">
        <v>2020.52</v>
      </c>
      <c r="G2770">
        <f t="shared" si="172"/>
        <v>2</v>
      </c>
      <c r="H2770">
        <f t="shared" si="173"/>
        <v>1</v>
      </c>
      <c r="I2770">
        <f t="shared" si="174"/>
        <v>4</v>
      </c>
      <c r="J2770">
        <f t="shared" si="175"/>
        <v>7</v>
      </c>
      <c r="K2770">
        <f>VLOOKUP(J2770,Segments!$A$2:$B$7,2,TRUE)</f>
        <v>4</v>
      </c>
      <c r="L2770" t="str">
        <f>VLOOKUP(J2770,Segments!$A$2:$C$7,3,TRUE)</f>
        <v>Potential</v>
      </c>
    </row>
    <row r="2771" spans="1:12" x14ac:dyDescent="0.3">
      <c r="A2771">
        <v>15888</v>
      </c>
      <c r="B2771">
        <v>5106</v>
      </c>
      <c r="C2771">
        <v>1</v>
      </c>
      <c r="D2771">
        <v>162.63999999999999</v>
      </c>
      <c r="E2771">
        <v>162.63999999999999</v>
      </c>
      <c r="F2771">
        <v>162.63999999999999</v>
      </c>
      <c r="G2771">
        <f t="shared" si="172"/>
        <v>2</v>
      </c>
      <c r="H2771">
        <f t="shared" si="173"/>
        <v>1</v>
      </c>
      <c r="I2771">
        <f t="shared" si="174"/>
        <v>1</v>
      </c>
      <c r="J2771">
        <f t="shared" si="175"/>
        <v>4</v>
      </c>
      <c r="K2771">
        <f>VLOOKUP(J2771,Segments!$A$2:$B$7,2,TRUE)</f>
        <v>2</v>
      </c>
      <c r="L2771" t="str">
        <f>VLOOKUP(J2771,Segments!$A$2:$C$7,3,TRUE)</f>
        <v>At Risk</v>
      </c>
    </row>
    <row r="2772" spans="1:12" x14ac:dyDescent="0.3">
      <c r="A2772">
        <v>16215</v>
      </c>
      <c r="B2772">
        <v>5106</v>
      </c>
      <c r="C2772">
        <v>1</v>
      </c>
      <c r="D2772">
        <v>242.35</v>
      </c>
      <c r="E2772">
        <v>242.35</v>
      </c>
      <c r="F2772">
        <v>242.35</v>
      </c>
      <c r="G2772">
        <f t="shared" si="172"/>
        <v>2</v>
      </c>
      <c r="H2772">
        <f t="shared" si="173"/>
        <v>1</v>
      </c>
      <c r="I2772">
        <f t="shared" si="174"/>
        <v>1</v>
      </c>
      <c r="J2772">
        <f t="shared" si="175"/>
        <v>4</v>
      </c>
      <c r="K2772">
        <f>VLOOKUP(J2772,Segments!$A$2:$B$7,2,TRUE)</f>
        <v>2</v>
      </c>
      <c r="L2772" t="str">
        <f>VLOOKUP(J2772,Segments!$A$2:$C$7,3,TRUE)</f>
        <v>At Risk</v>
      </c>
    </row>
    <row r="2773" spans="1:12" x14ac:dyDescent="0.3">
      <c r="A2773">
        <v>16584</v>
      </c>
      <c r="B2773">
        <v>5106</v>
      </c>
      <c r="C2773">
        <v>2</v>
      </c>
      <c r="D2773">
        <v>936.08</v>
      </c>
      <c r="E2773">
        <v>468.04</v>
      </c>
      <c r="F2773">
        <v>936.08</v>
      </c>
      <c r="G2773">
        <f t="shared" si="172"/>
        <v>2</v>
      </c>
      <c r="H2773">
        <f t="shared" si="173"/>
        <v>2</v>
      </c>
      <c r="I2773">
        <f t="shared" si="174"/>
        <v>3</v>
      </c>
      <c r="J2773">
        <f t="shared" si="175"/>
        <v>7</v>
      </c>
      <c r="K2773">
        <f>VLOOKUP(J2773,Segments!$A$2:$B$7,2,TRUE)</f>
        <v>4</v>
      </c>
      <c r="L2773" t="str">
        <f>VLOOKUP(J2773,Segments!$A$2:$C$7,3,TRUE)</f>
        <v>Potential</v>
      </c>
    </row>
    <row r="2774" spans="1:12" x14ac:dyDescent="0.3">
      <c r="A2774">
        <v>16624</v>
      </c>
      <c r="B2774">
        <v>5106</v>
      </c>
      <c r="C2774">
        <v>2</v>
      </c>
      <c r="D2774">
        <v>810.57</v>
      </c>
      <c r="E2774">
        <v>405.28</v>
      </c>
      <c r="F2774">
        <v>810.57</v>
      </c>
      <c r="G2774">
        <f t="shared" si="172"/>
        <v>2</v>
      </c>
      <c r="H2774">
        <f t="shared" si="173"/>
        <v>2</v>
      </c>
      <c r="I2774">
        <f t="shared" si="174"/>
        <v>3</v>
      </c>
      <c r="J2774">
        <f t="shared" si="175"/>
        <v>7</v>
      </c>
      <c r="K2774">
        <f>VLOOKUP(J2774,Segments!$A$2:$B$7,2,TRUE)</f>
        <v>4</v>
      </c>
      <c r="L2774" t="str">
        <f>VLOOKUP(J2774,Segments!$A$2:$C$7,3,TRUE)</f>
        <v>Potential</v>
      </c>
    </row>
    <row r="2775" spans="1:12" x14ac:dyDescent="0.3">
      <c r="A2775">
        <v>16777</v>
      </c>
      <c r="B2775">
        <v>5106</v>
      </c>
      <c r="C2775">
        <v>2</v>
      </c>
      <c r="D2775">
        <v>222.62</v>
      </c>
      <c r="E2775">
        <v>111.31</v>
      </c>
      <c r="F2775">
        <v>222.62</v>
      </c>
      <c r="G2775">
        <f t="shared" si="172"/>
        <v>2</v>
      </c>
      <c r="H2775">
        <f t="shared" si="173"/>
        <v>2</v>
      </c>
      <c r="I2775">
        <f t="shared" si="174"/>
        <v>1</v>
      </c>
      <c r="J2775">
        <f t="shared" si="175"/>
        <v>5</v>
      </c>
      <c r="K2775">
        <f>VLOOKUP(J2775,Segments!$A$2:$B$7,2,TRUE)</f>
        <v>2</v>
      </c>
      <c r="L2775" t="str">
        <f>VLOOKUP(J2775,Segments!$A$2:$C$7,3,TRUE)</f>
        <v>At Risk</v>
      </c>
    </row>
    <row r="2776" spans="1:12" x14ac:dyDescent="0.3">
      <c r="A2776">
        <v>16928</v>
      </c>
      <c r="B2776">
        <v>5106</v>
      </c>
      <c r="C2776">
        <v>17</v>
      </c>
      <c r="D2776">
        <v>2806.75</v>
      </c>
      <c r="E2776">
        <v>165.1</v>
      </c>
      <c r="F2776">
        <v>2806.75</v>
      </c>
      <c r="G2776">
        <f t="shared" si="172"/>
        <v>2</v>
      </c>
      <c r="H2776">
        <f t="shared" si="173"/>
        <v>4</v>
      </c>
      <c r="I2776">
        <f t="shared" si="174"/>
        <v>4</v>
      </c>
      <c r="J2776">
        <f t="shared" si="175"/>
        <v>10</v>
      </c>
      <c r="K2776">
        <f>VLOOKUP(J2776,Segments!$A$2:$B$7,2,TRUE)</f>
        <v>6</v>
      </c>
      <c r="L2776" t="str">
        <f>VLOOKUP(J2776,Segments!$A$2:$C$7,3,TRUE)</f>
        <v>Champions</v>
      </c>
    </row>
    <row r="2777" spans="1:12" x14ac:dyDescent="0.3">
      <c r="A2777">
        <v>17873</v>
      </c>
      <c r="B2777">
        <v>5106</v>
      </c>
      <c r="C2777">
        <v>5</v>
      </c>
      <c r="D2777">
        <v>1719.58</v>
      </c>
      <c r="E2777">
        <v>343.92</v>
      </c>
      <c r="F2777">
        <v>1719.58</v>
      </c>
      <c r="G2777">
        <f t="shared" si="172"/>
        <v>2</v>
      </c>
      <c r="H2777">
        <f t="shared" si="173"/>
        <v>3</v>
      </c>
      <c r="I2777">
        <f t="shared" si="174"/>
        <v>4</v>
      </c>
      <c r="J2777">
        <f t="shared" si="175"/>
        <v>9</v>
      </c>
      <c r="K2777">
        <f>VLOOKUP(J2777,Segments!$A$2:$B$7,2,TRUE)</f>
        <v>5</v>
      </c>
      <c r="L2777" t="str">
        <f>VLOOKUP(J2777,Segments!$A$2:$C$7,3,TRUE)</f>
        <v>Loyal</v>
      </c>
    </row>
    <row r="2778" spans="1:12" x14ac:dyDescent="0.3">
      <c r="A2778">
        <v>12379</v>
      </c>
      <c r="B2778">
        <v>5107</v>
      </c>
      <c r="C2778">
        <v>2</v>
      </c>
      <c r="D2778">
        <v>777.24</v>
      </c>
      <c r="E2778">
        <v>388.62</v>
      </c>
      <c r="F2778">
        <v>777.24</v>
      </c>
      <c r="G2778">
        <f t="shared" si="172"/>
        <v>2</v>
      </c>
      <c r="H2778">
        <f t="shared" si="173"/>
        <v>2</v>
      </c>
      <c r="I2778">
        <f t="shared" si="174"/>
        <v>3</v>
      </c>
      <c r="J2778">
        <f t="shared" si="175"/>
        <v>7</v>
      </c>
      <c r="K2778">
        <f>VLOOKUP(J2778,Segments!$A$2:$B$7,2,TRUE)</f>
        <v>4</v>
      </c>
      <c r="L2778" t="str">
        <f>VLOOKUP(J2778,Segments!$A$2:$C$7,3,TRUE)</f>
        <v>Potential</v>
      </c>
    </row>
    <row r="2779" spans="1:12" x14ac:dyDescent="0.3">
      <c r="A2779">
        <v>12497</v>
      </c>
      <c r="B2779">
        <v>5107</v>
      </c>
      <c r="C2779">
        <v>1</v>
      </c>
      <c r="D2779">
        <v>953.1</v>
      </c>
      <c r="E2779">
        <v>953.1</v>
      </c>
      <c r="F2779">
        <v>953.1</v>
      </c>
      <c r="G2779">
        <f t="shared" si="172"/>
        <v>2</v>
      </c>
      <c r="H2779">
        <f t="shared" si="173"/>
        <v>1</v>
      </c>
      <c r="I2779">
        <f t="shared" si="174"/>
        <v>3</v>
      </c>
      <c r="J2779">
        <f t="shared" si="175"/>
        <v>6</v>
      </c>
      <c r="K2779">
        <f>VLOOKUP(J2779,Segments!$A$2:$B$7,2,TRUE)</f>
        <v>3</v>
      </c>
      <c r="L2779" t="str">
        <f>VLOOKUP(J2779,Segments!$A$2:$C$7,3,TRUE)</f>
        <v>Need Attention</v>
      </c>
    </row>
    <row r="2780" spans="1:12" x14ac:dyDescent="0.3">
      <c r="A2780">
        <v>12527</v>
      </c>
      <c r="B2780">
        <v>5107</v>
      </c>
      <c r="C2780">
        <v>3</v>
      </c>
      <c r="D2780">
        <v>330.71</v>
      </c>
      <c r="E2780">
        <v>110.24</v>
      </c>
      <c r="F2780">
        <v>330.71</v>
      </c>
      <c r="G2780">
        <f t="shared" si="172"/>
        <v>2</v>
      </c>
      <c r="H2780">
        <f t="shared" si="173"/>
        <v>3</v>
      </c>
      <c r="I2780">
        <f t="shared" si="174"/>
        <v>2</v>
      </c>
      <c r="J2780">
        <f t="shared" si="175"/>
        <v>7</v>
      </c>
      <c r="K2780">
        <f>VLOOKUP(J2780,Segments!$A$2:$B$7,2,TRUE)</f>
        <v>4</v>
      </c>
      <c r="L2780" t="str">
        <f>VLOOKUP(J2780,Segments!$A$2:$C$7,3,TRUE)</f>
        <v>Potential</v>
      </c>
    </row>
    <row r="2781" spans="1:12" x14ac:dyDescent="0.3">
      <c r="A2781">
        <v>12752</v>
      </c>
      <c r="B2781">
        <v>5107</v>
      </c>
      <c r="C2781">
        <v>1</v>
      </c>
      <c r="D2781">
        <v>4366.78</v>
      </c>
      <c r="E2781">
        <v>4366.78</v>
      </c>
      <c r="F2781">
        <v>4366.78</v>
      </c>
      <c r="G2781">
        <f t="shared" si="172"/>
        <v>2</v>
      </c>
      <c r="H2781">
        <f t="shared" si="173"/>
        <v>1</v>
      </c>
      <c r="I2781">
        <f t="shared" si="174"/>
        <v>4</v>
      </c>
      <c r="J2781">
        <f t="shared" si="175"/>
        <v>7</v>
      </c>
      <c r="K2781">
        <f>VLOOKUP(J2781,Segments!$A$2:$B$7,2,TRUE)</f>
        <v>4</v>
      </c>
      <c r="L2781" t="str">
        <f>VLOOKUP(J2781,Segments!$A$2:$C$7,3,TRUE)</f>
        <v>Potential</v>
      </c>
    </row>
    <row r="2782" spans="1:12" x14ac:dyDescent="0.3">
      <c r="A2782">
        <v>13228</v>
      </c>
      <c r="B2782">
        <v>5107</v>
      </c>
      <c r="C2782">
        <v>1</v>
      </c>
      <c r="D2782">
        <v>358</v>
      </c>
      <c r="E2782">
        <v>358</v>
      </c>
      <c r="F2782">
        <v>358</v>
      </c>
      <c r="G2782">
        <f t="shared" si="172"/>
        <v>2</v>
      </c>
      <c r="H2782">
        <f t="shared" si="173"/>
        <v>1</v>
      </c>
      <c r="I2782">
        <f t="shared" si="174"/>
        <v>2</v>
      </c>
      <c r="J2782">
        <f t="shared" si="175"/>
        <v>5</v>
      </c>
      <c r="K2782">
        <f>VLOOKUP(J2782,Segments!$A$2:$B$7,2,TRUE)</f>
        <v>2</v>
      </c>
      <c r="L2782" t="str">
        <f>VLOOKUP(J2782,Segments!$A$2:$C$7,3,TRUE)</f>
        <v>At Risk</v>
      </c>
    </row>
    <row r="2783" spans="1:12" x14ac:dyDescent="0.3">
      <c r="A2783">
        <v>13325</v>
      </c>
      <c r="B2783">
        <v>5107</v>
      </c>
      <c r="C2783">
        <v>1</v>
      </c>
      <c r="D2783">
        <v>675.3</v>
      </c>
      <c r="E2783">
        <v>675.3</v>
      </c>
      <c r="F2783">
        <v>675.3</v>
      </c>
      <c r="G2783">
        <f t="shared" si="172"/>
        <v>2</v>
      </c>
      <c r="H2783">
        <f t="shared" si="173"/>
        <v>1</v>
      </c>
      <c r="I2783">
        <f t="shared" si="174"/>
        <v>3</v>
      </c>
      <c r="J2783">
        <f t="shared" si="175"/>
        <v>6</v>
      </c>
      <c r="K2783">
        <f>VLOOKUP(J2783,Segments!$A$2:$B$7,2,TRUE)</f>
        <v>3</v>
      </c>
      <c r="L2783" t="str">
        <f>VLOOKUP(J2783,Segments!$A$2:$C$7,3,TRUE)</f>
        <v>Need Attention</v>
      </c>
    </row>
    <row r="2784" spans="1:12" x14ac:dyDescent="0.3">
      <c r="A2784">
        <v>13562</v>
      </c>
      <c r="B2784">
        <v>5107</v>
      </c>
      <c r="C2784">
        <v>3</v>
      </c>
      <c r="D2784">
        <v>1799.33</v>
      </c>
      <c r="E2784">
        <v>599.78</v>
      </c>
      <c r="F2784">
        <v>1799.33</v>
      </c>
      <c r="G2784">
        <f t="shared" si="172"/>
        <v>2</v>
      </c>
      <c r="H2784">
        <f t="shared" si="173"/>
        <v>3</v>
      </c>
      <c r="I2784">
        <f t="shared" si="174"/>
        <v>4</v>
      </c>
      <c r="J2784">
        <f t="shared" si="175"/>
        <v>9</v>
      </c>
      <c r="K2784">
        <f>VLOOKUP(J2784,Segments!$A$2:$B$7,2,TRUE)</f>
        <v>5</v>
      </c>
      <c r="L2784" t="str">
        <f>VLOOKUP(J2784,Segments!$A$2:$C$7,3,TRUE)</f>
        <v>Loyal</v>
      </c>
    </row>
    <row r="2785" spans="1:12" x14ac:dyDescent="0.3">
      <c r="A2785">
        <v>13774</v>
      </c>
      <c r="B2785">
        <v>5107</v>
      </c>
      <c r="C2785">
        <v>1</v>
      </c>
      <c r="D2785">
        <v>345</v>
      </c>
      <c r="E2785">
        <v>345</v>
      </c>
      <c r="F2785">
        <v>345</v>
      </c>
      <c r="G2785">
        <f t="shared" si="172"/>
        <v>2</v>
      </c>
      <c r="H2785">
        <f t="shared" si="173"/>
        <v>1</v>
      </c>
      <c r="I2785">
        <f t="shared" si="174"/>
        <v>2</v>
      </c>
      <c r="J2785">
        <f t="shared" si="175"/>
        <v>5</v>
      </c>
      <c r="K2785">
        <f>VLOOKUP(J2785,Segments!$A$2:$B$7,2,TRUE)</f>
        <v>2</v>
      </c>
      <c r="L2785" t="str">
        <f>VLOOKUP(J2785,Segments!$A$2:$C$7,3,TRUE)</f>
        <v>At Risk</v>
      </c>
    </row>
    <row r="2786" spans="1:12" x14ac:dyDescent="0.3">
      <c r="A2786">
        <v>14934</v>
      </c>
      <c r="B2786">
        <v>5107</v>
      </c>
      <c r="C2786">
        <v>2</v>
      </c>
      <c r="D2786">
        <v>1890.94</v>
      </c>
      <c r="E2786">
        <v>945.47</v>
      </c>
      <c r="F2786">
        <v>1890.94</v>
      </c>
      <c r="G2786">
        <f t="shared" si="172"/>
        <v>2</v>
      </c>
      <c r="H2786">
        <f t="shared" si="173"/>
        <v>2</v>
      </c>
      <c r="I2786">
        <f t="shared" si="174"/>
        <v>4</v>
      </c>
      <c r="J2786">
        <f t="shared" si="175"/>
        <v>8</v>
      </c>
      <c r="K2786">
        <f>VLOOKUP(J2786,Segments!$A$2:$B$7,2,TRUE)</f>
        <v>5</v>
      </c>
      <c r="L2786" t="str">
        <f>VLOOKUP(J2786,Segments!$A$2:$C$7,3,TRUE)</f>
        <v>Loyal</v>
      </c>
    </row>
    <row r="2787" spans="1:12" x14ac:dyDescent="0.3">
      <c r="A2787">
        <v>15504</v>
      </c>
      <c r="B2787">
        <v>5107</v>
      </c>
      <c r="C2787">
        <v>1</v>
      </c>
      <c r="D2787">
        <v>52.83</v>
      </c>
      <c r="E2787">
        <v>52.83</v>
      </c>
      <c r="F2787">
        <v>52.83</v>
      </c>
      <c r="G2787">
        <f t="shared" si="172"/>
        <v>2</v>
      </c>
      <c r="H2787">
        <f t="shared" si="173"/>
        <v>1</v>
      </c>
      <c r="I2787">
        <f t="shared" si="174"/>
        <v>1</v>
      </c>
      <c r="J2787">
        <f t="shared" si="175"/>
        <v>4</v>
      </c>
      <c r="K2787">
        <f>VLOOKUP(J2787,Segments!$A$2:$B$7,2,TRUE)</f>
        <v>2</v>
      </c>
      <c r="L2787" t="str">
        <f>VLOOKUP(J2787,Segments!$A$2:$C$7,3,TRUE)</f>
        <v>At Risk</v>
      </c>
    </row>
    <row r="2788" spans="1:12" x14ac:dyDescent="0.3">
      <c r="A2788">
        <v>15675</v>
      </c>
      <c r="B2788">
        <v>5107</v>
      </c>
      <c r="C2788">
        <v>3</v>
      </c>
      <c r="D2788">
        <v>323.69</v>
      </c>
      <c r="E2788">
        <v>107.9</v>
      </c>
      <c r="F2788">
        <v>323.69</v>
      </c>
      <c r="G2788">
        <f t="shared" si="172"/>
        <v>2</v>
      </c>
      <c r="H2788">
        <f t="shared" si="173"/>
        <v>3</v>
      </c>
      <c r="I2788">
        <f t="shared" si="174"/>
        <v>2</v>
      </c>
      <c r="J2788">
        <f t="shared" si="175"/>
        <v>7</v>
      </c>
      <c r="K2788">
        <f>VLOOKUP(J2788,Segments!$A$2:$B$7,2,TRUE)</f>
        <v>4</v>
      </c>
      <c r="L2788" t="str">
        <f>VLOOKUP(J2788,Segments!$A$2:$C$7,3,TRUE)</f>
        <v>Potential</v>
      </c>
    </row>
    <row r="2789" spans="1:12" x14ac:dyDescent="0.3">
      <c r="A2789">
        <v>16080</v>
      </c>
      <c r="B2789">
        <v>5107</v>
      </c>
      <c r="C2789">
        <v>2</v>
      </c>
      <c r="D2789">
        <v>217.16</v>
      </c>
      <c r="E2789">
        <v>108.58</v>
      </c>
      <c r="F2789">
        <v>217.16</v>
      </c>
      <c r="G2789">
        <f t="shared" si="172"/>
        <v>2</v>
      </c>
      <c r="H2789">
        <f t="shared" si="173"/>
        <v>2</v>
      </c>
      <c r="I2789">
        <f t="shared" si="174"/>
        <v>1</v>
      </c>
      <c r="J2789">
        <f t="shared" si="175"/>
        <v>5</v>
      </c>
      <c r="K2789">
        <f>VLOOKUP(J2789,Segments!$A$2:$B$7,2,TRUE)</f>
        <v>2</v>
      </c>
      <c r="L2789" t="str">
        <f>VLOOKUP(J2789,Segments!$A$2:$C$7,3,TRUE)</f>
        <v>At Risk</v>
      </c>
    </row>
    <row r="2790" spans="1:12" x14ac:dyDescent="0.3">
      <c r="A2790">
        <v>16527</v>
      </c>
      <c r="B2790">
        <v>5107</v>
      </c>
      <c r="C2790">
        <v>1</v>
      </c>
      <c r="D2790">
        <v>228.06</v>
      </c>
      <c r="E2790">
        <v>228.06</v>
      </c>
      <c r="F2790">
        <v>228.06</v>
      </c>
      <c r="G2790">
        <f t="shared" si="172"/>
        <v>2</v>
      </c>
      <c r="H2790">
        <f t="shared" si="173"/>
        <v>1</v>
      </c>
      <c r="I2790">
        <f t="shared" si="174"/>
        <v>1</v>
      </c>
      <c r="J2790">
        <f t="shared" si="175"/>
        <v>4</v>
      </c>
      <c r="K2790">
        <f>VLOOKUP(J2790,Segments!$A$2:$B$7,2,TRUE)</f>
        <v>2</v>
      </c>
      <c r="L2790" t="str">
        <f>VLOOKUP(J2790,Segments!$A$2:$C$7,3,TRUE)</f>
        <v>At Risk</v>
      </c>
    </row>
    <row r="2791" spans="1:12" x14ac:dyDescent="0.3">
      <c r="A2791">
        <v>16906</v>
      </c>
      <c r="B2791">
        <v>5107</v>
      </c>
      <c r="C2791">
        <v>4</v>
      </c>
      <c r="D2791">
        <v>559.59</v>
      </c>
      <c r="E2791">
        <v>139.9</v>
      </c>
      <c r="F2791">
        <v>559.59</v>
      </c>
      <c r="G2791">
        <f t="shared" si="172"/>
        <v>2</v>
      </c>
      <c r="H2791">
        <f t="shared" si="173"/>
        <v>3</v>
      </c>
      <c r="I2791">
        <f t="shared" si="174"/>
        <v>2</v>
      </c>
      <c r="J2791">
        <f t="shared" si="175"/>
        <v>7</v>
      </c>
      <c r="K2791">
        <f>VLOOKUP(J2791,Segments!$A$2:$B$7,2,TRUE)</f>
        <v>4</v>
      </c>
      <c r="L2791" t="str">
        <f>VLOOKUP(J2791,Segments!$A$2:$C$7,3,TRUE)</f>
        <v>Potential</v>
      </c>
    </row>
    <row r="2792" spans="1:12" x14ac:dyDescent="0.3">
      <c r="A2792">
        <v>17058</v>
      </c>
      <c r="B2792">
        <v>5107</v>
      </c>
      <c r="C2792">
        <v>3</v>
      </c>
      <c r="D2792">
        <v>1179.8900000000001</v>
      </c>
      <c r="E2792">
        <v>393.3</v>
      </c>
      <c r="F2792">
        <v>1179.8900000000001</v>
      </c>
      <c r="G2792">
        <f t="shared" si="172"/>
        <v>2</v>
      </c>
      <c r="H2792">
        <f t="shared" si="173"/>
        <v>3</v>
      </c>
      <c r="I2792">
        <f t="shared" si="174"/>
        <v>3</v>
      </c>
      <c r="J2792">
        <f t="shared" si="175"/>
        <v>8</v>
      </c>
      <c r="K2792">
        <f>VLOOKUP(J2792,Segments!$A$2:$B$7,2,TRUE)</f>
        <v>5</v>
      </c>
      <c r="L2792" t="str">
        <f>VLOOKUP(J2792,Segments!$A$2:$C$7,3,TRUE)</f>
        <v>Loyal</v>
      </c>
    </row>
    <row r="2793" spans="1:12" x14ac:dyDescent="0.3">
      <c r="A2793">
        <v>17628</v>
      </c>
      <c r="B2793">
        <v>5107</v>
      </c>
      <c r="C2793">
        <v>1</v>
      </c>
      <c r="D2793">
        <v>75.75</v>
      </c>
      <c r="E2793">
        <v>75.75</v>
      </c>
      <c r="F2793">
        <v>75.75</v>
      </c>
      <c r="G2793">
        <f t="shared" si="172"/>
        <v>2</v>
      </c>
      <c r="H2793">
        <f t="shared" si="173"/>
        <v>1</v>
      </c>
      <c r="I2793">
        <f t="shared" si="174"/>
        <v>1</v>
      </c>
      <c r="J2793">
        <f t="shared" si="175"/>
        <v>4</v>
      </c>
      <c r="K2793">
        <f>VLOOKUP(J2793,Segments!$A$2:$B$7,2,TRUE)</f>
        <v>2</v>
      </c>
      <c r="L2793" t="str">
        <f>VLOOKUP(J2793,Segments!$A$2:$C$7,3,TRUE)</f>
        <v>At Risk</v>
      </c>
    </row>
    <row r="2794" spans="1:12" x14ac:dyDescent="0.3">
      <c r="A2794">
        <v>17848</v>
      </c>
      <c r="B2794">
        <v>5107</v>
      </c>
      <c r="C2794">
        <v>9</v>
      </c>
      <c r="D2794">
        <v>901.2</v>
      </c>
      <c r="E2794">
        <v>100.13</v>
      </c>
      <c r="F2794">
        <v>901.2</v>
      </c>
      <c r="G2794">
        <f t="shared" si="172"/>
        <v>2</v>
      </c>
      <c r="H2794">
        <f t="shared" si="173"/>
        <v>4</v>
      </c>
      <c r="I2794">
        <f t="shared" si="174"/>
        <v>3</v>
      </c>
      <c r="J2794">
        <f t="shared" si="175"/>
        <v>9</v>
      </c>
      <c r="K2794">
        <f>VLOOKUP(J2794,Segments!$A$2:$B$7,2,TRUE)</f>
        <v>5</v>
      </c>
      <c r="L2794" t="str">
        <f>VLOOKUP(J2794,Segments!$A$2:$C$7,3,TRUE)</f>
        <v>Loyal</v>
      </c>
    </row>
    <row r="2795" spans="1:12" x14ac:dyDescent="0.3">
      <c r="A2795">
        <v>18017</v>
      </c>
      <c r="B2795">
        <v>5107</v>
      </c>
      <c r="C2795">
        <v>3</v>
      </c>
      <c r="D2795">
        <v>523</v>
      </c>
      <c r="E2795">
        <v>174.33</v>
      </c>
      <c r="F2795">
        <v>523</v>
      </c>
      <c r="G2795">
        <f t="shared" si="172"/>
        <v>2</v>
      </c>
      <c r="H2795">
        <f t="shared" si="173"/>
        <v>3</v>
      </c>
      <c r="I2795">
        <f t="shared" si="174"/>
        <v>2</v>
      </c>
      <c r="J2795">
        <f t="shared" si="175"/>
        <v>7</v>
      </c>
      <c r="K2795">
        <f>VLOOKUP(J2795,Segments!$A$2:$B$7,2,TRUE)</f>
        <v>4</v>
      </c>
      <c r="L2795" t="str">
        <f>VLOOKUP(J2795,Segments!$A$2:$C$7,3,TRUE)</f>
        <v>Potential</v>
      </c>
    </row>
    <row r="2796" spans="1:12" x14ac:dyDescent="0.3">
      <c r="A2796">
        <v>18094</v>
      </c>
      <c r="B2796">
        <v>5107</v>
      </c>
      <c r="C2796">
        <v>7</v>
      </c>
      <c r="D2796">
        <v>3017.3</v>
      </c>
      <c r="E2796">
        <v>431.04</v>
      </c>
      <c r="F2796">
        <v>3017.3</v>
      </c>
      <c r="G2796">
        <f t="shared" si="172"/>
        <v>2</v>
      </c>
      <c r="H2796">
        <f t="shared" si="173"/>
        <v>4</v>
      </c>
      <c r="I2796">
        <f t="shared" si="174"/>
        <v>4</v>
      </c>
      <c r="J2796">
        <f t="shared" si="175"/>
        <v>10</v>
      </c>
      <c r="K2796">
        <f>VLOOKUP(J2796,Segments!$A$2:$B$7,2,TRUE)</f>
        <v>6</v>
      </c>
      <c r="L2796" t="str">
        <f>VLOOKUP(J2796,Segments!$A$2:$C$7,3,TRUE)</f>
        <v>Champions</v>
      </c>
    </row>
    <row r="2797" spans="1:12" x14ac:dyDescent="0.3">
      <c r="A2797">
        <v>18232</v>
      </c>
      <c r="B2797">
        <v>5107</v>
      </c>
      <c r="C2797">
        <v>4</v>
      </c>
      <c r="D2797">
        <v>592.97</v>
      </c>
      <c r="E2797">
        <v>148.24</v>
      </c>
      <c r="F2797">
        <v>592.97</v>
      </c>
      <c r="G2797">
        <f t="shared" si="172"/>
        <v>2</v>
      </c>
      <c r="H2797">
        <f t="shared" si="173"/>
        <v>3</v>
      </c>
      <c r="I2797">
        <f t="shared" si="174"/>
        <v>2</v>
      </c>
      <c r="J2797">
        <f t="shared" si="175"/>
        <v>7</v>
      </c>
      <c r="K2797">
        <f>VLOOKUP(J2797,Segments!$A$2:$B$7,2,TRUE)</f>
        <v>4</v>
      </c>
      <c r="L2797" t="str">
        <f>VLOOKUP(J2797,Segments!$A$2:$C$7,3,TRUE)</f>
        <v>Potential</v>
      </c>
    </row>
    <row r="2798" spans="1:12" x14ac:dyDescent="0.3">
      <c r="A2798">
        <v>13067</v>
      </c>
      <c r="B2798">
        <v>5108</v>
      </c>
      <c r="C2798">
        <v>1</v>
      </c>
      <c r="D2798">
        <v>115.46</v>
      </c>
      <c r="E2798">
        <v>115.46</v>
      </c>
      <c r="F2798">
        <v>115.46</v>
      </c>
      <c r="G2798">
        <f t="shared" si="172"/>
        <v>2</v>
      </c>
      <c r="H2798">
        <f t="shared" si="173"/>
        <v>1</v>
      </c>
      <c r="I2798">
        <f t="shared" si="174"/>
        <v>1</v>
      </c>
      <c r="J2798">
        <f t="shared" si="175"/>
        <v>4</v>
      </c>
      <c r="K2798">
        <f>VLOOKUP(J2798,Segments!$A$2:$B$7,2,TRUE)</f>
        <v>2</v>
      </c>
      <c r="L2798" t="str">
        <f>VLOOKUP(J2798,Segments!$A$2:$C$7,3,TRUE)</f>
        <v>At Risk</v>
      </c>
    </row>
    <row r="2799" spans="1:12" x14ac:dyDescent="0.3">
      <c r="A2799">
        <v>13334</v>
      </c>
      <c r="B2799">
        <v>5108</v>
      </c>
      <c r="C2799">
        <v>3</v>
      </c>
      <c r="D2799">
        <v>3502.32</v>
      </c>
      <c r="E2799">
        <v>1167.44</v>
      </c>
      <c r="F2799">
        <v>3502.32</v>
      </c>
      <c r="G2799">
        <f t="shared" si="172"/>
        <v>2</v>
      </c>
      <c r="H2799">
        <f t="shared" si="173"/>
        <v>3</v>
      </c>
      <c r="I2799">
        <f t="shared" si="174"/>
        <v>4</v>
      </c>
      <c r="J2799">
        <f t="shared" si="175"/>
        <v>9</v>
      </c>
      <c r="K2799">
        <f>VLOOKUP(J2799,Segments!$A$2:$B$7,2,TRUE)</f>
        <v>5</v>
      </c>
      <c r="L2799" t="str">
        <f>VLOOKUP(J2799,Segments!$A$2:$C$7,3,TRUE)</f>
        <v>Loyal</v>
      </c>
    </row>
    <row r="2800" spans="1:12" x14ac:dyDescent="0.3">
      <c r="A2800">
        <v>15947</v>
      </c>
      <c r="B2800">
        <v>5108</v>
      </c>
      <c r="C2800">
        <v>1</v>
      </c>
      <c r="D2800">
        <v>1708.24</v>
      </c>
      <c r="E2800">
        <v>1708.24</v>
      </c>
      <c r="F2800">
        <v>1708.24</v>
      </c>
      <c r="G2800">
        <f t="shared" si="172"/>
        <v>2</v>
      </c>
      <c r="H2800">
        <f t="shared" si="173"/>
        <v>1</v>
      </c>
      <c r="I2800">
        <f t="shared" si="174"/>
        <v>4</v>
      </c>
      <c r="J2800">
        <f t="shared" si="175"/>
        <v>7</v>
      </c>
      <c r="K2800">
        <f>VLOOKUP(J2800,Segments!$A$2:$B$7,2,TRUE)</f>
        <v>4</v>
      </c>
      <c r="L2800" t="str">
        <f>VLOOKUP(J2800,Segments!$A$2:$C$7,3,TRUE)</f>
        <v>Potential</v>
      </c>
    </row>
    <row r="2801" spans="1:12" x14ac:dyDescent="0.3">
      <c r="A2801">
        <v>16370</v>
      </c>
      <c r="B2801">
        <v>5108</v>
      </c>
      <c r="C2801">
        <v>4</v>
      </c>
      <c r="D2801">
        <v>1301.9100000000001</v>
      </c>
      <c r="E2801">
        <v>325.48</v>
      </c>
      <c r="F2801">
        <v>1301.9100000000001</v>
      </c>
      <c r="G2801">
        <f t="shared" si="172"/>
        <v>2</v>
      </c>
      <c r="H2801">
        <f t="shared" si="173"/>
        <v>3</v>
      </c>
      <c r="I2801">
        <f t="shared" si="174"/>
        <v>3</v>
      </c>
      <c r="J2801">
        <f t="shared" si="175"/>
        <v>8</v>
      </c>
      <c r="K2801">
        <f>VLOOKUP(J2801,Segments!$A$2:$B$7,2,TRUE)</f>
        <v>5</v>
      </c>
      <c r="L2801" t="str">
        <f>VLOOKUP(J2801,Segments!$A$2:$C$7,3,TRUE)</f>
        <v>Loyal</v>
      </c>
    </row>
    <row r="2802" spans="1:12" x14ac:dyDescent="0.3">
      <c r="A2802">
        <v>17802</v>
      </c>
      <c r="B2802">
        <v>5108</v>
      </c>
      <c r="C2802">
        <v>3</v>
      </c>
      <c r="D2802">
        <v>1285.04</v>
      </c>
      <c r="E2802">
        <v>428.35</v>
      </c>
      <c r="F2802">
        <v>1285.04</v>
      </c>
      <c r="G2802">
        <f t="shared" si="172"/>
        <v>2</v>
      </c>
      <c r="H2802">
        <f t="shared" si="173"/>
        <v>3</v>
      </c>
      <c r="I2802">
        <f t="shared" si="174"/>
        <v>3</v>
      </c>
      <c r="J2802">
        <f t="shared" si="175"/>
        <v>8</v>
      </c>
      <c r="K2802">
        <f>VLOOKUP(J2802,Segments!$A$2:$B$7,2,TRUE)</f>
        <v>5</v>
      </c>
      <c r="L2802" t="str">
        <f>VLOOKUP(J2802,Segments!$A$2:$C$7,3,TRUE)</f>
        <v>Loyal</v>
      </c>
    </row>
    <row r="2803" spans="1:12" x14ac:dyDescent="0.3">
      <c r="A2803">
        <v>18194</v>
      </c>
      <c r="B2803">
        <v>5108</v>
      </c>
      <c r="C2803">
        <v>1</v>
      </c>
      <c r="D2803">
        <v>973.84</v>
      </c>
      <c r="E2803">
        <v>973.84</v>
      </c>
      <c r="F2803">
        <v>973.84</v>
      </c>
      <c r="G2803">
        <f t="shared" si="172"/>
        <v>2</v>
      </c>
      <c r="H2803">
        <f t="shared" si="173"/>
        <v>1</v>
      </c>
      <c r="I2803">
        <f t="shared" si="174"/>
        <v>3</v>
      </c>
      <c r="J2803">
        <f t="shared" si="175"/>
        <v>6</v>
      </c>
      <c r="K2803">
        <f>VLOOKUP(J2803,Segments!$A$2:$B$7,2,TRUE)</f>
        <v>3</v>
      </c>
      <c r="L2803" t="str">
        <f>VLOOKUP(J2803,Segments!$A$2:$C$7,3,TRUE)</f>
        <v>Need Attention</v>
      </c>
    </row>
    <row r="2804" spans="1:12" x14ac:dyDescent="0.3">
      <c r="A2804">
        <v>12434</v>
      </c>
      <c r="B2804">
        <v>5110</v>
      </c>
      <c r="C2804">
        <v>2</v>
      </c>
      <c r="D2804">
        <v>806.14</v>
      </c>
      <c r="E2804">
        <v>403.07</v>
      </c>
      <c r="F2804">
        <v>806.14</v>
      </c>
      <c r="G2804">
        <f t="shared" si="172"/>
        <v>2</v>
      </c>
      <c r="H2804">
        <f t="shared" si="173"/>
        <v>2</v>
      </c>
      <c r="I2804">
        <f t="shared" si="174"/>
        <v>3</v>
      </c>
      <c r="J2804">
        <f t="shared" si="175"/>
        <v>7</v>
      </c>
      <c r="K2804">
        <f>VLOOKUP(J2804,Segments!$A$2:$B$7,2,TRUE)</f>
        <v>4</v>
      </c>
      <c r="L2804" t="str">
        <f>VLOOKUP(J2804,Segments!$A$2:$C$7,3,TRUE)</f>
        <v>Potential</v>
      </c>
    </row>
    <row r="2805" spans="1:12" x14ac:dyDescent="0.3">
      <c r="A2805">
        <v>12871</v>
      </c>
      <c r="B2805">
        <v>5110</v>
      </c>
      <c r="C2805">
        <v>2</v>
      </c>
      <c r="D2805">
        <v>380.64</v>
      </c>
      <c r="E2805">
        <v>190.32</v>
      </c>
      <c r="F2805">
        <v>380.64</v>
      </c>
      <c r="G2805">
        <f t="shared" si="172"/>
        <v>2</v>
      </c>
      <c r="H2805">
        <f t="shared" si="173"/>
        <v>2</v>
      </c>
      <c r="I2805">
        <f t="shared" si="174"/>
        <v>2</v>
      </c>
      <c r="J2805">
        <f t="shared" si="175"/>
        <v>6</v>
      </c>
      <c r="K2805">
        <f>VLOOKUP(J2805,Segments!$A$2:$B$7,2,TRUE)</f>
        <v>3</v>
      </c>
      <c r="L2805" t="str">
        <f>VLOOKUP(J2805,Segments!$A$2:$C$7,3,TRUE)</f>
        <v>Need Attention</v>
      </c>
    </row>
    <row r="2806" spans="1:12" x14ac:dyDescent="0.3">
      <c r="A2806">
        <v>13141</v>
      </c>
      <c r="B2806">
        <v>5110</v>
      </c>
      <c r="C2806">
        <v>5</v>
      </c>
      <c r="D2806">
        <v>2388.75</v>
      </c>
      <c r="E2806">
        <v>477.75</v>
      </c>
      <c r="F2806">
        <v>2388.75</v>
      </c>
      <c r="G2806">
        <f t="shared" si="172"/>
        <v>2</v>
      </c>
      <c r="H2806">
        <f t="shared" si="173"/>
        <v>3</v>
      </c>
      <c r="I2806">
        <f t="shared" si="174"/>
        <v>4</v>
      </c>
      <c r="J2806">
        <f t="shared" si="175"/>
        <v>9</v>
      </c>
      <c r="K2806">
        <f>VLOOKUP(J2806,Segments!$A$2:$B$7,2,TRUE)</f>
        <v>5</v>
      </c>
      <c r="L2806" t="str">
        <f>VLOOKUP(J2806,Segments!$A$2:$C$7,3,TRUE)</f>
        <v>Loyal</v>
      </c>
    </row>
    <row r="2807" spans="1:12" x14ac:dyDescent="0.3">
      <c r="A2807">
        <v>13563</v>
      </c>
      <c r="B2807">
        <v>5110</v>
      </c>
      <c r="C2807">
        <v>2</v>
      </c>
      <c r="D2807">
        <v>777.53</v>
      </c>
      <c r="E2807">
        <v>388.77</v>
      </c>
      <c r="F2807">
        <v>777.53</v>
      </c>
      <c r="G2807">
        <f t="shared" si="172"/>
        <v>2</v>
      </c>
      <c r="H2807">
        <f t="shared" si="173"/>
        <v>2</v>
      </c>
      <c r="I2807">
        <f t="shared" si="174"/>
        <v>3</v>
      </c>
      <c r="J2807">
        <f t="shared" si="175"/>
        <v>7</v>
      </c>
      <c r="K2807">
        <f>VLOOKUP(J2807,Segments!$A$2:$B$7,2,TRUE)</f>
        <v>4</v>
      </c>
      <c r="L2807" t="str">
        <f>VLOOKUP(J2807,Segments!$A$2:$C$7,3,TRUE)</f>
        <v>Potential</v>
      </c>
    </row>
    <row r="2808" spans="1:12" x14ac:dyDescent="0.3">
      <c r="A2808">
        <v>14124</v>
      </c>
      <c r="B2808">
        <v>5110</v>
      </c>
      <c r="C2808">
        <v>1</v>
      </c>
      <c r="D2808">
        <v>419.58</v>
      </c>
      <c r="E2808">
        <v>419.58</v>
      </c>
      <c r="F2808">
        <v>419.58</v>
      </c>
      <c r="G2808">
        <f t="shared" si="172"/>
        <v>2</v>
      </c>
      <c r="H2808">
        <f t="shared" si="173"/>
        <v>1</v>
      </c>
      <c r="I2808">
        <f t="shared" si="174"/>
        <v>2</v>
      </c>
      <c r="J2808">
        <f t="shared" si="175"/>
        <v>5</v>
      </c>
      <c r="K2808">
        <f>VLOOKUP(J2808,Segments!$A$2:$B$7,2,TRUE)</f>
        <v>2</v>
      </c>
      <c r="L2808" t="str">
        <f>VLOOKUP(J2808,Segments!$A$2:$C$7,3,TRUE)</f>
        <v>At Risk</v>
      </c>
    </row>
    <row r="2809" spans="1:12" x14ac:dyDescent="0.3">
      <c r="A2809">
        <v>15099</v>
      </c>
      <c r="B2809">
        <v>5110</v>
      </c>
      <c r="C2809">
        <v>1</v>
      </c>
      <c r="D2809">
        <v>410.48</v>
      </c>
      <c r="E2809">
        <v>410.48</v>
      </c>
      <c r="F2809">
        <v>410.48</v>
      </c>
      <c r="G2809">
        <f t="shared" si="172"/>
        <v>2</v>
      </c>
      <c r="H2809">
        <f t="shared" si="173"/>
        <v>1</v>
      </c>
      <c r="I2809">
        <f t="shared" si="174"/>
        <v>2</v>
      </c>
      <c r="J2809">
        <f t="shared" si="175"/>
        <v>5</v>
      </c>
      <c r="K2809">
        <f>VLOOKUP(J2809,Segments!$A$2:$B$7,2,TRUE)</f>
        <v>2</v>
      </c>
      <c r="L2809" t="str">
        <f>VLOOKUP(J2809,Segments!$A$2:$C$7,3,TRUE)</f>
        <v>At Risk</v>
      </c>
    </row>
    <row r="2810" spans="1:12" x14ac:dyDescent="0.3">
      <c r="A2810">
        <v>15410</v>
      </c>
      <c r="B2810">
        <v>5110</v>
      </c>
      <c r="C2810">
        <v>8</v>
      </c>
      <c r="D2810">
        <v>3450.84</v>
      </c>
      <c r="E2810">
        <v>431.36</v>
      </c>
      <c r="F2810">
        <v>3450.84</v>
      </c>
      <c r="G2810">
        <f t="shared" si="172"/>
        <v>2</v>
      </c>
      <c r="H2810">
        <f t="shared" si="173"/>
        <v>4</v>
      </c>
      <c r="I2810">
        <f t="shared" si="174"/>
        <v>4</v>
      </c>
      <c r="J2810">
        <f t="shared" si="175"/>
        <v>10</v>
      </c>
      <c r="K2810">
        <f>VLOOKUP(J2810,Segments!$A$2:$B$7,2,TRUE)</f>
        <v>6</v>
      </c>
      <c r="L2810" t="str">
        <f>VLOOKUP(J2810,Segments!$A$2:$C$7,3,TRUE)</f>
        <v>Champions</v>
      </c>
    </row>
    <row r="2811" spans="1:12" x14ac:dyDescent="0.3">
      <c r="A2811">
        <v>15523</v>
      </c>
      <c r="B2811">
        <v>5110</v>
      </c>
      <c r="C2811">
        <v>1</v>
      </c>
      <c r="D2811">
        <v>412.01</v>
      </c>
      <c r="E2811">
        <v>412.01</v>
      </c>
      <c r="F2811">
        <v>412.01</v>
      </c>
      <c r="G2811">
        <f t="shared" si="172"/>
        <v>2</v>
      </c>
      <c r="H2811">
        <f t="shared" si="173"/>
        <v>1</v>
      </c>
      <c r="I2811">
        <f t="shared" si="174"/>
        <v>2</v>
      </c>
      <c r="J2811">
        <f t="shared" si="175"/>
        <v>5</v>
      </c>
      <c r="K2811">
        <f>VLOOKUP(J2811,Segments!$A$2:$B$7,2,TRUE)</f>
        <v>2</v>
      </c>
      <c r="L2811" t="str">
        <f>VLOOKUP(J2811,Segments!$A$2:$C$7,3,TRUE)</f>
        <v>At Risk</v>
      </c>
    </row>
    <row r="2812" spans="1:12" x14ac:dyDescent="0.3">
      <c r="A2812">
        <v>15975</v>
      </c>
      <c r="B2812">
        <v>5110</v>
      </c>
      <c r="C2812">
        <v>1</v>
      </c>
      <c r="D2812">
        <v>371.01</v>
      </c>
      <c r="E2812">
        <v>371.01</v>
      </c>
      <c r="F2812">
        <v>371.01</v>
      </c>
      <c r="G2812">
        <f t="shared" si="172"/>
        <v>2</v>
      </c>
      <c r="H2812">
        <f t="shared" si="173"/>
        <v>1</v>
      </c>
      <c r="I2812">
        <f t="shared" si="174"/>
        <v>2</v>
      </c>
      <c r="J2812">
        <f t="shared" si="175"/>
        <v>5</v>
      </c>
      <c r="K2812">
        <f>VLOOKUP(J2812,Segments!$A$2:$B$7,2,TRUE)</f>
        <v>2</v>
      </c>
      <c r="L2812" t="str">
        <f>VLOOKUP(J2812,Segments!$A$2:$C$7,3,TRUE)</f>
        <v>At Risk</v>
      </c>
    </row>
    <row r="2813" spans="1:12" x14ac:dyDescent="0.3">
      <c r="A2813">
        <v>16108</v>
      </c>
      <c r="B2813">
        <v>5110</v>
      </c>
      <c r="C2813">
        <v>1</v>
      </c>
      <c r="D2813">
        <v>842.5</v>
      </c>
      <c r="E2813">
        <v>842.5</v>
      </c>
      <c r="F2813">
        <v>842.5</v>
      </c>
      <c r="G2813">
        <f t="shared" si="172"/>
        <v>2</v>
      </c>
      <c r="H2813">
        <f t="shared" si="173"/>
        <v>1</v>
      </c>
      <c r="I2813">
        <f t="shared" si="174"/>
        <v>3</v>
      </c>
      <c r="J2813">
        <f t="shared" si="175"/>
        <v>6</v>
      </c>
      <c r="K2813">
        <f>VLOOKUP(J2813,Segments!$A$2:$B$7,2,TRUE)</f>
        <v>3</v>
      </c>
      <c r="L2813" t="str">
        <f>VLOOKUP(J2813,Segments!$A$2:$C$7,3,TRUE)</f>
        <v>Need Attention</v>
      </c>
    </row>
    <row r="2814" spans="1:12" x14ac:dyDescent="0.3">
      <c r="A2814">
        <v>16573</v>
      </c>
      <c r="B2814">
        <v>5110</v>
      </c>
      <c r="C2814">
        <v>2</v>
      </c>
      <c r="D2814">
        <v>663.61</v>
      </c>
      <c r="E2814">
        <v>331.81</v>
      </c>
      <c r="F2814">
        <v>663.61</v>
      </c>
      <c r="G2814">
        <f t="shared" si="172"/>
        <v>2</v>
      </c>
      <c r="H2814">
        <f t="shared" si="173"/>
        <v>2</v>
      </c>
      <c r="I2814">
        <f t="shared" si="174"/>
        <v>3</v>
      </c>
      <c r="J2814">
        <f t="shared" si="175"/>
        <v>7</v>
      </c>
      <c r="K2814">
        <f>VLOOKUP(J2814,Segments!$A$2:$B$7,2,TRUE)</f>
        <v>4</v>
      </c>
      <c r="L2814" t="str">
        <f>VLOOKUP(J2814,Segments!$A$2:$C$7,3,TRUE)</f>
        <v>Potential</v>
      </c>
    </row>
    <row r="2815" spans="1:12" x14ac:dyDescent="0.3">
      <c r="A2815">
        <v>16709</v>
      </c>
      <c r="B2815">
        <v>5110</v>
      </c>
      <c r="C2815">
        <v>5</v>
      </c>
      <c r="D2815">
        <v>3029.87</v>
      </c>
      <c r="E2815">
        <v>605.97</v>
      </c>
      <c r="F2815">
        <v>3029.87</v>
      </c>
      <c r="G2815">
        <f t="shared" si="172"/>
        <v>2</v>
      </c>
      <c r="H2815">
        <f t="shared" si="173"/>
        <v>3</v>
      </c>
      <c r="I2815">
        <f t="shared" si="174"/>
        <v>4</v>
      </c>
      <c r="J2815">
        <f t="shared" si="175"/>
        <v>9</v>
      </c>
      <c r="K2815">
        <f>VLOOKUP(J2815,Segments!$A$2:$B$7,2,TRUE)</f>
        <v>5</v>
      </c>
      <c r="L2815" t="str">
        <f>VLOOKUP(J2815,Segments!$A$2:$C$7,3,TRUE)</f>
        <v>Loyal</v>
      </c>
    </row>
    <row r="2816" spans="1:12" x14ac:dyDescent="0.3">
      <c r="A2816">
        <v>16878</v>
      </c>
      <c r="B2816">
        <v>5110</v>
      </c>
      <c r="C2816">
        <v>1</v>
      </c>
      <c r="D2816">
        <v>13.3</v>
      </c>
      <c r="E2816">
        <v>13.3</v>
      </c>
      <c r="F2816">
        <v>13.3</v>
      </c>
      <c r="G2816">
        <f t="shared" si="172"/>
        <v>2</v>
      </c>
      <c r="H2816">
        <f t="shared" si="173"/>
        <v>1</v>
      </c>
      <c r="I2816">
        <f t="shared" si="174"/>
        <v>1</v>
      </c>
      <c r="J2816">
        <f t="shared" si="175"/>
        <v>4</v>
      </c>
      <c r="K2816">
        <f>VLOOKUP(J2816,Segments!$A$2:$B$7,2,TRUE)</f>
        <v>2</v>
      </c>
      <c r="L2816" t="str">
        <f>VLOOKUP(J2816,Segments!$A$2:$C$7,3,TRUE)</f>
        <v>At Risk</v>
      </c>
    </row>
    <row r="2817" spans="1:12" x14ac:dyDescent="0.3">
      <c r="A2817">
        <v>12722</v>
      </c>
      <c r="B2817">
        <v>5111</v>
      </c>
      <c r="C2817">
        <v>4</v>
      </c>
      <c r="D2817">
        <v>979.63</v>
      </c>
      <c r="E2817">
        <v>244.91</v>
      </c>
      <c r="F2817">
        <v>979.63</v>
      </c>
      <c r="G2817">
        <f t="shared" si="172"/>
        <v>2</v>
      </c>
      <c r="H2817">
        <f t="shared" si="173"/>
        <v>3</v>
      </c>
      <c r="I2817">
        <f t="shared" si="174"/>
        <v>3</v>
      </c>
      <c r="J2817">
        <f t="shared" si="175"/>
        <v>8</v>
      </c>
      <c r="K2817">
        <f>VLOOKUP(J2817,Segments!$A$2:$B$7,2,TRUE)</f>
        <v>5</v>
      </c>
      <c r="L2817" t="str">
        <f>VLOOKUP(J2817,Segments!$A$2:$C$7,3,TRUE)</f>
        <v>Loyal</v>
      </c>
    </row>
    <row r="2818" spans="1:12" x14ac:dyDescent="0.3">
      <c r="A2818">
        <v>12995</v>
      </c>
      <c r="B2818">
        <v>5111</v>
      </c>
      <c r="C2818">
        <v>1</v>
      </c>
      <c r="D2818">
        <v>211.32</v>
      </c>
      <c r="E2818">
        <v>211.32</v>
      </c>
      <c r="F2818">
        <v>211.32</v>
      </c>
      <c r="G2818">
        <f t="shared" si="172"/>
        <v>2</v>
      </c>
      <c r="H2818">
        <f t="shared" si="173"/>
        <v>1</v>
      </c>
      <c r="I2818">
        <f t="shared" si="174"/>
        <v>1</v>
      </c>
      <c r="J2818">
        <f t="shared" si="175"/>
        <v>4</v>
      </c>
      <c r="K2818">
        <f>VLOOKUP(J2818,Segments!$A$2:$B$7,2,TRUE)</f>
        <v>2</v>
      </c>
      <c r="L2818" t="str">
        <f>VLOOKUP(J2818,Segments!$A$2:$C$7,3,TRUE)</f>
        <v>At Risk</v>
      </c>
    </row>
    <row r="2819" spans="1:12" x14ac:dyDescent="0.3">
      <c r="A2819">
        <v>13134</v>
      </c>
      <c r="B2819">
        <v>5111</v>
      </c>
      <c r="C2819">
        <v>4</v>
      </c>
      <c r="D2819">
        <v>1793.58</v>
      </c>
      <c r="E2819">
        <v>448.39</v>
      </c>
      <c r="F2819">
        <v>1793.58</v>
      </c>
      <c r="G2819">
        <f t="shared" ref="G2819:G2882" si="176">IF(B2819&lt;=_xlfn.QUARTILE.INC($B$2:$B$4335,1),4,
   IF(B2819&lt;=_xlfn.QUARTILE.INC($B$2:$B$4335,2),3,
   IF(B2819&lt;=_xlfn.QUARTILE.INC($B$2:$B$4335,3),2,1)))</f>
        <v>2</v>
      </c>
      <c r="H2819">
        <f t="shared" ref="H2819:H2882" si="177">IF(C2819&lt;=_xlfn.QUARTILE.INC($C$2:$C$4335,1),1,
   IF(C2819&lt;=_xlfn.QUARTILE.INC($C$2:$C$4335,2),2,
   IF(C2819&lt;=_xlfn.QUARTILE.INC($C$2:$C$4335,3),3,4)))</f>
        <v>3</v>
      </c>
      <c r="I2819">
        <f t="shared" ref="I2819:I2882" si="178">IF(D2819&lt;=_xlfn.QUARTILE.INC($D$2:$D$4335,1),1,
   IF(D2819&lt;=_xlfn.QUARTILE.INC($D$2:$D$4335,2),2,
   IF(D2819&lt;=_xlfn.QUARTILE.INC($D$2:$D$4335,3),3,4)))</f>
        <v>4</v>
      </c>
      <c r="J2819">
        <f t="shared" ref="J2819:J2882" si="179">G2819+H2819+I2819</f>
        <v>9</v>
      </c>
      <c r="K2819">
        <f>VLOOKUP(J2819,Segments!$A$2:$B$7,2,TRUE)</f>
        <v>5</v>
      </c>
      <c r="L2819" t="str">
        <f>VLOOKUP(J2819,Segments!$A$2:$C$7,3,TRUE)</f>
        <v>Loyal</v>
      </c>
    </row>
    <row r="2820" spans="1:12" x14ac:dyDescent="0.3">
      <c r="A2820">
        <v>13518</v>
      </c>
      <c r="B2820">
        <v>5111</v>
      </c>
      <c r="C2820">
        <v>1</v>
      </c>
      <c r="D2820">
        <v>627.16</v>
      </c>
      <c r="E2820">
        <v>627.16</v>
      </c>
      <c r="F2820">
        <v>627.16</v>
      </c>
      <c r="G2820">
        <f t="shared" si="176"/>
        <v>2</v>
      </c>
      <c r="H2820">
        <f t="shared" si="177"/>
        <v>1</v>
      </c>
      <c r="I2820">
        <f t="shared" si="178"/>
        <v>2</v>
      </c>
      <c r="J2820">
        <f t="shared" si="179"/>
        <v>5</v>
      </c>
      <c r="K2820">
        <f>VLOOKUP(J2820,Segments!$A$2:$B$7,2,TRUE)</f>
        <v>2</v>
      </c>
      <c r="L2820" t="str">
        <f>VLOOKUP(J2820,Segments!$A$2:$C$7,3,TRUE)</f>
        <v>At Risk</v>
      </c>
    </row>
    <row r="2821" spans="1:12" x14ac:dyDescent="0.3">
      <c r="A2821">
        <v>13539</v>
      </c>
      <c r="B2821">
        <v>5111</v>
      </c>
      <c r="C2821">
        <v>3</v>
      </c>
      <c r="D2821">
        <v>631.34</v>
      </c>
      <c r="E2821">
        <v>210.45</v>
      </c>
      <c r="F2821">
        <v>631.34</v>
      </c>
      <c r="G2821">
        <f t="shared" si="176"/>
        <v>2</v>
      </c>
      <c r="H2821">
        <f t="shared" si="177"/>
        <v>3</v>
      </c>
      <c r="I2821">
        <f t="shared" si="178"/>
        <v>2</v>
      </c>
      <c r="J2821">
        <f t="shared" si="179"/>
        <v>7</v>
      </c>
      <c r="K2821">
        <f>VLOOKUP(J2821,Segments!$A$2:$B$7,2,TRUE)</f>
        <v>4</v>
      </c>
      <c r="L2821" t="str">
        <f>VLOOKUP(J2821,Segments!$A$2:$C$7,3,TRUE)</f>
        <v>Potential</v>
      </c>
    </row>
    <row r="2822" spans="1:12" x14ac:dyDescent="0.3">
      <c r="A2822">
        <v>13662</v>
      </c>
      <c r="B2822">
        <v>5111</v>
      </c>
      <c r="C2822">
        <v>3</v>
      </c>
      <c r="D2822">
        <v>881.26</v>
      </c>
      <c r="E2822">
        <v>293.75</v>
      </c>
      <c r="F2822">
        <v>881.26</v>
      </c>
      <c r="G2822">
        <f t="shared" si="176"/>
        <v>2</v>
      </c>
      <c r="H2822">
        <f t="shared" si="177"/>
        <v>3</v>
      </c>
      <c r="I2822">
        <f t="shared" si="178"/>
        <v>3</v>
      </c>
      <c r="J2822">
        <f t="shared" si="179"/>
        <v>8</v>
      </c>
      <c r="K2822">
        <f>VLOOKUP(J2822,Segments!$A$2:$B$7,2,TRUE)</f>
        <v>5</v>
      </c>
      <c r="L2822" t="str">
        <f>VLOOKUP(J2822,Segments!$A$2:$C$7,3,TRUE)</f>
        <v>Loyal</v>
      </c>
    </row>
    <row r="2823" spans="1:12" x14ac:dyDescent="0.3">
      <c r="A2823">
        <v>14557</v>
      </c>
      <c r="B2823">
        <v>5111</v>
      </c>
      <c r="C2823">
        <v>1</v>
      </c>
      <c r="D2823">
        <v>788.38</v>
      </c>
      <c r="E2823">
        <v>788.38</v>
      </c>
      <c r="F2823">
        <v>788.38</v>
      </c>
      <c r="G2823">
        <f t="shared" si="176"/>
        <v>2</v>
      </c>
      <c r="H2823">
        <f t="shared" si="177"/>
        <v>1</v>
      </c>
      <c r="I2823">
        <f t="shared" si="178"/>
        <v>3</v>
      </c>
      <c r="J2823">
        <f t="shared" si="179"/>
        <v>6</v>
      </c>
      <c r="K2823">
        <f>VLOOKUP(J2823,Segments!$A$2:$B$7,2,TRUE)</f>
        <v>3</v>
      </c>
      <c r="L2823" t="str">
        <f>VLOOKUP(J2823,Segments!$A$2:$C$7,3,TRUE)</f>
        <v>Need Attention</v>
      </c>
    </row>
    <row r="2824" spans="1:12" x14ac:dyDescent="0.3">
      <c r="A2824">
        <v>14894</v>
      </c>
      <c r="B2824">
        <v>5111</v>
      </c>
      <c r="C2824">
        <v>1</v>
      </c>
      <c r="D2824">
        <v>655.75</v>
      </c>
      <c r="E2824">
        <v>655.75</v>
      </c>
      <c r="F2824">
        <v>655.75</v>
      </c>
      <c r="G2824">
        <f t="shared" si="176"/>
        <v>2</v>
      </c>
      <c r="H2824">
        <f t="shared" si="177"/>
        <v>1</v>
      </c>
      <c r="I2824">
        <f t="shared" si="178"/>
        <v>2</v>
      </c>
      <c r="J2824">
        <f t="shared" si="179"/>
        <v>5</v>
      </c>
      <c r="K2824">
        <f>VLOOKUP(J2824,Segments!$A$2:$B$7,2,TRUE)</f>
        <v>2</v>
      </c>
      <c r="L2824" t="str">
        <f>VLOOKUP(J2824,Segments!$A$2:$C$7,3,TRUE)</f>
        <v>At Risk</v>
      </c>
    </row>
    <row r="2825" spans="1:12" x14ac:dyDescent="0.3">
      <c r="A2825">
        <v>15205</v>
      </c>
      <c r="B2825">
        <v>5111</v>
      </c>
      <c r="C2825">
        <v>2</v>
      </c>
      <c r="D2825">
        <v>653.24</v>
      </c>
      <c r="E2825">
        <v>326.62</v>
      </c>
      <c r="F2825">
        <v>653.24</v>
      </c>
      <c r="G2825">
        <f t="shared" si="176"/>
        <v>2</v>
      </c>
      <c r="H2825">
        <f t="shared" si="177"/>
        <v>2</v>
      </c>
      <c r="I2825">
        <f t="shared" si="178"/>
        <v>2</v>
      </c>
      <c r="J2825">
        <f t="shared" si="179"/>
        <v>6</v>
      </c>
      <c r="K2825">
        <f>VLOOKUP(J2825,Segments!$A$2:$B$7,2,TRUE)</f>
        <v>3</v>
      </c>
      <c r="L2825" t="str">
        <f>VLOOKUP(J2825,Segments!$A$2:$C$7,3,TRUE)</f>
        <v>Need Attention</v>
      </c>
    </row>
    <row r="2826" spans="1:12" x14ac:dyDescent="0.3">
      <c r="A2826">
        <v>15322</v>
      </c>
      <c r="B2826">
        <v>5111</v>
      </c>
      <c r="C2826">
        <v>1</v>
      </c>
      <c r="D2826">
        <v>679.68</v>
      </c>
      <c r="E2826">
        <v>679.68</v>
      </c>
      <c r="F2826">
        <v>679.68</v>
      </c>
      <c r="G2826">
        <f t="shared" si="176"/>
        <v>2</v>
      </c>
      <c r="H2826">
        <f t="shared" si="177"/>
        <v>1</v>
      </c>
      <c r="I2826">
        <f t="shared" si="178"/>
        <v>3</v>
      </c>
      <c r="J2826">
        <f t="shared" si="179"/>
        <v>6</v>
      </c>
      <c r="K2826">
        <f>VLOOKUP(J2826,Segments!$A$2:$B$7,2,TRUE)</f>
        <v>3</v>
      </c>
      <c r="L2826" t="str">
        <f>VLOOKUP(J2826,Segments!$A$2:$C$7,3,TRUE)</f>
        <v>Need Attention</v>
      </c>
    </row>
    <row r="2827" spans="1:12" x14ac:dyDescent="0.3">
      <c r="A2827">
        <v>15417</v>
      </c>
      <c r="B2827">
        <v>5111</v>
      </c>
      <c r="C2827">
        <v>1</v>
      </c>
      <c r="D2827">
        <v>508.8</v>
      </c>
      <c r="E2827">
        <v>508.8</v>
      </c>
      <c r="F2827">
        <v>508.8</v>
      </c>
      <c r="G2827">
        <f t="shared" si="176"/>
        <v>2</v>
      </c>
      <c r="H2827">
        <f t="shared" si="177"/>
        <v>1</v>
      </c>
      <c r="I2827">
        <f t="shared" si="178"/>
        <v>2</v>
      </c>
      <c r="J2827">
        <f t="shared" si="179"/>
        <v>5</v>
      </c>
      <c r="K2827">
        <f>VLOOKUP(J2827,Segments!$A$2:$B$7,2,TRUE)</f>
        <v>2</v>
      </c>
      <c r="L2827" t="str">
        <f>VLOOKUP(J2827,Segments!$A$2:$C$7,3,TRUE)</f>
        <v>At Risk</v>
      </c>
    </row>
    <row r="2828" spans="1:12" x14ac:dyDescent="0.3">
      <c r="A2828">
        <v>15466</v>
      </c>
      <c r="B2828">
        <v>5111</v>
      </c>
      <c r="C2828">
        <v>1</v>
      </c>
      <c r="D2828">
        <v>334.53</v>
      </c>
      <c r="E2828">
        <v>334.53</v>
      </c>
      <c r="F2828">
        <v>334.53</v>
      </c>
      <c r="G2828">
        <f t="shared" si="176"/>
        <v>2</v>
      </c>
      <c r="H2828">
        <f t="shared" si="177"/>
        <v>1</v>
      </c>
      <c r="I2828">
        <f t="shared" si="178"/>
        <v>2</v>
      </c>
      <c r="J2828">
        <f t="shared" si="179"/>
        <v>5</v>
      </c>
      <c r="K2828">
        <f>VLOOKUP(J2828,Segments!$A$2:$B$7,2,TRUE)</f>
        <v>2</v>
      </c>
      <c r="L2828" t="str">
        <f>VLOOKUP(J2828,Segments!$A$2:$C$7,3,TRUE)</f>
        <v>At Risk</v>
      </c>
    </row>
    <row r="2829" spans="1:12" x14ac:dyDescent="0.3">
      <c r="A2829">
        <v>17002</v>
      </c>
      <c r="B2829">
        <v>5111</v>
      </c>
      <c r="C2829">
        <v>3</v>
      </c>
      <c r="D2829">
        <v>1493.73</v>
      </c>
      <c r="E2829">
        <v>497.91</v>
      </c>
      <c r="F2829">
        <v>1493.73</v>
      </c>
      <c r="G2829">
        <f t="shared" si="176"/>
        <v>2</v>
      </c>
      <c r="H2829">
        <f t="shared" si="177"/>
        <v>3</v>
      </c>
      <c r="I2829">
        <f t="shared" si="178"/>
        <v>3</v>
      </c>
      <c r="J2829">
        <f t="shared" si="179"/>
        <v>8</v>
      </c>
      <c r="K2829">
        <f>VLOOKUP(J2829,Segments!$A$2:$B$7,2,TRUE)</f>
        <v>5</v>
      </c>
      <c r="L2829" t="str">
        <f>VLOOKUP(J2829,Segments!$A$2:$C$7,3,TRUE)</f>
        <v>Loyal</v>
      </c>
    </row>
    <row r="2830" spans="1:12" x14ac:dyDescent="0.3">
      <c r="A2830">
        <v>17047</v>
      </c>
      <c r="B2830">
        <v>5111</v>
      </c>
      <c r="C2830">
        <v>3</v>
      </c>
      <c r="D2830">
        <v>1100.9000000000001</v>
      </c>
      <c r="E2830">
        <v>366.97</v>
      </c>
      <c r="F2830">
        <v>1100.9000000000001</v>
      </c>
      <c r="G2830">
        <f t="shared" si="176"/>
        <v>2</v>
      </c>
      <c r="H2830">
        <f t="shared" si="177"/>
        <v>3</v>
      </c>
      <c r="I2830">
        <f t="shared" si="178"/>
        <v>3</v>
      </c>
      <c r="J2830">
        <f t="shared" si="179"/>
        <v>8</v>
      </c>
      <c r="K2830">
        <f>VLOOKUP(J2830,Segments!$A$2:$B$7,2,TRUE)</f>
        <v>5</v>
      </c>
      <c r="L2830" t="str">
        <f>VLOOKUP(J2830,Segments!$A$2:$C$7,3,TRUE)</f>
        <v>Loyal</v>
      </c>
    </row>
    <row r="2831" spans="1:12" x14ac:dyDescent="0.3">
      <c r="A2831">
        <v>17333</v>
      </c>
      <c r="B2831">
        <v>5111</v>
      </c>
      <c r="C2831">
        <v>1</v>
      </c>
      <c r="D2831">
        <v>494.25</v>
      </c>
      <c r="E2831">
        <v>494.25</v>
      </c>
      <c r="F2831">
        <v>494.25</v>
      </c>
      <c r="G2831">
        <f t="shared" si="176"/>
        <v>2</v>
      </c>
      <c r="H2831">
        <f t="shared" si="177"/>
        <v>1</v>
      </c>
      <c r="I2831">
        <f t="shared" si="178"/>
        <v>2</v>
      </c>
      <c r="J2831">
        <f t="shared" si="179"/>
        <v>5</v>
      </c>
      <c r="K2831">
        <f>VLOOKUP(J2831,Segments!$A$2:$B$7,2,TRUE)</f>
        <v>2</v>
      </c>
      <c r="L2831" t="str">
        <f>VLOOKUP(J2831,Segments!$A$2:$C$7,3,TRUE)</f>
        <v>At Risk</v>
      </c>
    </row>
    <row r="2832" spans="1:12" x14ac:dyDescent="0.3">
      <c r="A2832">
        <v>17594</v>
      </c>
      <c r="B2832">
        <v>5111</v>
      </c>
      <c r="C2832">
        <v>2</v>
      </c>
      <c r="D2832">
        <v>993.18</v>
      </c>
      <c r="E2832">
        <v>496.59</v>
      </c>
      <c r="F2832">
        <v>993.18</v>
      </c>
      <c r="G2832">
        <f t="shared" si="176"/>
        <v>2</v>
      </c>
      <c r="H2832">
        <f t="shared" si="177"/>
        <v>2</v>
      </c>
      <c r="I2832">
        <f t="shared" si="178"/>
        <v>3</v>
      </c>
      <c r="J2832">
        <f t="shared" si="179"/>
        <v>7</v>
      </c>
      <c r="K2832">
        <f>VLOOKUP(J2832,Segments!$A$2:$B$7,2,TRUE)</f>
        <v>4</v>
      </c>
      <c r="L2832" t="str">
        <f>VLOOKUP(J2832,Segments!$A$2:$C$7,3,TRUE)</f>
        <v>Potential</v>
      </c>
    </row>
    <row r="2833" spans="1:12" x14ac:dyDescent="0.3">
      <c r="A2833">
        <v>17786</v>
      </c>
      <c r="B2833">
        <v>5111</v>
      </c>
      <c r="C2833">
        <v>2</v>
      </c>
      <c r="D2833">
        <v>266.85000000000002</v>
      </c>
      <c r="E2833">
        <v>133.43</v>
      </c>
      <c r="F2833">
        <v>266.85000000000002</v>
      </c>
      <c r="G2833">
        <f t="shared" si="176"/>
        <v>2</v>
      </c>
      <c r="H2833">
        <f t="shared" si="177"/>
        <v>2</v>
      </c>
      <c r="I2833">
        <f t="shared" si="178"/>
        <v>1</v>
      </c>
      <c r="J2833">
        <f t="shared" si="179"/>
        <v>5</v>
      </c>
      <c r="K2833">
        <f>VLOOKUP(J2833,Segments!$A$2:$B$7,2,TRUE)</f>
        <v>2</v>
      </c>
      <c r="L2833" t="str">
        <f>VLOOKUP(J2833,Segments!$A$2:$C$7,3,TRUE)</f>
        <v>At Risk</v>
      </c>
    </row>
    <row r="2834" spans="1:12" x14ac:dyDescent="0.3">
      <c r="A2834">
        <v>17898</v>
      </c>
      <c r="B2834">
        <v>5111</v>
      </c>
      <c r="C2834">
        <v>2</v>
      </c>
      <c r="D2834">
        <v>152.06</v>
      </c>
      <c r="E2834">
        <v>76.03</v>
      </c>
      <c r="F2834">
        <v>152.06</v>
      </c>
      <c r="G2834">
        <f t="shared" si="176"/>
        <v>2</v>
      </c>
      <c r="H2834">
        <f t="shared" si="177"/>
        <v>2</v>
      </c>
      <c r="I2834">
        <f t="shared" si="178"/>
        <v>1</v>
      </c>
      <c r="J2834">
        <f t="shared" si="179"/>
        <v>5</v>
      </c>
      <c r="K2834">
        <f>VLOOKUP(J2834,Segments!$A$2:$B$7,2,TRUE)</f>
        <v>2</v>
      </c>
      <c r="L2834" t="str">
        <f>VLOOKUP(J2834,Segments!$A$2:$C$7,3,TRUE)</f>
        <v>At Risk</v>
      </c>
    </row>
    <row r="2835" spans="1:12" x14ac:dyDescent="0.3">
      <c r="A2835">
        <v>12566</v>
      </c>
      <c r="B2835">
        <v>5112</v>
      </c>
      <c r="C2835">
        <v>1</v>
      </c>
      <c r="D2835">
        <v>297.64999999999998</v>
      </c>
      <c r="E2835">
        <v>297.64999999999998</v>
      </c>
      <c r="F2835">
        <v>297.64999999999998</v>
      </c>
      <c r="G2835">
        <f t="shared" si="176"/>
        <v>2</v>
      </c>
      <c r="H2835">
        <f t="shared" si="177"/>
        <v>1</v>
      </c>
      <c r="I2835">
        <f t="shared" si="178"/>
        <v>1</v>
      </c>
      <c r="J2835">
        <f t="shared" si="179"/>
        <v>4</v>
      </c>
      <c r="K2835">
        <f>VLOOKUP(J2835,Segments!$A$2:$B$7,2,TRUE)</f>
        <v>2</v>
      </c>
      <c r="L2835" t="str">
        <f>VLOOKUP(J2835,Segments!$A$2:$C$7,3,TRUE)</f>
        <v>At Risk</v>
      </c>
    </row>
    <row r="2836" spans="1:12" x14ac:dyDescent="0.3">
      <c r="A2836">
        <v>12756</v>
      </c>
      <c r="B2836">
        <v>5112</v>
      </c>
      <c r="C2836">
        <v>1</v>
      </c>
      <c r="D2836">
        <v>112.08</v>
      </c>
      <c r="E2836">
        <v>112.08</v>
      </c>
      <c r="F2836">
        <v>112.08</v>
      </c>
      <c r="G2836">
        <f t="shared" si="176"/>
        <v>2</v>
      </c>
      <c r="H2836">
        <f t="shared" si="177"/>
        <v>1</v>
      </c>
      <c r="I2836">
        <f t="shared" si="178"/>
        <v>1</v>
      </c>
      <c r="J2836">
        <f t="shared" si="179"/>
        <v>4</v>
      </c>
      <c r="K2836">
        <f>VLOOKUP(J2836,Segments!$A$2:$B$7,2,TRUE)</f>
        <v>2</v>
      </c>
      <c r="L2836" t="str">
        <f>VLOOKUP(J2836,Segments!$A$2:$C$7,3,TRUE)</f>
        <v>At Risk</v>
      </c>
    </row>
    <row r="2837" spans="1:12" x14ac:dyDescent="0.3">
      <c r="A2837">
        <v>13877</v>
      </c>
      <c r="B2837">
        <v>5112</v>
      </c>
      <c r="C2837">
        <v>1</v>
      </c>
      <c r="D2837">
        <v>117.24</v>
      </c>
      <c r="E2837">
        <v>117.24</v>
      </c>
      <c r="F2837">
        <v>117.24</v>
      </c>
      <c r="G2837">
        <f t="shared" si="176"/>
        <v>2</v>
      </c>
      <c r="H2837">
        <f t="shared" si="177"/>
        <v>1</v>
      </c>
      <c r="I2837">
        <f t="shared" si="178"/>
        <v>1</v>
      </c>
      <c r="J2837">
        <f t="shared" si="179"/>
        <v>4</v>
      </c>
      <c r="K2837">
        <f>VLOOKUP(J2837,Segments!$A$2:$B$7,2,TRUE)</f>
        <v>2</v>
      </c>
      <c r="L2837" t="str">
        <f>VLOOKUP(J2837,Segments!$A$2:$C$7,3,TRUE)</f>
        <v>At Risk</v>
      </c>
    </row>
    <row r="2838" spans="1:12" x14ac:dyDescent="0.3">
      <c r="A2838">
        <v>14177</v>
      </c>
      <c r="B2838">
        <v>5112</v>
      </c>
      <c r="C2838">
        <v>4</v>
      </c>
      <c r="D2838">
        <v>549.46</v>
      </c>
      <c r="E2838">
        <v>137.36000000000001</v>
      </c>
      <c r="F2838">
        <v>549.46</v>
      </c>
      <c r="G2838">
        <f t="shared" si="176"/>
        <v>2</v>
      </c>
      <c r="H2838">
        <f t="shared" si="177"/>
        <v>3</v>
      </c>
      <c r="I2838">
        <f t="shared" si="178"/>
        <v>2</v>
      </c>
      <c r="J2838">
        <f t="shared" si="179"/>
        <v>7</v>
      </c>
      <c r="K2838">
        <f>VLOOKUP(J2838,Segments!$A$2:$B$7,2,TRUE)</f>
        <v>4</v>
      </c>
      <c r="L2838" t="str">
        <f>VLOOKUP(J2838,Segments!$A$2:$C$7,3,TRUE)</f>
        <v>Potential</v>
      </c>
    </row>
    <row r="2839" spans="1:12" x14ac:dyDescent="0.3">
      <c r="A2839">
        <v>14660</v>
      </c>
      <c r="B2839">
        <v>5112</v>
      </c>
      <c r="C2839">
        <v>2</v>
      </c>
      <c r="D2839">
        <v>285.74</v>
      </c>
      <c r="E2839">
        <v>142.87</v>
      </c>
      <c r="F2839">
        <v>285.74</v>
      </c>
      <c r="G2839">
        <f t="shared" si="176"/>
        <v>2</v>
      </c>
      <c r="H2839">
        <f t="shared" si="177"/>
        <v>2</v>
      </c>
      <c r="I2839">
        <f t="shared" si="178"/>
        <v>1</v>
      </c>
      <c r="J2839">
        <f t="shared" si="179"/>
        <v>5</v>
      </c>
      <c r="K2839">
        <f>VLOOKUP(J2839,Segments!$A$2:$B$7,2,TRUE)</f>
        <v>2</v>
      </c>
      <c r="L2839" t="str">
        <f>VLOOKUP(J2839,Segments!$A$2:$C$7,3,TRUE)</f>
        <v>At Risk</v>
      </c>
    </row>
    <row r="2840" spans="1:12" x14ac:dyDescent="0.3">
      <c r="A2840">
        <v>16745</v>
      </c>
      <c r="B2840">
        <v>5112</v>
      </c>
      <c r="C2840">
        <v>17</v>
      </c>
      <c r="D2840">
        <v>7180.7</v>
      </c>
      <c r="E2840">
        <v>422.39</v>
      </c>
      <c r="F2840">
        <v>7180.7</v>
      </c>
      <c r="G2840">
        <f t="shared" si="176"/>
        <v>2</v>
      </c>
      <c r="H2840">
        <f t="shared" si="177"/>
        <v>4</v>
      </c>
      <c r="I2840">
        <f t="shared" si="178"/>
        <v>4</v>
      </c>
      <c r="J2840">
        <f t="shared" si="179"/>
        <v>10</v>
      </c>
      <c r="K2840">
        <f>VLOOKUP(J2840,Segments!$A$2:$B$7,2,TRUE)</f>
        <v>6</v>
      </c>
      <c r="L2840" t="str">
        <f>VLOOKUP(J2840,Segments!$A$2:$C$7,3,TRUE)</f>
        <v>Champions</v>
      </c>
    </row>
    <row r="2841" spans="1:12" x14ac:dyDescent="0.3">
      <c r="A2841">
        <v>17033</v>
      </c>
      <c r="B2841">
        <v>5112</v>
      </c>
      <c r="C2841">
        <v>3</v>
      </c>
      <c r="D2841">
        <v>1030.1400000000001</v>
      </c>
      <c r="E2841">
        <v>343.38</v>
      </c>
      <c r="F2841">
        <v>1030.1400000000001</v>
      </c>
      <c r="G2841">
        <f t="shared" si="176"/>
        <v>2</v>
      </c>
      <c r="H2841">
        <f t="shared" si="177"/>
        <v>3</v>
      </c>
      <c r="I2841">
        <f t="shared" si="178"/>
        <v>3</v>
      </c>
      <c r="J2841">
        <f t="shared" si="179"/>
        <v>8</v>
      </c>
      <c r="K2841">
        <f>VLOOKUP(J2841,Segments!$A$2:$B$7,2,TRUE)</f>
        <v>5</v>
      </c>
      <c r="L2841" t="str">
        <f>VLOOKUP(J2841,Segments!$A$2:$C$7,3,TRUE)</f>
        <v>Loyal</v>
      </c>
    </row>
    <row r="2842" spans="1:12" x14ac:dyDescent="0.3">
      <c r="A2842">
        <v>17347</v>
      </c>
      <c r="B2842">
        <v>5112</v>
      </c>
      <c r="C2842">
        <v>1</v>
      </c>
      <c r="D2842">
        <v>228.96</v>
      </c>
      <c r="E2842">
        <v>228.96</v>
      </c>
      <c r="F2842">
        <v>228.96</v>
      </c>
      <c r="G2842">
        <f t="shared" si="176"/>
        <v>2</v>
      </c>
      <c r="H2842">
        <f t="shared" si="177"/>
        <v>1</v>
      </c>
      <c r="I2842">
        <f t="shared" si="178"/>
        <v>1</v>
      </c>
      <c r="J2842">
        <f t="shared" si="179"/>
        <v>4</v>
      </c>
      <c r="K2842">
        <f>VLOOKUP(J2842,Segments!$A$2:$B$7,2,TRUE)</f>
        <v>2</v>
      </c>
      <c r="L2842" t="str">
        <f>VLOOKUP(J2842,Segments!$A$2:$C$7,3,TRUE)</f>
        <v>At Risk</v>
      </c>
    </row>
    <row r="2843" spans="1:12" x14ac:dyDescent="0.3">
      <c r="A2843">
        <v>17640</v>
      </c>
      <c r="B2843">
        <v>5112</v>
      </c>
      <c r="C2843">
        <v>1</v>
      </c>
      <c r="D2843">
        <v>621.66</v>
      </c>
      <c r="E2843">
        <v>621.66</v>
      </c>
      <c r="F2843">
        <v>621.66</v>
      </c>
      <c r="G2843">
        <f t="shared" si="176"/>
        <v>2</v>
      </c>
      <c r="H2843">
        <f t="shared" si="177"/>
        <v>1</v>
      </c>
      <c r="I2843">
        <f t="shared" si="178"/>
        <v>2</v>
      </c>
      <c r="J2843">
        <f t="shared" si="179"/>
        <v>5</v>
      </c>
      <c r="K2843">
        <f>VLOOKUP(J2843,Segments!$A$2:$B$7,2,TRUE)</f>
        <v>2</v>
      </c>
      <c r="L2843" t="str">
        <f>VLOOKUP(J2843,Segments!$A$2:$C$7,3,TRUE)</f>
        <v>At Risk</v>
      </c>
    </row>
    <row r="2844" spans="1:12" x14ac:dyDescent="0.3">
      <c r="A2844">
        <v>18173</v>
      </c>
      <c r="B2844">
        <v>5112</v>
      </c>
      <c r="C2844">
        <v>4</v>
      </c>
      <c r="D2844">
        <v>2106.84</v>
      </c>
      <c r="E2844">
        <v>526.71</v>
      </c>
      <c r="F2844">
        <v>2106.84</v>
      </c>
      <c r="G2844">
        <f t="shared" si="176"/>
        <v>2</v>
      </c>
      <c r="H2844">
        <f t="shared" si="177"/>
        <v>3</v>
      </c>
      <c r="I2844">
        <f t="shared" si="178"/>
        <v>4</v>
      </c>
      <c r="J2844">
        <f t="shared" si="179"/>
        <v>9</v>
      </c>
      <c r="K2844">
        <f>VLOOKUP(J2844,Segments!$A$2:$B$7,2,TRUE)</f>
        <v>5</v>
      </c>
      <c r="L2844" t="str">
        <f>VLOOKUP(J2844,Segments!$A$2:$C$7,3,TRUE)</f>
        <v>Loyal</v>
      </c>
    </row>
    <row r="2845" spans="1:12" x14ac:dyDescent="0.3">
      <c r="A2845">
        <v>14163</v>
      </c>
      <c r="B2845">
        <v>5113</v>
      </c>
      <c r="C2845">
        <v>4</v>
      </c>
      <c r="D2845">
        <v>2445.91</v>
      </c>
      <c r="E2845">
        <v>611.48</v>
      </c>
      <c r="F2845">
        <v>2445.91</v>
      </c>
      <c r="G2845">
        <f t="shared" si="176"/>
        <v>2</v>
      </c>
      <c r="H2845">
        <f t="shared" si="177"/>
        <v>3</v>
      </c>
      <c r="I2845">
        <f t="shared" si="178"/>
        <v>4</v>
      </c>
      <c r="J2845">
        <f t="shared" si="179"/>
        <v>9</v>
      </c>
      <c r="K2845">
        <f>VLOOKUP(J2845,Segments!$A$2:$B$7,2,TRUE)</f>
        <v>5</v>
      </c>
      <c r="L2845" t="str">
        <f>VLOOKUP(J2845,Segments!$A$2:$C$7,3,TRUE)</f>
        <v>Loyal</v>
      </c>
    </row>
    <row r="2846" spans="1:12" x14ac:dyDescent="0.3">
      <c r="A2846">
        <v>14753</v>
      </c>
      <c r="B2846">
        <v>5113</v>
      </c>
      <c r="C2846">
        <v>1</v>
      </c>
      <c r="D2846">
        <v>563.15</v>
      </c>
      <c r="E2846">
        <v>563.15</v>
      </c>
      <c r="F2846">
        <v>563.15</v>
      </c>
      <c r="G2846">
        <f t="shared" si="176"/>
        <v>2</v>
      </c>
      <c r="H2846">
        <f t="shared" si="177"/>
        <v>1</v>
      </c>
      <c r="I2846">
        <f t="shared" si="178"/>
        <v>2</v>
      </c>
      <c r="J2846">
        <f t="shared" si="179"/>
        <v>5</v>
      </c>
      <c r="K2846">
        <f>VLOOKUP(J2846,Segments!$A$2:$B$7,2,TRUE)</f>
        <v>2</v>
      </c>
      <c r="L2846" t="str">
        <f>VLOOKUP(J2846,Segments!$A$2:$C$7,3,TRUE)</f>
        <v>At Risk</v>
      </c>
    </row>
    <row r="2847" spans="1:12" x14ac:dyDescent="0.3">
      <c r="A2847">
        <v>15201</v>
      </c>
      <c r="B2847">
        <v>5113</v>
      </c>
      <c r="C2847">
        <v>5</v>
      </c>
      <c r="D2847">
        <v>1236.54</v>
      </c>
      <c r="E2847">
        <v>247.31</v>
      </c>
      <c r="F2847">
        <v>1236.54</v>
      </c>
      <c r="G2847">
        <f t="shared" si="176"/>
        <v>2</v>
      </c>
      <c r="H2847">
        <f t="shared" si="177"/>
        <v>3</v>
      </c>
      <c r="I2847">
        <f t="shared" si="178"/>
        <v>3</v>
      </c>
      <c r="J2847">
        <f t="shared" si="179"/>
        <v>8</v>
      </c>
      <c r="K2847">
        <f>VLOOKUP(J2847,Segments!$A$2:$B$7,2,TRUE)</f>
        <v>5</v>
      </c>
      <c r="L2847" t="str">
        <f>VLOOKUP(J2847,Segments!$A$2:$C$7,3,TRUE)</f>
        <v>Loyal</v>
      </c>
    </row>
    <row r="2848" spans="1:12" x14ac:dyDescent="0.3">
      <c r="A2848">
        <v>15216</v>
      </c>
      <c r="B2848">
        <v>5113</v>
      </c>
      <c r="C2848">
        <v>1</v>
      </c>
      <c r="D2848">
        <v>96.6</v>
      </c>
      <c r="E2848">
        <v>96.6</v>
      </c>
      <c r="F2848">
        <v>96.6</v>
      </c>
      <c r="G2848">
        <f t="shared" si="176"/>
        <v>2</v>
      </c>
      <c r="H2848">
        <f t="shared" si="177"/>
        <v>1</v>
      </c>
      <c r="I2848">
        <f t="shared" si="178"/>
        <v>1</v>
      </c>
      <c r="J2848">
        <f t="shared" si="179"/>
        <v>4</v>
      </c>
      <c r="K2848">
        <f>VLOOKUP(J2848,Segments!$A$2:$B$7,2,TRUE)</f>
        <v>2</v>
      </c>
      <c r="L2848" t="str">
        <f>VLOOKUP(J2848,Segments!$A$2:$C$7,3,TRUE)</f>
        <v>At Risk</v>
      </c>
    </row>
    <row r="2849" spans="1:12" x14ac:dyDescent="0.3">
      <c r="A2849">
        <v>15343</v>
      </c>
      <c r="B2849">
        <v>5113</v>
      </c>
      <c r="C2849">
        <v>1</v>
      </c>
      <c r="D2849">
        <v>364.5</v>
      </c>
      <c r="E2849">
        <v>364.5</v>
      </c>
      <c r="F2849">
        <v>364.5</v>
      </c>
      <c r="G2849">
        <f t="shared" si="176"/>
        <v>2</v>
      </c>
      <c r="H2849">
        <f t="shared" si="177"/>
        <v>1</v>
      </c>
      <c r="I2849">
        <f t="shared" si="178"/>
        <v>2</v>
      </c>
      <c r="J2849">
        <f t="shared" si="179"/>
        <v>5</v>
      </c>
      <c r="K2849">
        <f>VLOOKUP(J2849,Segments!$A$2:$B$7,2,TRUE)</f>
        <v>2</v>
      </c>
      <c r="L2849" t="str">
        <f>VLOOKUP(J2849,Segments!$A$2:$C$7,3,TRUE)</f>
        <v>At Risk</v>
      </c>
    </row>
    <row r="2850" spans="1:12" x14ac:dyDescent="0.3">
      <c r="A2850">
        <v>16036</v>
      </c>
      <c r="B2850">
        <v>5113</v>
      </c>
      <c r="C2850">
        <v>2</v>
      </c>
      <c r="D2850">
        <v>758.92</v>
      </c>
      <c r="E2850">
        <v>379.46</v>
      </c>
      <c r="F2850">
        <v>758.92</v>
      </c>
      <c r="G2850">
        <f t="shared" si="176"/>
        <v>2</v>
      </c>
      <c r="H2850">
        <f t="shared" si="177"/>
        <v>2</v>
      </c>
      <c r="I2850">
        <f t="shared" si="178"/>
        <v>3</v>
      </c>
      <c r="J2850">
        <f t="shared" si="179"/>
        <v>7</v>
      </c>
      <c r="K2850">
        <f>VLOOKUP(J2850,Segments!$A$2:$B$7,2,TRUE)</f>
        <v>4</v>
      </c>
      <c r="L2850" t="str">
        <f>VLOOKUP(J2850,Segments!$A$2:$C$7,3,TRUE)</f>
        <v>Potential</v>
      </c>
    </row>
    <row r="2851" spans="1:12" x14ac:dyDescent="0.3">
      <c r="A2851">
        <v>16098</v>
      </c>
      <c r="B2851">
        <v>5113</v>
      </c>
      <c r="C2851">
        <v>7</v>
      </c>
      <c r="D2851">
        <v>2005.63</v>
      </c>
      <c r="E2851">
        <v>286.52</v>
      </c>
      <c r="F2851">
        <v>2005.63</v>
      </c>
      <c r="G2851">
        <f t="shared" si="176"/>
        <v>2</v>
      </c>
      <c r="H2851">
        <f t="shared" si="177"/>
        <v>4</v>
      </c>
      <c r="I2851">
        <f t="shared" si="178"/>
        <v>4</v>
      </c>
      <c r="J2851">
        <f t="shared" si="179"/>
        <v>10</v>
      </c>
      <c r="K2851">
        <f>VLOOKUP(J2851,Segments!$A$2:$B$7,2,TRUE)</f>
        <v>6</v>
      </c>
      <c r="L2851" t="str">
        <f>VLOOKUP(J2851,Segments!$A$2:$C$7,3,TRUE)</f>
        <v>Champions</v>
      </c>
    </row>
    <row r="2852" spans="1:12" x14ac:dyDescent="0.3">
      <c r="A2852">
        <v>16229</v>
      </c>
      <c r="B2852">
        <v>5113</v>
      </c>
      <c r="C2852">
        <v>2</v>
      </c>
      <c r="D2852">
        <v>1010.6</v>
      </c>
      <c r="E2852">
        <v>505.3</v>
      </c>
      <c r="F2852">
        <v>1010.6</v>
      </c>
      <c r="G2852">
        <f t="shared" si="176"/>
        <v>2</v>
      </c>
      <c r="H2852">
        <f t="shared" si="177"/>
        <v>2</v>
      </c>
      <c r="I2852">
        <f t="shared" si="178"/>
        <v>3</v>
      </c>
      <c r="J2852">
        <f t="shared" si="179"/>
        <v>7</v>
      </c>
      <c r="K2852">
        <f>VLOOKUP(J2852,Segments!$A$2:$B$7,2,TRUE)</f>
        <v>4</v>
      </c>
      <c r="L2852" t="str">
        <f>VLOOKUP(J2852,Segments!$A$2:$C$7,3,TRUE)</f>
        <v>Potential</v>
      </c>
    </row>
    <row r="2853" spans="1:12" x14ac:dyDescent="0.3">
      <c r="A2853">
        <v>16451</v>
      </c>
      <c r="B2853">
        <v>5113</v>
      </c>
      <c r="C2853">
        <v>1</v>
      </c>
      <c r="D2853">
        <v>266.97000000000003</v>
      </c>
      <c r="E2853">
        <v>266.97000000000003</v>
      </c>
      <c r="F2853">
        <v>266.97000000000003</v>
      </c>
      <c r="G2853">
        <f t="shared" si="176"/>
        <v>2</v>
      </c>
      <c r="H2853">
        <f t="shared" si="177"/>
        <v>1</v>
      </c>
      <c r="I2853">
        <f t="shared" si="178"/>
        <v>1</v>
      </c>
      <c r="J2853">
        <f t="shared" si="179"/>
        <v>4</v>
      </c>
      <c r="K2853">
        <f>VLOOKUP(J2853,Segments!$A$2:$B$7,2,TRUE)</f>
        <v>2</v>
      </c>
      <c r="L2853" t="str">
        <f>VLOOKUP(J2853,Segments!$A$2:$C$7,3,TRUE)</f>
        <v>At Risk</v>
      </c>
    </row>
    <row r="2854" spans="1:12" x14ac:dyDescent="0.3">
      <c r="A2854">
        <v>16959</v>
      </c>
      <c r="B2854">
        <v>5113</v>
      </c>
      <c r="C2854">
        <v>1</v>
      </c>
      <c r="D2854">
        <v>117.35</v>
      </c>
      <c r="E2854">
        <v>117.35</v>
      </c>
      <c r="F2854">
        <v>117.35</v>
      </c>
      <c r="G2854">
        <f t="shared" si="176"/>
        <v>2</v>
      </c>
      <c r="H2854">
        <f t="shared" si="177"/>
        <v>1</v>
      </c>
      <c r="I2854">
        <f t="shared" si="178"/>
        <v>1</v>
      </c>
      <c r="J2854">
        <f t="shared" si="179"/>
        <v>4</v>
      </c>
      <c r="K2854">
        <f>VLOOKUP(J2854,Segments!$A$2:$B$7,2,TRUE)</f>
        <v>2</v>
      </c>
      <c r="L2854" t="str">
        <f>VLOOKUP(J2854,Segments!$A$2:$C$7,3,TRUE)</f>
        <v>At Risk</v>
      </c>
    </row>
    <row r="2855" spans="1:12" x14ac:dyDescent="0.3">
      <c r="A2855">
        <v>17037</v>
      </c>
      <c r="B2855">
        <v>5113</v>
      </c>
      <c r="C2855">
        <v>1</v>
      </c>
      <c r="D2855">
        <v>1267.32</v>
      </c>
      <c r="E2855">
        <v>1267.32</v>
      </c>
      <c r="F2855">
        <v>1267.32</v>
      </c>
      <c r="G2855">
        <f t="shared" si="176"/>
        <v>2</v>
      </c>
      <c r="H2855">
        <f t="shared" si="177"/>
        <v>1</v>
      </c>
      <c r="I2855">
        <f t="shared" si="178"/>
        <v>3</v>
      </c>
      <c r="J2855">
        <f t="shared" si="179"/>
        <v>6</v>
      </c>
      <c r="K2855">
        <f>VLOOKUP(J2855,Segments!$A$2:$B$7,2,TRUE)</f>
        <v>3</v>
      </c>
      <c r="L2855" t="str">
        <f>VLOOKUP(J2855,Segments!$A$2:$C$7,3,TRUE)</f>
        <v>Need Attention</v>
      </c>
    </row>
    <row r="2856" spans="1:12" x14ac:dyDescent="0.3">
      <c r="A2856">
        <v>18251</v>
      </c>
      <c r="B2856">
        <v>5113</v>
      </c>
      <c r="C2856">
        <v>1</v>
      </c>
      <c r="D2856">
        <v>4314.72</v>
      </c>
      <c r="E2856">
        <v>4314.72</v>
      </c>
      <c r="F2856">
        <v>4314.72</v>
      </c>
      <c r="G2856">
        <f t="shared" si="176"/>
        <v>2</v>
      </c>
      <c r="H2856">
        <f t="shared" si="177"/>
        <v>1</v>
      </c>
      <c r="I2856">
        <f t="shared" si="178"/>
        <v>4</v>
      </c>
      <c r="J2856">
        <f t="shared" si="179"/>
        <v>7</v>
      </c>
      <c r="K2856">
        <f>VLOOKUP(J2856,Segments!$A$2:$B$7,2,TRUE)</f>
        <v>4</v>
      </c>
      <c r="L2856" t="str">
        <f>VLOOKUP(J2856,Segments!$A$2:$C$7,3,TRUE)</f>
        <v>Potential</v>
      </c>
    </row>
    <row r="2857" spans="1:12" x14ac:dyDescent="0.3">
      <c r="A2857">
        <v>12884</v>
      </c>
      <c r="B2857">
        <v>5114</v>
      </c>
      <c r="C2857">
        <v>1</v>
      </c>
      <c r="D2857">
        <v>309.05</v>
      </c>
      <c r="E2857">
        <v>309.05</v>
      </c>
      <c r="F2857">
        <v>309.05</v>
      </c>
      <c r="G2857">
        <f t="shared" si="176"/>
        <v>2</v>
      </c>
      <c r="H2857">
        <f t="shared" si="177"/>
        <v>1</v>
      </c>
      <c r="I2857">
        <f t="shared" si="178"/>
        <v>2</v>
      </c>
      <c r="J2857">
        <f t="shared" si="179"/>
        <v>5</v>
      </c>
      <c r="K2857">
        <f>VLOOKUP(J2857,Segments!$A$2:$B$7,2,TRUE)</f>
        <v>2</v>
      </c>
      <c r="L2857" t="str">
        <f>VLOOKUP(J2857,Segments!$A$2:$C$7,3,TRUE)</f>
        <v>At Risk</v>
      </c>
    </row>
    <row r="2858" spans="1:12" x14ac:dyDescent="0.3">
      <c r="A2858">
        <v>12924</v>
      </c>
      <c r="B2858">
        <v>5114</v>
      </c>
      <c r="C2858">
        <v>4</v>
      </c>
      <c r="D2858">
        <v>925.75</v>
      </c>
      <c r="E2858">
        <v>231.44</v>
      </c>
      <c r="F2858">
        <v>925.75</v>
      </c>
      <c r="G2858">
        <f t="shared" si="176"/>
        <v>2</v>
      </c>
      <c r="H2858">
        <f t="shared" si="177"/>
        <v>3</v>
      </c>
      <c r="I2858">
        <f t="shared" si="178"/>
        <v>3</v>
      </c>
      <c r="J2858">
        <f t="shared" si="179"/>
        <v>8</v>
      </c>
      <c r="K2858">
        <f>VLOOKUP(J2858,Segments!$A$2:$B$7,2,TRUE)</f>
        <v>5</v>
      </c>
      <c r="L2858" t="str">
        <f>VLOOKUP(J2858,Segments!$A$2:$C$7,3,TRUE)</f>
        <v>Loyal</v>
      </c>
    </row>
    <row r="2859" spans="1:12" x14ac:dyDescent="0.3">
      <c r="A2859">
        <v>13375</v>
      </c>
      <c r="B2859">
        <v>5114</v>
      </c>
      <c r="C2859">
        <v>1</v>
      </c>
      <c r="D2859">
        <v>778.65</v>
      </c>
      <c r="E2859">
        <v>778.65</v>
      </c>
      <c r="F2859">
        <v>778.65</v>
      </c>
      <c r="G2859">
        <f t="shared" si="176"/>
        <v>2</v>
      </c>
      <c r="H2859">
        <f t="shared" si="177"/>
        <v>1</v>
      </c>
      <c r="I2859">
        <f t="shared" si="178"/>
        <v>3</v>
      </c>
      <c r="J2859">
        <f t="shared" si="179"/>
        <v>6</v>
      </c>
      <c r="K2859">
        <f>VLOOKUP(J2859,Segments!$A$2:$B$7,2,TRUE)</f>
        <v>3</v>
      </c>
      <c r="L2859" t="str">
        <f>VLOOKUP(J2859,Segments!$A$2:$C$7,3,TRUE)</f>
        <v>Need Attention</v>
      </c>
    </row>
    <row r="2860" spans="1:12" x14ac:dyDescent="0.3">
      <c r="A2860">
        <v>14307</v>
      </c>
      <c r="B2860">
        <v>5114</v>
      </c>
      <c r="C2860">
        <v>6</v>
      </c>
      <c r="D2860">
        <v>2995.72</v>
      </c>
      <c r="E2860">
        <v>499.29</v>
      </c>
      <c r="F2860">
        <v>2995.72</v>
      </c>
      <c r="G2860">
        <f t="shared" si="176"/>
        <v>2</v>
      </c>
      <c r="H2860">
        <f t="shared" si="177"/>
        <v>4</v>
      </c>
      <c r="I2860">
        <f t="shared" si="178"/>
        <v>4</v>
      </c>
      <c r="J2860">
        <f t="shared" si="179"/>
        <v>10</v>
      </c>
      <c r="K2860">
        <f>VLOOKUP(J2860,Segments!$A$2:$B$7,2,TRUE)</f>
        <v>6</v>
      </c>
      <c r="L2860" t="str">
        <f>VLOOKUP(J2860,Segments!$A$2:$C$7,3,TRUE)</f>
        <v>Champions</v>
      </c>
    </row>
    <row r="2861" spans="1:12" x14ac:dyDescent="0.3">
      <c r="A2861">
        <v>14500</v>
      </c>
      <c r="B2861">
        <v>5114</v>
      </c>
      <c r="C2861">
        <v>3</v>
      </c>
      <c r="D2861">
        <v>356.85</v>
      </c>
      <c r="E2861">
        <v>118.95</v>
      </c>
      <c r="F2861">
        <v>356.85</v>
      </c>
      <c r="G2861">
        <f t="shared" si="176"/>
        <v>2</v>
      </c>
      <c r="H2861">
        <f t="shared" si="177"/>
        <v>3</v>
      </c>
      <c r="I2861">
        <f t="shared" si="178"/>
        <v>2</v>
      </c>
      <c r="J2861">
        <f t="shared" si="179"/>
        <v>7</v>
      </c>
      <c r="K2861">
        <f>VLOOKUP(J2861,Segments!$A$2:$B$7,2,TRUE)</f>
        <v>4</v>
      </c>
      <c r="L2861" t="str">
        <f>VLOOKUP(J2861,Segments!$A$2:$C$7,3,TRUE)</f>
        <v>Potential</v>
      </c>
    </row>
    <row r="2862" spans="1:12" x14ac:dyDescent="0.3">
      <c r="A2862">
        <v>15673</v>
      </c>
      <c r="B2862">
        <v>5114</v>
      </c>
      <c r="C2862">
        <v>4</v>
      </c>
      <c r="D2862">
        <v>2726.23</v>
      </c>
      <c r="E2862">
        <v>681.56</v>
      </c>
      <c r="F2862">
        <v>2726.23</v>
      </c>
      <c r="G2862">
        <f t="shared" si="176"/>
        <v>2</v>
      </c>
      <c r="H2862">
        <f t="shared" si="177"/>
        <v>3</v>
      </c>
      <c r="I2862">
        <f t="shared" si="178"/>
        <v>4</v>
      </c>
      <c r="J2862">
        <f t="shared" si="179"/>
        <v>9</v>
      </c>
      <c r="K2862">
        <f>VLOOKUP(J2862,Segments!$A$2:$B$7,2,TRUE)</f>
        <v>5</v>
      </c>
      <c r="L2862" t="str">
        <f>VLOOKUP(J2862,Segments!$A$2:$C$7,3,TRUE)</f>
        <v>Loyal</v>
      </c>
    </row>
    <row r="2863" spans="1:12" x14ac:dyDescent="0.3">
      <c r="A2863">
        <v>15764</v>
      </c>
      <c r="B2863">
        <v>5114</v>
      </c>
      <c r="C2863">
        <v>6</v>
      </c>
      <c r="D2863">
        <v>3279.97</v>
      </c>
      <c r="E2863">
        <v>546.66</v>
      </c>
      <c r="F2863">
        <v>3279.97</v>
      </c>
      <c r="G2863">
        <f t="shared" si="176"/>
        <v>2</v>
      </c>
      <c r="H2863">
        <f t="shared" si="177"/>
        <v>4</v>
      </c>
      <c r="I2863">
        <f t="shared" si="178"/>
        <v>4</v>
      </c>
      <c r="J2863">
        <f t="shared" si="179"/>
        <v>10</v>
      </c>
      <c r="K2863">
        <f>VLOOKUP(J2863,Segments!$A$2:$B$7,2,TRUE)</f>
        <v>6</v>
      </c>
      <c r="L2863" t="str">
        <f>VLOOKUP(J2863,Segments!$A$2:$C$7,3,TRUE)</f>
        <v>Champions</v>
      </c>
    </row>
    <row r="2864" spans="1:12" x14ac:dyDescent="0.3">
      <c r="A2864">
        <v>15980</v>
      </c>
      <c r="B2864">
        <v>5114</v>
      </c>
      <c r="C2864">
        <v>3</v>
      </c>
      <c r="D2864">
        <v>2398.86</v>
      </c>
      <c r="E2864">
        <v>799.62</v>
      </c>
      <c r="F2864">
        <v>2398.86</v>
      </c>
      <c r="G2864">
        <f t="shared" si="176"/>
        <v>2</v>
      </c>
      <c r="H2864">
        <f t="shared" si="177"/>
        <v>3</v>
      </c>
      <c r="I2864">
        <f t="shared" si="178"/>
        <v>4</v>
      </c>
      <c r="J2864">
        <f t="shared" si="179"/>
        <v>9</v>
      </c>
      <c r="K2864">
        <f>VLOOKUP(J2864,Segments!$A$2:$B$7,2,TRUE)</f>
        <v>5</v>
      </c>
      <c r="L2864" t="str">
        <f>VLOOKUP(J2864,Segments!$A$2:$C$7,3,TRUE)</f>
        <v>Loyal</v>
      </c>
    </row>
    <row r="2865" spans="1:12" x14ac:dyDescent="0.3">
      <c r="A2865">
        <v>15996</v>
      </c>
      <c r="B2865">
        <v>5114</v>
      </c>
      <c r="C2865">
        <v>6</v>
      </c>
      <c r="D2865">
        <v>1032.58</v>
      </c>
      <c r="E2865">
        <v>172.1</v>
      </c>
      <c r="F2865">
        <v>1032.58</v>
      </c>
      <c r="G2865">
        <f t="shared" si="176"/>
        <v>2</v>
      </c>
      <c r="H2865">
        <f t="shared" si="177"/>
        <v>4</v>
      </c>
      <c r="I2865">
        <f t="shared" si="178"/>
        <v>3</v>
      </c>
      <c r="J2865">
        <f t="shared" si="179"/>
        <v>9</v>
      </c>
      <c r="K2865">
        <f>VLOOKUP(J2865,Segments!$A$2:$B$7,2,TRUE)</f>
        <v>5</v>
      </c>
      <c r="L2865" t="str">
        <f>VLOOKUP(J2865,Segments!$A$2:$C$7,3,TRUE)</f>
        <v>Loyal</v>
      </c>
    </row>
    <row r="2866" spans="1:12" x14ac:dyDescent="0.3">
      <c r="A2866">
        <v>16141</v>
      </c>
      <c r="B2866">
        <v>5114</v>
      </c>
      <c r="C2866">
        <v>1</v>
      </c>
      <c r="D2866">
        <v>620.4</v>
      </c>
      <c r="E2866">
        <v>620.4</v>
      </c>
      <c r="F2866">
        <v>620.4</v>
      </c>
      <c r="G2866">
        <f t="shared" si="176"/>
        <v>2</v>
      </c>
      <c r="H2866">
        <f t="shared" si="177"/>
        <v>1</v>
      </c>
      <c r="I2866">
        <f t="shared" si="178"/>
        <v>2</v>
      </c>
      <c r="J2866">
        <f t="shared" si="179"/>
        <v>5</v>
      </c>
      <c r="K2866">
        <f>VLOOKUP(J2866,Segments!$A$2:$B$7,2,TRUE)</f>
        <v>2</v>
      </c>
      <c r="L2866" t="str">
        <f>VLOOKUP(J2866,Segments!$A$2:$C$7,3,TRUE)</f>
        <v>At Risk</v>
      </c>
    </row>
    <row r="2867" spans="1:12" x14ac:dyDescent="0.3">
      <c r="A2867">
        <v>16209</v>
      </c>
      <c r="B2867">
        <v>5114</v>
      </c>
      <c r="C2867">
        <v>5</v>
      </c>
      <c r="D2867">
        <v>2262.62</v>
      </c>
      <c r="E2867">
        <v>452.52</v>
      </c>
      <c r="F2867">
        <v>2262.62</v>
      </c>
      <c r="G2867">
        <f t="shared" si="176"/>
        <v>2</v>
      </c>
      <c r="H2867">
        <f t="shared" si="177"/>
        <v>3</v>
      </c>
      <c r="I2867">
        <f t="shared" si="178"/>
        <v>4</v>
      </c>
      <c r="J2867">
        <f t="shared" si="179"/>
        <v>9</v>
      </c>
      <c r="K2867">
        <f>VLOOKUP(J2867,Segments!$A$2:$B$7,2,TRUE)</f>
        <v>5</v>
      </c>
      <c r="L2867" t="str">
        <f>VLOOKUP(J2867,Segments!$A$2:$C$7,3,TRUE)</f>
        <v>Loyal</v>
      </c>
    </row>
    <row r="2868" spans="1:12" x14ac:dyDescent="0.3">
      <c r="A2868">
        <v>16211</v>
      </c>
      <c r="B2868">
        <v>5114</v>
      </c>
      <c r="C2868">
        <v>1</v>
      </c>
      <c r="D2868">
        <v>547.02</v>
      </c>
      <c r="E2868">
        <v>547.02</v>
      </c>
      <c r="F2868">
        <v>547.02</v>
      </c>
      <c r="G2868">
        <f t="shared" si="176"/>
        <v>2</v>
      </c>
      <c r="H2868">
        <f t="shared" si="177"/>
        <v>1</v>
      </c>
      <c r="I2868">
        <f t="shared" si="178"/>
        <v>2</v>
      </c>
      <c r="J2868">
        <f t="shared" si="179"/>
        <v>5</v>
      </c>
      <c r="K2868">
        <f>VLOOKUP(J2868,Segments!$A$2:$B$7,2,TRUE)</f>
        <v>2</v>
      </c>
      <c r="L2868" t="str">
        <f>VLOOKUP(J2868,Segments!$A$2:$C$7,3,TRUE)</f>
        <v>At Risk</v>
      </c>
    </row>
    <row r="2869" spans="1:12" x14ac:dyDescent="0.3">
      <c r="A2869">
        <v>16475</v>
      </c>
      <c r="B2869">
        <v>5114</v>
      </c>
      <c r="C2869">
        <v>4</v>
      </c>
      <c r="D2869">
        <v>544.29999999999995</v>
      </c>
      <c r="E2869">
        <v>136.07</v>
      </c>
      <c r="F2869">
        <v>544.29999999999995</v>
      </c>
      <c r="G2869">
        <f t="shared" si="176"/>
        <v>2</v>
      </c>
      <c r="H2869">
        <f t="shared" si="177"/>
        <v>3</v>
      </c>
      <c r="I2869">
        <f t="shared" si="178"/>
        <v>2</v>
      </c>
      <c r="J2869">
        <f t="shared" si="179"/>
        <v>7</v>
      </c>
      <c r="K2869">
        <f>VLOOKUP(J2869,Segments!$A$2:$B$7,2,TRUE)</f>
        <v>4</v>
      </c>
      <c r="L2869" t="str">
        <f>VLOOKUP(J2869,Segments!$A$2:$C$7,3,TRUE)</f>
        <v>Potential</v>
      </c>
    </row>
    <row r="2870" spans="1:12" x14ac:dyDescent="0.3">
      <c r="A2870">
        <v>16984</v>
      </c>
      <c r="B2870">
        <v>5114</v>
      </c>
      <c r="C2870">
        <v>2</v>
      </c>
      <c r="D2870">
        <v>4459.5200000000004</v>
      </c>
      <c r="E2870">
        <v>2229.7600000000002</v>
      </c>
      <c r="F2870">
        <v>4459.5200000000004</v>
      </c>
      <c r="G2870">
        <f t="shared" si="176"/>
        <v>2</v>
      </c>
      <c r="H2870">
        <f t="shared" si="177"/>
        <v>2</v>
      </c>
      <c r="I2870">
        <f t="shared" si="178"/>
        <v>4</v>
      </c>
      <c r="J2870">
        <f t="shared" si="179"/>
        <v>8</v>
      </c>
      <c r="K2870">
        <f>VLOOKUP(J2870,Segments!$A$2:$B$7,2,TRUE)</f>
        <v>5</v>
      </c>
      <c r="L2870" t="str">
        <f>VLOOKUP(J2870,Segments!$A$2:$C$7,3,TRUE)</f>
        <v>Loyal</v>
      </c>
    </row>
    <row r="2871" spans="1:12" x14ac:dyDescent="0.3">
      <c r="A2871">
        <v>17433</v>
      </c>
      <c r="B2871">
        <v>5114</v>
      </c>
      <c r="C2871">
        <v>1</v>
      </c>
      <c r="D2871">
        <v>303.16000000000003</v>
      </c>
      <c r="E2871">
        <v>303.16000000000003</v>
      </c>
      <c r="F2871">
        <v>303.16000000000003</v>
      </c>
      <c r="G2871">
        <f t="shared" si="176"/>
        <v>2</v>
      </c>
      <c r="H2871">
        <f t="shared" si="177"/>
        <v>1</v>
      </c>
      <c r="I2871">
        <f t="shared" si="178"/>
        <v>1</v>
      </c>
      <c r="J2871">
        <f t="shared" si="179"/>
        <v>4</v>
      </c>
      <c r="K2871">
        <f>VLOOKUP(J2871,Segments!$A$2:$B$7,2,TRUE)</f>
        <v>2</v>
      </c>
      <c r="L2871" t="str">
        <f>VLOOKUP(J2871,Segments!$A$2:$C$7,3,TRUE)</f>
        <v>At Risk</v>
      </c>
    </row>
    <row r="2872" spans="1:12" x14ac:dyDescent="0.3">
      <c r="A2872">
        <v>17919</v>
      </c>
      <c r="B2872">
        <v>5114</v>
      </c>
      <c r="C2872">
        <v>1</v>
      </c>
      <c r="D2872">
        <v>1304.04</v>
      </c>
      <c r="E2872">
        <v>1304.04</v>
      </c>
      <c r="F2872">
        <v>1304.04</v>
      </c>
      <c r="G2872">
        <f t="shared" si="176"/>
        <v>2</v>
      </c>
      <c r="H2872">
        <f t="shared" si="177"/>
        <v>1</v>
      </c>
      <c r="I2872">
        <f t="shared" si="178"/>
        <v>3</v>
      </c>
      <c r="J2872">
        <f t="shared" si="179"/>
        <v>6</v>
      </c>
      <c r="K2872">
        <f>VLOOKUP(J2872,Segments!$A$2:$B$7,2,TRUE)</f>
        <v>3</v>
      </c>
      <c r="L2872" t="str">
        <f>VLOOKUP(J2872,Segments!$A$2:$C$7,3,TRUE)</f>
        <v>Need Attention</v>
      </c>
    </row>
    <row r="2873" spans="1:12" x14ac:dyDescent="0.3">
      <c r="A2873">
        <v>12635</v>
      </c>
      <c r="B2873">
        <v>5115</v>
      </c>
      <c r="C2873">
        <v>2</v>
      </c>
      <c r="D2873">
        <v>1509.18</v>
      </c>
      <c r="E2873">
        <v>754.59</v>
      </c>
      <c r="F2873">
        <v>1509.18</v>
      </c>
      <c r="G2873">
        <f t="shared" si="176"/>
        <v>2</v>
      </c>
      <c r="H2873">
        <f t="shared" si="177"/>
        <v>2</v>
      </c>
      <c r="I2873">
        <f t="shared" si="178"/>
        <v>3</v>
      </c>
      <c r="J2873">
        <f t="shared" si="179"/>
        <v>7</v>
      </c>
      <c r="K2873">
        <f>VLOOKUP(J2873,Segments!$A$2:$B$7,2,TRUE)</f>
        <v>4</v>
      </c>
      <c r="L2873" t="str">
        <f>VLOOKUP(J2873,Segments!$A$2:$C$7,3,TRUE)</f>
        <v>Potential</v>
      </c>
    </row>
    <row r="2874" spans="1:12" x14ac:dyDescent="0.3">
      <c r="A2874">
        <v>12965</v>
      </c>
      <c r="B2874">
        <v>5115</v>
      </c>
      <c r="C2874">
        <v>1</v>
      </c>
      <c r="D2874">
        <v>769.81</v>
      </c>
      <c r="E2874">
        <v>769.81</v>
      </c>
      <c r="F2874">
        <v>769.81</v>
      </c>
      <c r="G2874">
        <f t="shared" si="176"/>
        <v>2</v>
      </c>
      <c r="H2874">
        <f t="shared" si="177"/>
        <v>1</v>
      </c>
      <c r="I2874">
        <f t="shared" si="178"/>
        <v>3</v>
      </c>
      <c r="J2874">
        <f t="shared" si="179"/>
        <v>6</v>
      </c>
      <c r="K2874">
        <f>VLOOKUP(J2874,Segments!$A$2:$B$7,2,TRUE)</f>
        <v>3</v>
      </c>
      <c r="L2874" t="str">
        <f>VLOOKUP(J2874,Segments!$A$2:$C$7,3,TRUE)</f>
        <v>Need Attention</v>
      </c>
    </row>
    <row r="2875" spans="1:12" x14ac:dyDescent="0.3">
      <c r="A2875">
        <v>13124</v>
      </c>
      <c r="B2875">
        <v>5115</v>
      </c>
      <c r="C2875">
        <v>3</v>
      </c>
      <c r="D2875">
        <v>3756.33</v>
      </c>
      <c r="E2875">
        <v>1252.1099999999999</v>
      </c>
      <c r="F2875">
        <v>3756.33</v>
      </c>
      <c r="G2875">
        <f t="shared" si="176"/>
        <v>2</v>
      </c>
      <c r="H2875">
        <f t="shared" si="177"/>
        <v>3</v>
      </c>
      <c r="I2875">
        <f t="shared" si="178"/>
        <v>4</v>
      </c>
      <c r="J2875">
        <f t="shared" si="179"/>
        <v>9</v>
      </c>
      <c r="K2875">
        <f>VLOOKUP(J2875,Segments!$A$2:$B$7,2,TRUE)</f>
        <v>5</v>
      </c>
      <c r="L2875" t="str">
        <f>VLOOKUP(J2875,Segments!$A$2:$C$7,3,TRUE)</f>
        <v>Loyal</v>
      </c>
    </row>
    <row r="2876" spans="1:12" x14ac:dyDescent="0.3">
      <c r="A2876">
        <v>13372</v>
      </c>
      <c r="B2876">
        <v>5115</v>
      </c>
      <c r="C2876">
        <v>1</v>
      </c>
      <c r="D2876">
        <v>328.64</v>
      </c>
      <c r="E2876">
        <v>328.64</v>
      </c>
      <c r="F2876">
        <v>328.64</v>
      </c>
      <c r="G2876">
        <f t="shared" si="176"/>
        <v>2</v>
      </c>
      <c r="H2876">
        <f t="shared" si="177"/>
        <v>1</v>
      </c>
      <c r="I2876">
        <f t="shared" si="178"/>
        <v>2</v>
      </c>
      <c r="J2876">
        <f t="shared" si="179"/>
        <v>5</v>
      </c>
      <c r="K2876">
        <f>VLOOKUP(J2876,Segments!$A$2:$B$7,2,TRUE)</f>
        <v>2</v>
      </c>
      <c r="L2876" t="str">
        <f>VLOOKUP(J2876,Segments!$A$2:$C$7,3,TRUE)</f>
        <v>At Risk</v>
      </c>
    </row>
    <row r="2877" spans="1:12" x14ac:dyDescent="0.3">
      <c r="A2877">
        <v>13611</v>
      </c>
      <c r="B2877">
        <v>5115</v>
      </c>
      <c r="C2877">
        <v>3</v>
      </c>
      <c r="D2877">
        <v>1154.4000000000001</v>
      </c>
      <c r="E2877">
        <v>384.8</v>
      </c>
      <c r="F2877">
        <v>1154.4000000000001</v>
      </c>
      <c r="G2877">
        <f t="shared" si="176"/>
        <v>2</v>
      </c>
      <c r="H2877">
        <f t="shared" si="177"/>
        <v>3</v>
      </c>
      <c r="I2877">
        <f t="shared" si="178"/>
        <v>3</v>
      </c>
      <c r="J2877">
        <f t="shared" si="179"/>
        <v>8</v>
      </c>
      <c r="K2877">
        <f>VLOOKUP(J2877,Segments!$A$2:$B$7,2,TRUE)</f>
        <v>5</v>
      </c>
      <c r="L2877" t="str">
        <f>VLOOKUP(J2877,Segments!$A$2:$C$7,3,TRUE)</f>
        <v>Loyal</v>
      </c>
    </row>
    <row r="2878" spans="1:12" x14ac:dyDescent="0.3">
      <c r="A2878">
        <v>14212</v>
      </c>
      <c r="B2878">
        <v>5115</v>
      </c>
      <c r="C2878">
        <v>1</v>
      </c>
      <c r="D2878">
        <v>1070.48</v>
      </c>
      <c r="E2878">
        <v>1070.48</v>
      </c>
      <c r="F2878">
        <v>1070.48</v>
      </c>
      <c r="G2878">
        <f t="shared" si="176"/>
        <v>2</v>
      </c>
      <c r="H2878">
        <f t="shared" si="177"/>
        <v>1</v>
      </c>
      <c r="I2878">
        <f t="shared" si="178"/>
        <v>3</v>
      </c>
      <c r="J2878">
        <f t="shared" si="179"/>
        <v>6</v>
      </c>
      <c r="K2878">
        <f>VLOOKUP(J2878,Segments!$A$2:$B$7,2,TRUE)</f>
        <v>3</v>
      </c>
      <c r="L2878" t="str">
        <f>VLOOKUP(J2878,Segments!$A$2:$C$7,3,TRUE)</f>
        <v>Need Attention</v>
      </c>
    </row>
    <row r="2879" spans="1:12" x14ac:dyDescent="0.3">
      <c r="A2879">
        <v>14837</v>
      </c>
      <c r="B2879">
        <v>5115</v>
      </c>
      <c r="C2879">
        <v>4</v>
      </c>
      <c r="D2879">
        <v>1649.5</v>
      </c>
      <c r="E2879">
        <v>412.38</v>
      </c>
      <c r="F2879">
        <v>1649.5</v>
      </c>
      <c r="G2879">
        <f t="shared" si="176"/>
        <v>2</v>
      </c>
      <c r="H2879">
        <f t="shared" si="177"/>
        <v>3</v>
      </c>
      <c r="I2879">
        <f t="shared" si="178"/>
        <v>4</v>
      </c>
      <c r="J2879">
        <f t="shared" si="179"/>
        <v>9</v>
      </c>
      <c r="K2879">
        <f>VLOOKUP(J2879,Segments!$A$2:$B$7,2,TRUE)</f>
        <v>5</v>
      </c>
      <c r="L2879" t="str">
        <f>VLOOKUP(J2879,Segments!$A$2:$C$7,3,TRUE)</f>
        <v>Loyal</v>
      </c>
    </row>
    <row r="2880" spans="1:12" x14ac:dyDescent="0.3">
      <c r="A2880">
        <v>15035</v>
      </c>
      <c r="B2880">
        <v>5115</v>
      </c>
      <c r="C2880">
        <v>1</v>
      </c>
      <c r="D2880">
        <v>252.73</v>
      </c>
      <c r="E2880">
        <v>252.73</v>
      </c>
      <c r="F2880">
        <v>252.73</v>
      </c>
      <c r="G2880">
        <f t="shared" si="176"/>
        <v>2</v>
      </c>
      <c r="H2880">
        <f t="shared" si="177"/>
        <v>1</v>
      </c>
      <c r="I2880">
        <f t="shared" si="178"/>
        <v>1</v>
      </c>
      <c r="J2880">
        <f t="shared" si="179"/>
        <v>4</v>
      </c>
      <c r="K2880">
        <f>VLOOKUP(J2880,Segments!$A$2:$B$7,2,TRUE)</f>
        <v>2</v>
      </c>
      <c r="L2880" t="str">
        <f>VLOOKUP(J2880,Segments!$A$2:$C$7,3,TRUE)</f>
        <v>At Risk</v>
      </c>
    </row>
    <row r="2881" spans="1:12" x14ac:dyDescent="0.3">
      <c r="A2881">
        <v>15636</v>
      </c>
      <c r="B2881">
        <v>5115</v>
      </c>
      <c r="C2881">
        <v>2</v>
      </c>
      <c r="D2881">
        <v>724.76</v>
      </c>
      <c r="E2881">
        <v>362.38</v>
      </c>
      <c r="F2881">
        <v>724.76</v>
      </c>
      <c r="G2881">
        <f t="shared" si="176"/>
        <v>2</v>
      </c>
      <c r="H2881">
        <f t="shared" si="177"/>
        <v>2</v>
      </c>
      <c r="I2881">
        <f t="shared" si="178"/>
        <v>3</v>
      </c>
      <c r="J2881">
        <f t="shared" si="179"/>
        <v>7</v>
      </c>
      <c r="K2881">
        <f>VLOOKUP(J2881,Segments!$A$2:$B$7,2,TRUE)</f>
        <v>4</v>
      </c>
      <c r="L2881" t="str">
        <f>VLOOKUP(J2881,Segments!$A$2:$C$7,3,TRUE)</f>
        <v>Potential</v>
      </c>
    </row>
    <row r="2882" spans="1:12" x14ac:dyDescent="0.3">
      <c r="A2882">
        <v>15939</v>
      </c>
      <c r="B2882">
        <v>5115</v>
      </c>
      <c r="C2882">
        <v>14</v>
      </c>
      <c r="D2882">
        <v>6100.01</v>
      </c>
      <c r="E2882">
        <v>435.71</v>
      </c>
      <c r="F2882">
        <v>6100.01</v>
      </c>
      <c r="G2882">
        <f t="shared" si="176"/>
        <v>2</v>
      </c>
      <c r="H2882">
        <f t="shared" si="177"/>
        <v>4</v>
      </c>
      <c r="I2882">
        <f t="shared" si="178"/>
        <v>4</v>
      </c>
      <c r="J2882">
        <f t="shared" si="179"/>
        <v>10</v>
      </c>
      <c r="K2882">
        <f>VLOOKUP(J2882,Segments!$A$2:$B$7,2,TRUE)</f>
        <v>6</v>
      </c>
      <c r="L2882" t="str">
        <f>VLOOKUP(J2882,Segments!$A$2:$C$7,3,TRUE)</f>
        <v>Champions</v>
      </c>
    </row>
    <row r="2883" spans="1:12" x14ac:dyDescent="0.3">
      <c r="A2883">
        <v>16384</v>
      </c>
      <c r="B2883">
        <v>5115</v>
      </c>
      <c r="C2883">
        <v>2</v>
      </c>
      <c r="D2883">
        <v>584.5</v>
      </c>
      <c r="E2883">
        <v>292.25</v>
      </c>
      <c r="F2883">
        <v>584.5</v>
      </c>
      <c r="G2883">
        <f t="shared" ref="G2883:G2946" si="180">IF(B2883&lt;=_xlfn.QUARTILE.INC($B$2:$B$4335,1),4,
   IF(B2883&lt;=_xlfn.QUARTILE.INC($B$2:$B$4335,2),3,
   IF(B2883&lt;=_xlfn.QUARTILE.INC($B$2:$B$4335,3),2,1)))</f>
        <v>2</v>
      </c>
      <c r="H2883">
        <f t="shared" ref="H2883:H2946" si="181">IF(C2883&lt;=_xlfn.QUARTILE.INC($C$2:$C$4335,1),1,
   IF(C2883&lt;=_xlfn.QUARTILE.INC($C$2:$C$4335,2),2,
   IF(C2883&lt;=_xlfn.QUARTILE.INC($C$2:$C$4335,3),3,4)))</f>
        <v>2</v>
      </c>
      <c r="I2883">
        <f t="shared" ref="I2883:I2946" si="182">IF(D2883&lt;=_xlfn.QUARTILE.INC($D$2:$D$4335,1),1,
   IF(D2883&lt;=_xlfn.QUARTILE.INC($D$2:$D$4335,2),2,
   IF(D2883&lt;=_xlfn.QUARTILE.INC($D$2:$D$4335,3),3,4)))</f>
        <v>2</v>
      </c>
      <c r="J2883">
        <f t="shared" ref="J2883:J2946" si="183">G2883+H2883+I2883</f>
        <v>6</v>
      </c>
      <c r="K2883">
        <f>VLOOKUP(J2883,Segments!$A$2:$B$7,2,TRUE)</f>
        <v>3</v>
      </c>
      <c r="L2883" t="str">
        <f>VLOOKUP(J2883,Segments!$A$2:$C$7,3,TRUE)</f>
        <v>Need Attention</v>
      </c>
    </row>
    <row r="2884" spans="1:12" x14ac:dyDescent="0.3">
      <c r="A2884">
        <v>16796</v>
      </c>
      <c r="B2884">
        <v>5115</v>
      </c>
      <c r="C2884">
        <v>1</v>
      </c>
      <c r="D2884">
        <v>305.62</v>
      </c>
      <c r="E2884">
        <v>305.62</v>
      </c>
      <c r="F2884">
        <v>305.62</v>
      </c>
      <c r="G2884">
        <f t="shared" si="180"/>
        <v>2</v>
      </c>
      <c r="H2884">
        <f t="shared" si="181"/>
        <v>1</v>
      </c>
      <c r="I2884">
        <f t="shared" si="182"/>
        <v>2</v>
      </c>
      <c r="J2884">
        <f t="shared" si="183"/>
        <v>5</v>
      </c>
      <c r="K2884">
        <f>VLOOKUP(J2884,Segments!$A$2:$B$7,2,TRUE)</f>
        <v>2</v>
      </c>
      <c r="L2884" t="str">
        <f>VLOOKUP(J2884,Segments!$A$2:$C$7,3,TRUE)</f>
        <v>At Risk</v>
      </c>
    </row>
    <row r="2885" spans="1:12" x14ac:dyDescent="0.3">
      <c r="A2885">
        <v>18215</v>
      </c>
      <c r="B2885">
        <v>5115</v>
      </c>
      <c r="C2885">
        <v>1</v>
      </c>
      <c r="D2885">
        <v>299.33999999999997</v>
      </c>
      <c r="E2885">
        <v>299.33999999999997</v>
      </c>
      <c r="F2885">
        <v>299.33999999999997</v>
      </c>
      <c r="G2885">
        <f t="shared" si="180"/>
        <v>2</v>
      </c>
      <c r="H2885">
        <f t="shared" si="181"/>
        <v>1</v>
      </c>
      <c r="I2885">
        <f t="shared" si="182"/>
        <v>1</v>
      </c>
      <c r="J2885">
        <f t="shared" si="183"/>
        <v>4</v>
      </c>
      <c r="K2885">
        <f>VLOOKUP(J2885,Segments!$A$2:$B$7,2,TRUE)</f>
        <v>2</v>
      </c>
      <c r="L2885" t="str">
        <f>VLOOKUP(J2885,Segments!$A$2:$C$7,3,TRUE)</f>
        <v>At Risk</v>
      </c>
    </row>
    <row r="2886" spans="1:12" x14ac:dyDescent="0.3">
      <c r="A2886">
        <v>18255</v>
      </c>
      <c r="B2886">
        <v>5115</v>
      </c>
      <c r="C2886">
        <v>1</v>
      </c>
      <c r="D2886">
        <v>103.3</v>
      </c>
      <c r="E2886">
        <v>103.3</v>
      </c>
      <c r="F2886">
        <v>103.3</v>
      </c>
      <c r="G2886">
        <f t="shared" si="180"/>
        <v>2</v>
      </c>
      <c r="H2886">
        <f t="shared" si="181"/>
        <v>1</v>
      </c>
      <c r="I2886">
        <f t="shared" si="182"/>
        <v>1</v>
      </c>
      <c r="J2886">
        <f t="shared" si="183"/>
        <v>4</v>
      </c>
      <c r="K2886">
        <f>VLOOKUP(J2886,Segments!$A$2:$B$7,2,TRUE)</f>
        <v>2</v>
      </c>
      <c r="L2886" t="str">
        <f>VLOOKUP(J2886,Segments!$A$2:$C$7,3,TRUE)</f>
        <v>At Risk</v>
      </c>
    </row>
    <row r="2887" spans="1:12" x14ac:dyDescent="0.3">
      <c r="A2887">
        <v>12535</v>
      </c>
      <c r="B2887">
        <v>5117</v>
      </c>
      <c r="C2887">
        <v>2</v>
      </c>
      <c r="D2887">
        <v>716.35</v>
      </c>
      <c r="E2887">
        <v>358.18</v>
      </c>
      <c r="F2887">
        <v>716.35</v>
      </c>
      <c r="G2887">
        <f t="shared" si="180"/>
        <v>2</v>
      </c>
      <c r="H2887">
        <f t="shared" si="181"/>
        <v>2</v>
      </c>
      <c r="I2887">
        <f t="shared" si="182"/>
        <v>3</v>
      </c>
      <c r="J2887">
        <f t="shared" si="183"/>
        <v>7</v>
      </c>
      <c r="K2887">
        <f>VLOOKUP(J2887,Segments!$A$2:$B$7,2,TRUE)</f>
        <v>4</v>
      </c>
      <c r="L2887" t="str">
        <f>VLOOKUP(J2887,Segments!$A$2:$C$7,3,TRUE)</f>
        <v>Potential</v>
      </c>
    </row>
    <row r="2888" spans="1:12" x14ac:dyDescent="0.3">
      <c r="A2888">
        <v>13441</v>
      </c>
      <c r="B2888">
        <v>5117</v>
      </c>
      <c r="C2888">
        <v>1</v>
      </c>
      <c r="D2888">
        <v>296.64</v>
      </c>
      <c r="E2888">
        <v>296.64</v>
      </c>
      <c r="F2888">
        <v>296.64</v>
      </c>
      <c r="G2888">
        <f t="shared" si="180"/>
        <v>2</v>
      </c>
      <c r="H2888">
        <f t="shared" si="181"/>
        <v>1</v>
      </c>
      <c r="I2888">
        <f t="shared" si="182"/>
        <v>1</v>
      </c>
      <c r="J2888">
        <f t="shared" si="183"/>
        <v>4</v>
      </c>
      <c r="K2888">
        <f>VLOOKUP(J2888,Segments!$A$2:$B$7,2,TRUE)</f>
        <v>2</v>
      </c>
      <c r="L2888" t="str">
        <f>VLOOKUP(J2888,Segments!$A$2:$C$7,3,TRUE)</f>
        <v>At Risk</v>
      </c>
    </row>
    <row r="2889" spans="1:12" x14ac:dyDescent="0.3">
      <c r="A2889">
        <v>14414</v>
      </c>
      <c r="B2889">
        <v>5117</v>
      </c>
      <c r="C2889">
        <v>7</v>
      </c>
      <c r="D2889">
        <v>1496.98</v>
      </c>
      <c r="E2889">
        <v>213.85</v>
      </c>
      <c r="F2889">
        <v>1496.98</v>
      </c>
      <c r="G2889">
        <f t="shared" si="180"/>
        <v>2</v>
      </c>
      <c r="H2889">
        <f t="shared" si="181"/>
        <v>4</v>
      </c>
      <c r="I2889">
        <f t="shared" si="182"/>
        <v>3</v>
      </c>
      <c r="J2889">
        <f t="shared" si="183"/>
        <v>9</v>
      </c>
      <c r="K2889">
        <f>VLOOKUP(J2889,Segments!$A$2:$B$7,2,TRUE)</f>
        <v>5</v>
      </c>
      <c r="L2889" t="str">
        <f>VLOOKUP(J2889,Segments!$A$2:$C$7,3,TRUE)</f>
        <v>Loyal</v>
      </c>
    </row>
    <row r="2890" spans="1:12" x14ac:dyDescent="0.3">
      <c r="A2890">
        <v>14628</v>
      </c>
      <c r="B2890">
        <v>5117</v>
      </c>
      <c r="C2890">
        <v>2</v>
      </c>
      <c r="D2890">
        <v>671.96</v>
      </c>
      <c r="E2890">
        <v>335.98</v>
      </c>
      <c r="F2890">
        <v>671.96</v>
      </c>
      <c r="G2890">
        <f t="shared" si="180"/>
        <v>2</v>
      </c>
      <c r="H2890">
        <f t="shared" si="181"/>
        <v>2</v>
      </c>
      <c r="I2890">
        <f t="shared" si="182"/>
        <v>3</v>
      </c>
      <c r="J2890">
        <f t="shared" si="183"/>
        <v>7</v>
      </c>
      <c r="K2890">
        <f>VLOOKUP(J2890,Segments!$A$2:$B$7,2,TRUE)</f>
        <v>4</v>
      </c>
      <c r="L2890" t="str">
        <f>VLOOKUP(J2890,Segments!$A$2:$C$7,3,TRUE)</f>
        <v>Potential</v>
      </c>
    </row>
    <row r="2891" spans="1:12" x14ac:dyDescent="0.3">
      <c r="A2891">
        <v>14915</v>
      </c>
      <c r="B2891">
        <v>5117</v>
      </c>
      <c r="C2891">
        <v>2</v>
      </c>
      <c r="D2891">
        <v>307.48</v>
      </c>
      <c r="E2891">
        <v>153.74</v>
      </c>
      <c r="F2891">
        <v>307.48</v>
      </c>
      <c r="G2891">
        <f t="shared" si="180"/>
        <v>2</v>
      </c>
      <c r="H2891">
        <f t="shared" si="181"/>
        <v>2</v>
      </c>
      <c r="I2891">
        <f t="shared" si="182"/>
        <v>2</v>
      </c>
      <c r="J2891">
        <f t="shared" si="183"/>
        <v>6</v>
      </c>
      <c r="K2891">
        <f>VLOOKUP(J2891,Segments!$A$2:$B$7,2,TRUE)</f>
        <v>3</v>
      </c>
      <c r="L2891" t="str">
        <f>VLOOKUP(J2891,Segments!$A$2:$C$7,3,TRUE)</f>
        <v>Need Attention</v>
      </c>
    </row>
    <row r="2892" spans="1:12" x14ac:dyDescent="0.3">
      <c r="A2892">
        <v>15652</v>
      </c>
      <c r="B2892">
        <v>5117</v>
      </c>
      <c r="C2892">
        <v>1</v>
      </c>
      <c r="D2892">
        <v>337.74</v>
      </c>
      <c r="E2892">
        <v>337.74</v>
      </c>
      <c r="F2892">
        <v>337.74</v>
      </c>
      <c r="G2892">
        <f t="shared" si="180"/>
        <v>2</v>
      </c>
      <c r="H2892">
        <f t="shared" si="181"/>
        <v>1</v>
      </c>
      <c r="I2892">
        <f t="shared" si="182"/>
        <v>2</v>
      </c>
      <c r="J2892">
        <f t="shared" si="183"/>
        <v>5</v>
      </c>
      <c r="K2892">
        <f>VLOOKUP(J2892,Segments!$A$2:$B$7,2,TRUE)</f>
        <v>2</v>
      </c>
      <c r="L2892" t="str">
        <f>VLOOKUP(J2892,Segments!$A$2:$C$7,3,TRUE)</f>
        <v>At Risk</v>
      </c>
    </row>
    <row r="2893" spans="1:12" x14ac:dyDescent="0.3">
      <c r="A2893">
        <v>16027</v>
      </c>
      <c r="B2893">
        <v>5117</v>
      </c>
      <c r="C2893">
        <v>6</v>
      </c>
      <c r="D2893">
        <v>934.62</v>
      </c>
      <c r="E2893">
        <v>155.77000000000001</v>
      </c>
      <c r="F2893">
        <v>934.62</v>
      </c>
      <c r="G2893">
        <f t="shared" si="180"/>
        <v>2</v>
      </c>
      <c r="H2893">
        <f t="shared" si="181"/>
        <v>4</v>
      </c>
      <c r="I2893">
        <f t="shared" si="182"/>
        <v>3</v>
      </c>
      <c r="J2893">
        <f t="shared" si="183"/>
        <v>9</v>
      </c>
      <c r="K2893">
        <f>VLOOKUP(J2893,Segments!$A$2:$B$7,2,TRUE)</f>
        <v>5</v>
      </c>
      <c r="L2893" t="str">
        <f>VLOOKUP(J2893,Segments!$A$2:$C$7,3,TRUE)</f>
        <v>Loyal</v>
      </c>
    </row>
    <row r="2894" spans="1:12" x14ac:dyDescent="0.3">
      <c r="A2894">
        <v>16723</v>
      </c>
      <c r="B2894">
        <v>5117</v>
      </c>
      <c r="C2894">
        <v>2</v>
      </c>
      <c r="D2894">
        <v>576.4</v>
      </c>
      <c r="E2894">
        <v>288.2</v>
      </c>
      <c r="F2894">
        <v>576.4</v>
      </c>
      <c r="G2894">
        <f t="shared" si="180"/>
        <v>2</v>
      </c>
      <c r="H2894">
        <f t="shared" si="181"/>
        <v>2</v>
      </c>
      <c r="I2894">
        <f t="shared" si="182"/>
        <v>2</v>
      </c>
      <c r="J2894">
        <f t="shared" si="183"/>
        <v>6</v>
      </c>
      <c r="K2894">
        <f>VLOOKUP(J2894,Segments!$A$2:$B$7,2,TRUE)</f>
        <v>3</v>
      </c>
      <c r="L2894" t="str">
        <f>VLOOKUP(J2894,Segments!$A$2:$C$7,3,TRUE)</f>
        <v>Need Attention</v>
      </c>
    </row>
    <row r="2895" spans="1:12" x14ac:dyDescent="0.3">
      <c r="A2895">
        <v>12592</v>
      </c>
      <c r="B2895">
        <v>5118</v>
      </c>
      <c r="C2895">
        <v>2</v>
      </c>
      <c r="D2895">
        <v>401.6</v>
      </c>
      <c r="E2895">
        <v>200.8</v>
      </c>
      <c r="F2895">
        <v>401.6</v>
      </c>
      <c r="G2895">
        <f t="shared" si="180"/>
        <v>2</v>
      </c>
      <c r="H2895">
        <f t="shared" si="181"/>
        <v>2</v>
      </c>
      <c r="I2895">
        <f t="shared" si="182"/>
        <v>2</v>
      </c>
      <c r="J2895">
        <f t="shared" si="183"/>
        <v>6</v>
      </c>
      <c r="K2895">
        <f>VLOOKUP(J2895,Segments!$A$2:$B$7,2,TRUE)</f>
        <v>3</v>
      </c>
      <c r="L2895" t="str">
        <f>VLOOKUP(J2895,Segments!$A$2:$C$7,3,TRUE)</f>
        <v>Need Attention</v>
      </c>
    </row>
    <row r="2896" spans="1:12" x14ac:dyDescent="0.3">
      <c r="A2896">
        <v>13244</v>
      </c>
      <c r="B2896">
        <v>5118</v>
      </c>
      <c r="C2896">
        <v>1</v>
      </c>
      <c r="D2896">
        <v>121.74</v>
      </c>
      <c r="E2896">
        <v>121.74</v>
      </c>
      <c r="F2896">
        <v>121.74</v>
      </c>
      <c r="G2896">
        <f t="shared" si="180"/>
        <v>2</v>
      </c>
      <c r="H2896">
        <f t="shared" si="181"/>
        <v>1</v>
      </c>
      <c r="I2896">
        <f t="shared" si="182"/>
        <v>1</v>
      </c>
      <c r="J2896">
        <f t="shared" si="183"/>
        <v>4</v>
      </c>
      <c r="K2896">
        <f>VLOOKUP(J2896,Segments!$A$2:$B$7,2,TRUE)</f>
        <v>2</v>
      </c>
      <c r="L2896" t="str">
        <f>VLOOKUP(J2896,Segments!$A$2:$C$7,3,TRUE)</f>
        <v>At Risk</v>
      </c>
    </row>
    <row r="2897" spans="1:12" x14ac:dyDescent="0.3">
      <c r="A2897">
        <v>13249</v>
      </c>
      <c r="B2897">
        <v>5118</v>
      </c>
      <c r="C2897">
        <v>3</v>
      </c>
      <c r="D2897">
        <v>711.41</v>
      </c>
      <c r="E2897">
        <v>237.14</v>
      </c>
      <c r="F2897">
        <v>711.41</v>
      </c>
      <c r="G2897">
        <f t="shared" si="180"/>
        <v>2</v>
      </c>
      <c r="H2897">
        <f t="shared" si="181"/>
        <v>3</v>
      </c>
      <c r="I2897">
        <f t="shared" si="182"/>
        <v>3</v>
      </c>
      <c r="J2897">
        <f t="shared" si="183"/>
        <v>8</v>
      </c>
      <c r="K2897">
        <f>VLOOKUP(J2897,Segments!$A$2:$B$7,2,TRUE)</f>
        <v>5</v>
      </c>
      <c r="L2897" t="str">
        <f>VLOOKUP(J2897,Segments!$A$2:$C$7,3,TRUE)</f>
        <v>Loyal</v>
      </c>
    </row>
    <row r="2898" spans="1:12" x14ac:dyDescent="0.3">
      <c r="A2898">
        <v>13330</v>
      </c>
      <c r="B2898">
        <v>5118</v>
      </c>
      <c r="C2898">
        <v>3</v>
      </c>
      <c r="D2898">
        <v>1140.93</v>
      </c>
      <c r="E2898">
        <v>380.31</v>
      </c>
      <c r="F2898">
        <v>1140.93</v>
      </c>
      <c r="G2898">
        <f t="shared" si="180"/>
        <v>2</v>
      </c>
      <c r="H2898">
        <f t="shared" si="181"/>
        <v>3</v>
      </c>
      <c r="I2898">
        <f t="shared" si="182"/>
        <v>3</v>
      </c>
      <c r="J2898">
        <f t="shared" si="183"/>
        <v>8</v>
      </c>
      <c r="K2898">
        <f>VLOOKUP(J2898,Segments!$A$2:$B$7,2,TRUE)</f>
        <v>5</v>
      </c>
      <c r="L2898" t="str">
        <f>VLOOKUP(J2898,Segments!$A$2:$C$7,3,TRUE)</f>
        <v>Loyal</v>
      </c>
    </row>
    <row r="2899" spans="1:12" x14ac:dyDescent="0.3">
      <c r="A2899">
        <v>13814</v>
      </c>
      <c r="B2899">
        <v>5118</v>
      </c>
      <c r="C2899">
        <v>2</v>
      </c>
      <c r="D2899">
        <v>1579.12</v>
      </c>
      <c r="E2899">
        <v>789.56</v>
      </c>
      <c r="F2899">
        <v>1579.12</v>
      </c>
      <c r="G2899">
        <f t="shared" si="180"/>
        <v>2</v>
      </c>
      <c r="H2899">
        <f t="shared" si="181"/>
        <v>2</v>
      </c>
      <c r="I2899">
        <f t="shared" si="182"/>
        <v>3</v>
      </c>
      <c r="J2899">
        <f t="shared" si="183"/>
        <v>7</v>
      </c>
      <c r="K2899">
        <f>VLOOKUP(J2899,Segments!$A$2:$B$7,2,TRUE)</f>
        <v>4</v>
      </c>
      <c r="L2899" t="str">
        <f>VLOOKUP(J2899,Segments!$A$2:$C$7,3,TRUE)</f>
        <v>Potential</v>
      </c>
    </row>
    <row r="2900" spans="1:12" x14ac:dyDescent="0.3">
      <c r="A2900">
        <v>13848</v>
      </c>
      <c r="B2900">
        <v>5118</v>
      </c>
      <c r="C2900">
        <v>3</v>
      </c>
      <c r="D2900">
        <v>1255</v>
      </c>
      <c r="E2900">
        <v>418.33</v>
      </c>
      <c r="F2900">
        <v>1255</v>
      </c>
      <c r="G2900">
        <f t="shared" si="180"/>
        <v>2</v>
      </c>
      <c r="H2900">
        <f t="shared" si="181"/>
        <v>3</v>
      </c>
      <c r="I2900">
        <f t="shared" si="182"/>
        <v>3</v>
      </c>
      <c r="J2900">
        <f t="shared" si="183"/>
        <v>8</v>
      </c>
      <c r="K2900">
        <f>VLOOKUP(J2900,Segments!$A$2:$B$7,2,TRUE)</f>
        <v>5</v>
      </c>
      <c r="L2900" t="str">
        <f>VLOOKUP(J2900,Segments!$A$2:$C$7,3,TRUE)</f>
        <v>Loyal</v>
      </c>
    </row>
    <row r="2901" spans="1:12" x14ac:dyDescent="0.3">
      <c r="A2901">
        <v>13889</v>
      </c>
      <c r="B2901">
        <v>5118</v>
      </c>
      <c r="C2901">
        <v>1</v>
      </c>
      <c r="D2901">
        <v>416.9</v>
      </c>
      <c r="E2901">
        <v>416.9</v>
      </c>
      <c r="F2901">
        <v>416.9</v>
      </c>
      <c r="G2901">
        <f t="shared" si="180"/>
        <v>2</v>
      </c>
      <c r="H2901">
        <f t="shared" si="181"/>
        <v>1</v>
      </c>
      <c r="I2901">
        <f t="shared" si="182"/>
        <v>2</v>
      </c>
      <c r="J2901">
        <f t="shared" si="183"/>
        <v>5</v>
      </c>
      <c r="K2901">
        <f>VLOOKUP(J2901,Segments!$A$2:$B$7,2,TRUE)</f>
        <v>2</v>
      </c>
      <c r="L2901" t="str">
        <f>VLOOKUP(J2901,Segments!$A$2:$C$7,3,TRUE)</f>
        <v>At Risk</v>
      </c>
    </row>
    <row r="2902" spans="1:12" x14ac:dyDescent="0.3">
      <c r="A2902">
        <v>13925</v>
      </c>
      <c r="B2902">
        <v>5118</v>
      </c>
      <c r="C2902">
        <v>4</v>
      </c>
      <c r="D2902">
        <v>678.25</v>
      </c>
      <c r="E2902">
        <v>169.56</v>
      </c>
      <c r="F2902">
        <v>678.25</v>
      </c>
      <c r="G2902">
        <f t="shared" si="180"/>
        <v>2</v>
      </c>
      <c r="H2902">
        <f t="shared" si="181"/>
        <v>3</v>
      </c>
      <c r="I2902">
        <f t="shared" si="182"/>
        <v>3</v>
      </c>
      <c r="J2902">
        <f t="shared" si="183"/>
        <v>8</v>
      </c>
      <c r="K2902">
        <f>VLOOKUP(J2902,Segments!$A$2:$B$7,2,TRUE)</f>
        <v>5</v>
      </c>
      <c r="L2902" t="str">
        <f>VLOOKUP(J2902,Segments!$A$2:$C$7,3,TRUE)</f>
        <v>Loyal</v>
      </c>
    </row>
    <row r="2903" spans="1:12" x14ac:dyDescent="0.3">
      <c r="A2903">
        <v>14223</v>
      </c>
      <c r="B2903">
        <v>5118</v>
      </c>
      <c r="C2903">
        <v>3</v>
      </c>
      <c r="D2903">
        <v>991.13</v>
      </c>
      <c r="E2903">
        <v>330.38</v>
      </c>
      <c r="F2903">
        <v>991.13</v>
      </c>
      <c r="G2903">
        <f t="shared" si="180"/>
        <v>2</v>
      </c>
      <c r="H2903">
        <f t="shared" si="181"/>
        <v>3</v>
      </c>
      <c r="I2903">
        <f t="shared" si="182"/>
        <v>3</v>
      </c>
      <c r="J2903">
        <f t="shared" si="183"/>
        <v>8</v>
      </c>
      <c r="K2903">
        <f>VLOOKUP(J2903,Segments!$A$2:$B$7,2,TRUE)</f>
        <v>5</v>
      </c>
      <c r="L2903" t="str">
        <f>VLOOKUP(J2903,Segments!$A$2:$C$7,3,TRUE)</f>
        <v>Loyal</v>
      </c>
    </row>
    <row r="2904" spans="1:12" x14ac:dyDescent="0.3">
      <c r="A2904">
        <v>14410</v>
      </c>
      <c r="B2904">
        <v>5118</v>
      </c>
      <c r="C2904">
        <v>9</v>
      </c>
      <c r="D2904">
        <v>1099.27</v>
      </c>
      <c r="E2904">
        <v>122.14</v>
      </c>
      <c r="F2904">
        <v>1099.27</v>
      </c>
      <c r="G2904">
        <f t="shared" si="180"/>
        <v>2</v>
      </c>
      <c r="H2904">
        <f t="shared" si="181"/>
        <v>4</v>
      </c>
      <c r="I2904">
        <f t="shared" si="182"/>
        <v>3</v>
      </c>
      <c r="J2904">
        <f t="shared" si="183"/>
        <v>9</v>
      </c>
      <c r="K2904">
        <f>VLOOKUP(J2904,Segments!$A$2:$B$7,2,TRUE)</f>
        <v>5</v>
      </c>
      <c r="L2904" t="str">
        <f>VLOOKUP(J2904,Segments!$A$2:$C$7,3,TRUE)</f>
        <v>Loyal</v>
      </c>
    </row>
    <row r="2905" spans="1:12" x14ac:dyDescent="0.3">
      <c r="A2905">
        <v>15198</v>
      </c>
      <c r="B2905">
        <v>5118</v>
      </c>
      <c r="C2905">
        <v>2</v>
      </c>
      <c r="D2905">
        <v>193.64</v>
      </c>
      <c r="E2905">
        <v>96.82</v>
      </c>
      <c r="F2905">
        <v>193.64</v>
      </c>
      <c r="G2905">
        <f t="shared" si="180"/>
        <v>2</v>
      </c>
      <c r="H2905">
        <f t="shared" si="181"/>
        <v>2</v>
      </c>
      <c r="I2905">
        <f t="shared" si="182"/>
        <v>1</v>
      </c>
      <c r="J2905">
        <f t="shared" si="183"/>
        <v>5</v>
      </c>
      <c r="K2905">
        <f>VLOOKUP(J2905,Segments!$A$2:$B$7,2,TRUE)</f>
        <v>2</v>
      </c>
      <c r="L2905" t="str">
        <f>VLOOKUP(J2905,Segments!$A$2:$C$7,3,TRUE)</f>
        <v>At Risk</v>
      </c>
    </row>
    <row r="2906" spans="1:12" x14ac:dyDescent="0.3">
      <c r="A2906">
        <v>15400</v>
      </c>
      <c r="B2906">
        <v>5118</v>
      </c>
      <c r="C2906">
        <v>5</v>
      </c>
      <c r="D2906">
        <v>716.2</v>
      </c>
      <c r="E2906">
        <v>143.24</v>
      </c>
      <c r="F2906">
        <v>716.2</v>
      </c>
      <c r="G2906">
        <f t="shared" si="180"/>
        <v>2</v>
      </c>
      <c r="H2906">
        <f t="shared" si="181"/>
        <v>3</v>
      </c>
      <c r="I2906">
        <f t="shared" si="182"/>
        <v>3</v>
      </c>
      <c r="J2906">
        <f t="shared" si="183"/>
        <v>8</v>
      </c>
      <c r="K2906">
        <f>VLOOKUP(J2906,Segments!$A$2:$B$7,2,TRUE)</f>
        <v>5</v>
      </c>
      <c r="L2906" t="str">
        <f>VLOOKUP(J2906,Segments!$A$2:$C$7,3,TRUE)</f>
        <v>Loyal</v>
      </c>
    </row>
    <row r="2907" spans="1:12" x14ac:dyDescent="0.3">
      <c r="A2907">
        <v>15488</v>
      </c>
      <c r="B2907">
        <v>5118</v>
      </c>
      <c r="C2907">
        <v>1</v>
      </c>
      <c r="D2907">
        <v>91.32</v>
      </c>
      <c r="E2907">
        <v>91.32</v>
      </c>
      <c r="F2907">
        <v>91.32</v>
      </c>
      <c r="G2907">
        <f t="shared" si="180"/>
        <v>2</v>
      </c>
      <c r="H2907">
        <f t="shared" si="181"/>
        <v>1</v>
      </c>
      <c r="I2907">
        <f t="shared" si="182"/>
        <v>1</v>
      </c>
      <c r="J2907">
        <f t="shared" si="183"/>
        <v>4</v>
      </c>
      <c r="K2907">
        <f>VLOOKUP(J2907,Segments!$A$2:$B$7,2,TRUE)</f>
        <v>2</v>
      </c>
      <c r="L2907" t="str">
        <f>VLOOKUP(J2907,Segments!$A$2:$C$7,3,TRUE)</f>
        <v>At Risk</v>
      </c>
    </row>
    <row r="2908" spans="1:12" x14ac:dyDescent="0.3">
      <c r="A2908">
        <v>15653</v>
      </c>
      <c r="B2908">
        <v>5118</v>
      </c>
      <c r="C2908">
        <v>2</v>
      </c>
      <c r="D2908">
        <v>877.44</v>
      </c>
      <c r="E2908">
        <v>438.72</v>
      </c>
      <c r="F2908">
        <v>877.44</v>
      </c>
      <c r="G2908">
        <f t="shared" si="180"/>
        <v>2</v>
      </c>
      <c r="H2908">
        <f t="shared" si="181"/>
        <v>2</v>
      </c>
      <c r="I2908">
        <f t="shared" si="182"/>
        <v>3</v>
      </c>
      <c r="J2908">
        <f t="shared" si="183"/>
        <v>7</v>
      </c>
      <c r="K2908">
        <f>VLOOKUP(J2908,Segments!$A$2:$B$7,2,TRUE)</f>
        <v>4</v>
      </c>
      <c r="L2908" t="str">
        <f>VLOOKUP(J2908,Segments!$A$2:$C$7,3,TRUE)</f>
        <v>Potential</v>
      </c>
    </row>
    <row r="2909" spans="1:12" x14ac:dyDescent="0.3">
      <c r="A2909">
        <v>16031</v>
      </c>
      <c r="B2909">
        <v>5118</v>
      </c>
      <c r="C2909">
        <v>2</v>
      </c>
      <c r="D2909">
        <v>547.9</v>
      </c>
      <c r="E2909">
        <v>273.95</v>
      </c>
      <c r="F2909">
        <v>547.9</v>
      </c>
      <c r="G2909">
        <f t="shared" si="180"/>
        <v>2</v>
      </c>
      <c r="H2909">
        <f t="shared" si="181"/>
        <v>2</v>
      </c>
      <c r="I2909">
        <f t="shared" si="182"/>
        <v>2</v>
      </c>
      <c r="J2909">
        <f t="shared" si="183"/>
        <v>6</v>
      </c>
      <c r="K2909">
        <f>VLOOKUP(J2909,Segments!$A$2:$B$7,2,TRUE)</f>
        <v>3</v>
      </c>
      <c r="L2909" t="str">
        <f>VLOOKUP(J2909,Segments!$A$2:$C$7,3,TRUE)</f>
        <v>Need Attention</v>
      </c>
    </row>
    <row r="2910" spans="1:12" x14ac:dyDescent="0.3">
      <c r="A2910">
        <v>18222</v>
      </c>
      <c r="B2910">
        <v>5118</v>
      </c>
      <c r="C2910">
        <v>1</v>
      </c>
      <c r="D2910">
        <v>443</v>
      </c>
      <c r="E2910">
        <v>443</v>
      </c>
      <c r="F2910">
        <v>443</v>
      </c>
      <c r="G2910">
        <f t="shared" si="180"/>
        <v>2</v>
      </c>
      <c r="H2910">
        <f t="shared" si="181"/>
        <v>1</v>
      </c>
      <c r="I2910">
        <f t="shared" si="182"/>
        <v>2</v>
      </c>
      <c r="J2910">
        <f t="shared" si="183"/>
        <v>5</v>
      </c>
      <c r="K2910">
        <f>VLOOKUP(J2910,Segments!$A$2:$B$7,2,TRUE)</f>
        <v>2</v>
      </c>
      <c r="L2910" t="str">
        <f>VLOOKUP(J2910,Segments!$A$2:$C$7,3,TRUE)</f>
        <v>At Risk</v>
      </c>
    </row>
    <row r="2911" spans="1:12" x14ac:dyDescent="0.3">
      <c r="A2911">
        <v>13210</v>
      </c>
      <c r="B2911">
        <v>5119</v>
      </c>
      <c r="C2911">
        <v>1</v>
      </c>
      <c r="D2911">
        <v>353.48</v>
      </c>
      <c r="E2911">
        <v>353.48</v>
      </c>
      <c r="F2911">
        <v>353.48</v>
      </c>
      <c r="G2911">
        <f t="shared" si="180"/>
        <v>2</v>
      </c>
      <c r="H2911">
        <f t="shared" si="181"/>
        <v>1</v>
      </c>
      <c r="I2911">
        <f t="shared" si="182"/>
        <v>2</v>
      </c>
      <c r="J2911">
        <f t="shared" si="183"/>
        <v>5</v>
      </c>
      <c r="K2911">
        <f>VLOOKUP(J2911,Segments!$A$2:$B$7,2,TRUE)</f>
        <v>2</v>
      </c>
      <c r="L2911" t="str">
        <f>VLOOKUP(J2911,Segments!$A$2:$C$7,3,TRUE)</f>
        <v>At Risk</v>
      </c>
    </row>
    <row r="2912" spans="1:12" x14ac:dyDescent="0.3">
      <c r="A2912">
        <v>15071</v>
      </c>
      <c r="B2912">
        <v>5119</v>
      </c>
      <c r="C2912">
        <v>2</v>
      </c>
      <c r="D2912">
        <v>982.07</v>
      </c>
      <c r="E2912">
        <v>491.03</v>
      </c>
      <c r="F2912">
        <v>982.07</v>
      </c>
      <c r="G2912">
        <f t="shared" si="180"/>
        <v>2</v>
      </c>
      <c r="H2912">
        <f t="shared" si="181"/>
        <v>2</v>
      </c>
      <c r="I2912">
        <f t="shared" si="182"/>
        <v>3</v>
      </c>
      <c r="J2912">
        <f t="shared" si="183"/>
        <v>7</v>
      </c>
      <c r="K2912">
        <f>VLOOKUP(J2912,Segments!$A$2:$B$7,2,TRUE)</f>
        <v>4</v>
      </c>
      <c r="L2912" t="str">
        <f>VLOOKUP(J2912,Segments!$A$2:$C$7,3,TRUE)</f>
        <v>Potential</v>
      </c>
    </row>
    <row r="2913" spans="1:12" x14ac:dyDescent="0.3">
      <c r="A2913">
        <v>15885</v>
      </c>
      <c r="B2913">
        <v>5119</v>
      </c>
      <c r="C2913">
        <v>1</v>
      </c>
      <c r="D2913">
        <v>349.35</v>
      </c>
      <c r="E2913">
        <v>349.35</v>
      </c>
      <c r="F2913">
        <v>349.35</v>
      </c>
      <c r="G2913">
        <f t="shared" si="180"/>
        <v>2</v>
      </c>
      <c r="H2913">
        <f t="shared" si="181"/>
        <v>1</v>
      </c>
      <c r="I2913">
        <f t="shared" si="182"/>
        <v>2</v>
      </c>
      <c r="J2913">
        <f t="shared" si="183"/>
        <v>5</v>
      </c>
      <c r="K2913">
        <f>VLOOKUP(J2913,Segments!$A$2:$B$7,2,TRUE)</f>
        <v>2</v>
      </c>
      <c r="L2913" t="str">
        <f>VLOOKUP(J2913,Segments!$A$2:$C$7,3,TRUE)</f>
        <v>At Risk</v>
      </c>
    </row>
    <row r="2914" spans="1:12" x14ac:dyDescent="0.3">
      <c r="A2914">
        <v>18093</v>
      </c>
      <c r="B2914">
        <v>5119</v>
      </c>
      <c r="C2914">
        <v>4</v>
      </c>
      <c r="D2914">
        <v>2106.52</v>
      </c>
      <c r="E2914">
        <v>526.63</v>
      </c>
      <c r="F2914">
        <v>2106.52</v>
      </c>
      <c r="G2914">
        <f t="shared" si="180"/>
        <v>2</v>
      </c>
      <c r="H2914">
        <f t="shared" si="181"/>
        <v>3</v>
      </c>
      <c r="I2914">
        <f t="shared" si="182"/>
        <v>4</v>
      </c>
      <c r="J2914">
        <f t="shared" si="183"/>
        <v>9</v>
      </c>
      <c r="K2914">
        <f>VLOOKUP(J2914,Segments!$A$2:$B$7,2,TRUE)</f>
        <v>5</v>
      </c>
      <c r="L2914" t="str">
        <f>VLOOKUP(J2914,Segments!$A$2:$C$7,3,TRUE)</f>
        <v>Loyal</v>
      </c>
    </row>
    <row r="2915" spans="1:12" x14ac:dyDescent="0.3">
      <c r="A2915">
        <v>13122</v>
      </c>
      <c r="B2915">
        <v>5120</v>
      </c>
      <c r="C2915">
        <v>2</v>
      </c>
      <c r="D2915">
        <v>922.39</v>
      </c>
      <c r="E2915">
        <v>461.2</v>
      </c>
      <c r="F2915">
        <v>922.39</v>
      </c>
      <c r="G2915">
        <f t="shared" si="180"/>
        <v>2</v>
      </c>
      <c r="H2915">
        <f t="shared" si="181"/>
        <v>2</v>
      </c>
      <c r="I2915">
        <f t="shared" si="182"/>
        <v>3</v>
      </c>
      <c r="J2915">
        <f t="shared" si="183"/>
        <v>7</v>
      </c>
      <c r="K2915">
        <f>VLOOKUP(J2915,Segments!$A$2:$B$7,2,TRUE)</f>
        <v>4</v>
      </c>
      <c r="L2915" t="str">
        <f>VLOOKUP(J2915,Segments!$A$2:$C$7,3,TRUE)</f>
        <v>Potential</v>
      </c>
    </row>
    <row r="2916" spans="1:12" x14ac:dyDescent="0.3">
      <c r="A2916">
        <v>13130</v>
      </c>
      <c r="B2916">
        <v>5120</v>
      </c>
      <c r="C2916">
        <v>1</v>
      </c>
      <c r="D2916">
        <v>64</v>
      </c>
      <c r="E2916">
        <v>64</v>
      </c>
      <c r="F2916">
        <v>64</v>
      </c>
      <c r="G2916">
        <f t="shared" si="180"/>
        <v>2</v>
      </c>
      <c r="H2916">
        <f t="shared" si="181"/>
        <v>1</v>
      </c>
      <c r="I2916">
        <f t="shared" si="182"/>
        <v>1</v>
      </c>
      <c r="J2916">
        <f t="shared" si="183"/>
        <v>4</v>
      </c>
      <c r="K2916">
        <f>VLOOKUP(J2916,Segments!$A$2:$B$7,2,TRUE)</f>
        <v>2</v>
      </c>
      <c r="L2916" t="str">
        <f>VLOOKUP(J2916,Segments!$A$2:$C$7,3,TRUE)</f>
        <v>At Risk</v>
      </c>
    </row>
    <row r="2917" spans="1:12" x14ac:dyDescent="0.3">
      <c r="A2917">
        <v>13158</v>
      </c>
      <c r="B2917">
        <v>5120</v>
      </c>
      <c r="C2917">
        <v>4</v>
      </c>
      <c r="D2917">
        <v>1201.06</v>
      </c>
      <c r="E2917">
        <v>300.27</v>
      </c>
      <c r="F2917">
        <v>1201.06</v>
      </c>
      <c r="G2917">
        <f t="shared" si="180"/>
        <v>2</v>
      </c>
      <c r="H2917">
        <f t="shared" si="181"/>
        <v>3</v>
      </c>
      <c r="I2917">
        <f t="shared" si="182"/>
        <v>3</v>
      </c>
      <c r="J2917">
        <f t="shared" si="183"/>
        <v>8</v>
      </c>
      <c r="K2917">
        <f>VLOOKUP(J2917,Segments!$A$2:$B$7,2,TRUE)</f>
        <v>5</v>
      </c>
      <c r="L2917" t="str">
        <f>VLOOKUP(J2917,Segments!$A$2:$C$7,3,TRUE)</f>
        <v>Loyal</v>
      </c>
    </row>
    <row r="2918" spans="1:12" x14ac:dyDescent="0.3">
      <c r="A2918">
        <v>14208</v>
      </c>
      <c r="B2918">
        <v>5120</v>
      </c>
      <c r="C2918">
        <v>1</v>
      </c>
      <c r="D2918">
        <v>151.74</v>
      </c>
      <c r="E2918">
        <v>151.74</v>
      </c>
      <c r="F2918">
        <v>151.74</v>
      </c>
      <c r="G2918">
        <f t="shared" si="180"/>
        <v>2</v>
      </c>
      <c r="H2918">
        <f t="shared" si="181"/>
        <v>1</v>
      </c>
      <c r="I2918">
        <f t="shared" si="182"/>
        <v>1</v>
      </c>
      <c r="J2918">
        <f t="shared" si="183"/>
        <v>4</v>
      </c>
      <c r="K2918">
        <f>VLOOKUP(J2918,Segments!$A$2:$B$7,2,TRUE)</f>
        <v>2</v>
      </c>
      <c r="L2918" t="str">
        <f>VLOOKUP(J2918,Segments!$A$2:$C$7,3,TRUE)</f>
        <v>At Risk</v>
      </c>
    </row>
    <row r="2919" spans="1:12" x14ac:dyDescent="0.3">
      <c r="A2919">
        <v>15462</v>
      </c>
      <c r="B2919">
        <v>5120</v>
      </c>
      <c r="C2919">
        <v>3</v>
      </c>
      <c r="D2919">
        <v>234.6</v>
      </c>
      <c r="E2919">
        <v>78.2</v>
      </c>
      <c r="F2919">
        <v>234.6</v>
      </c>
      <c r="G2919">
        <f t="shared" si="180"/>
        <v>2</v>
      </c>
      <c r="H2919">
        <f t="shared" si="181"/>
        <v>3</v>
      </c>
      <c r="I2919">
        <f t="shared" si="182"/>
        <v>1</v>
      </c>
      <c r="J2919">
        <f t="shared" si="183"/>
        <v>6</v>
      </c>
      <c r="K2919">
        <f>VLOOKUP(J2919,Segments!$A$2:$B$7,2,TRUE)</f>
        <v>3</v>
      </c>
      <c r="L2919" t="str">
        <f>VLOOKUP(J2919,Segments!$A$2:$C$7,3,TRUE)</f>
        <v>Need Attention</v>
      </c>
    </row>
    <row r="2920" spans="1:12" x14ac:dyDescent="0.3">
      <c r="A2920">
        <v>16175</v>
      </c>
      <c r="B2920">
        <v>5120</v>
      </c>
      <c r="C2920">
        <v>4</v>
      </c>
      <c r="D2920">
        <v>1037.5899999999999</v>
      </c>
      <c r="E2920">
        <v>259.39999999999998</v>
      </c>
      <c r="F2920">
        <v>1037.5899999999999</v>
      </c>
      <c r="G2920">
        <f t="shared" si="180"/>
        <v>2</v>
      </c>
      <c r="H2920">
        <f t="shared" si="181"/>
        <v>3</v>
      </c>
      <c r="I2920">
        <f t="shared" si="182"/>
        <v>3</v>
      </c>
      <c r="J2920">
        <f t="shared" si="183"/>
        <v>8</v>
      </c>
      <c r="K2920">
        <f>VLOOKUP(J2920,Segments!$A$2:$B$7,2,TRUE)</f>
        <v>5</v>
      </c>
      <c r="L2920" t="str">
        <f>VLOOKUP(J2920,Segments!$A$2:$C$7,3,TRUE)</f>
        <v>Loyal</v>
      </c>
    </row>
    <row r="2921" spans="1:12" x14ac:dyDescent="0.3">
      <c r="A2921">
        <v>16400</v>
      </c>
      <c r="B2921">
        <v>5120</v>
      </c>
      <c r="C2921">
        <v>1</v>
      </c>
      <c r="D2921">
        <v>303.93</v>
      </c>
      <c r="E2921">
        <v>303.93</v>
      </c>
      <c r="F2921">
        <v>303.93</v>
      </c>
      <c r="G2921">
        <f t="shared" si="180"/>
        <v>2</v>
      </c>
      <c r="H2921">
        <f t="shared" si="181"/>
        <v>1</v>
      </c>
      <c r="I2921">
        <f t="shared" si="182"/>
        <v>1</v>
      </c>
      <c r="J2921">
        <f t="shared" si="183"/>
        <v>4</v>
      </c>
      <c r="K2921">
        <f>VLOOKUP(J2921,Segments!$A$2:$B$7,2,TRUE)</f>
        <v>2</v>
      </c>
      <c r="L2921" t="str">
        <f>VLOOKUP(J2921,Segments!$A$2:$C$7,3,TRUE)</f>
        <v>At Risk</v>
      </c>
    </row>
    <row r="2922" spans="1:12" x14ac:dyDescent="0.3">
      <c r="A2922">
        <v>17339</v>
      </c>
      <c r="B2922">
        <v>5120</v>
      </c>
      <c r="C2922">
        <v>2</v>
      </c>
      <c r="D2922">
        <v>243.36</v>
      </c>
      <c r="E2922">
        <v>121.68</v>
      </c>
      <c r="F2922">
        <v>243.36</v>
      </c>
      <c r="G2922">
        <f t="shared" si="180"/>
        <v>2</v>
      </c>
      <c r="H2922">
        <f t="shared" si="181"/>
        <v>2</v>
      </c>
      <c r="I2922">
        <f t="shared" si="182"/>
        <v>1</v>
      </c>
      <c r="J2922">
        <f t="shared" si="183"/>
        <v>5</v>
      </c>
      <c r="K2922">
        <f>VLOOKUP(J2922,Segments!$A$2:$B$7,2,TRUE)</f>
        <v>2</v>
      </c>
      <c r="L2922" t="str">
        <f>VLOOKUP(J2922,Segments!$A$2:$C$7,3,TRUE)</f>
        <v>At Risk</v>
      </c>
    </row>
    <row r="2923" spans="1:12" x14ac:dyDescent="0.3">
      <c r="A2923">
        <v>17460</v>
      </c>
      <c r="B2923">
        <v>5120</v>
      </c>
      <c r="C2923">
        <v>6</v>
      </c>
      <c r="D2923">
        <v>622.42999999999995</v>
      </c>
      <c r="E2923">
        <v>103.74</v>
      </c>
      <c r="F2923">
        <v>622.42999999999995</v>
      </c>
      <c r="G2923">
        <f t="shared" si="180"/>
        <v>2</v>
      </c>
      <c r="H2923">
        <f t="shared" si="181"/>
        <v>4</v>
      </c>
      <c r="I2923">
        <f t="shared" si="182"/>
        <v>2</v>
      </c>
      <c r="J2923">
        <f t="shared" si="183"/>
        <v>8</v>
      </c>
      <c r="K2923">
        <f>VLOOKUP(J2923,Segments!$A$2:$B$7,2,TRUE)</f>
        <v>5</v>
      </c>
      <c r="L2923" t="str">
        <f>VLOOKUP(J2923,Segments!$A$2:$C$7,3,TRUE)</f>
        <v>Loyal</v>
      </c>
    </row>
    <row r="2924" spans="1:12" x14ac:dyDescent="0.3">
      <c r="A2924">
        <v>17560</v>
      </c>
      <c r="B2924">
        <v>5120</v>
      </c>
      <c r="C2924">
        <v>4</v>
      </c>
      <c r="D2924">
        <v>854.95</v>
      </c>
      <c r="E2924">
        <v>213.74</v>
      </c>
      <c r="F2924">
        <v>854.95</v>
      </c>
      <c r="G2924">
        <f t="shared" si="180"/>
        <v>2</v>
      </c>
      <c r="H2924">
        <f t="shared" si="181"/>
        <v>3</v>
      </c>
      <c r="I2924">
        <f t="shared" si="182"/>
        <v>3</v>
      </c>
      <c r="J2924">
        <f t="shared" si="183"/>
        <v>8</v>
      </c>
      <c r="K2924">
        <f>VLOOKUP(J2924,Segments!$A$2:$B$7,2,TRUE)</f>
        <v>5</v>
      </c>
      <c r="L2924" t="str">
        <f>VLOOKUP(J2924,Segments!$A$2:$C$7,3,TRUE)</f>
        <v>Loyal</v>
      </c>
    </row>
    <row r="2925" spans="1:12" x14ac:dyDescent="0.3">
      <c r="A2925">
        <v>12422</v>
      </c>
      <c r="B2925">
        <v>5121</v>
      </c>
      <c r="C2925">
        <v>3</v>
      </c>
      <c r="D2925">
        <v>683.56</v>
      </c>
      <c r="E2925">
        <v>227.85</v>
      </c>
      <c r="F2925">
        <v>683.56</v>
      </c>
      <c r="G2925">
        <f t="shared" si="180"/>
        <v>2</v>
      </c>
      <c r="H2925">
        <f t="shared" si="181"/>
        <v>3</v>
      </c>
      <c r="I2925">
        <f t="shared" si="182"/>
        <v>3</v>
      </c>
      <c r="J2925">
        <f t="shared" si="183"/>
        <v>8</v>
      </c>
      <c r="K2925">
        <f>VLOOKUP(J2925,Segments!$A$2:$B$7,2,TRUE)</f>
        <v>5</v>
      </c>
      <c r="L2925" t="str">
        <f>VLOOKUP(J2925,Segments!$A$2:$C$7,3,TRUE)</f>
        <v>Loyal</v>
      </c>
    </row>
    <row r="2926" spans="1:12" x14ac:dyDescent="0.3">
      <c r="A2926">
        <v>12502</v>
      </c>
      <c r="B2926">
        <v>5121</v>
      </c>
      <c r="C2926">
        <v>5</v>
      </c>
      <c r="D2926">
        <v>2995.87</v>
      </c>
      <c r="E2926">
        <v>599.16999999999996</v>
      </c>
      <c r="F2926">
        <v>2995.87</v>
      </c>
      <c r="G2926">
        <f t="shared" si="180"/>
        <v>2</v>
      </c>
      <c r="H2926">
        <f t="shared" si="181"/>
        <v>3</v>
      </c>
      <c r="I2926">
        <f t="shared" si="182"/>
        <v>4</v>
      </c>
      <c r="J2926">
        <f t="shared" si="183"/>
        <v>9</v>
      </c>
      <c r="K2926">
        <f>VLOOKUP(J2926,Segments!$A$2:$B$7,2,TRUE)</f>
        <v>5</v>
      </c>
      <c r="L2926" t="str">
        <f>VLOOKUP(J2926,Segments!$A$2:$C$7,3,TRUE)</f>
        <v>Loyal</v>
      </c>
    </row>
    <row r="2927" spans="1:12" x14ac:dyDescent="0.3">
      <c r="A2927">
        <v>12616</v>
      </c>
      <c r="B2927">
        <v>5121</v>
      </c>
      <c r="C2927">
        <v>2</v>
      </c>
      <c r="D2927">
        <v>641.29999999999995</v>
      </c>
      <c r="E2927">
        <v>320.64999999999998</v>
      </c>
      <c r="F2927">
        <v>641.29999999999995</v>
      </c>
      <c r="G2927">
        <f t="shared" si="180"/>
        <v>2</v>
      </c>
      <c r="H2927">
        <f t="shared" si="181"/>
        <v>2</v>
      </c>
      <c r="I2927">
        <f t="shared" si="182"/>
        <v>2</v>
      </c>
      <c r="J2927">
        <f t="shared" si="183"/>
        <v>6</v>
      </c>
      <c r="K2927">
        <f>VLOOKUP(J2927,Segments!$A$2:$B$7,2,TRUE)</f>
        <v>3</v>
      </c>
      <c r="L2927" t="str">
        <f>VLOOKUP(J2927,Segments!$A$2:$C$7,3,TRUE)</f>
        <v>Need Attention</v>
      </c>
    </row>
    <row r="2928" spans="1:12" x14ac:dyDescent="0.3">
      <c r="A2928">
        <v>12816</v>
      </c>
      <c r="B2928">
        <v>5121</v>
      </c>
      <c r="C2928">
        <v>2</v>
      </c>
      <c r="D2928">
        <v>452.2</v>
      </c>
      <c r="E2928">
        <v>226.1</v>
      </c>
      <c r="F2928">
        <v>452.2</v>
      </c>
      <c r="G2928">
        <f t="shared" si="180"/>
        <v>2</v>
      </c>
      <c r="H2928">
        <f t="shared" si="181"/>
        <v>2</v>
      </c>
      <c r="I2928">
        <f t="shared" si="182"/>
        <v>2</v>
      </c>
      <c r="J2928">
        <f t="shared" si="183"/>
        <v>6</v>
      </c>
      <c r="K2928">
        <f>VLOOKUP(J2928,Segments!$A$2:$B$7,2,TRUE)</f>
        <v>3</v>
      </c>
      <c r="L2928" t="str">
        <f>VLOOKUP(J2928,Segments!$A$2:$C$7,3,TRUE)</f>
        <v>Need Attention</v>
      </c>
    </row>
    <row r="2929" spans="1:12" x14ac:dyDescent="0.3">
      <c r="A2929">
        <v>13192</v>
      </c>
      <c r="B2929">
        <v>5121</v>
      </c>
      <c r="C2929">
        <v>2</v>
      </c>
      <c r="D2929">
        <v>911.94</v>
      </c>
      <c r="E2929">
        <v>455.97</v>
      </c>
      <c r="F2929">
        <v>911.94</v>
      </c>
      <c r="G2929">
        <f t="shared" si="180"/>
        <v>2</v>
      </c>
      <c r="H2929">
        <f t="shared" si="181"/>
        <v>2</v>
      </c>
      <c r="I2929">
        <f t="shared" si="182"/>
        <v>3</v>
      </c>
      <c r="J2929">
        <f t="shared" si="183"/>
        <v>7</v>
      </c>
      <c r="K2929">
        <f>VLOOKUP(J2929,Segments!$A$2:$B$7,2,TRUE)</f>
        <v>4</v>
      </c>
      <c r="L2929" t="str">
        <f>VLOOKUP(J2929,Segments!$A$2:$C$7,3,TRUE)</f>
        <v>Potential</v>
      </c>
    </row>
    <row r="2930" spans="1:12" x14ac:dyDescent="0.3">
      <c r="A2930">
        <v>13744</v>
      </c>
      <c r="B2930">
        <v>5121</v>
      </c>
      <c r="C2930">
        <v>2</v>
      </c>
      <c r="D2930">
        <v>1080.52</v>
      </c>
      <c r="E2930">
        <v>540.26</v>
      </c>
      <c r="F2930">
        <v>1080.52</v>
      </c>
      <c r="G2930">
        <f t="shared" si="180"/>
        <v>2</v>
      </c>
      <c r="H2930">
        <f t="shared" si="181"/>
        <v>2</v>
      </c>
      <c r="I2930">
        <f t="shared" si="182"/>
        <v>3</v>
      </c>
      <c r="J2930">
        <f t="shared" si="183"/>
        <v>7</v>
      </c>
      <c r="K2930">
        <f>VLOOKUP(J2930,Segments!$A$2:$B$7,2,TRUE)</f>
        <v>4</v>
      </c>
      <c r="L2930" t="str">
        <f>VLOOKUP(J2930,Segments!$A$2:$C$7,3,TRUE)</f>
        <v>Potential</v>
      </c>
    </row>
    <row r="2931" spans="1:12" x14ac:dyDescent="0.3">
      <c r="A2931">
        <v>13748</v>
      </c>
      <c r="B2931">
        <v>5121</v>
      </c>
      <c r="C2931">
        <v>5</v>
      </c>
      <c r="D2931">
        <v>948.25</v>
      </c>
      <c r="E2931">
        <v>189.65</v>
      </c>
      <c r="F2931">
        <v>948.25</v>
      </c>
      <c r="G2931">
        <f t="shared" si="180"/>
        <v>2</v>
      </c>
      <c r="H2931">
        <f t="shared" si="181"/>
        <v>3</v>
      </c>
      <c r="I2931">
        <f t="shared" si="182"/>
        <v>3</v>
      </c>
      <c r="J2931">
        <f t="shared" si="183"/>
        <v>8</v>
      </c>
      <c r="K2931">
        <f>VLOOKUP(J2931,Segments!$A$2:$B$7,2,TRUE)</f>
        <v>5</v>
      </c>
      <c r="L2931" t="str">
        <f>VLOOKUP(J2931,Segments!$A$2:$C$7,3,TRUE)</f>
        <v>Loyal</v>
      </c>
    </row>
    <row r="2932" spans="1:12" x14ac:dyDescent="0.3">
      <c r="A2932">
        <v>13851</v>
      </c>
      <c r="B2932">
        <v>5121</v>
      </c>
      <c r="C2932">
        <v>3</v>
      </c>
      <c r="D2932">
        <v>2651.46</v>
      </c>
      <c r="E2932">
        <v>883.82</v>
      </c>
      <c r="F2932">
        <v>2651.46</v>
      </c>
      <c r="G2932">
        <f t="shared" si="180"/>
        <v>2</v>
      </c>
      <c r="H2932">
        <f t="shared" si="181"/>
        <v>3</v>
      </c>
      <c r="I2932">
        <f t="shared" si="182"/>
        <v>4</v>
      </c>
      <c r="J2932">
        <f t="shared" si="183"/>
        <v>9</v>
      </c>
      <c r="K2932">
        <f>VLOOKUP(J2932,Segments!$A$2:$B$7,2,TRUE)</f>
        <v>5</v>
      </c>
      <c r="L2932" t="str">
        <f>VLOOKUP(J2932,Segments!$A$2:$C$7,3,TRUE)</f>
        <v>Loyal</v>
      </c>
    </row>
    <row r="2933" spans="1:12" x14ac:dyDescent="0.3">
      <c r="A2933">
        <v>13931</v>
      </c>
      <c r="B2933">
        <v>5121</v>
      </c>
      <c r="C2933">
        <v>2</v>
      </c>
      <c r="D2933">
        <v>1237.53</v>
      </c>
      <c r="E2933">
        <v>618.77</v>
      </c>
      <c r="F2933">
        <v>1237.53</v>
      </c>
      <c r="G2933">
        <f t="shared" si="180"/>
        <v>2</v>
      </c>
      <c r="H2933">
        <f t="shared" si="181"/>
        <v>2</v>
      </c>
      <c r="I2933">
        <f t="shared" si="182"/>
        <v>3</v>
      </c>
      <c r="J2933">
        <f t="shared" si="183"/>
        <v>7</v>
      </c>
      <c r="K2933">
        <f>VLOOKUP(J2933,Segments!$A$2:$B$7,2,TRUE)</f>
        <v>4</v>
      </c>
      <c r="L2933" t="str">
        <f>VLOOKUP(J2933,Segments!$A$2:$C$7,3,TRUE)</f>
        <v>Potential</v>
      </c>
    </row>
    <row r="2934" spans="1:12" x14ac:dyDescent="0.3">
      <c r="A2934">
        <v>14565</v>
      </c>
      <c r="B2934">
        <v>5121</v>
      </c>
      <c r="C2934">
        <v>4</v>
      </c>
      <c r="D2934">
        <v>2949.12</v>
      </c>
      <c r="E2934">
        <v>737.28</v>
      </c>
      <c r="F2934">
        <v>2949.12</v>
      </c>
      <c r="G2934">
        <f t="shared" si="180"/>
        <v>2</v>
      </c>
      <c r="H2934">
        <f t="shared" si="181"/>
        <v>3</v>
      </c>
      <c r="I2934">
        <f t="shared" si="182"/>
        <v>4</v>
      </c>
      <c r="J2934">
        <f t="shared" si="183"/>
        <v>9</v>
      </c>
      <c r="K2934">
        <f>VLOOKUP(J2934,Segments!$A$2:$B$7,2,TRUE)</f>
        <v>5</v>
      </c>
      <c r="L2934" t="str">
        <f>VLOOKUP(J2934,Segments!$A$2:$C$7,3,TRUE)</f>
        <v>Loyal</v>
      </c>
    </row>
    <row r="2935" spans="1:12" x14ac:dyDescent="0.3">
      <c r="A2935">
        <v>15307</v>
      </c>
      <c r="B2935">
        <v>5121</v>
      </c>
      <c r="C2935">
        <v>1</v>
      </c>
      <c r="D2935">
        <v>205.3</v>
      </c>
      <c r="E2935">
        <v>205.3</v>
      </c>
      <c r="F2935">
        <v>205.3</v>
      </c>
      <c r="G2935">
        <f t="shared" si="180"/>
        <v>2</v>
      </c>
      <c r="H2935">
        <f t="shared" si="181"/>
        <v>1</v>
      </c>
      <c r="I2935">
        <f t="shared" si="182"/>
        <v>1</v>
      </c>
      <c r="J2935">
        <f t="shared" si="183"/>
        <v>4</v>
      </c>
      <c r="K2935">
        <f>VLOOKUP(J2935,Segments!$A$2:$B$7,2,TRUE)</f>
        <v>2</v>
      </c>
      <c r="L2935" t="str">
        <f>VLOOKUP(J2935,Segments!$A$2:$C$7,3,TRUE)</f>
        <v>At Risk</v>
      </c>
    </row>
    <row r="2936" spans="1:12" x14ac:dyDescent="0.3">
      <c r="A2936">
        <v>15364</v>
      </c>
      <c r="B2936">
        <v>5121</v>
      </c>
      <c r="C2936">
        <v>2</v>
      </c>
      <c r="D2936">
        <v>913.19</v>
      </c>
      <c r="E2936">
        <v>456.6</v>
      </c>
      <c r="F2936">
        <v>913.19</v>
      </c>
      <c r="G2936">
        <f t="shared" si="180"/>
        <v>2</v>
      </c>
      <c r="H2936">
        <f t="shared" si="181"/>
        <v>2</v>
      </c>
      <c r="I2936">
        <f t="shared" si="182"/>
        <v>3</v>
      </c>
      <c r="J2936">
        <f t="shared" si="183"/>
        <v>7</v>
      </c>
      <c r="K2936">
        <f>VLOOKUP(J2936,Segments!$A$2:$B$7,2,TRUE)</f>
        <v>4</v>
      </c>
      <c r="L2936" t="str">
        <f>VLOOKUP(J2936,Segments!$A$2:$C$7,3,TRUE)</f>
        <v>Potential</v>
      </c>
    </row>
    <row r="2937" spans="1:12" x14ac:dyDescent="0.3">
      <c r="A2937">
        <v>15491</v>
      </c>
      <c r="B2937">
        <v>5121</v>
      </c>
      <c r="C2937">
        <v>6</v>
      </c>
      <c r="D2937">
        <v>3100.09</v>
      </c>
      <c r="E2937">
        <v>516.67999999999995</v>
      </c>
      <c r="F2937">
        <v>3100.09</v>
      </c>
      <c r="G2937">
        <f t="shared" si="180"/>
        <v>2</v>
      </c>
      <c r="H2937">
        <f t="shared" si="181"/>
        <v>4</v>
      </c>
      <c r="I2937">
        <f t="shared" si="182"/>
        <v>4</v>
      </c>
      <c r="J2937">
        <f t="shared" si="183"/>
        <v>10</v>
      </c>
      <c r="K2937">
        <f>VLOOKUP(J2937,Segments!$A$2:$B$7,2,TRUE)</f>
        <v>6</v>
      </c>
      <c r="L2937" t="str">
        <f>VLOOKUP(J2937,Segments!$A$2:$C$7,3,TRUE)</f>
        <v>Champions</v>
      </c>
    </row>
    <row r="2938" spans="1:12" x14ac:dyDescent="0.3">
      <c r="A2938">
        <v>16172</v>
      </c>
      <c r="B2938">
        <v>5121</v>
      </c>
      <c r="C2938">
        <v>5</v>
      </c>
      <c r="D2938">
        <v>1140.21</v>
      </c>
      <c r="E2938">
        <v>228.04</v>
      </c>
      <c r="F2938">
        <v>1140.21</v>
      </c>
      <c r="G2938">
        <f t="shared" si="180"/>
        <v>2</v>
      </c>
      <c r="H2938">
        <f t="shared" si="181"/>
        <v>3</v>
      </c>
      <c r="I2938">
        <f t="shared" si="182"/>
        <v>3</v>
      </c>
      <c r="J2938">
        <f t="shared" si="183"/>
        <v>8</v>
      </c>
      <c r="K2938">
        <f>VLOOKUP(J2938,Segments!$A$2:$B$7,2,TRUE)</f>
        <v>5</v>
      </c>
      <c r="L2938" t="str">
        <f>VLOOKUP(J2938,Segments!$A$2:$C$7,3,TRUE)</f>
        <v>Loyal</v>
      </c>
    </row>
    <row r="2939" spans="1:12" x14ac:dyDescent="0.3">
      <c r="A2939">
        <v>16551</v>
      </c>
      <c r="B2939">
        <v>5121</v>
      </c>
      <c r="C2939">
        <v>3</v>
      </c>
      <c r="D2939">
        <v>922.12</v>
      </c>
      <c r="E2939">
        <v>307.37</v>
      </c>
      <c r="F2939">
        <v>922.12</v>
      </c>
      <c r="G2939">
        <f t="shared" si="180"/>
        <v>2</v>
      </c>
      <c r="H2939">
        <f t="shared" si="181"/>
        <v>3</v>
      </c>
      <c r="I2939">
        <f t="shared" si="182"/>
        <v>3</v>
      </c>
      <c r="J2939">
        <f t="shared" si="183"/>
        <v>8</v>
      </c>
      <c r="K2939">
        <f>VLOOKUP(J2939,Segments!$A$2:$B$7,2,TRUE)</f>
        <v>5</v>
      </c>
      <c r="L2939" t="str">
        <f>VLOOKUP(J2939,Segments!$A$2:$C$7,3,TRUE)</f>
        <v>Loyal</v>
      </c>
    </row>
    <row r="2940" spans="1:12" x14ac:dyDescent="0.3">
      <c r="A2940">
        <v>16820</v>
      </c>
      <c r="B2940">
        <v>5121</v>
      </c>
      <c r="C2940">
        <v>1</v>
      </c>
      <c r="D2940">
        <v>497.61</v>
      </c>
      <c r="E2940">
        <v>497.61</v>
      </c>
      <c r="F2940">
        <v>497.61</v>
      </c>
      <c r="G2940">
        <f t="shared" si="180"/>
        <v>2</v>
      </c>
      <c r="H2940">
        <f t="shared" si="181"/>
        <v>1</v>
      </c>
      <c r="I2940">
        <f t="shared" si="182"/>
        <v>2</v>
      </c>
      <c r="J2940">
        <f t="shared" si="183"/>
        <v>5</v>
      </c>
      <c r="K2940">
        <f>VLOOKUP(J2940,Segments!$A$2:$B$7,2,TRUE)</f>
        <v>2</v>
      </c>
      <c r="L2940" t="str">
        <f>VLOOKUP(J2940,Segments!$A$2:$C$7,3,TRUE)</f>
        <v>At Risk</v>
      </c>
    </row>
    <row r="2941" spans="1:12" x14ac:dyDescent="0.3">
      <c r="A2941">
        <v>17309</v>
      </c>
      <c r="B2941">
        <v>5121</v>
      </c>
      <c r="C2941">
        <v>1</v>
      </c>
      <c r="D2941">
        <v>82.75</v>
      </c>
      <c r="E2941">
        <v>82.75</v>
      </c>
      <c r="F2941">
        <v>82.75</v>
      </c>
      <c r="G2941">
        <f t="shared" si="180"/>
        <v>2</v>
      </c>
      <c r="H2941">
        <f t="shared" si="181"/>
        <v>1</v>
      </c>
      <c r="I2941">
        <f t="shared" si="182"/>
        <v>1</v>
      </c>
      <c r="J2941">
        <f t="shared" si="183"/>
        <v>4</v>
      </c>
      <c r="K2941">
        <f>VLOOKUP(J2941,Segments!$A$2:$B$7,2,TRUE)</f>
        <v>2</v>
      </c>
      <c r="L2941" t="str">
        <f>VLOOKUP(J2941,Segments!$A$2:$C$7,3,TRUE)</f>
        <v>At Risk</v>
      </c>
    </row>
    <row r="2942" spans="1:12" x14ac:dyDescent="0.3">
      <c r="A2942">
        <v>18196</v>
      </c>
      <c r="B2942">
        <v>5121</v>
      </c>
      <c r="C2942">
        <v>2</v>
      </c>
      <c r="D2942">
        <v>686.63</v>
      </c>
      <c r="E2942">
        <v>343.32</v>
      </c>
      <c r="F2942">
        <v>686.63</v>
      </c>
      <c r="G2942">
        <f t="shared" si="180"/>
        <v>2</v>
      </c>
      <c r="H2942">
        <f t="shared" si="181"/>
        <v>2</v>
      </c>
      <c r="I2942">
        <f t="shared" si="182"/>
        <v>3</v>
      </c>
      <c r="J2942">
        <f t="shared" si="183"/>
        <v>7</v>
      </c>
      <c r="K2942">
        <f>VLOOKUP(J2942,Segments!$A$2:$B$7,2,TRUE)</f>
        <v>4</v>
      </c>
      <c r="L2942" t="str">
        <f>VLOOKUP(J2942,Segments!$A$2:$C$7,3,TRUE)</f>
        <v>Potential</v>
      </c>
    </row>
    <row r="2943" spans="1:12" x14ac:dyDescent="0.3">
      <c r="A2943">
        <v>12710</v>
      </c>
      <c r="B2943">
        <v>5122</v>
      </c>
      <c r="C2943">
        <v>3</v>
      </c>
      <c r="D2943">
        <v>1023.02</v>
      </c>
      <c r="E2943">
        <v>341.01</v>
      </c>
      <c r="F2943">
        <v>1023.02</v>
      </c>
      <c r="G2943">
        <f t="shared" si="180"/>
        <v>2</v>
      </c>
      <c r="H2943">
        <f t="shared" si="181"/>
        <v>3</v>
      </c>
      <c r="I2943">
        <f t="shared" si="182"/>
        <v>3</v>
      </c>
      <c r="J2943">
        <f t="shared" si="183"/>
        <v>8</v>
      </c>
      <c r="K2943">
        <f>VLOOKUP(J2943,Segments!$A$2:$B$7,2,TRUE)</f>
        <v>5</v>
      </c>
      <c r="L2943" t="str">
        <f>VLOOKUP(J2943,Segments!$A$2:$C$7,3,TRUE)</f>
        <v>Loyal</v>
      </c>
    </row>
    <row r="2944" spans="1:12" x14ac:dyDescent="0.3">
      <c r="A2944">
        <v>12851</v>
      </c>
      <c r="B2944">
        <v>5122</v>
      </c>
      <c r="C2944">
        <v>1</v>
      </c>
      <c r="D2944">
        <v>131.81</v>
      </c>
      <c r="E2944">
        <v>131.81</v>
      </c>
      <c r="F2944">
        <v>131.81</v>
      </c>
      <c r="G2944">
        <f t="shared" si="180"/>
        <v>2</v>
      </c>
      <c r="H2944">
        <f t="shared" si="181"/>
        <v>1</v>
      </c>
      <c r="I2944">
        <f t="shared" si="182"/>
        <v>1</v>
      </c>
      <c r="J2944">
        <f t="shared" si="183"/>
        <v>4</v>
      </c>
      <c r="K2944">
        <f>VLOOKUP(J2944,Segments!$A$2:$B$7,2,TRUE)</f>
        <v>2</v>
      </c>
      <c r="L2944" t="str">
        <f>VLOOKUP(J2944,Segments!$A$2:$C$7,3,TRUE)</f>
        <v>At Risk</v>
      </c>
    </row>
    <row r="2945" spans="1:12" x14ac:dyDescent="0.3">
      <c r="A2945">
        <v>13240</v>
      </c>
      <c r="B2945">
        <v>5122</v>
      </c>
      <c r="C2945">
        <v>4</v>
      </c>
      <c r="D2945">
        <v>648.70000000000005</v>
      </c>
      <c r="E2945">
        <v>162.18</v>
      </c>
      <c r="F2945">
        <v>648.70000000000005</v>
      </c>
      <c r="G2945">
        <f t="shared" si="180"/>
        <v>2</v>
      </c>
      <c r="H2945">
        <f t="shared" si="181"/>
        <v>3</v>
      </c>
      <c r="I2945">
        <f t="shared" si="182"/>
        <v>2</v>
      </c>
      <c r="J2945">
        <f t="shared" si="183"/>
        <v>7</v>
      </c>
      <c r="K2945">
        <f>VLOOKUP(J2945,Segments!$A$2:$B$7,2,TRUE)</f>
        <v>4</v>
      </c>
      <c r="L2945" t="str">
        <f>VLOOKUP(J2945,Segments!$A$2:$C$7,3,TRUE)</f>
        <v>Potential</v>
      </c>
    </row>
    <row r="2946" spans="1:12" x14ac:dyDescent="0.3">
      <c r="A2946">
        <v>13548</v>
      </c>
      <c r="B2946">
        <v>5122</v>
      </c>
      <c r="C2946">
        <v>2</v>
      </c>
      <c r="D2946">
        <v>678.16</v>
      </c>
      <c r="E2946">
        <v>339.08</v>
      </c>
      <c r="F2946">
        <v>678.16</v>
      </c>
      <c r="G2946">
        <f t="shared" si="180"/>
        <v>2</v>
      </c>
      <c r="H2946">
        <f t="shared" si="181"/>
        <v>2</v>
      </c>
      <c r="I2946">
        <f t="shared" si="182"/>
        <v>3</v>
      </c>
      <c r="J2946">
        <f t="shared" si="183"/>
        <v>7</v>
      </c>
      <c r="K2946">
        <f>VLOOKUP(J2946,Segments!$A$2:$B$7,2,TRUE)</f>
        <v>4</v>
      </c>
      <c r="L2946" t="str">
        <f>VLOOKUP(J2946,Segments!$A$2:$C$7,3,TRUE)</f>
        <v>Potential</v>
      </c>
    </row>
    <row r="2947" spans="1:12" x14ac:dyDescent="0.3">
      <c r="A2947">
        <v>14965</v>
      </c>
      <c r="B2947">
        <v>5122</v>
      </c>
      <c r="C2947">
        <v>2</v>
      </c>
      <c r="D2947">
        <v>596.09</v>
      </c>
      <c r="E2947">
        <v>298.04000000000002</v>
      </c>
      <c r="F2947">
        <v>596.09</v>
      </c>
      <c r="G2947">
        <f t="shared" ref="G2947:G3010" si="184">IF(B2947&lt;=_xlfn.QUARTILE.INC($B$2:$B$4335,1),4,
   IF(B2947&lt;=_xlfn.QUARTILE.INC($B$2:$B$4335,2),3,
   IF(B2947&lt;=_xlfn.QUARTILE.INC($B$2:$B$4335,3),2,1)))</f>
        <v>2</v>
      </c>
      <c r="H2947">
        <f t="shared" ref="H2947:H3010" si="185">IF(C2947&lt;=_xlfn.QUARTILE.INC($C$2:$C$4335,1),1,
   IF(C2947&lt;=_xlfn.QUARTILE.INC($C$2:$C$4335,2),2,
   IF(C2947&lt;=_xlfn.QUARTILE.INC($C$2:$C$4335,3),3,4)))</f>
        <v>2</v>
      </c>
      <c r="I2947">
        <f t="shared" ref="I2947:I3010" si="186">IF(D2947&lt;=_xlfn.QUARTILE.INC($D$2:$D$4335,1),1,
   IF(D2947&lt;=_xlfn.QUARTILE.INC($D$2:$D$4335,2),2,
   IF(D2947&lt;=_xlfn.QUARTILE.INC($D$2:$D$4335,3),3,4)))</f>
        <v>2</v>
      </c>
      <c r="J2947">
        <f t="shared" ref="J2947:J3010" si="187">G2947+H2947+I2947</f>
        <v>6</v>
      </c>
      <c r="K2947">
        <f>VLOOKUP(J2947,Segments!$A$2:$B$7,2,TRUE)</f>
        <v>3</v>
      </c>
      <c r="L2947" t="str">
        <f>VLOOKUP(J2947,Segments!$A$2:$C$7,3,TRUE)</f>
        <v>Need Attention</v>
      </c>
    </row>
    <row r="2948" spans="1:12" x14ac:dyDescent="0.3">
      <c r="A2948">
        <v>16761</v>
      </c>
      <c r="B2948">
        <v>5122</v>
      </c>
      <c r="C2948">
        <v>1</v>
      </c>
      <c r="D2948">
        <v>316.62</v>
      </c>
      <c r="E2948">
        <v>316.62</v>
      </c>
      <c r="F2948">
        <v>316.62</v>
      </c>
      <c r="G2948">
        <f t="shared" si="184"/>
        <v>2</v>
      </c>
      <c r="H2948">
        <f t="shared" si="185"/>
        <v>1</v>
      </c>
      <c r="I2948">
        <f t="shared" si="186"/>
        <v>2</v>
      </c>
      <c r="J2948">
        <f t="shared" si="187"/>
        <v>5</v>
      </c>
      <c r="K2948">
        <f>VLOOKUP(J2948,Segments!$A$2:$B$7,2,TRUE)</f>
        <v>2</v>
      </c>
      <c r="L2948" t="str">
        <f>VLOOKUP(J2948,Segments!$A$2:$C$7,3,TRUE)</f>
        <v>At Risk</v>
      </c>
    </row>
    <row r="2949" spans="1:12" x14ac:dyDescent="0.3">
      <c r="A2949">
        <v>17050</v>
      </c>
      <c r="B2949">
        <v>5122</v>
      </c>
      <c r="C2949">
        <v>6</v>
      </c>
      <c r="D2949">
        <v>3185.64</v>
      </c>
      <c r="E2949">
        <v>530.94000000000005</v>
      </c>
      <c r="F2949">
        <v>3185.64</v>
      </c>
      <c r="G2949">
        <f t="shared" si="184"/>
        <v>2</v>
      </c>
      <c r="H2949">
        <f t="shared" si="185"/>
        <v>4</v>
      </c>
      <c r="I2949">
        <f t="shared" si="186"/>
        <v>4</v>
      </c>
      <c r="J2949">
        <f t="shared" si="187"/>
        <v>10</v>
      </c>
      <c r="K2949">
        <f>VLOOKUP(J2949,Segments!$A$2:$B$7,2,TRUE)</f>
        <v>6</v>
      </c>
      <c r="L2949" t="str">
        <f>VLOOKUP(J2949,Segments!$A$2:$C$7,3,TRUE)</f>
        <v>Champions</v>
      </c>
    </row>
    <row r="2950" spans="1:12" x14ac:dyDescent="0.3">
      <c r="A2950">
        <v>17229</v>
      </c>
      <c r="B2950">
        <v>5122</v>
      </c>
      <c r="C2950">
        <v>2</v>
      </c>
      <c r="D2950">
        <v>318.76</v>
      </c>
      <c r="E2950">
        <v>159.38</v>
      </c>
      <c r="F2950">
        <v>318.76</v>
      </c>
      <c r="G2950">
        <f t="shared" si="184"/>
        <v>2</v>
      </c>
      <c r="H2950">
        <f t="shared" si="185"/>
        <v>2</v>
      </c>
      <c r="I2950">
        <f t="shared" si="186"/>
        <v>2</v>
      </c>
      <c r="J2950">
        <f t="shared" si="187"/>
        <v>6</v>
      </c>
      <c r="K2950">
        <f>VLOOKUP(J2950,Segments!$A$2:$B$7,2,TRUE)</f>
        <v>3</v>
      </c>
      <c r="L2950" t="str">
        <f>VLOOKUP(J2950,Segments!$A$2:$C$7,3,TRUE)</f>
        <v>Need Attention</v>
      </c>
    </row>
    <row r="2951" spans="1:12" x14ac:dyDescent="0.3">
      <c r="A2951">
        <v>17722</v>
      </c>
      <c r="B2951">
        <v>5122</v>
      </c>
      <c r="C2951">
        <v>4</v>
      </c>
      <c r="D2951">
        <v>2424.04</v>
      </c>
      <c r="E2951">
        <v>606.01</v>
      </c>
      <c r="F2951">
        <v>2424.04</v>
      </c>
      <c r="G2951">
        <f t="shared" si="184"/>
        <v>2</v>
      </c>
      <c r="H2951">
        <f t="shared" si="185"/>
        <v>3</v>
      </c>
      <c r="I2951">
        <f t="shared" si="186"/>
        <v>4</v>
      </c>
      <c r="J2951">
        <f t="shared" si="187"/>
        <v>9</v>
      </c>
      <c r="K2951">
        <f>VLOOKUP(J2951,Segments!$A$2:$B$7,2,TRUE)</f>
        <v>5</v>
      </c>
      <c r="L2951" t="str">
        <f>VLOOKUP(J2951,Segments!$A$2:$C$7,3,TRUE)</f>
        <v>Loyal</v>
      </c>
    </row>
    <row r="2952" spans="1:12" x14ac:dyDescent="0.3">
      <c r="A2952">
        <v>17774</v>
      </c>
      <c r="B2952">
        <v>5122</v>
      </c>
      <c r="C2952">
        <v>4</v>
      </c>
      <c r="D2952">
        <v>1213.73</v>
      </c>
      <c r="E2952">
        <v>303.43</v>
      </c>
      <c r="F2952">
        <v>1213.73</v>
      </c>
      <c r="G2952">
        <f t="shared" si="184"/>
        <v>2</v>
      </c>
      <c r="H2952">
        <f t="shared" si="185"/>
        <v>3</v>
      </c>
      <c r="I2952">
        <f t="shared" si="186"/>
        <v>3</v>
      </c>
      <c r="J2952">
        <f t="shared" si="187"/>
        <v>8</v>
      </c>
      <c r="K2952">
        <f>VLOOKUP(J2952,Segments!$A$2:$B$7,2,TRUE)</f>
        <v>5</v>
      </c>
      <c r="L2952" t="str">
        <f>VLOOKUP(J2952,Segments!$A$2:$C$7,3,TRUE)</f>
        <v>Loyal</v>
      </c>
    </row>
    <row r="2953" spans="1:12" x14ac:dyDescent="0.3">
      <c r="A2953">
        <v>14171</v>
      </c>
      <c r="B2953">
        <v>5124</v>
      </c>
      <c r="C2953">
        <v>1</v>
      </c>
      <c r="D2953">
        <v>363.79</v>
      </c>
      <c r="E2953">
        <v>363.79</v>
      </c>
      <c r="F2953">
        <v>363.79</v>
      </c>
      <c r="G2953">
        <f t="shared" si="184"/>
        <v>2</v>
      </c>
      <c r="H2953">
        <f t="shared" si="185"/>
        <v>1</v>
      </c>
      <c r="I2953">
        <f t="shared" si="186"/>
        <v>2</v>
      </c>
      <c r="J2953">
        <f t="shared" si="187"/>
        <v>5</v>
      </c>
      <c r="K2953">
        <f>VLOOKUP(J2953,Segments!$A$2:$B$7,2,TRUE)</f>
        <v>2</v>
      </c>
      <c r="L2953" t="str">
        <f>VLOOKUP(J2953,Segments!$A$2:$C$7,3,TRUE)</f>
        <v>At Risk</v>
      </c>
    </row>
    <row r="2954" spans="1:12" x14ac:dyDescent="0.3">
      <c r="A2954">
        <v>14276</v>
      </c>
      <c r="B2954">
        <v>5124</v>
      </c>
      <c r="C2954">
        <v>3</v>
      </c>
      <c r="D2954">
        <v>1119.74</v>
      </c>
      <c r="E2954">
        <v>373.25</v>
      </c>
      <c r="F2954">
        <v>1119.74</v>
      </c>
      <c r="G2954">
        <f t="shared" si="184"/>
        <v>2</v>
      </c>
      <c r="H2954">
        <f t="shared" si="185"/>
        <v>3</v>
      </c>
      <c r="I2954">
        <f t="shared" si="186"/>
        <v>3</v>
      </c>
      <c r="J2954">
        <f t="shared" si="187"/>
        <v>8</v>
      </c>
      <c r="K2954">
        <f>VLOOKUP(J2954,Segments!$A$2:$B$7,2,TRUE)</f>
        <v>5</v>
      </c>
      <c r="L2954" t="str">
        <f>VLOOKUP(J2954,Segments!$A$2:$C$7,3,TRUE)</f>
        <v>Loyal</v>
      </c>
    </row>
    <row r="2955" spans="1:12" x14ac:dyDescent="0.3">
      <c r="A2955">
        <v>14436</v>
      </c>
      <c r="B2955">
        <v>5124</v>
      </c>
      <c r="C2955">
        <v>1</v>
      </c>
      <c r="D2955">
        <v>89.06</v>
      </c>
      <c r="E2955">
        <v>89.06</v>
      </c>
      <c r="F2955">
        <v>89.06</v>
      </c>
      <c r="G2955">
        <f t="shared" si="184"/>
        <v>2</v>
      </c>
      <c r="H2955">
        <f t="shared" si="185"/>
        <v>1</v>
      </c>
      <c r="I2955">
        <f t="shared" si="186"/>
        <v>1</v>
      </c>
      <c r="J2955">
        <f t="shared" si="187"/>
        <v>4</v>
      </c>
      <c r="K2955">
        <f>VLOOKUP(J2955,Segments!$A$2:$B$7,2,TRUE)</f>
        <v>2</v>
      </c>
      <c r="L2955" t="str">
        <f>VLOOKUP(J2955,Segments!$A$2:$C$7,3,TRUE)</f>
        <v>At Risk</v>
      </c>
    </row>
    <row r="2956" spans="1:12" x14ac:dyDescent="0.3">
      <c r="A2956">
        <v>14463</v>
      </c>
      <c r="B2956">
        <v>5124</v>
      </c>
      <c r="C2956">
        <v>3</v>
      </c>
      <c r="D2956">
        <v>529.62</v>
      </c>
      <c r="E2956">
        <v>176.54</v>
      </c>
      <c r="F2956">
        <v>529.62</v>
      </c>
      <c r="G2956">
        <f t="shared" si="184"/>
        <v>2</v>
      </c>
      <c r="H2956">
        <f t="shared" si="185"/>
        <v>3</v>
      </c>
      <c r="I2956">
        <f t="shared" si="186"/>
        <v>2</v>
      </c>
      <c r="J2956">
        <f t="shared" si="187"/>
        <v>7</v>
      </c>
      <c r="K2956">
        <f>VLOOKUP(J2956,Segments!$A$2:$B$7,2,TRUE)</f>
        <v>4</v>
      </c>
      <c r="L2956" t="str">
        <f>VLOOKUP(J2956,Segments!$A$2:$C$7,3,TRUE)</f>
        <v>Potential</v>
      </c>
    </row>
    <row r="2957" spans="1:12" x14ac:dyDescent="0.3">
      <c r="A2957">
        <v>18027</v>
      </c>
      <c r="B2957">
        <v>5124</v>
      </c>
      <c r="C2957">
        <v>1</v>
      </c>
      <c r="D2957">
        <v>115.31</v>
      </c>
      <c r="E2957">
        <v>115.31</v>
      </c>
      <c r="F2957">
        <v>115.31</v>
      </c>
      <c r="G2957">
        <f t="shared" si="184"/>
        <v>2</v>
      </c>
      <c r="H2957">
        <f t="shared" si="185"/>
        <v>1</v>
      </c>
      <c r="I2957">
        <f t="shared" si="186"/>
        <v>1</v>
      </c>
      <c r="J2957">
        <f t="shared" si="187"/>
        <v>4</v>
      </c>
      <c r="K2957">
        <f>VLOOKUP(J2957,Segments!$A$2:$B$7,2,TRUE)</f>
        <v>2</v>
      </c>
      <c r="L2957" t="str">
        <f>VLOOKUP(J2957,Segments!$A$2:$C$7,3,TRUE)</f>
        <v>At Risk</v>
      </c>
    </row>
    <row r="2958" spans="1:12" x14ac:dyDescent="0.3">
      <c r="A2958">
        <v>12436</v>
      </c>
      <c r="B2958">
        <v>5125</v>
      </c>
      <c r="C2958">
        <v>1</v>
      </c>
      <c r="D2958">
        <v>429.01</v>
      </c>
      <c r="E2958">
        <v>429.01</v>
      </c>
      <c r="F2958">
        <v>429.01</v>
      </c>
      <c r="G2958">
        <f t="shared" si="184"/>
        <v>2</v>
      </c>
      <c r="H2958">
        <f t="shared" si="185"/>
        <v>1</v>
      </c>
      <c r="I2958">
        <f t="shared" si="186"/>
        <v>2</v>
      </c>
      <c r="J2958">
        <f t="shared" si="187"/>
        <v>5</v>
      </c>
      <c r="K2958">
        <f>VLOOKUP(J2958,Segments!$A$2:$B$7,2,TRUE)</f>
        <v>2</v>
      </c>
      <c r="L2958" t="str">
        <f>VLOOKUP(J2958,Segments!$A$2:$C$7,3,TRUE)</f>
        <v>At Risk</v>
      </c>
    </row>
    <row r="2959" spans="1:12" x14ac:dyDescent="0.3">
      <c r="A2959">
        <v>12739</v>
      </c>
      <c r="B2959">
        <v>5125</v>
      </c>
      <c r="C2959">
        <v>1</v>
      </c>
      <c r="D2959">
        <v>975.54</v>
      </c>
      <c r="E2959">
        <v>975.54</v>
      </c>
      <c r="F2959">
        <v>975.54</v>
      </c>
      <c r="G2959">
        <f t="shared" si="184"/>
        <v>2</v>
      </c>
      <c r="H2959">
        <f t="shared" si="185"/>
        <v>1</v>
      </c>
      <c r="I2959">
        <f t="shared" si="186"/>
        <v>3</v>
      </c>
      <c r="J2959">
        <f t="shared" si="187"/>
        <v>6</v>
      </c>
      <c r="K2959">
        <f>VLOOKUP(J2959,Segments!$A$2:$B$7,2,TRUE)</f>
        <v>3</v>
      </c>
      <c r="L2959" t="str">
        <f>VLOOKUP(J2959,Segments!$A$2:$C$7,3,TRUE)</f>
        <v>Need Attention</v>
      </c>
    </row>
    <row r="2960" spans="1:12" x14ac:dyDescent="0.3">
      <c r="A2960">
        <v>13045</v>
      </c>
      <c r="B2960">
        <v>5125</v>
      </c>
      <c r="C2960">
        <v>1</v>
      </c>
      <c r="D2960">
        <v>305.27999999999997</v>
      </c>
      <c r="E2960">
        <v>305.27999999999997</v>
      </c>
      <c r="F2960">
        <v>305.27999999999997</v>
      </c>
      <c r="G2960">
        <f t="shared" si="184"/>
        <v>2</v>
      </c>
      <c r="H2960">
        <f t="shared" si="185"/>
        <v>1</v>
      </c>
      <c r="I2960">
        <f t="shared" si="186"/>
        <v>2</v>
      </c>
      <c r="J2960">
        <f t="shared" si="187"/>
        <v>5</v>
      </c>
      <c r="K2960">
        <f>VLOOKUP(J2960,Segments!$A$2:$B$7,2,TRUE)</f>
        <v>2</v>
      </c>
      <c r="L2960" t="str">
        <f>VLOOKUP(J2960,Segments!$A$2:$C$7,3,TRUE)</f>
        <v>At Risk</v>
      </c>
    </row>
    <row r="2961" spans="1:12" x14ac:dyDescent="0.3">
      <c r="A2961">
        <v>13099</v>
      </c>
      <c r="B2961">
        <v>5125</v>
      </c>
      <c r="C2961">
        <v>1</v>
      </c>
      <c r="D2961">
        <v>207.36</v>
      </c>
      <c r="E2961">
        <v>207.36</v>
      </c>
      <c r="F2961">
        <v>207.36</v>
      </c>
      <c r="G2961">
        <f t="shared" si="184"/>
        <v>2</v>
      </c>
      <c r="H2961">
        <f t="shared" si="185"/>
        <v>1</v>
      </c>
      <c r="I2961">
        <f t="shared" si="186"/>
        <v>1</v>
      </c>
      <c r="J2961">
        <f t="shared" si="187"/>
        <v>4</v>
      </c>
      <c r="K2961">
        <f>VLOOKUP(J2961,Segments!$A$2:$B$7,2,TRUE)</f>
        <v>2</v>
      </c>
      <c r="L2961" t="str">
        <f>VLOOKUP(J2961,Segments!$A$2:$C$7,3,TRUE)</f>
        <v>At Risk</v>
      </c>
    </row>
    <row r="2962" spans="1:12" x14ac:dyDescent="0.3">
      <c r="A2962">
        <v>13376</v>
      </c>
      <c r="B2962">
        <v>5125</v>
      </c>
      <c r="C2962">
        <v>3</v>
      </c>
      <c r="D2962">
        <v>869.76</v>
      </c>
      <c r="E2962">
        <v>289.92</v>
      </c>
      <c r="F2962">
        <v>869.76</v>
      </c>
      <c r="G2962">
        <f t="shared" si="184"/>
        <v>2</v>
      </c>
      <c r="H2962">
        <f t="shared" si="185"/>
        <v>3</v>
      </c>
      <c r="I2962">
        <f t="shared" si="186"/>
        <v>3</v>
      </c>
      <c r="J2962">
        <f t="shared" si="187"/>
        <v>8</v>
      </c>
      <c r="K2962">
        <f>VLOOKUP(J2962,Segments!$A$2:$B$7,2,TRUE)</f>
        <v>5</v>
      </c>
      <c r="L2962" t="str">
        <f>VLOOKUP(J2962,Segments!$A$2:$C$7,3,TRUE)</f>
        <v>Loyal</v>
      </c>
    </row>
    <row r="2963" spans="1:12" x14ac:dyDescent="0.3">
      <c r="A2963">
        <v>13470</v>
      </c>
      <c r="B2963">
        <v>5125</v>
      </c>
      <c r="C2963">
        <v>2</v>
      </c>
      <c r="D2963">
        <v>165</v>
      </c>
      <c r="E2963">
        <v>82.5</v>
      </c>
      <c r="F2963">
        <v>165</v>
      </c>
      <c r="G2963">
        <f t="shared" si="184"/>
        <v>2</v>
      </c>
      <c r="H2963">
        <f t="shared" si="185"/>
        <v>2</v>
      </c>
      <c r="I2963">
        <f t="shared" si="186"/>
        <v>1</v>
      </c>
      <c r="J2963">
        <f t="shared" si="187"/>
        <v>5</v>
      </c>
      <c r="K2963">
        <f>VLOOKUP(J2963,Segments!$A$2:$B$7,2,TRUE)</f>
        <v>2</v>
      </c>
      <c r="L2963" t="str">
        <f>VLOOKUP(J2963,Segments!$A$2:$C$7,3,TRUE)</f>
        <v>At Risk</v>
      </c>
    </row>
    <row r="2964" spans="1:12" x14ac:dyDescent="0.3">
      <c r="A2964">
        <v>13631</v>
      </c>
      <c r="B2964">
        <v>5125</v>
      </c>
      <c r="C2964">
        <v>11</v>
      </c>
      <c r="D2964">
        <v>3070.42</v>
      </c>
      <c r="E2964">
        <v>279.13</v>
      </c>
      <c r="F2964">
        <v>3070.42</v>
      </c>
      <c r="G2964">
        <f t="shared" si="184"/>
        <v>2</v>
      </c>
      <c r="H2964">
        <f t="shared" si="185"/>
        <v>4</v>
      </c>
      <c r="I2964">
        <f t="shared" si="186"/>
        <v>4</v>
      </c>
      <c r="J2964">
        <f t="shared" si="187"/>
        <v>10</v>
      </c>
      <c r="K2964">
        <f>VLOOKUP(J2964,Segments!$A$2:$B$7,2,TRUE)</f>
        <v>6</v>
      </c>
      <c r="L2964" t="str">
        <f>VLOOKUP(J2964,Segments!$A$2:$C$7,3,TRUE)</f>
        <v>Champions</v>
      </c>
    </row>
    <row r="2965" spans="1:12" x14ac:dyDescent="0.3">
      <c r="A2965">
        <v>14420</v>
      </c>
      <c r="B2965">
        <v>5125</v>
      </c>
      <c r="C2965">
        <v>1</v>
      </c>
      <c r="D2965">
        <v>387.52</v>
      </c>
      <c r="E2965">
        <v>387.52</v>
      </c>
      <c r="F2965">
        <v>387.52</v>
      </c>
      <c r="G2965">
        <f t="shared" si="184"/>
        <v>2</v>
      </c>
      <c r="H2965">
        <f t="shared" si="185"/>
        <v>1</v>
      </c>
      <c r="I2965">
        <f t="shared" si="186"/>
        <v>2</v>
      </c>
      <c r="J2965">
        <f t="shared" si="187"/>
        <v>5</v>
      </c>
      <c r="K2965">
        <f>VLOOKUP(J2965,Segments!$A$2:$B$7,2,TRUE)</f>
        <v>2</v>
      </c>
      <c r="L2965" t="str">
        <f>VLOOKUP(J2965,Segments!$A$2:$C$7,3,TRUE)</f>
        <v>At Risk</v>
      </c>
    </row>
    <row r="2966" spans="1:12" x14ac:dyDescent="0.3">
      <c r="A2966">
        <v>15829</v>
      </c>
      <c r="B2966">
        <v>5125</v>
      </c>
      <c r="C2966">
        <v>2</v>
      </c>
      <c r="D2966">
        <v>636.14</v>
      </c>
      <c r="E2966">
        <v>318.07</v>
      </c>
      <c r="F2966">
        <v>636.14</v>
      </c>
      <c r="G2966">
        <f t="shared" si="184"/>
        <v>2</v>
      </c>
      <c r="H2966">
        <f t="shared" si="185"/>
        <v>2</v>
      </c>
      <c r="I2966">
        <f t="shared" si="186"/>
        <v>2</v>
      </c>
      <c r="J2966">
        <f t="shared" si="187"/>
        <v>6</v>
      </c>
      <c r="K2966">
        <f>VLOOKUP(J2966,Segments!$A$2:$B$7,2,TRUE)</f>
        <v>3</v>
      </c>
      <c r="L2966" t="str">
        <f>VLOOKUP(J2966,Segments!$A$2:$C$7,3,TRUE)</f>
        <v>Need Attention</v>
      </c>
    </row>
    <row r="2967" spans="1:12" x14ac:dyDescent="0.3">
      <c r="A2967">
        <v>16456</v>
      </c>
      <c r="B2967">
        <v>5125</v>
      </c>
      <c r="C2967">
        <v>5</v>
      </c>
      <c r="D2967">
        <v>2158.1799999999998</v>
      </c>
      <c r="E2967">
        <v>431.64</v>
      </c>
      <c r="F2967">
        <v>2158.1799999999998</v>
      </c>
      <c r="G2967">
        <f t="shared" si="184"/>
        <v>2</v>
      </c>
      <c r="H2967">
        <f t="shared" si="185"/>
        <v>3</v>
      </c>
      <c r="I2967">
        <f t="shared" si="186"/>
        <v>4</v>
      </c>
      <c r="J2967">
        <f t="shared" si="187"/>
        <v>9</v>
      </c>
      <c r="K2967">
        <f>VLOOKUP(J2967,Segments!$A$2:$B$7,2,TRUE)</f>
        <v>5</v>
      </c>
      <c r="L2967" t="str">
        <f>VLOOKUP(J2967,Segments!$A$2:$C$7,3,TRUE)</f>
        <v>Loyal</v>
      </c>
    </row>
    <row r="2968" spans="1:12" x14ac:dyDescent="0.3">
      <c r="A2968">
        <v>16808</v>
      </c>
      <c r="B2968">
        <v>5125</v>
      </c>
      <c r="C2968">
        <v>2</v>
      </c>
      <c r="D2968">
        <v>288.42</v>
      </c>
      <c r="E2968">
        <v>144.21</v>
      </c>
      <c r="F2968">
        <v>288.42</v>
      </c>
      <c r="G2968">
        <f t="shared" si="184"/>
        <v>2</v>
      </c>
      <c r="H2968">
        <f t="shared" si="185"/>
        <v>2</v>
      </c>
      <c r="I2968">
        <f t="shared" si="186"/>
        <v>1</v>
      </c>
      <c r="J2968">
        <f t="shared" si="187"/>
        <v>5</v>
      </c>
      <c r="K2968">
        <f>VLOOKUP(J2968,Segments!$A$2:$B$7,2,TRUE)</f>
        <v>2</v>
      </c>
      <c r="L2968" t="str">
        <f>VLOOKUP(J2968,Segments!$A$2:$C$7,3,TRUE)</f>
        <v>At Risk</v>
      </c>
    </row>
    <row r="2969" spans="1:12" x14ac:dyDescent="0.3">
      <c r="A2969">
        <v>14513</v>
      </c>
      <c r="B2969">
        <v>5126</v>
      </c>
      <c r="C2969">
        <v>3</v>
      </c>
      <c r="D2969">
        <v>455.59</v>
      </c>
      <c r="E2969">
        <v>151.86000000000001</v>
      </c>
      <c r="F2969">
        <v>455.59</v>
      </c>
      <c r="G2969">
        <f t="shared" si="184"/>
        <v>2</v>
      </c>
      <c r="H2969">
        <f t="shared" si="185"/>
        <v>3</v>
      </c>
      <c r="I2969">
        <f t="shared" si="186"/>
        <v>2</v>
      </c>
      <c r="J2969">
        <f t="shared" si="187"/>
        <v>7</v>
      </c>
      <c r="K2969">
        <f>VLOOKUP(J2969,Segments!$A$2:$B$7,2,TRUE)</f>
        <v>4</v>
      </c>
      <c r="L2969" t="str">
        <f>VLOOKUP(J2969,Segments!$A$2:$C$7,3,TRUE)</f>
        <v>Potential</v>
      </c>
    </row>
    <row r="2970" spans="1:12" x14ac:dyDescent="0.3">
      <c r="A2970">
        <v>15260</v>
      </c>
      <c r="B2970">
        <v>5126</v>
      </c>
      <c r="C2970">
        <v>7</v>
      </c>
      <c r="D2970">
        <v>1810.77</v>
      </c>
      <c r="E2970">
        <v>258.68</v>
      </c>
      <c r="F2970">
        <v>1810.77</v>
      </c>
      <c r="G2970">
        <f t="shared" si="184"/>
        <v>2</v>
      </c>
      <c r="H2970">
        <f t="shared" si="185"/>
        <v>4</v>
      </c>
      <c r="I2970">
        <f t="shared" si="186"/>
        <v>4</v>
      </c>
      <c r="J2970">
        <f t="shared" si="187"/>
        <v>10</v>
      </c>
      <c r="K2970">
        <f>VLOOKUP(J2970,Segments!$A$2:$B$7,2,TRUE)</f>
        <v>6</v>
      </c>
      <c r="L2970" t="str">
        <f>VLOOKUP(J2970,Segments!$A$2:$C$7,3,TRUE)</f>
        <v>Champions</v>
      </c>
    </row>
    <row r="2971" spans="1:12" x14ac:dyDescent="0.3">
      <c r="A2971">
        <v>15596</v>
      </c>
      <c r="B2971">
        <v>5126</v>
      </c>
      <c r="C2971">
        <v>5</v>
      </c>
      <c r="D2971">
        <v>1406.59</v>
      </c>
      <c r="E2971">
        <v>281.32</v>
      </c>
      <c r="F2971">
        <v>1406.59</v>
      </c>
      <c r="G2971">
        <f t="shared" si="184"/>
        <v>2</v>
      </c>
      <c r="H2971">
        <f t="shared" si="185"/>
        <v>3</v>
      </c>
      <c r="I2971">
        <f t="shared" si="186"/>
        <v>3</v>
      </c>
      <c r="J2971">
        <f t="shared" si="187"/>
        <v>8</v>
      </c>
      <c r="K2971">
        <f>VLOOKUP(J2971,Segments!$A$2:$B$7,2,TRUE)</f>
        <v>5</v>
      </c>
      <c r="L2971" t="str">
        <f>VLOOKUP(J2971,Segments!$A$2:$C$7,3,TRUE)</f>
        <v>Loyal</v>
      </c>
    </row>
    <row r="2972" spans="1:12" x14ac:dyDescent="0.3">
      <c r="A2972">
        <v>16083</v>
      </c>
      <c r="B2972">
        <v>5126</v>
      </c>
      <c r="C2972">
        <v>2</v>
      </c>
      <c r="D2972">
        <v>1317.62</v>
      </c>
      <c r="E2972">
        <v>658.81</v>
      </c>
      <c r="F2972">
        <v>1317.62</v>
      </c>
      <c r="G2972">
        <f t="shared" si="184"/>
        <v>2</v>
      </c>
      <c r="H2972">
        <f t="shared" si="185"/>
        <v>2</v>
      </c>
      <c r="I2972">
        <f t="shared" si="186"/>
        <v>3</v>
      </c>
      <c r="J2972">
        <f t="shared" si="187"/>
        <v>7</v>
      </c>
      <c r="K2972">
        <f>VLOOKUP(J2972,Segments!$A$2:$B$7,2,TRUE)</f>
        <v>4</v>
      </c>
      <c r="L2972" t="str">
        <f>VLOOKUP(J2972,Segments!$A$2:$C$7,3,TRUE)</f>
        <v>Potential</v>
      </c>
    </row>
    <row r="2973" spans="1:12" x14ac:dyDescent="0.3">
      <c r="A2973">
        <v>16180</v>
      </c>
      <c r="B2973">
        <v>5126</v>
      </c>
      <c r="C2973">
        <v>8</v>
      </c>
      <c r="D2973">
        <v>10254.18</v>
      </c>
      <c r="E2973">
        <v>1281.77</v>
      </c>
      <c r="F2973">
        <v>10254.18</v>
      </c>
      <c r="G2973">
        <f t="shared" si="184"/>
        <v>2</v>
      </c>
      <c r="H2973">
        <f t="shared" si="185"/>
        <v>4</v>
      </c>
      <c r="I2973">
        <f t="shared" si="186"/>
        <v>4</v>
      </c>
      <c r="J2973">
        <f t="shared" si="187"/>
        <v>10</v>
      </c>
      <c r="K2973">
        <f>VLOOKUP(J2973,Segments!$A$2:$B$7,2,TRUE)</f>
        <v>6</v>
      </c>
      <c r="L2973" t="str">
        <f>VLOOKUP(J2973,Segments!$A$2:$C$7,3,TRUE)</f>
        <v>Champions</v>
      </c>
    </row>
    <row r="2974" spans="1:12" x14ac:dyDescent="0.3">
      <c r="A2974">
        <v>16278</v>
      </c>
      <c r="B2974">
        <v>5126</v>
      </c>
      <c r="C2974">
        <v>1</v>
      </c>
      <c r="D2974">
        <v>566.38</v>
      </c>
      <c r="E2974">
        <v>566.38</v>
      </c>
      <c r="F2974">
        <v>566.38</v>
      </c>
      <c r="G2974">
        <f t="shared" si="184"/>
        <v>2</v>
      </c>
      <c r="H2974">
        <f t="shared" si="185"/>
        <v>1</v>
      </c>
      <c r="I2974">
        <f t="shared" si="186"/>
        <v>2</v>
      </c>
      <c r="J2974">
        <f t="shared" si="187"/>
        <v>5</v>
      </c>
      <c r="K2974">
        <f>VLOOKUP(J2974,Segments!$A$2:$B$7,2,TRUE)</f>
        <v>2</v>
      </c>
      <c r="L2974" t="str">
        <f>VLOOKUP(J2974,Segments!$A$2:$C$7,3,TRUE)</f>
        <v>At Risk</v>
      </c>
    </row>
    <row r="2975" spans="1:12" x14ac:dyDescent="0.3">
      <c r="A2975">
        <v>16780</v>
      </c>
      <c r="B2975">
        <v>5126</v>
      </c>
      <c r="C2975">
        <v>2</v>
      </c>
      <c r="D2975">
        <v>422.24</v>
      </c>
      <c r="E2975">
        <v>211.12</v>
      </c>
      <c r="F2975">
        <v>422.24</v>
      </c>
      <c r="G2975">
        <f t="shared" si="184"/>
        <v>2</v>
      </c>
      <c r="H2975">
        <f t="shared" si="185"/>
        <v>2</v>
      </c>
      <c r="I2975">
        <f t="shared" si="186"/>
        <v>2</v>
      </c>
      <c r="J2975">
        <f t="shared" si="187"/>
        <v>6</v>
      </c>
      <c r="K2975">
        <f>VLOOKUP(J2975,Segments!$A$2:$B$7,2,TRUE)</f>
        <v>3</v>
      </c>
      <c r="L2975" t="str">
        <f>VLOOKUP(J2975,Segments!$A$2:$C$7,3,TRUE)</f>
        <v>Need Attention</v>
      </c>
    </row>
    <row r="2976" spans="1:12" x14ac:dyDescent="0.3">
      <c r="A2976">
        <v>16842</v>
      </c>
      <c r="B2976">
        <v>5126</v>
      </c>
      <c r="C2976">
        <v>3</v>
      </c>
      <c r="D2976">
        <v>1264.19</v>
      </c>
      <c r="E2976">
        <v>421.4</v>
      </c>
      <c r="F2976">
        <v>1264.19</v>
      </c>
      <c r="G2976">
        <f t="shared" si="184"/>
        <v>2</v>
      </c>
      <c r="H2976">
        <f t="shared" si="185"/>
        <v>3</v>
      </c>
      <c r="I2976">
        <f t="shared" si="186"/>
        <v>3</v>
      </c>
      <c r="J2976">
        <f t="shared" si="187"/>
        <v>8</v>
      </c>
      <c r="K2976">
        <f>VLOOKUP(J2976,Segments!$A$2:$B$7,2,TRUE)</f>
        <v>5</v>
      </c>
      <c r="L2976" t="str">
        <f>VLOOKUP(J2976,Segments!$A$2:$C$7,3,TRUE)</f>
        <v>Loyal</v>
      </c>
    </row>
    <row r="2977" spans="1:12" x14ac:dyDescent="0.3">
      <c r="A2977">
        <v>17320</v>
      </c>
      <c r="B2977">
        <v>5126</v>
      </c>
      <c r="C2977">
        <v>3</v>
      </c>
      <c r="D2977">
        <v>1200.6199999999999</v>
      </c>
      <c r="E2977">
        <v>400.21</v>
      </c>
      <c r="F2977">
        <v>1200.6199999999999</v>
      </c>
      <c r="G2977">
        <f t="shared" si="184"/>
        <v>2</v>
      </c>
      <c r="H2977">
        <f t="shared" si="185"/>
        <v>3</v>
      </c>
      <c r="I2977">
        <f t="shared" si="186"/>
        <v>3</v>
      </c>
      <c r="J2977">
        <f t="shared" si="187"/>
        <v>8</v>
      </c>
      <c r="K2977">
        <f>VLOOKUP(J2977,Segments!$A$2:$B$7,2,TRUE)</f>
        <v>5</v>
      </c>
      <c r="L2977" t="str">
        <f>VLOOKUP(J2977,Segments!$A$2:$C$7,3,TRUE)</f>
        <v>Loyal</v>
      </c>
    </row>
    <row r="2978" spans="1:12" x14ac:dyDescent="0.3">
      <c r="A2978">
        <v>17588</v>
      </c>
      <c r="B2978">
        <v>5126</v>
      </c>
      <c r="C2978">
        <v>3</v>
      </c>
      <c r="D2978">
        <v>1240.2</v>
      </c>
      <c r="E2978">
        <v>413.4</v>
      </c>
      <c r="F2978">
        <v>1240.2</v>
      </c>
      <c r="G2978">
        <f t="shared" si="184"/>
        <v>2</v>
      </c>
      <c r="H2978">
        <f t="shared" si="185"/>
        <v>3</v>
      </c>
      <c r="I2978">
        <f t="shared" si="186"/>
        <v>3</v>
      </c>
      <c r="J2978">
        <f t="shared" si="187"/>
        <v>8</v>
      </c>
      <c r="K2978">
        <f>VLOOKUP(J2978,Segments!$A$2:$B$7,2,TRUE)</f>
        <v>5</v>
      </c>
      <c r="L2978" t="str">
        <f>VLOOKUP(J2978,Segments!$A$2:$C$7,3,TRUE)</f>
        <v>Loyal</v>
      </c>
    </row>
    <row r="2979" spans="1:12" x14ac:dyDescent="0.3">
      <c r="A2979">
        <v>12814</v>
      </c>
      <c r="B2979">
        <v>5127</v>
      </c>
      <c r="C2979">
        <v>1</v>
      </c>
      <c r="D2979">
        <v>85.92</v>
      </c>
      <c r="E2979">
        <v>85.92</v>
      </c>
      <c r="F2979">
        <v>85.92</v>
      </c>
      <c r="G2979">
        <f t="shared" si="184"/>
        <v>2</v>
      </c>
      <c r="H2979">
        <f t="shared" si="185"/>
        <v>1</v>
      </c>
      <c r="I2979">
        <f t="shared" si="186"/>
        <v>1</v>
      </c>
      <c r="J2979">
        <f t="shared" si="187"/>
        <v>4</v>
      </c>
      <c r="K2979">
        <f>VLOOKUP(J2979,Segments!$A$2:$B$7,2,TRUE)</f>
        <v>2</v>
      </c>
      <c r="L2979" t="str">
        <f>VLOOKUP(J2979,Segments!$A$2:$C$7,3,TRUE)</f>
        <v>At Risk</v>
      </c>
    </row>
    <row r="2980" spans="1:12" x14ac:dyDescent="0.3">
      <c r="A2980">
        <v>14078</v>
      </c>
      <c r="B2980">
        <v>5127</v>
      </c>
      <c r="C2980">
        <v>6</v>
      </c>
      <c r="D2980">
        <v>1049.3699999999999</v>
      </c>
      <c r="E2980">
        <v>174.9</v>
      </c>
      <c r="F2980">
        <v>1049.3699999999999</v>
      </c>
      <c r="G2980">
        <f t="shared" si="184"/>
        <v>2</v>
      </c>
      <c r="H2980">
        <f t="shared" si="185"/>
        <v>4</v>
      </c>
      <c r="I2980">
        <f t="shared" si="186"/>
        <v>3</v>
      </c>
      <c r="J2980">
        <f t="shared" si="187"/>
        <v>9</v>
      </c>
      <c r="K2980">
        <f>VLOOKUP(J2980,Segments!$A$2:$B$7,2,TRUE)</f>
        <v>5</v>
      </c>
      <c r="L2980" t="str">
        <f>VLOOKUP(J2980,Segments!$A$2:$C$7,3,TRUE)</f>
        <v>Loyal</v>
      </c>
    </row>
    <row r="2981" spans="1:12" x14ac:dyDescent="0.3">
      <c r="A2981">
        <v>15866</v>
      </c>
      <c r="B2981">
        <v>5127</v>
      </c>
      <c r="C2981">
        <v>1</v>
      </c>
      <c r="D2981">
        <v>211.89</v>
      </c>
      <c r="E2981">
        <v>211.89</v>
      </c>
      <c r="F2981">
        <v>211.89</v>
      </c>
      <c r="G2981">
        <f t="shared" si="184"/>
        <v>2</v>
      </c>
      <c r="H2981">
        <f t="shared" si="185"/>
        <v>1</v>
      </c>
      <c r="I2981">
        <f t="shared" si="186"/>
        <v>1</v>
      </c>
      <c r="J2981">
        <f t="shared" si="187"/>
        <v>4</v>
      </c>
      <c r="K2981">
        <f>VLOOKUP(J2981,Segments!$A$2:$B$7,2,TRUE)</f>
        <v>2</v>
      </c>
      <c r="L2981" t="str">
        <f>VLOOKUP(J2981,Segments!$A$2:$C$7,3,TRUE)</f>
        <v>At Risk</v>
      </c>
    </row>
    <row r="2982" spans="1:12" x14ac:dyDescent="0.3">
      <c r="A2982">
        <v>17298</v>
      </c>
      <c r="B2982">
        <v>5127</v>
      </c>
      <c r="C2982">
        <v>2</v>
      </c>
      <c r="D2982">
        <v>498.42</v>
      </c>
      <c r="E2982">
        <v>249.21</v>
      </c>
      <c r="F2982">
        <v>498.42</v>
      </c>
      <c r="G2982">
        <f t="shared" si="184"/>
        <v>2</v>
      </c>
      <c r="H2982">
        <f t="shared" si="185"/>
        <v>2</v>
      </c>
      <c r="I2982">
        <f t="shared" si="186"/>
        <v>2</v>
      </c>
      <c r="J2982">
        <f t="shared" si="187"/>
        <v>6</v>
      </c>
      <c r="K2982">
        <f>VLOOKUP(J2982,Segments!$A$2:$B$7,2,TRUE)</f>
        <v>3</v>
      </c>
      <c r="L2982" t="str">
        <f>VLOOKUP(J2982,Segments!$A$2:$C$7,3,TRUE)</f>
        <v>Need Attention</v>
      </c>
    </row>
    <row r="2983" spans="1:12" x14ac:dyDescent="0.3">
      <c r="A2983">
        <v>13301</v>
      </c>
      <c r="B2983">
        <v>5129</v>
      </c>
      <c r="C2983">
        <v>4</v>
      </c>
      <c r="D2983">
        <v>600.19000000000005</v>
      </c>
      <c r="E2983">
        <v>150.05000000000001</v>
      </c>
      <c r="F2983">
        <v>600.19000000000005</v>
      </c>
      <c r="G2983">
        <f t="shared" si="184"/>
        <v>2</v>
      </c>
      <c r="H2983">
        <f t="shared" si="185"/>
        <v>3</v>
      </c>
      <c r="I2983">
        <f t="shared" si="186"/>
        <v>2</v>
      </c>
      <c r="J2983">
        <f t="shared" si="187"/>
        <v>7</v>
      </c>
      <c r="K2983">
        <f>VLOOKUP(J2983,Segments!$A$2:$B$7,2,TRUE)</f>
        <v>4</v>
      </c>
      <c r="L2983" t="str">
        <f>VLOOKUP(J2983,Segments!$A$2:$C$7,3,TRUE)</f>
        <v>Potential</v>
      </c>
    </row>
    <row r="2984" spans="1:12" x14ac:dyDescent="0.3">
      <c r="A2984">
        <v>13778</v>
      </c>
      <c r="B2984">
        <v>5129</v>
      </c>
      <c r="C2984">
        <v>1</v>
      </c>
      <c r="D2984">
        <v>178.7</v>
      </c>
      <c r="E2984">
        <v>178.7</v>
      </c>
      <c r="F2984">
        <v>178.7</v>
      </c>
      <c r="G2984">
        <f t="shared" si="184"/>
        <v>2</v>
      </c>
      <c r="H2984">
        <f t="shared" si="185"/>
        <v>1</v>
      </c>
      <c r="I2984">
        <f t="shared" si="186"/>
        <v>1</v>
      </c>
      <c r="J2984">
        <f t="shared" si="187"/>
        <v>4</v>
      </c>
      <c r="K2984">
        <f>VLOOKUP(J2984,Segments!$A$2:$B$7,2,TRUE)</f>
        <v>2</v>
      </c>
      <c r="L2984" t="str">
        <f>VLOOKUP(J2984,Segments!$A$2:$C$7,3,TRUE)</f>
        <v>At Risk</v>
      </c>
    </row>
    <row r="2985" spans="1:12" x14ac:dyDescent="0.3">
      <c r="A2985">
        <v>14472</v>
      </c>
      <c r="B2985">
        <v>5129</v>
      </c>
      <c r="C2985">
        <v>8</v>
      </c>
      <c r="D2985">
        <v>1852.67</v>
      </c>
      <c r="E2985">
        <v>231.58</v>
      </c>
      <c r="F2985">
        <v>1852.67</v>
      </c>
      <c r="G2985">
        <f t="shared" si="184"/>
        <v>2</v>
      </c>
      <c r="H2985">
        <f t="shared" si="185"/>
        <v>4</v>
      </c>
      <c r="I2985">
        <f t="shared" si="186"/>
        <v>4</v>
      </c>
      <c r="J2985">
        <f t="shared" si="187"/>
        <v>10</v>
      </c>
      <c r="K2985">
        <f>VLOOKUP(J2985,Segments!$A$2:$B$7,2,TRUE)</f>
        <v>6</v>
      </c>
      <c r="L2985" t="str">
        <f>VLOOKUP(J2985,Segments!$A$2:$C$7,3,TRUE)</f>
        <v>Champions</v>
      </c>
    </row>
    <row r="2986" spans="1:12" x14ac:dyDescent="0.3">
      <c r="A2986">
        <v>15095</v>
      </c>
      <c r="B2986">
        <v>5129</v>
      </c>
      <c r="C2986">
        <v>4</v>
      </c>
      <c r="D2986">
        <v>1370.6</v>
      </c>
      <c r="E2986">
        <v>342.65</v>
      </c>
      <c r="F2986">
        <v>1370.6</v>
      </c>
      <c r="G2986">
        <f t="shared" si="184"/>
        <v>2</v>
      </c>
      <c r="H2986">
        <f t="shared" si="185"/>
        <v>3</v>
      </c>
      <c r="I2986">
        <f t="shared" si="186"/>
        <v>3</v>
      </c>
      <c r="J2986">
        <f t="shared" si="187"/>
        <v>8</v>
      </c>
      <c r="K2986">
        <f>VLOOKUP(J2986,Segments!$A$2:$B$7,2,TRUE)</f>
        <v>5</v>
      </c>
      <c r="L2986" t="str">
        <f>VLOOKUP(J2986,Segments!$A$2:$C$7,3,TRUE)</f>
        <v>Loyal</v>
      </c>
    </row>
    <row r="2987" spans="1:12" x14ac:dyDescent="0.3">
      <c r="A2987">
        <v>15325</v>
      </c>
      <c r="B2987">
        <v>5129</v>
      </c>
      <c r="C2987">
        <v>1</v>
      </c>
      <c r="D2987">
        <v>161.74</v>
      </c>
      <c r="E2987">
        <v>161.74</v>
      </c>
      <c r="F2987">
        <v>161.74</v>
      </c>
      <c r="G2987">
        <f t="shared" si="184"/>
        <v>2</v>
      </c>
      <c r="H2987">
        <f t="shared" si="185"/>
        <v>1</v>
      </c>
      <c r="I2987">
        <f t="shared" si="186"/>
        <v>1</v>
      </c>
      <c r="J2987">
        <f t="shared" si="187"/>
        <v>4</v>
      </c>
      <c r="K2987">
        <f>VLOOKUP(J2987,Segments!$A$2:$B$7,2,TRUE)</f>
        <v>2</v>
      </c>
      <c r="L2987" t="str">
        <f>VLOOKUP(J2987,Segments!$A$2:$C$7,3,TRUE)</f>
        <v>At Risk</v>
      </c>
    </row>
    <row r="2988" spans="1:12" x14ac:dyDescent="0.3">
      <c r="A2988">
        <v>15569</v>
      </c>
      <c r="B2988">
        <v>5129</v>
      </c>
      <c r="C2988">
        <v>5</v>
      </c>
      <c r="D2988">
        <v>1375.71</v>
      </c>
      <c r="E2988">
        <v>275.14</v>
      </c>
      <c r="F2988">
        <v>1375.71</v>
      </c>
      <c r="G2988">
        <f t="shared" si="184"/>
        <v>2</v>
      </c>
      <c r="H2988">
        <f t="shared" si="185"/>
        <v>3</v>
      </c>
      <c r="I2988">
        <f t="shared" si="186"/>
        <v>3</v>
      </c>
      <c r="J2988">
        <f t="shared" si="187"/>
        <v>8</v>
      </c>
      <c r="K2988">
        <f>VLOOKUP(J2988,Segments!$A$2:$B$7,2,TRUE)</f>
        <v>5</v>
      </c>
      <c r="L2988" t="str">
        <f>VLOOKUP(J2988,Segments!$A$2:$C$7,3,TRUE)</f>
        <v>Loyal</v>
      </c>
    </row>
    <row r="2989" spans="1:12" x14ac:dyDescent="0.3">
      <c r="A2989">
        <v>15625</v>
      </c>
      <c r="B2989">
        <v>5129</v>
      </c>
      <c r="C2989">
        <v>4</v>
      </c>
      <c r="D2989">
        <v>1534.26</v>
      </c>
      <c r="E2989">
        <v>383.56</v>
      </c>
      <c r="F2989">
        <v>1534.26</v>
      </c>
      <c r="G2989">
        <f t="shared" si="184"/>
        <v>2</v>
      </c>
      <c r="H2989">
        <f t="shared" si="185"/>
        <v>3</v>
      </c>
      <c r="I2989">
        <f t="shared" si="186"/>
        <v>3</v>
      </c>
      <c r="J2989">
        <f t="shared" si="187"/>
        <v>8</v>
      </c>
      <c r="K2989">
        <f>VLOOKUP(J2989,Segments!$A$2:$B$7,2,TRUE)</f>
        <v>5</v>
      </c>
      <c r="L2989" t="str">
        <f>VLOOKUP(J2989,Segments!$A$2:$C$7,3,TRUE)</f>
        <v>Loyal</v>
      </c>
    </row>
    <row r="2990" spans="1:12" x14ac:dyDescent="0.3">
      <c r="A2990">
        <v>16806</v>
      </c>
      <c r="B2990">
        <v>5129</v>
      </c>
      <c r="C2990">
        <v>4</v>
      </c>
      <c r="D2990">
        <v>736.21</v>
      </c>
      <c r="E2990">
        <v>184.05</v>
      </c>
      <c r="F2990">
        <v>736.21</v>
      </c>
      <c r="G2990">
        <f t="shared" si="184"/>
        <v>2</v>
      </c>
      <c r="H2990">
        <f t="shared" si="185"/>
        <v>3</v>
      </c>
      <c r="I2990">
        <f t="shared" si="186"/>
        <v>3</v>
      </c>
      <c r="J2990">
        <f t="shared" si="187"/>
        <v>8</v>
      </c>
      <c r="K2990">
        <f>VLOOKUP(J2990,Segments!$A$2:$B$7,2,TRUE)</f>
        <v>5</v>
      </c>
      <c r="L2990" t="str">
        <f>VLOOKUP(J2990,Segments!$A$2:$C$7,3,TRUE)</f>
        <v>Loyal</v>
      </c>
    </row>
    <row r="2991" spans="1:12" x14ac:dyDescent="0.3">
      <c r="A2991">
        <v>16816</v>
      </c>
      <c r="B2991">
        <v>5129</v>
      </c>
      <c r="C2991">
        <v>4</v>
      </c>
      <c r="D2991">
        <v>417.06</v>
      </c>
      <c r="E2991">
        <v>104.27</v>
      </c>
      <c r="F2991">
        <v>417.06</v>
      </c>
      <c r="G2991">
        <f t="shared" si="184"/>
        <v>2</v>
      </c>
      <c r="H2991">
        <f t="shared" si="185"/>
        <v>3</v>
      </c>
      <c r="I2991">
        <f t="shared" si="186"/>
        <v>2</v>
      </c>
      <c r="J2991">
        <f t="shared" si="187"/>
        <v>7</v>
      </c>
      <c r="K2991">
        <f>VLOOKUP(J2991,Segments!$A$2:$B$7,2,TRUE)</f>
        <v>4</v>
      </c>
      <c r="L2991" t="str">
        <f>VLOOKUP(J2991,Segments!$A$2:$C$7,3,TRUE)</f>
        <v>Potential</v>
      </c>
    </row>
    <row r="2992" spans="1:12" x14ac:dyDescent="0.3">
      <c r="A2992">
        <v>13003</v>
      </c>
      <c r="B2992">
        <v>5131</v>
      </c>
      <c r="C2992">
        <v>3</v>
      </c>
      <c r="D2992">
        <v>149.05000000000001</v>
      </c>
      <c r="E2992">
        <v>49.68</v>
      </c>
      <c r="F2992">
        <v>149.05000000000001</v>
      </c>
      <c r="G2992">
        <f t="shared" si="184"/>
        <v>2</v>
      </c>
      <c r="H2992">
        <f t="shared" si="185"/>
        <v>3</v>
      </c>
      <c r="I2992">
        <f t="shared" si="186"/>
        <v>1</v>
      </c>
      <c r="J2992">
        <f t="shared" si="187"/>
        <v>6</v>
      </c>
      <c r="K2992">
        <f>VLOOKUP(J2992,Segments!$A$2:$B$7,2,TRUE)</f>
        <v>3</v>
      </c>
      <c r="L2992" t="str">
        <f>VLOOKUP(J2992,Segments!$A$2:$C$7,3,TRUE)</f>
        <v>Need Attention</v>
      </c>
    </row>
    <row r="2993" spans="1:12" x14ac:dyDescent="0.3">
      <c r="A2993">
        <v>13489</v>
      </c>
      <c r="B2993">
        <v>5131</v>
      </c>
      <c r="C2993">
        <v>4</v>
      </c>
      <c r="D2993">
        <v>449.52</v>
      </c>
      <c r="E2993">
        <v>112.38</v>
      </c>
      <c r="F2993">
        <v>449.52</v>
      </c>
      <c r="G2993">
        <f t="shared" si="184"/>
        <v>2</v>
      </c>
      <c r="H2993">
        <f t="shared" si="185"/>
        <v>3</v>
      </c>
      <c r="I2993">
        <f t="shared" si="186"/>
        <v>2</v>
      </c>
      <c r="J2993">
        <f t="shared" si="187"/>
        <v>7</v>
      </c>
      <c r="K2993">
        <f>VLOOKUP(J2993,Segments!$A$2:$B$7,2,TRUE)</f>
        <v>4</v>
      </c>
      <c r="L2993" t="str">
        <f>VLOOKUP(J2993,Segments!$A$2:$C$7,3,TRUE)</f>
        <v>Potential</v>
      </c>
    </row>
    <row r="2994" spans="1:12" x14ac:dyDescent="0.3">
      <c r="A2994">
        <v>14210</v>
      </c>
      <c r="B2994">
        <v>5131</v>
      </c>
      <c r="C2994">
        <v>6</v>
      </c>
      <c r="D2994">
        <v>1905.84</v>
      </c>
      <c r="E2994">
        <v>317.64</v>
      </c>
      <c r="F2994">
        <v>1905.84</v>
      </c>
      <c r="G2994">
        <f t="shared" si="184"/>
        <v>2</v>
      </c>
      <c r="H2994">
        <f t="shared" si="185"/>
        <v>4</v>
      </c>
      <c r="I2994">
        <f t="shared" si="186"/>
        <v>4</v>
      </c>
      <c r="J2994">
        <f t="shared" si="187"/>
        <v>10</v>
      </c>
      <c r="K2994">
        <f>VLOOKUP(J2994,Segments!$A$2:$B$7,2,TRUE)</f>
        <v>6</v>
      </c>
      <c r="L2994" t="str">
        <f>VLOOKUP(J2994,Segments!$A$2:$C$7,3,TRUE)</f>
        <v>Champions</v>
      </c>
    </row>
    <row r="2995" spans="1:12" x14ac:dyDescent="0.3">
      <c r="A2995">
        <v>15074</v>
      </c>
      <c r="B2995">
        <v>5131</v>
      </c>
      <c r="C2995">
        <v>1</v>
      </c>
      <c r="D2995">
        <v>735.67</v>
      </c>
      <c r="E2995">
        <v>735.67</v>
      </c>
      <c r="F2995">
        <v>735.67</v>
      </c>
      <c r="G2995">
        <f t="shared" si="184"/>
        <v>2</v>
      </c>
      <c r="H2995">
        <f t="shared" si="185"/>
        <v>1</v>
      </c>
      <c r="I2995">
        <f t="shared" si="186"/>
        <v>3</v>
      </c>
      <c r="J2995">
        <f t="shared" si="187"/>
        <v>6</v>
      </c>
      <c r="K2995">
        <f>VLOOKUP(J2995,Segments!$A$2:$B$7,2,TRUE)</f>
        <v>3</v>
      </c>
      <c r="L2995" t="str">
        <f>VLOOKUP(J2995,Segments!$A$2:$C$7,3,TRUE)</f>
        <v>Need Attention</v>
      </c>
    </row>
    <row r="2996" spans="1:12" x14ac:dyDescent="0.3">
      <c r="A2996">
        <v>15641</v>
      </c>
      <c r="B2996">
        <v>5131</v>
      </c>
      <c r="C2996">
        <v>4</v>
      </c>
      <c r="D2996">
        <v>1887.2</v>
      </c>
      <c r="E2996">
        <v>471.8</v>
      </c>
      <c r="F2996">
        <v>1887.2</v>
      </c>
      <c r="G2996">
        <f t="shared" si="184"/>
        <v>2</v>
      </c>
      <c r="H2996">
        <f t="shared" si="185"/>
        <v>3</v>
      </c>
      <c r="I2996">
        <f t="shared" si="186"/>
        <v>4</v>
      </c>
      <c r="J2996">
        <f t="shared" si="187"/>
        <v>9</v>
      </c>
      <c r="K2996">
        <f>VLOOKUP(J2996,Segments!$A$2:$B$7,2,TRUE)</f>
        <v>5</v>
      </c>
      <c r="L2996" t="str">
        <f>VLOOKUP(J2996,Segments!$A$2:$C$7,3,TRUE)</f>
        <v>Loyal</v>
      </c>
    </row>
    <row r="2997" spans="1:12" x14ac:dyDescent="0.3">
      <c r="A2997">
        <v>16641</v>
      </c>
      <c r="B2997">
        <v>5131</v>
      </c>
      <c r="C2997">
        <v>1</v>
      </c>
      <c r="D2997">
        <v>231.1</v>
      </c>
      <c r="E2997">
        <v>231.1</v>
      </c>
      <c r="F2997">
        <v>231.1</v>
      </c>
      <c r="G2997">
        <f t="shared" si="184"/>
        <v>2</v>
      </c>
      <c r="H2997">
        <f t="shared" si="185"/>
        <v>1</v>
      </c>
      <c r="I2997">
        <f t="shared" si="186"/>
        <v>1</v>
      </c>
      <c r="J2997">
        <f t="shared" si="187"/>
        <v>4</v>
      </c>
      <c r="K2997">
        <f>VLOOKUP(J2997,Segments!$A$2:$B$7,2,TRUE)</f>
        <v>2</v>
      </c>
      <c r="L2997" t="str">
        <f>VLOOKUP(J2997,Segments!$A$2:$C$7,3,TRUE)</f>
        <v>At Risk</v>
      </c>
    </row>
    <row r="2998" spans="1:12" x14ac:dyDescent="0.3">
      <c r="A2998">
        <v>17146</v>
      </c>
      <c r="B2998">
        <v>5131</v>
      </c>
      <c r="C2998">
        <v>3</v>
      </c>
      <c r="D2998">
        <v>749.78</v>
      </c>
      <c r="E2998">
        <v>249.93</v>
      </c>
      <c r="F2998">
        <v>749.78</v>
      </c>
      <c r="G2998">
        <f t="shared" si="184"/>
        <v>2</v>
      </c>
      <c r="H2998">
        <f t="shared" si="185"/>
        <v>3</v>
      </c>
      <c r="I2998">
        <f t="shared" si="186"/>
        <v>3</v>
      </c>
      <c r="J2998">
        <f t="shared" si="187"/>
        <v>8</v>
      </c>
      <c r="K2998">
        <f>VLOOKUP(J2998,Segments!$A$2:$B$7,2,TRUE)</f>
        <v>5</v>
      </c>
      <c r="L2998" t="str">
        <f>VLOOKUP(J2998,Segments!$A$2:$C$7,3,TRUE)</f>
        <v>Loyal</v>
      </c>
    </row>
    <row r="2999" spans="1:12" x14ac:dyDescent="0.3">
      <c r="A2999">
        <v>12624</v>
      </c>
      <c r="B2999">
        <v>5132</v>
      </c>
      <c r="C2999">
        <v>2</v>
      </c>
      <c r="D2999">
        <v>569.13</v>
      </c>
      <c r="E2999">
        <v>284.56</v>
      </c>
      <c r="F2999">
        <v>569.13</v>
      </c>
      <c r="G2999">
        <f t="shared" si="184"/>
        <v>2</v>
      </c>
      <c r="H2999">
        <f t="shared" si="185"/>
        <v>2</v>
      </c>
      <c r="I2999">
        <f t="shared" si="186"/>
        <v>2</v>
      </c>
      <c r="J2999">
        <f t="shared" si="187"/>
        <v>6</v>
      </c>
      <c r="K2999">
        <f>VLOOKUP(J2999,Segments!$A$2:$B$7,2,TRUE)</f>
        <v>3</v>
      </c>
      <c r="L2999" t="str">
        <f>VLOOKUP(J2999,Segments!$A$2:$C$7,3,TRUE)</f>
        <v>Need Attention</v>
      </c>
    </row>
    <row r="3000" spans="1:12" x14ac:dyDescent="0.3">
      <c r="A3000">
        <v>12715</v>
      </c>
      <c r="B3000">
        <v>5132</v>
      </c>
      <c r="C3000">
        <v>1</v>
      </c>
      <c r="D3000">
        <v>263.36</v>
      </c>
      <c r="E3000">
        <v>263.36</v>
      </c>
      <c r="F3000">
        <v>263.36</v>
      </c>
      <c r="G3000">
        <f t="shared" si="184"/>
        <v>2</v>
      </c>
      <c r="H3000">
        <f t="shared" si="185"/>
        <v>1</v>
      </c>
      <c r="I3000">
        <f t="shared" si="186"/>
        <v>1</v>
      </c>
      <c r="J3000">
        <f t="shared" si="187"/>
        <v>4</v>
      </c>
      <c r="K3000">
        <f>VLOOKUP(J3000,Segments!$A$2:$B$7,2,TRUE)</f>
        <v>2</v>
      </c>
      <c r="L3000" t="str">
        <f>VLOOKUP(J3000,Segments!$A$2:$C$7,3,TRUE)</f>
        <v>At Risk</v>
      </c>
    </row>
    <row r="3001" spans="1:12" x14ac:dyDescent="0.3">
      <c r="A3001">
        <v>13000</v>
      </c>
      <c r="B3001">
        <v>5132</v>
      </c>
      <c r="C3001">
        <v>3</v>
      </c>
      <c r="D3001">
        <v>534.85</v>
      </c>
      <c r="E3001">
        <v>178.28</v>
      </c>
      <c r="F3001">
        <v>534.85</v>
      </c>
      <c r="G3001">
        <f t="shared" si="184"/>
        <v>2</v>
      </c>
      <c r="H3001">
        <f t="shared" si="185"/>
        <v>3</v>
      </c>
      <c r="I3001">
        <f t="shared" si="186"/>
        <v>2</v>
      </c>
      <c r="J3001">
        <f t="shared" si="187"/>
        <v>7</v>
      </c>
      <c r="K3001">
        <f>VLOOKUP(J3001,Segments!$A$2:$B$7,2,TRUE)</f>
        <v>4</v>
      </c>
      <c r="L3001" t="str">
        <f>VLOOKUP(J3001,Segments!$A$2:$C$7,3,TRUE)</f>
        <v>Potential</v>
      </c>
    </row>
    <row r="3002" spans="1:12" x14ac:dyDescent="0.3">
      <c r="A3002">
        <v>14055</v>
      </c>
      <c r="B3002">
        <v>5132</v>
      </c>
      <c r="C3002">
        <v>1</v>
      </c>
      <c r="D3002">
        <v>725.64</v>
      </c>
      <c r="E3002">
        <v>725.64</v>
      </c>
      <c r="F3002">
        <v>725.64</v>
      </c>
      <c r="G3002">
        <f t="shared" si="184"/>
        <v>2</v>
      </c>
      <c r="H3002">
        <f t="shared" si="185"/>
        <v>1</v>
      </c>
      <c r="I3002">
        <f t="shared" si="186"/>
        <v>3</v>
      </c>
      <c r="J3002">
        <f t="shared" si="187"/>
        <v>6</v>
      </c>
      <c r="K3002">
        <f>VLOOKUP(J3002,Segments!$A$2:$B$7,2,TRUE)</f>
        <v>3</v>
      </c>
      <c r="L3002" t="str">
        <f>VLOOKUP(J3002,Segments!$A$2:$C$7,3,TRUE)</f>
        <v>Need Attention</v>
      </c>
    </row>
    <row r="3003" spans="1:12" x14ac:dyDescent="0.3">
      <c r="A3003">
        <v>14196</v>
      </c>
      <c r="B3003">
        <v>5132</v>
      </c>
      <c r="C3003">
        <v>1</v>
      </c>
      <c r="D3003">
        <v>335.52</v>
      </c>
      <c r="E3003">
        <v>335.52</v>
      </c>
      <c r="F3003">
        <v>335.52</v>
      </c>
      <c r="G3003">
        <f t="shared" si="184"/>
        <v>2</v>
      </c>
      <c r="H3003">
        <f t="shared" si="185"/>
        <v>1</v>
      </c>
      <c r="I3003">
        <f t="shared" si="186"/>
        <v>2</v>
      </c>
      <c r="J3003">
        <f t="shared" si="187"/>
        <v>5</v>
      </c>
      <c r="K3003">
        <f>VLOOKUP(J3003,Segments!$A$2:$B$7,2,TRUE)</f>
        <v>2</v>
      </c>
      <c r="L3003" t="str">
        <f>VLOOKUP(J3003,Segments!$A$2:$C$7,3,TRUE)</f>
        <v>At Risk</v>
      </c>
    </row>
    <row r="3004" spans="1:12" x14ac:dyDescent="0.3">
      <c r="A3004">
        <v>14314</v>
      </c>
      <c r="B3004">
        <v>5132</v>
      </c>
      <c r="C3004">
        <v>1</v>
      </c>
      <c r="D3004">
        <v>120</v>
      </c>
      <c r="E3004">
        <v>120</v>
      </c>
      <c r="F3004">
        <v>120</v>
      </c>
      <c r="G3004">
        <f t="shared" si="184"/>
        <v>2</v>
      </c>
      <c r="H3004">
        <f t="shared" si="185"/>
        <v>1</v>
      </c>
      <c r="I3004">
        <f t="shared" si="186"/>
        <v>1</v>
      </c>
      <c r="J3004">
        <f t="shared" si="187"/>
        <v>4</v>
      </c>
      <c r="K3004">
        <f>VLOOKUP(J3004,Segments!$A$2:$B$7,2,TRUE)</f>
        <v>2</v>
      </c>
      <c r="L3004" t="str">
        <f>VLOOKUP(J3004,Segments!$A$2:$C$7,3,TRUE)</f>
        <v>At Risk</v>
      </c>
    </row>
    <row r="3005" spans="1:12" x14ac:dyDescent="0.3">
      <c r="A3005">
        <v>14687</v>
      </c>
      <c r="B3005">
        <v>5132</v>
      </c>
      <c r="C3005">
        <v>1</v>
      </c>
      <c r="D3005">
        <v>628.38</v>
      </c>
      <c r="E3005">
        <v>628.38</v>
      </c>
      <c r="F3005">
        <v>628.38</v>
      </c>
      <c r="G3005">
        <f t="shared" si="184"/>
        <v>2</v>
      </c>
      <c r="H3005">
        <f t="shared" si="185"/>
        <v>1</v>
      </c>
      <c r="I3005">
        <f t="shared" si="186"/>
        <v>2</v>
      </c>
      <c r="J3005">
        <f t="shared" si="187"/>
        <v>5</v>
      </c>
      <c r="K3005">
        <f>VLOOKUP(J3005,Segments!$A$2:$B$7,2,TRUE)</f>
        <v>2</v>
      </c>
      <c r="L3005" t="str">
        <f>VLOOKUP(J3005,Segments!$A$2:$C$7,3,TRUE)</f>
        <v>At Risk</v>
      </c>
    </row>
    <row r="3006" spans="1:12" x14ac:dyDescent="0.3">
      <c r="A3006">
        <v>15263</v>
      </c>
      <c r="B3006">
        <v>5132</v>
      </c>
      <c r="C3006">
        <v>1</v>
      </c>
      <c r="D3006">
        <v>156.51</v>
      </c>
      <c r="E3006">
        <v>156.51</v>
      </c>
      <c r="F3006">
        <v>156.51</v>
      </c>
      <c r="G3006">
        <f t="shared" si="184"/>
        <v>2</v>
      </c>
      <c r="H3006">
        <f t="shared" si="185"/>
        <v>1</v>
      </c>
      <c r="I3006">
        <f t="shared" si="186"/>
        <v>1</v>
      </c>
      <c r="J3006">
        <f t="shared" si="187"/>
        <v>4</v>
      </c>
      <c r="K3006">
        <f>VLOOKUP(J3006,Segments!$A$2:$B$7,2,TRUE)</f>
        <v>2</v>
      </c>
      <c r="L3006" t="str">
        <f>VLOOKUP(J3006,Segments!$A$2:$C$7,3,TRUE)</f>
        <v>At Risk</v>
      </c>
    </row>
    <row r="3007" spans="1:12" x14ac:dyDescent="0.3">
      <c r="A3007">
        <v>15663</v>
      </c>
      <c r="B3007">
        <v>5132</v>
      </c>
      <c r="C3007">
        <v>1</v>
      </c>
      <c r="D3007">
        <v>138.13999999999999</v>
      </c>
      <c r="E3007">
        <v>138.13999999999999</v>
      </c>
      <c r="F3007">
        <v>138.13999999999999</v>
      </c>
      <c r="G3007">
        <f t="shared" si="184"/>
        <v>2</v>
      </c>
      <c r="H3007">
        <f t="shared" si="185"/>
        <v>1</v>
      </c>
      <c r="I3007">
        <f t="shared" si="186"/>
        <v>1</v>
      </c>
      <c r="J3007">
        <f t="shared" si="187"/>
        <v>4</v>
      </c>
      <c r="K3007">
        <f>VLOOKUP(J3007,Segments!$A$2:$B$7,2,TRUE)</f>
        <v>2</v>
      </c>
      <c r="L3007" t="str">
        <f>VLOOKUP(J3007,Segments!$A$2:$C$7,3,TRUE)</f>
        <v>At Risk</v>
      </c>
    </row>
    <row r="3008" spans="1:12" x14ac:dyDescent="0.3">
      <c r="A3008">
        <v>16093</v>
      </c>
      <c r="B3008">
        <v>5132</v>
      </c>
      <c r="C3008">
        <v>1</v>
      </c>
      <c r="D3008">
        <v>17</v>
      </c>
      <c r="E3008">
        <v>17</v>
      </c>
      <c r="F3008">
        <v>17</v>
      </c>
      <c r="G3008">
        <f t="shared" si="184"/>
        <v>2</v>
      </c>
      <c r="H3008">
        <f t="shared" si="185"/>
        <v>1</v>
      </c>
      <c r="I3008">
        <f t="shared" si="186"/>
        <v>1</v>
      </c>
      <c r="J3008">
        <f t="shared" si="187"/>
        <v>4</v>
      </c>
      <c r="K3008">
        <f>VLOOKUP(J3008,Segments!$A$2:$B$7,2,TRUE)</f>
        <v>2</v>
      </c>
      <c r="L3008" t="str">
        <f>VLOOKUP(J3008,Segments!$A$2:$C$7,3,TRUE)</f>
        <v>At Risk</v>
      </c>
    </row>
    <row r="3009" spans="1:12" x14ac:dyDescent="0.3">
      <c r="A3009">
        <v>16309</v>
      </c>
      <c r="B3009">
        <v>5132</v>
      </c>
      <c r="C3009">
        <v>2</v>
      </c>
      <c r="D3009">
        <v>706.57</v>
      </c>
      <c r="E3009">
        <v>353.28</v>
      </c>
      <c r="F3009">
        <v>706.57</v>
      </c>
      <c r="G3009">
        <f t="shared" si="184"/>
        <v>2</v>
      </c>
      <c r="H3009">
        <f t="shared" si="185"/>
        <v>2</v>
      </c>
      <c r="I3009">
        <f t="shared" si="186"/>
        <v>3</v>
      </c>
      <c r="J3009">
        <f t="shared" si="187"/>
        <v>7</v>
      </c>
      <c r="K3009">
        <f>VLOOKUP(J3009,Segments!$A$2:$B$7,2,TRUE)</f>
        <v>4</v>
      </c>
      <c r="L3009" t="str">
        <f>VLOOKUP(J3009,Segments!$A$2:$C$7,3,TRUE)</f>
        <v>Potential</v>
      </c>
    </row>
    <row r="3010" spans="1:12" x14ac:dyDescent="0.3">
      <c r="A3010">
        <v>16429</v>
      </c>
      <c r="B3010">
        <v>5132</v>
      </c>
      <c r="C3010">
        <v>1</v>
      </c>
      <c r="D3010">
        <v>284.55</v>
      </c>
      <c r="E3010">
        <v>284.55</v>
      </c>
      <c r="F3010">
        <v>284.55</v>
      </c>
      <c r="G3010">
        <f t="shared" si="184"/>
        <v>2</v>
      </c>
      <c r="H3010">
        <f t="shared" si="185"/>
        <v>1</v>
      </c>
      <c r="I3010">
        <f t="shared" si="186"/>
        <v>1</v>
      </c>
      <c r="J3010">
        <f t="shared" si="187"/>
        <v>4</v>
      </c>
      <c r="K3010">
        <f>VLOOKUP(J3010,Segments!$A$2:$B$7,2,TRUE)</f>
        <v>2</v>
      </c>
      <c r="L3010" t="str">
        <f>VLOOKUP(J3010,Segments!$A$2:$C$7,3,TRUE)</f>
        <v>At Risk</v>
      </c>
    </row>
    <row r="3011" spans="1:12" x14ac:dyDescent="0.3">
      <c r="A3011">
        <v>16503</v>
      </c>
      <c r="B3011">
        <v>5132</v>
      </c>
      <c r="C3011">
        <v>4</v>
      </c>
      <c r="D3011">
        <v>1431.93</v>
      </c>
      <c r="E3011">
        <v>357.98</v>
      </c>
      <c r="F3011">
        <v>1431.93</v>
      </c>
      <c r="G3011">
        <f t="shared" ref="G3011:G3074" si="188">IF(B3011&lt;=_xlfn.QUARTILE.INC($B$2:$B$4335,1),4,
   IF(B3011&lt;=_xlfn.QUARTILE.INC($B$2:$B$4335,2),3,
   IF(B3011&lt;=_xlfn.QUARTILE.INC($B$2:$B$4335,3),2,1)))</f>
        <v>2</v>
      </c>
      <c r="H3011">
        <f t="shared" ref="H3011:H3074" si="189">IF(C3011&lt;=_xlfn.QUARTILE.INC($C$2:$C$4335,1),1,
   IF(C3011&lt;=_xlfn.QUARTILE.INC($C$2:$C$4335,2),2,
   IF(C3011&lt;=_xlfn.QUARTILE.INC($C$2:$C$4335,3),3,4)))</f>
        <v>3</v>
      </c>
      <c r="I3011">
        <f t="shared" ref="I3011:I3074" si="190">IF(D3011&lt;=_xlfn.QUARTILE.INC($D$2:$D$4335,1),1,
   IF(D3011&lt;=_xlfn.QUARTILE.INC($D$2:$D$4335,2),2,
   IF(D3011&lt;=_xlfn.QUARTILE.INC($D$2:$D$4335,3),3,4)))</f>
        <v>3</v>
      </c>
      <c r="J3011">
        <f t="shared" ref="J3011:J3074" si="191">G3011+H3011+I3011</f>
        <v>8</v>
      </c>
      <c r="K3011">
        <f>VLOOKUP(J3011,Segments!$A$2:$B$7,2,TRUE)</f>
        <v>5</v>
      </c>
      <c r="L3011" t="str">
        <f>VLOOKUP(J3011,Segments!$A$2:$C$7,3,TRUE)</f>
        <v>Loyal</v>
      </c>
    </row>
    <row r="3012" spans="1:12" x14ac:dyDescent="0.3">
      <c r="A3012">
        <v>17134</v>
      </c>
      <c r="B3012">
        <v>5132</v>
      </c>
      <c r="C3012">
        <v>2</v>
      </c>
      <c r="D3012">
        <v>413.2</v>
      </c>
      <c r="E3012">
        <v>206.6</v>
      </c>
      <c r="F3012">
        <v>413.2</v>
      </c>
      <c r="G3012">
        <f t="shared" si="188"/>
        <v>2</v>
      </c>
      <c r="H3012">
        <f t="shared" si="189"/>
        <v>2</v>
      </c>
      <c r="I3012">
        <f t="shared" si="190"/>
        <v>2</v>
      </c>
      <c r="J3012">
        <f t="shared" si="191"/>
        <v>6</v>
      </c>
      <c r="K3012">
        <f>VLOOKUP(J3012,Segments!$A$2:$B$7,2,TRUE)</f>
        <v>3</v>
      </c>
      <c r="L3012" t="str">
        <f>VLOOKUP(J3012,Segments!$A$2:$C$7,3,TRUE)</f>
        <v>Need Attention</v>
      </c>
    </row>
    <row r="3013" spans="1:12" x14ac:dyDescent="0.3">
      <c r="A3013">
        <v>17189</v>
      </c>
      <c r="B3013">
        <v>5132</v>
      </c>
      <c r="C3013">
        <v>2</v>
      </c>
      <c r="D3013">
        <v>383.75</v>
      </c>
      <c r="E3013">
        <v>191.87</v>
      </c>
      <c r="F3013">
        <v>383.75</v>
      </c>
      <c r="G3013">
        <f t="shared" si="188"/>
        <v>2</v>
      </c>
      <c r="H3013">
        <f t="shared" si="189"/>
        <v>2</v>
      </c>
      <c r="I3013">
        <f t="shared" si="190"/>
        <v>2</v>
      </c>
      <c r="J3013">
        <f t="shared" si="191"/>
        <v>6</v>
      </c>
      <c r="K3013">
        <f>VLOOKUP(J3013,Segments!$A$2:$B$7,2,TRUE)</f>
        <v>3</v>
      </c>
      <c r="L3013" t="str">
        <f>VLOOKUP(J3013,Segments!$A$2:$C$7,3,TRUE)</f>
        <v>Need Attention</v>
      </c>
    </row>
    <row r="3014" spans="1:12" x14ac:dyDescent="0.3">
      <c r="A3014">
        <v>17844</v>
      </c>
      <c r="B3014">
        <v>5132</v>
      </c>
      <c r="C3014">
        <v>1</v>
      </c>
      <c r="D3014">
        <v>51.56</v>
      </c>
      <c r="E3014">
        <v>51.56</v>
      </c>
      <c r="F3014">
        <v>51.56</v>
      </c>
      <c r="G3014">
        <f t="shared" si="188"/>
        <v>2</v>
      </c>
      <c r="H3014">
        <f t="shared" si="189"/>
        <v>1</v>
      </c>
      <c r="I3014">
        <f t="shared" si="190"/>
        <v>1</v>
      </c>
      <c r="J3014">
        <f t="shared" si="191"/>
        <v>4</v>
      </c>
      <c r="K3014">
        <f>VLOOKUP(J3014,Segments!$A$2:$B$7,2,TRUE)</f>
        <v>2</v>
      </c>
      <c r="L3014" t="str">
        <f>VLOOKUP(J3014,Segments!$A$2:$C$7,3,TRUE)</f>
        <v>At Risk</v>
      </c>
    </row>
    <row r="3015" spans="1:12" x14ac:dyDescent="0.3">
      <c r="A3015">
        <v>18200</v>
      </c>
      <c r="B3015">
        <v>5132</v>
      </c>
      <c r="C3015">
        <v>1</v>
      </c>
      <c r="D3015">
        <v>150.35</v>
      </c>
      <c r="E3015">
        <v>150.35</v>
      </c>
      <c r="F3015">
        <v>150.35</v>
      </c>
      <c r="G3015">
        <f t="shared" si="188"/>
        <v>2</v>
      </c>
      <c r="H3015">
        <f t="shared" si="189"/>
        <v>1</v>
      </c>
      <c r="I3015">
        <f t="shared" si="190"/>
        <v>1</v>
      </c>
      <c r="J3015">
        <f t="shared" si="191"/>
        <v>4</v>
      </c>
      <c r="K3015">
        <f>VLOOKUP(J3015,Segments!$A$2:$B$7,2,TRUE)</f>
        <v>2</v>
      </c>
      <c r="L3015" t="str">
        <f>VLOOKUP(J3015,Segments!$A$2:$C$7,3,TRUE)</f>
        <v>At Risk</v>
      </c>
    </row>
    <row r="3016" spans="1:12" x14ac:dyDescent="0.3">
      <c r="A3016">
        <v>12649</v>
      </c>
      <c r="B3016">
        <v>5133</v>
      </c>
      <c r="C3016">
        <v>3</v>
      </c>
      <c r="D3016">
        <v>569.51</v>
      </c>
      <c r="E3016">
        <v>189.84</v>
      </c>
      <c r="F3016">
        <v>569.51</v>
      </c>
      <c r="G3016">
        <f t="shared" si="188"/>
        <v>2</v>
      </c>
      <c r="H3016">
        <f t="shared" si="189"/>
        <v>3</v>
      </c>
      <c r="I3016">
        <f t="shared" si="190"/>
        <v>2</v>
      </c>
      <c r="J3016">
        <f t="shared" si="191"/>
        <v>7</v>
      </c>
      <c r="K3016">
        <f>VLOOKUP(J3016,Segments!$A$2:$B$7,2,TRUE)</f>
        <v>4</v>
      </c>
      <c r="L3016" t="str">
        <f>VLOOKUP(J3016,Segments!$A$2:$C$7,3,TRUE)</f>
        <v>Potential</v>
      </c>
    </row>
    <row r="3017" spans="1:12" x14ac:dyDescent="0.3">
      <c r="A3017">
        <v>13411</v>
      </c>
      <c r="B3017">
        <v>5133</v>
      </c>
      <c r="C3017">
        <v>1</v>
      </c>
      <c r="D3017">
        <v>213.55</v>
      </c>
      <c r="E3017">
        <v>213.55</v>
      </c>
      <c r="F3017">
        <v>213.55</v>
      </c>
      <c r="G3017">
        <f t="shared" si="188"/>
        <v>2</v>
      </c>
      <c r="H3017">
        <f t="shared" si="189"/>
        <v>1</v>
      </c>
      <c r="I3017">
        <f t="shared" si="190"/>
        <v>1</v>
      </c>
      <c r="J3017">
        <f t="shared" si="191"/>
        <v>4</v>
      </c>
      <c r="K3017">
        <f>VLOOKUP(J3017,Segments!$A$2:$B$7,2,TRUE)</f>
        <v>2</v>
      </c>
      <c r="L3017" t="str">
        <f>VLOOKUP(J3017,Segments!$A$2:$C$7,3,TRUE)</f>
        <v>At Risk</v>
      </c>
    </row>
    <row r="3018" spans="1:12" x14ac:dyDescent="0.3">
      <c r="A3018">
        <v>14407</v>
      </c>
      <c r="B3018">
        <v>5133</v>
      </c>
      <c r="C3018">
        <v>5</v>
      </c>
      <c r="D3018">
        <v>2142.73</v>
      </c>
      <c r="E3018">
        <v>428.55</v>
      </c>
      <c r="F3018">
        <v>2142.73</v>
      </c>
      <c r="G3018">
        <f t="shared" si="188"/>
        <v>2</v>
      </c>
      <c r="H3018">
        <f t="shared" si="189"/>
        <v>3</v>
      </c>
      <c r="I3018">
        <f t="shared" si="190"/>
        <v>4</v>
      </c>
      <c r="J3018">
        <f t="shared" si="191"/>
        <v>9</v>
      </c>
      <c r="K3018">
        <f>VLOOKUP(J3018,Segments!$A$2:$B$7,2,TRUE)</f>
        <v>5</v>
      </c>
      <c r="L3018" t="str">
        <f>VLOOKUP(J3018,Segments!$A$2:$C$7,3,TRUE)</f>
        <v>Loyal</v>
      </c>
    </row>
    <row r="3019" spans="1:12" x14ac:dyDescent="0.3">
      <c r="A3019">
        <v>14875</v>
      </c>
      <c r="B3019">
        <v>5133</v>
      </c>
      <c r="C3019">
        <v>2</v>
      </c>
      <c r="D3019">
        <v>1465.32</v>
      </c>
      <c r="E3019">
        <v>732.66</v>
      </c>
      <c r="F3019">
        <v>1465.32</v>
      </c>
      <c r="G3019">
        <f t="shared" si="188"/>
        <v>2</v>
      </c>
      <c r="H3019">
        <f t="shared" si="189"/>
        <v>2</v>
      </c>
      <c r="I3019">
        <f t="shared" si="190"/>
        <v>3</v>
      </c>
      <c r="J3019">
        <f t="shared" si="191"/>
        <v>7</v>
      </c>
      <c r="K3019">
        <f>VLOOKUP(J3019,Segments!$A$2:$B$7,2,TRUE)</f>
        <v>4</v>
      </c>
      <c r="L3019" t="str">
        <f>VLOOKUP(J3019,Segments!$A$2:$C$7,3,TRUE)</f>
        <v>Potential</v>
      </c>
    </row>
    <row r="3020" spans="1:12" x14ac:dyDescent="0.3">
      <c r="A3020">
        <v>14973</v>
      </c>
      <c r="B3020">
        <v>5133</v>
      </c>
      <c r="C3020">
        <v>3</v>
      </c>
      <c r="D3020">
        <v>1314.45</v>
      </c>
      <c r="E3020">
        <v>438.15</v>
      </c>
      <c r="F3020">
        <v>1314.45</v>
      </c>
      <c r="G3020">
        <f t="shared" si="188"/>
        <v>2</v>
      </c>
      <c r="H3020">
        <f t="shared" si="189"/>
        <v>3</v>
      </c>
      <c r="I3020">
        <f t="shared" si="190"/>
        <v>3</v>
      </c>
      <c r="J3020">
        <f t="shared" si="191"/>
        <v>8</v>
      </c>
      <c r="K3020">
        <f>VLOOKUP(J3020,Segments!$A$2:$B$7,2,TRUE)</f>
        <v>5</v>
      </c>
      <c r="L3020" t="str">
        <f>VLOOKUP(J3020,Segments!$A$2:$C$7,3,TRUE)</f>
        <v>Loyal</v>
      </c>
    </row>
    <row r="3021" spans="1:12" x14ac:dyDescent="0.3">
      <c r="A3021">
        <v>15800</v>
      </c>
      <c r="B3021">
        <v>5133</v>
      </c>
      <c r="C3021">
        <v>2</v>
      </c>
      <c r="D3021">
        <v>696.89</v>
      </c>
      <c r="E3021">
        <v>348.44</v>
      </c>
      <c r="F3021">
        <v>696.89</v>
      </c>
      <c r="G3021">
        <f t="shared" si="188"/>
        <v>2</v>
      </c>
      <c r="H3021">
        <f t="shared" si="189"/>
        <v>2</v>
      </c>
      <c r="I3021">
        <f t="shared" si="190"/>
        <v>3</v>
      </c>
      <c r="J3021">
        <f t="shared" si="191"/>
        <v>7</v>
      </c>
      <c r="K3021">
        <f>VLOOKUP(J3021,Segments!$A$2:$B$7,2,TRUE)</f>
        <v>4</v>
      </c>
      <c r="L3021" t="str">
        <f>VLOOKUP(J3021,Segments!$A$2:$C$7,3,TRUE)</f>
        <v>Potential</v>
      </c>
    </row>
    <row r="3022" spans="1:12" x14ac:dyDescent="0.3">
      <c r="A3022">
        <v>15812</v>
      </c>
      <c r="B3022">
        <v>5133</v>
      </c>
      <c r="C3022">
        <v>5</v>
      </c>
      <c r="D3022">
        <v>1801.14</v>
      </c>
      <c r="E3022">
        <v>360.23</v>
      </c>
      <c r="F3022">
        <v>1801.14</v>
      </c>
      <c r="G3022">
        <f t="shared" si="188"/>
        <v>2</v>
      </c>
      <c r="H3022">
        <f t="shared" si="189"/>
        <v>3</v>
      </c>
      <c r="I3022">
        <f t="shared" si="190"/>
        <v>4</v>
      </c>
      <c r="J3022">
        <f t="shared" si="191"/>
        <v>9</v>
      </c>
      <c r="K3022">
        <f>VLOOKUP(J3022,Segments!$A$2:$B$7,2,TRUE)</f>
        <v>5</v>
      </c>
      <c r="L3022" t="str">
        <f>VLOOKUP(J3022,Segments!$A$2:$C$7,3,TRUE)</f>
        <v>Loyal</v>
      </c>
    </row>
    <row r="3023" spans="1:12" x14ac:dyDescent="0.3">
      <c r="A3023">
        <v>16340</v>
      </c>
      <c r="B3023">
        <v>5133</v>
      </c>
      <c r="C3023">
        <v>1</v>
      </c>
      <c r="D3023">
        <v>534.30999999999995</v>
      </c>
      <c r="E3023">
        <v>534.30999999999995</v>
      </c>
      <c r="F3023">
        <v>534.30999999999995</v>
      </c>
      <c r="G3023">
        <f t="shared" si="188"/>
        <v>2</v>
      </c>
      <c r="H3023">
        <f t="shared" si="189"/>
        <v>1</v>
      </c>
      <c r="I3023">
        <f t="shared" si="190"/>
        <v>2</v>
      </c>
      <c r="J3023">
        <f t="shared" si="191"/>
        <v>5</v>
      </c>
      <c r="K3023">
        <f>VLOOKUP(J3023,Segments!$A$2:$B$7,2,TRUE)</f>
        <v>2</v>
      </c>
      <c r="L3023" t="str">
        <f>VLOOKUP(J3023,Segments!$A$2:$C$7,3,TRUE)</f>
        <v>At Risk</v>
      </c>
    </row>
    <row r="3024" spans="1:12" x14ac:dyDescent="0.3">
      <c r="A3024">
        <v>17256</v>
      </c>
      <c r="B3024">
        <v>5133</v>
      </c>
      <c r="C3024">
        <v>2</v>
      </c>
      <c r="D3024">
        <v>240</v>
      </c>
      <c r="E3024">
        <v>120</v>
      </c>
      <c r="F3024">
        <v>240</v>
      </c>
      <c r="G3024">
        <f t="shared" si="188"/>
        <v>2</v>
      </c>
      <c r="H3024">
        <f t="shared" si="189"/>
        <v>2</v>
      </c>
      <c r="I3024">
        <f t="shared" si="190"/>
        <v>1</v>
      </c>
      <c r="J3024">
        <f t="shared" si="191"/>
        <v>5</v>
      </c>
      <c r="K3024">
        <f>VLOOKUP(J3024,Segments!$A$2:$B$7,2,TRUE)</f>
        <v>2</v>
      </c>
      <c r="L3024" t="str">
        <f>VLOOKUP(J3024,Segments!$A$2:$C$7,3,TRUE)</f>
        <v>At Risk</v>
      </c>
    </row>
    <row r="3025" spans="1:12" x14ac:dyDescent="0.3">
      <c r="A3025">
        <v>17268</v>
      </c>
      <c r="B3025">
        <v>5133</v>
      </c>
      <c r="C3025">
        <v>4</v>
      </c>
      <c r="D3025">
        <v>763.64</v>
      </c>
      <c r="E3025">
        <v>190.91</v>
      </c>
      <c r="F3025">
        <v>763.64</v>
      </c>
      <c r="G3025">
        <f t="shared" si="188"/>
        <v>2</v>
      </c>
      <c r="H3025">
        <f t="shared" si="189"/>
        <v>3</v>
      </c>
      <c r="I3025">
        <f t="shared" si="190"/>
        <v>3</v>
      </c>
      <c r="J3025">
        <f t="shared" si="191"/>
        <v>8</v>
      </c>
      <c r="K3025">
        <f>VLOOKUP(J3025,Segments!$A$2:$B$7,2,TRUE)</f>
        <v>5</v>
      </c>
      <c r="L3025" t="str">
        <f>VLOOKUP(J3025,Segments!$A$2:$C$7,3,TRUE)</f>
        <v>Loyal</v>
      </c>
    </row>
    <row r="3026" spans="1:12" x14ac:dyDescent="0.3">
      <c r="A3026">
        <v>17869</v>
      </c>
      <c r="B3026">
        <v>5133</v>
      </c>
      <c r="C3026">
        <v>5</v>
      </c>
      <c r="D3026">
        <v>428.18</v>
      </c>
      <c r="E3026">
        <v>85.64</v>
      </c>
      <c r="F3026">
        <v>428.18</v>
      </c>
      <c r="G3026">
        <f t="shared" si="188"/>
        <v>2</v>
      </c>
      <c r="H3026">
        <f t="shared" si="189"/>
        <v>3</v>
      </c>
      <c r="I3026">
        <f t="shared" si="190"/>
        <v>2</v>
      </c>
      <c r="J3026">
        <f t="shared" si="191"/>
        <v>7</v>
      </c>
      <c r="K3026">
        <f>VLOOKUP(J3026,Segments!$A$2:$B$7,2,TRUE)</f>
        <v>4</v>
      </c>
      <c r="L3026" t="str">
        <f>VLOOKUP(J3026,Segments!$A$2:$C$7,3,TRUE)</f>
        <v>Potential</v>
      </c>
    </row>
    <row r="3027" spans="1:12" x14ac:dyDescent="0.3">
      <c r="A3027">
        <v>12593</v>
      </c>
      <c r="B3027">
        <v>5134</v>
      </c>
      <c r="C3027">
        <v>3</v>
      </c>
      <c r="D3027">
        <v>382.1</v>
      </c>
      <c r="E3027">
        <v>127.37</v>
      </c>
      <c r="F3027">
        <v>382.1</v>
      </c>
      <c r="G3027">
        <f t="shared" si="188"/>
        <v>2</v>
      </c>
      <c r="H3027">
        <f t="shared" si="189"/>
        <v>3</v>
      </c>
      <c r="I3027">
        <f t="shared" si="190"/>
        <v>2</v>
      </c>
      <c r="J3027">
        <f t="shared" si="191"/>
        <v>7</v>
      </c>
      <c r="K3027">
        <f>VLOOKUP(J3027,Segments!$A$2:$B$7,2,TRUE)</f>
        <v>4</v>
      </c>
      <c r="L3027" t="str">
        <f>VLOOKUP(J3027,Segments!$A$2:$C$7,3,TRUE)</f>
        <v>Potential</v>
      </c>
    </row>
    <row r="3028" spans="1:12" x14ac:dyDescent="0.3">
      <c r="A3028">
        <v>13140</v>
      </c>
      <c r="B3028">
        <v>5134</v>
      </c>
      <c r="C3028">
        <v>3</v>
      </c>
      <c r="D3028">
        <v>422.47</v>
      </c>
      <c r="E3028">
        <v>140.82</v>
      </c>
      <c r="F3028">
        <v>422.47</v>
      </c>
      <c r="G3028">
        <f t="shared" si="188"/>
        <v>2</v>
      </c>
      <c r="H3028">
        <f t="shared" si="189"/>
        <v>3</v>
      </c>
      <c r="I3028">
        <f t="shared" si="190"/>
        <v>2</v>
      </c>
      <c r="J3028">
        <f t="shared" si="191"/>
        <v>7</v>
      </c>
      <c r="K3028">
        <f>VLOOKUP(J3028,Segments!$A$2:$B$7,2,TRUE)</f>
        <v>4</v>
      </c>
      <c r="L3028" t="str">
        <f>VLOOKUP(J3028,Segments!$A$2:$C$7,3,TRUE)</f>
        <v>Potential</v>
      </c>
    </row>
    <row r="3029" spans="1:12" x14ac:dyDescent="0.3">
      <c r="A3029">
        <v>13425</v>
      </c>
      <c r="B3029">
        <v>5134</v>
      </c>
      <c r="C3029">
        <v>3</v>
      </c>
      <c r="D3029">
        <v>1624.21</v>
      </c>
      <c r="E3029">
        <v>541.4</v>
      </c>
      <c r="F3029">
        <v>1624.21</v>
      </c>
      <c r="G3029">
        <f t="shared" si="188"/>
        <v>2</v>
      </c>
      <c r="H3029">
        <f t="shared" si="189"/>
        <v>3</v>
      </c>
      <c r="I3029">
        <f t="shared" si="190"/>
        <v>3</v>
      </c>
      <c r="J3029">
        <f t="shared" si="191"/>
        <v>8</v>
      </c>
      <c r="K3029">
        <f>VLOOKUP(J3029,Segments!$A$2:$B$7,2,TRUE)</f>
        <v>5</v>
      </c>
      <c r="L3029" t="str">
        <f>VLOOKUP(J3029,Segments!$A$2:$C$7,3,TRUE)</f>
        <v>Loyal</v>
      </c>
    </row>
    <row r="3030" spans="1:12" x14ac:dyDescent="0.3">
      <c r="A3030">
        <v>13593</v>
      </c>
      <c r="B3030">
        <v>5134</v>
      </c>
      <c r="C3030">
        <v>5</v>
      </c>
      <c r="D3030">
        <v>2011.88</v>
      </c>
      <c r="E3030">
        <v>402.38</v>
      </c>
      <c r="F3030">
        <v>2011.88</v>
      </c>
      <c r="G3030">
        <f t="shared" si="188"/>
        <v>2</v>
      </c>
      <c r="H3030">
        <f t="shared" si="189"/>
        <v>3</v>
      </c>
      <c r="I3030">
        <f t="shared" si="190"/>
        <v>4</v>
      </c>
      <c r="J3030">
        <f t="shared" si="191"/>
        <v>9</v>
      </c>
      <c r="K3030">
        <f>VLOOKUP(J3030,Segments!$A$2:$B$7,2,TRUE)</f>
        <v>5</v>
      </c>
      <c r="L3030" t="str">
        <f>VLOOKUP(J3030,Segments!$A$2:$C$7,3,TRUE)</f>
        <v>Loyal</v>
      </c>
    </row>
    <row r="3031" spans="1:12" x14ac:dyDescent="0.3">
      <c r="A3031">
        <v>14364</v>
      </c>
      <c r="B3031">
        <v>5134</v>
      </c>
      <c r="C3031">
        <v>8</v>
      </c>
      <c r="D3031">
        <v>3717.35</v>
      </c>
      <c r="E3031">
        <v>464.67</v>
      </c>
      <c r="F3031">
        <v>3717.35</v>
      </c>
      <c r="G3031">
        <f t="shared" si="188"/>
        <v>2</v>
      </c>
      <c r="H3031">
        <f t="shared" si="189"/>
        <v>4</v>
      </c>
      <c r="I3031">
        <f t="shared" si="190"/>
        <v>4</v>
      </c>
      <c r="J3031">
        <f t="shared" si="191"/>
        <v>10</v>
      </c>
      <c r="K3031">
        <f>VLOOKUP(J3031,Segments!$A$2:$B$7,2,TRUE)</f>
        <v>6</v>
      </c>
      <c r="L3031" t="str">
        <f>VLOOKUP(J3031,Segments!$A$2:$C$7,3,TRUE)</f>
        <v>Champions</v>
      </c>
    </row>
    <row r="3032" spans="1:12" x14ac:dyDescent="0.3">
      <c r="A3032">
        <v>14523</v>
      </c>
      <c r="B3032">
        <v>5134</v>
      </c>
      <c r="C3032">
        <v>1</v>
      </c>
      <c r="D3032">
        <v>241.09</v>
      </c>
      <c r="E3032">
        <v>241.09</v>
      </c>
      <c r="F3032">
        <v>241.09</v>
      </c>
      <c r="G3032">
        <f t="shared" si="188"/>
        <v>2</v>
      </c>
      <c r="H3032">
        <f t="shared" si="189"/>
        <v>1</v>
      </c>
      <c r="I3032">
        <f t="shared" si="190"/>
        <v>1</v>
      </c>
      <c r="J3032">
        <f t="shared" si="191"/>
        <v>4</v>
      </c>
      <c r="K3032">
        <f>VLOOKUP(J3032,Segments!$A$2:$B$7,2,TRUE)</f>
        <v>2</v>
      </c>
      <c r="L3032" t="str">
        <f>VLOOKUP(J3032,Segments!$A$2:$C$7,3,TRUE)</f>
        <v>At Risk</v>
      </c>
    </row>
    <row r="3033" spans="1:12" x14ac:dyDescent="0.3">
      <c r="A3033">
        <v>14930</v>
      </c>
      <c r="B3033">
        <v>5134</v>
      </c>
      <c r="C3033">
        <v>3</v>
      </c>
      <c r="D3033">
        <v>2362.96</v>
      </c>
      <c r="E3033">
        <v>787.65</v>
      </c>
      <c r="F3033">
        <v>2362.96</v>
      </c>
      <c r="G3033">
        <f t="shared" si="188"/>
        <v>2</v>
      </c>
      <c r="H3033">
        <f t="shared" si="189"/>
        <v>3</v>
      </c>
      <c r="I3033">
        <f t="shared" si="190"/>
        <v>4</v>
      </c>
      <c r="J3033">
        <f t="shared" si="191"/>
        <v>9</v>
      </c>
      <c r="K3033">
        <f>VLOOKUP(J3033,Segments!$A$2:$B$7,2,TRUE)</f>
        <v>5</v>
      </c>
      <c r="L3033" t="str">
        <f>VLOOKUP(J3033,Segments!$A$2:$C$7,3,TRUE)</f>
        <v>Loyal</v>
      </c>
    </row>
    <row r="3034" spans="1:12" x14ac:dyDescent="0.3">
      <c r="A3034">
        <v>16550</v>
      </c>
      <c r="B3034">
        <v>5134</v>
      </c>
      <c r="C3034">
        <v>5</v>
      </c>
      <c r="D3034">
        <v>2298.9699999999998</v>
      </c>
      <c r="E3034">
        <v>459.79</v>
      </c>
      <c r="F3034">
        <v>2298.9699999999998</v>
      </c>
      <c r="G3034">
        <f t="shared" si="188"/>
        <v>2</v>
      </c>
      <c r="H3034">
        <f t="shared" si="189"/>
        <v>3</v>
      </c>
      <c r="I3034">
        <f t="shared" si="190"/>
        <v>4</v>
      </c>
      <c r="J3034">
        <f t="shared" si="191"/>
        <v>9</v>
      </c>
      <c r="K3034">
        <f>VLOOKUP(J3034,Segments!$A$2:$B$7,2,TRUE)</f>
        <v>5</v>
      </c>
      <c r="L3034" t="str">
        <f>VLOOKUP(J3034,Segments!$A$2:$C$7,3,TRUE)</f>
        <v>Loyal</v>
      </c>
    </row>
    <row r="3035" spans="1:12" x14ac:dyDescent="0.3">
      <c r="A3035">
        <v>17242</v>
      </c>
      <c r="B3035">
        <v>5134</v>
      </c>
      <c r="C3035">
        <v>2</v>
      </c>
      <c r="D3035">
        <v>1135.04</v>
      </c>
      <c r="E3035">
        <v>567.52</v>
      </c>
      <c r="F3035">
        <v>1135.04</v>
      </c>
      <c r="G3035">
        <f t="shared" si="188"/>
        <v>2</v>
      </c>
      <c r="H3035">
        <f t="shared" si="189"/>
        <v>2</v>
      </c>
      <c r="I3035">
        <f t="shared" si="190"/>
        <v>3</v>
      </c>
      <c r="J3035">
        <f t="shared" si="191"/>
        <v>7</v>
      </c>
      <c r="K3035">
        <f>VLOOKUP(J3035,Segments!$A$2:$B$7,2,TRUE)</f>
        <v>4</v>
      </c>
      <c r="L3035" t="str">
        <f>VLOOKUP(J3035,Segments!$A$2:$C$7,3,TRUE)</f>
        <v>Potential</v>
      </c>
    </row>
    <row r="3036" spans="1:12" x14ac:dyDescent="0.3">
      <c r="A3036">
        <v>18018</v>
      </c>
      <c r="B3036">
        <v>5134</v>
      </c>
      <c r="C3036">
        <v>2</v>
      </c>
      <c r="D3036">
        <v>122.14</v>
      </c>
      <c r="E3036">
        <v>61.07</v>
      </c>
      <c r="F3036">
        <v>122.14</v>
      </c>
      <c r="G3036">
        <f t="shared" si="188"/>
        <v>2</v>
      </c>
      <c r="H3036">
        <f t="shared" si="189"/>
        <v>2</v>
      </c>
      <c r="I3036">
        <f t="shared" si="190"/>
        <v>1</v>
      </c>
      <c r="J3036">
        <f t="shared" si="191"/>
        <v>5</v>
      </c>
      <c r="K3036">
        <f>VLOOKUP(J3036,Segments!$A$2:$B$7,2,TRUE)</f>
        <v>2</v>
      </c>
      <c r="L3036" t="str">
        <f>VLOOKUP(J3036,Segments!$A$2:$C$7,3,TRUE)</f>
        <v>At Risk</v>
      </c>
    </row>
    <row r="3037" spans="1:12" x14ac:dyDescent="0.3">
      <c r="A3037">
        <v>12363</v>
      </c>
      <c r="B3037">
        <v>5135</v>
      </c>
      <c r="C3037">
        <v>2</v>
      </c>
      <c r="D3037">
        <v>552</v>
      </c>
      <c r="E3037">
        <v>276</v>
      </c>
      <c r="F3037">
        <v>552</v>
      </c>
      <c r="G3037">
        <f t="shared" si="188"/>
        <v>2</v>
      </c>
      <c r="H3037">
        <f t="shared" si="189"/>
        <v>2</v>
      </c>
      <c r="I3037">
        <f t="shared" si="190"/>
        <v>2</v>
      </c>
      <c r="J3037">
        <f t="shared" si="191"/>
        <v>6</v>
      </c>
      <c r="K3037">
        <f>VLOOKUP(J3037,Segments!$A$2:$B$7,2,TRUE)</f>
        <v>3</v>
      </c>
      <c r="L3037" t="str">
        <f>VLOOKUP(J3037,Segments!$A$2:$C$7,3,TRUE)</f>
        <v>Need Attention</v>
      </c>
    </row>
    <row r="3038" spans="1:12" x14ac:dyDescent="0.3">
      <c r="A3038">
        <v>13933</v>
      </c>
      <c r="B3038">
        <v>5135</v>
      </c>
      <c r="C3038">
        <v>2</v>
      </c>
      <c r="D3038">
        <v>608.79</v>
      </c>
      <c r="E3038">
        <v>304.39</v>
      </c>
      <c r="F3038">
        <v>608.79</v>
      </c>
      <c r="G3038">
        <f t="shared" si="188"/>
        <v>2</v>
      </c>
      <c r="H3038">
        <f t="shared" si="189"/>
        <v>2</v>
      </c>
      <c r="I3038">
        <f t="shared" si="190"/>
        <v>2</v>
      </c>
      <c r="J3038">
        <f t="shared" si="191"/>
        <v>6</v>
      </c>
      <c r="K3038">
        <f>VLOOKUP(J3038,Segments!$A$2:$B$7,2,TRUE)</f>
        <v>3</v>
      </c>
      <c r="L3038" t="str">
        <f>VLOOKUP(J3038,Segments!$A$2:$C$7,3,TRUE)</f>
        <v>Need Attention</v>
      </c>
    </row>
    <row r="3039" spans="1:12" x14ac:dyDescent="0.3">
      <c r="A3039">
        <v>14045</v>
      </c>
      <c r="B3039">
        <v>5135</v>
      </c>
      <c r="C3039">
        <v>4</v>
      </c>
      <c r="D3039">
        <v>1659.75</v>
      </c>
      <c r="E3039">
        <v>414.94</v>
      </c>
      <c r="F3039">
        <v>1659.75</v>
      </c>
      <c r="G3039">
        <f t="shared" si="188"/>
        <v>2</v>
      </c>
      <c r="H3039">
        <f t="shared" si="189"/>
        <v>3</v>
      </c>
      <c r="I3039">
        <f t="shared" si="190"/>
        <v>4</v>
      </c>
      <c r="J3039">
        <f t="shared" si="191"/>
        <v>9</v>
      </c>
      <c r="K3039">
        <f>VLOOKUP(J3039,Segments!$A$2:$B$7,2,TRUE)</f>
        <v>5</v>
      </c>
      <c r="L3039" t="str">
        <f>VLOOKUP(J3039,Segments!$A$2:$C$7,3,TRUE)</f>
        <v>Loyal</v>
      </c>
    </row>
    <row r="3040" spans="1:12" x14ac:dyDescent="0.3">
      <c r="A3040">
        <v>14265</v>
      </c>
      <c r="B3040">
        <v>5135</v>
      </c>
      <c r="C3040">
        <v>2</v>
      </c>
      <c r="D3040">
        <v>530.17999999999995</v>
      </c>
      <c r="E3040">
        <v>265.08999999999997</v>
      </c>
      <c r="F3040">
        <v>530.17999999999995</v>
      </c>
      <c r="G3040">
        <f t="shared" si="188"/>
        <v>2</v>
      </c>
      <c r="H3040">
        <f t="shared" si="189"/>
        <v>2</v>
      </c>
      <c r="I3040">
        <f t="shared" si="190"/>
        <v>2</v>
      </c>
      <c r="J3040">
        <f t="shared" si="191"/>
        <v>6</v>
      </c>
      <c r="K3040">
        <f>VLOOKUP(J3040,Segments!$A$2:$B$7,2,TRUE)</f>
        <v>3</v>
      </c>
      <c r="L3040" t="str">
        <f>VLOOKUP(J3040,Segments!$A$2:$C$7,3,TRUE)</f>
        <v>Need Attention</v>
      </c>
    </row>
    <row r="3041" spans="1:12" x14ac:dyDescent="0.3">
      <c r="A3041">
        <v>16952</v>
      </c>
      <c r="B3041">
        <v>5135</v>
      </c>
      <c r="C3041">
        <v>2</v>
      </c>
      <c r="D3041">
        <v>167.61</v>
      </c>
      <c r="E3041">
        <v>83.8</v>
      </c>
      <c r="F3041">
        <v>167.61</v>
      </c>
      <c r="G3041">
        <f t="shared" si="188"/>
        <v>2</v>
      </c>
      <c r="H3041">
        <f t="shared" si="189"/>
        <v>2</v>
      </c>
      <c r="I3041">
        <f t="shared" si="190"/>
        <v>1</v>
      </c>
      <c r="J3041">
        <f t="shared" si="191"/>
        <v>5</v>
      </c>
      <c r="K3041">
        <f>VLOOKUP(J3041,Segments!$A$2:$B$7,2,TRUE)</f>
        <v>2</v>
      </c>
      <c r="L3041" t="str">
        <f>VLOOKUP(J3041,Segments!$A$2:$C$7,3,TRUE)</f>
        <v>At Risk</v>
      </c>
    </row>
    <row r="3042" spans="1:12" x14ac:dyDescent="0.3">
      <c r="A3042">
        <v>17083</v>
      </c>
      <c r="B3042">
        <v>5135</v>
      </c>
      <c r="C3042">
        <v>3</v>
      </c>
      <c r="D3042">
        <v>1405.78</v>
      </c>
      <c r="E3042">
        <v>468.59</v>
      </c>
      <c r="F3042">
        <v>1405.78</v>
      </c>
      <c r="G3042">
        <f t="shared" si="188"/>
        <v>2</v>
      </c>
      <c r="H3042">
        <f t="shared" si="189"/>
        <v>3</v>
      </c>
      <c r="I3042">
        <f t="shared" si="190"/>
        <v>3</v>
      </c>
      <c r="J3042">
        <f t="shared" si="191"/>
        <v>8</v>
      </c>
      <c r="K3042">
        <f>VLOOKUP(J3042,Segments!$A$2:$B$7,2,TRUE)</f>
        <v>5</v>
      </c>
      <c r="L3042" t="str">
        <f>VLOOKUP(J3042,Segments!$A$2:$C$7,3,TRUE)</f>
        <v>Loyal</v>
      </c>
    </row>
    <row r="3043" spans="1:12" x14ac:dyDescent="0.3">
      <c r="A3043">
        <v>17585</v>
      </c>
      <c r="B3043">
        <v>5135</v>
      </c>
      <c r="C3043">
        <v>4</v>
      </c>
      <c r="D3043">
        <v>1116.68</v>
      </c>
      <c r="E3043">
        <v>279.17</v>
      </c>
      <c r="F3043">
        <v>1116.68</v>
      </c>
      <c r="G3043">
        <f t="shared" si="188"/>
        <v>2</v>
      </c>
      <c r="H3043">
        <f t="shared" si="189"/>
        <v>3</v>
      </c>
      <c r="I3043">
        <f t="shared" si="190"/>
        <v>3</v>
      </c>
      <c r="J3043">
        <f t="shared" si="191"/>
        <v>8</v>
      </c>
      <c r="K3043">
        <f>VLOOKUP(J3043,Segments!$A$2:$B$7,2,TRUE)</f>
        <v>5</v>
      </c>
      <c r="L3043" t="str">
        <f>VLOOKUP(J3043,Segments!$A$2:$C$7,3,TRUE)</f>
        <v>Loyal</v>
      </c>
    </row>
    <row r="3044" spans="1:12" x14ac:dyDescent="0.3">
      <c r="A3044">
        <v>14013</v>
      </c>
      <c r="B3044">
        <v>5136</v>
      </c>
      <c r="C3044">
        <v>3</v>
      </c>
      <c r="D3044">
        <v>473.02</v>
      </c>
      <c r="E3044">
        <v>157.66999999999999</v>
      </c>
      <c r="F3044">
        <v>473.02</v>
      </c>
      <c r="G3044">
        <f t="shared" si="188"/>
        <v>2</v>
      </c>
      <c r="H3044">
        <f t="shared" si="189"/>
        <v>3</v>
      </c>
      <c r="I3044">
        <f t="shared" si="190"/>
        <v>2</v>
      </c>
      <c r="J3044">
        <f t="shared" si="191"/>
        <v>7</v>
      </c>
      <c r="K3044">
        <f>VLOOKUP(J3044,Segments!$A$2:$B$7,2,TRUE)</f>
        <v>4</v>
      </c>
      <c r="L3044" t="str">
        <f>VLOOKUP(J3044,Segments!$A$2:$C$7,3,TRUE)</f>
        <v>Potential</v>
      </c>
    </row>
    <row r="3045" spans="1:12" x14ac:dyDescent="0.3">
      <c r="A3045">
        <v>14224</v>
      </c>
      <c r="B3045">
        <v>5136</v>
      </c>
      <c r="C3045">
        <v>4</v>
      </c>
      <c r="D3045">
        <v>1009.73</v>
      </c>
      <c r="E3045">
        <v>252.43</v>
      </c>
      <c r="F3045">
        <v>1009.73</v>
      </c>
      <c r="G3045">
        <f t="shared" si="188"/>
        <v>2</v>
      </c>
      <c r="H3045">
        <f t="shared" si="189"/>
        <v>3</v>
      </c>
      <c r="I3045">
        <f t="shared" si="190"/>
        <v>3</v>
      </c>
      <c r="J3045">
        <f t="shared" si="191"/>
        <v>8</v>
      </c>
      <c r="K3045">
        <f>VLOOKUP(J3045,Segments!$A$2:$B$7,2,TRUE)</f>
        <v>5</v>
      </c>
      <c r="L3045" t="str">
        <f>VLOOKUP(J3045,Segments!$A$2:$C$7,3,TRUE)</f>
        <v>Loyal</v>
      </c>
    </row>
    <row r="3046" spans="1:12" x14ac:dyDescent="0.3">
      <c r="A3046">
        <v>14246</v>
      </c>
      <c r="B3046">
        <v>5136</v>
      </c>
      <c r="C3046">
        <v>3</v>
      </c>
      <c r="D3046">
        <v>1474.06</v>
      </c>
      <c r="E3046">
        <v>491.35</v>
      </c>
      <c r="F3046">
        <v>1474.06</v>
      </c>
      <c r="G3046">
        <f t="shared" si="188"/>
        <v>2</v>
      </c>
      <c r="H3046">
        <f t="shared" si="189"/>
        <v>3</v>
      </c>
      <c r="I3046">
        <f t="shared" si="190"/>
        <v>3</v>
      </c>
      <c r="J3046">
        <f t="shared" si="191"/>
        <v>8</v>
      </c>
      <c r="K3046">
        <f>VLOOKUP(J3046,Segments!$A$2:$B$7,2,TRUE)</f>
        <v>5</v>
      </c>
      <c r="L3046" t="str">
        <f>VLOOKUP(J3046,Segments!$A$2:$C$7,3,TRUE)</f>
        <v>Loyal</v>
      </c>
    </row>
    <row r="3047" spans="1:12" x14ac:dyDescent="0.3">
      <c r="A3047">
        <v>14460</v>
      </c>
      <c r="B3047">
        <v>5136</v>
      </c>
      <c r="C3047">
        <v>3</v>
      </c>
      <c r="D3047">
        <v>434.34</v>
      </c>
      <c r="E3047">
        <v>144.78</v>
      </c>
      <c r="F3047">
        <v>434.34</v>
      </c>
      <c r="G3047">
        <f t="shared" si="188"/>
        <v>2</v>
      </c>
      <c r="H3047">
        <f t="shared" si="189"/>
        <v>3</v>
      </c>
      <c r="I3047">
        <f t="shared" si="190"/>
        <v>2</v>
      </c>
      <c r="J3047">
        <f t="shared" si="191"/>
        <v>7</v>
      </c>
      <c r="K3047">
        <f>VLOOKUP(J3047,Segments!$A$2:$B$7,2,TRUE)</f>
        <v>4</v>
      </c>
      <c r="L3047" t="str">
        <f>VLOOKUP(J3047,Segments!$A$2:$C$7,3,TRUE)</f>
        <v>Potential</v>
      </c>
    </row>
    <row r="3048" spans="1:12" x14ac:dyDescent="0.3">
      <c r="A3048">
        <v>14566</v>
      </c>
      <c r="B3048">
        <v>5136</v>
      </c>
      <c r="C3048">
        <v>1</v>
      </c>
      <c r="D3048">
        <v>1432</v>
      </c>
      <c r="E3048">
        <v>1432</v>
      </c>
      <c r="F3048">
        <v>1432</v>
      </c>
      <c r="G3048">
        <f t="shared" si="188"/>
        <v>2</v>
      </c>
      <c r="H3048">
        <f t="shared" si="189"/>
        <v>1</v>
      </c>
      <c r="I3048">
        <f t="shared" si="190"/>
        <v>3</v>
      </c>
      <c r="J3048">
        <f t="shared" si="191"/>
        <v>6</v>
      </c>
      <c r="K3048">
        <f>VLOOKUP(J3048,Segments!$A$2:$B$7,2,TRUE)</f>
        <v>3</v>
      </c>
      <c r="L3048" t="str">
        <f>VLOOKUP(J3048,Segments!$A$2:$C$7,3,TRUE)</f>
        <v>Need Attention</v>
      </c>
    </row>
    <row r="3049" spans="1:12" x14ac:dyDescent="0.3">
      <c r="A3049">
        <v>15313</v>
      </c>
      <c r="B3049">
        <v>5136</v>
      </c>
      <c r="C3049">
        <v>1</v>
      </c>
      <c r="D3049">
        <v>52</v>
      </c>
      <c r="E3049">
        <v>52</v>
      </c>
      <c r="F3049">
        <v>52</v>
      </c>
      <c r="G3049">
        <f t="shared" si="188"/>
        <v>2</v>
      </c>
      <c r="H3049">
        <f t="shared" si="189"/>
        <v>1</v>
      </c>
      <c r="I3049">
        <f t="shared" si="190"/>
        <v>1</v>
      </c>
      <c r="J3049">
        <f t="shared" si="191"/>
        <v>4</v>
      </c>
      <c r="K3049">
        <f>VLOOKUP(J3049,Segments!$A$2:$B$7,2,TRUE)</f>
        <v>2</v>
      </c>
      <c r="L3049" t="str">
        <f>VLOOKUP(J3049,Segments!$A$2:$C$7,3,TRUE)</f>
        <v>At Risk</v>
      </c>
    </row>
    <row r="3050" spans="1:12" x14ac:dyDescent="0.3">
      <c r="A3050">
        <v>16536</v>
      </c>
      <c r="B3050">
        <v>5136</v>
      </c>
      <c r="C3050">
        <v>1</v>
      </c>
      <c r="D3050">
        <v>548.12</v>
      </c>
      <c r="E3050">
        <v>548.12</v>
      </c>
      <c r="F3050">
        <v>548.12</v>
      </c>
      <c r="G3050">
        <f t="shared" si="188"/>
        <v>2</v>
      </c>
      <c r="H3050">
        <f t="shared" si="189"/>
        <v>1</v>
      </c>
      <c r="I3050">
        <f t="shared" si="190"/>
        <v>2</v>
      </c>
      <c r="J3050">
        <f t="shared" si="191"/>
        <v>5</v>
      </c>
      <c r="K3050">
        <f>VLOOKUP(J3050,Segments!$A$2:$B$7,2,TRUE)</f>
        <v>2</v>
      </c>
      <c r="L3050" t="str">
        <f>VLOOKUP(J3050,Segments!$A$2:$C$7,3,TRUE)</f>
        <v>At Risk</v>
      </c>
    </row>
    <row r="3051" spans="1:12" x14ac:dyDescent="0.3">
      <c r="A3051">
        <v>17029</v>
      </c>
      <c r="B3051">
        <v>5136</v>
      </c>
      <c r="C3051">
        <v>2</v>
      </c>
      <c r="D3051">
        <v>716</v>
      </c>
      <c r="E3051">
        <v>358</v>
      </c>
      <c r="F3051">
        <v>716</v>
      </c>
      <c r="G3051">
        <f t="shared" si="188"/>
        <v>2</v>
      </c>
      <c r="H3051">
        <f t="shared" si="189"/>
        <v>2</v>
      </c>
      <c r="I3051">
        <f t="shared" si="190"/>
        <v>3</v>
      </c>
      <c r="J3051">
        <f t="shared" si="191"/>
        <v>7</v>
      </c>
      <c r="K3051">
        <f>VLOOKUP(J3051,Segments!$A$2:$B$7,2,TRUE)</f>
        <v>4</v>
      </c>
      <c r="L3051" t="str">
        <f>VLOOKUP(J3051,Segments!$A$2:$C$7,3,TRUE)</f>
        <v>Potential</v>
      </c>
    </row>
    <row r="3052" spans="1:12" x14ac:dyDescent="0.3">
      <c r="A3052">
        <v>12418</v>
      </c>
      <c r="B3052">
        <v>5138</v>
      </c>
      <c r="C3052">
        <v>1</v>
      </c>
      <c r="D3052">
        <v>668.58</v>
      </c>
      <c r="E3052">
        <v>668.58</v>
      </c>
      <c r="F3052">
        <v>668.58</v>
      </c>
      <c r="G3052">
        <f t="shared" si="188"/>
        <v>2</v>
      </c>
      <c r="H3052">
        <f t="shared" si="189"/>
        <v>1</v>
      </c>
      <c r="I3052">
        <f t="shared" si="190"/>
        <v>3</v>
      </c>
      <c r="J3052">
        <f t="shared" si="191"/>
        <v>6</v>
      </c>
      <c r="K3052">
        <f>VLOOKUP(J3052,Segments!$A$2:$B$7,2,TRUE)</f>
        <v>3</v>
      </c>
      <c r="L3052" t="str">
        <f>VLOOKUP(J3052,Segments!$A$2:$C$7,3,TRUE)</f>
        <v>Need Attention</v>
      </c>
    </row>
    <row r="3053" spans="1:12" x14ac:dyDescent="0.3">
      <c r="A3053">
        <v>12513</v>
      </c>
      <c r="B3053">
        <v>5138</v>
      </c>
      <c r="C3053">
        <v>1</v>
      </c>
      <c r="D3053">
        <v>558.29</v>
      </c>
      <c r="E3053">
        <v>558.29</v>
      </c>
      <c r="F3053">
        <v>558.29</v>
      </c>
      <c r="G3053">
        <f t="shared" si="188"/>
        <v>2</v>
      </c>
      <c r="H3053">
        <f t="shared" si="189"/>
        <v>1</v>
      </c>
      <c r="I3053">
        <f t="shared" si="190"/>
        <v>2</v>
      </c>
      <c r="J3053">
        <f t="shared" si="191"/>
        <v>5</v>
      </c>
      <c r="K3053">
        <f>VLOOKUP(J3053,Segments!$A$2:$B$7,2,TRUE)</f>
        <v>2</v>
      </c>
      <c r="L3053" t="str">
        <f>VLOOKUP(J3053,Segments!$A$2:$C$7,3,TRUE)</f>
        <v>At Risk</v>
      </c>
    </row>
    <row r="3054" spans="1:12" x14ac:dyDescent="0.3">
      <c r="A3054">
        <v>12968</v>
      </c>
      <c r="B3054">
        <v>5138</v>
      </c>
      <c r="C3054">
        <v>1</v>
      </c>
      <c r="D3054">
        <v>135.94999999999999</v>
      </c>
      <c r="E3054">
        <v>135.94999999999999</v>
      </c>
      <c r="F3054">
        <v>135.94999999999999</v>
      </c>
      <c r="G3054">
        <f t="shared" si="188"/>
        <v>2</v>
      </c>
      <c r="H3054">
        <f t="shared" si="189"/>
        <v>1</v>
      </c>
      <c r="I3054">
        <f t="shared" si="190"/>
        <v>1</v>
      </c>
      <c r="J3054">
        <f t="shared" si="191"/>
        <v>4</v>
      </c>
      <c r="K3054">
        <f>VLOOKUP(J3054,Segments!$A$2:$B$7,2,TRUE)</f>
        <v>2</v>
      </c>
      <c r="L3054" t="str">
        <f>VLOOKUP(J3054,Segments!$A$2:$C$7,3,TRUE)</f>
        <v>At Risk</v>
      </c>
    </row>
    <row r="3055" spans="1:12" x14ac:dyDescent="0.3">
      <c r="A3055">
        <v>13242</v>
      </c>
      <c r="B3055">
        <v>5138</v>
      </c>
      <c r="C3055">
        <v>3</v>
      </c>
      <c r="D3055">
        <v>270.39999999999998</v>
      </c>
      <c r="E3055">
        <v>90.13</v>
      </c>
      <c r="F3055">
        <v>270.39999999999998</v>
      </c>
      <c r="G3055">
        <f t="shared" si="188"/>
        <v>2</v>
      </c>
      <c r="H3055">
        <f t="shared" si="189"/>
        <v>3</v>
      </c>
      <c r="I3055">
        <f t="shared" si="190"/>
        <v>1</v>
      </c>
      <c r="J3055">
        <f t="shared" si="191"/>
        <v>6</v>
      </c>
      <c r="K3055">
        <f>VLOOKUP(J3055,Segments!$A$2:$B$7,2,TRUE)</f>
        <v>3</v>
      </c>
      <c r="L3055" t="str">
        <f>VLOOKUP(J3055,Segments!$A$2:$C$7,3,TRUE)</f>
        <v>Need Attention</v>
      </c>
    </row>
    <row r="3056" spans="1:12" x14ac:dyDescent="0.3">
      <c r="A3056">
        <v>14745</v>
      </c>
      <c r="B3056">
        <v>5138</v>
      </c>
      <c r="C3056">
        <v>5</v>
      </c>
      <c r="D3056">
        <v>1220.26</v>
      </c>
      <c r="E3056">
        <v>244.05</v>
      </c>
      <c r="F3056">
        <v>1220.26</v>
      </c>
      <c r="G3056">
        <f t="shared" si="188"/>
        <v>2</v>
      </c>
      <c r="H3056">
        <f t="shared" si="189"/>
        <v>3</v>
      </c>
      <c r="I3056">
        <f t="shared" si="190"/>
        <v>3</v>
      </c>
      <c r="J3056">
        <f t="shared" si="191"/>
        <v>8</v>
      </c>
      <c r="K3056">
        <f>VLOOKUP(J3056,Segments!$A$2:$B$7,2,TRUE)</f>
        <v>5</v>
      </c>
      <c r="L3056" t="str">
        <f>VLOOKUP(J3056,Segments!$A$2:$C$7,3,TRUE)</f>
        <v>Loyal</v>
      </c>
    </row>
    <row r="3057" spans="1:12" x14ac:dyDescent="0.3">
      <c r="A3057">
        <v>14772</v>
      </c>
      <c r="B3057">
        <v>5138</v>
      </c>
      <c r="C3057">
        <v>1</v>
      </c>
      <c r="D3057">
        <v>139.26</v>
      </c>
      <c r="E3057">
        <v>139.26</v>
      </c>
      <c r="F3057">
        <v>139.26</v>
      </c>
      <c r="G3057">
        <f t="shared" si="188"/>
        <v>2</v>
      </c>
      <c r="H3057">
        <f t="shared" si="189"/>
        <v>1</v>
      </c>
      <c r="I3057">
        <f t="shared" si="190"/>
        <v>1</v>
      </c>
      <c r="J3057">
        <f t="shared" si="191"/>
        <v>4</v>
      </c>
      <c r="K3057">
        <f>VLOOKUP(J3057,Segments!$A$2:$B$7,2,TRUE)</f>
        <v>2</v>
      </c>
      <c r="L3057" t="str">
        <f>VLOOKUP(J3057,Segments!$A$2:$C$7,3,TRUE)</f>
        <v>At Risk</v>
      </c>
    </row>
    <row r="3058" spans="1:12" x14ac:dyDescent="0.3">
      <c r="A3058">
        <v>15396</v>
      </c>
      <c r="B3058">
        <v>5138</v>
      </c>
      <c r="C3058">
        <v>1</v>
      </c>
      <c r="D3058">
        <v>288.18</v>
      </c>
      <c r="E3058">
        <v>288.18</v>
      </c>
      <c r="F3058">
        <v>288.18</v>
      </c>
      <c r="G3058">
        <f t="shared" si="188"/>
        <v>2</v>
      </c>
      <c r="H3058">
        <f t="shared" si="189"/>
        <v>1</v>
      </c>
      <c r="I3058">
        <f t="shared" si="190"/>
        <v>1</v>
      </c>
      <c r="J3058">
        <f t="shared" si="191"/>
        <v>4</v>
      </c>
      <c r="K3058">
        <f>VLOOKUP(J3058,Segments!$A$2:$B$7,2,TRUE)</f>
        <v>2</v>
      </c>
      <c r="L3058" t="str">
        <f>VLOOKUP(J3058,Segments!$A$2:$C$7,3,TRUE)</f>
        <v>At Risk</v>
      </c>
    </row>
    <row r="3059" spans="1:12" x14ac:dyDescent="0.3">
      <c r="A3059">
        <v>15938</v>
      </c>
      <c r="B3059">
        <v>5138</v>
      </c>
      <c r="C3059">
        <v>5</v>
      </c>
      <c r="D3059">
        <v>404.58</v>
      </c>
      <c r="E3059">
        <v>80.92</v>
      </c>
      <c r="F3059">
        <v>404.58</v>
      </c>
      <c r="G3059">
        <f t="shared" si="188"/>
        <v>2</v>
      </c>
      <c r="H3059">
        <f t="shared" si="189"/>
        <v>3</v>
      </c>
      <c r="I3059">
        <f t="shared" si="190"/>
        <v>2</v>
      </c>
      <c r="J3059">
        <f t="shared" si="191"/>
        <v>7</v>
      </c>
      <c r="K3059">
        <f>VLOOKUP(J3059,Segments!$A$2:$B$7,2,TRUE)</f>
        <v>4</v>
      </c>
      <c r="L3059" t="str">
        <f>VLOOKUP(J3059,Segments!$A$2:$C$7,3,TRUE)</f>
        <v>Potential</v>
      </c>
    </row>
    <row r="3060" spans="1:12" x14ac:dyDescent="0.3">
      <c r="A3060">
        <v>16419</v>
      </c>
      <c r="B3060">
        <v>5138</v>
      </c>
      <c r="C3060">
        <v>6</v>
      </c>
      <c r="D3060">
        <v>958.71</v>
      </c>
      <c r="E3060">
        <v>159.78</v>
      </c>
      <c r="F3060">
        <v>958.71</v>
      </c>
      <c r="G3060">
        <f t="shared" si="188"/>
        <v>2</v>
      </c>
      <c r="H3060">
        <f t="shared" si="189"/>
        <v>4</v>
      </c>
      <c r="I3060">
        <f t="shared" si="190"/>
        <v>3</v>
      </c>
      <c r="J3060">
        <f t="shared" si="191"/>
        <v>9</v>
      </c>
      <c r="K3060">
        <f>VLOOKUP(J3060,Segments!$A$2:$B$7,2,TRUE)</f>
        <v>5</v>
      </c>
      <c r="L3060" t="str">
        <f>VLOOKUP(J3060,Segments!$A$2:$C$7,3,TRUE)</f>
        <v>Loyal</v>
      </c>
    </row>
    <row r="3061" spans="1:12" x14ac:dyDescent="0.3">
      <c r="A3061">
        <v>16828</v>
      </c>
      <c r="B3061">
        <v>5138</v>
      </c>
      <c r="C3061">
        <v>1</v>
      </c>
      <c r="D3061">
        <v>113.5</v>
      </c>
      <c r="E3061">
        <v>113.5</v>
      </c>
      <c r="F3061">
        <v>113.5</v>
      </c>
      <c r="G3061">
        <f t="shared" si="188"/>
        <v>2</v>
      </c>
      <c r="H3061">
        <f t="shared" si="189"/>
        <v>1</v>
      </c>
      <c r="I3061">
        <f t="shared" si="190"/>
        <v>1</v>
      </c>
      <c r="J3061">
        <f t="shared" si="191"/>
        <v>4</v>
      </c>
      <c r="K3061">
        <f>VLOOKUP(J3061,Segments!$A$2:$B$7,2,TRUE)</f>
        <v>2</v>
      </c>
      <c r="L3061" t="str">
        <f>VLOOKUP(J3061,Segments!$A$2:$C$7,3,TRUE)</f>
        <v>At Risk</v>
      </c>
    </row>
    <row r="3062" spans="1:12" x14ac:dyDescent="0.3">
      <c r="A3062">
        <v>17747</v>
      </c>
      <c r="B3062">
        <v>5138</v>
      </c>
      <c r="C3062">
        <v>1</v>
      </c>
      <c r="D3062">
        <v>71.400000000000006</v>
      </c>
      <c r="E3062">
        <v>71.400000000000006</v>
      </c>
      <c r="F3062">
        <v>71.400000000000006</v>
      </c>
      <c r="G3062">
        <f t="shared" si="188"/>
        <v>2</v>
      </c>
      <c r="H3062">
        <f t="shared" si="189"/>
        <v>1</v>
      </c>
      <c r="I3062">
        <f t="shared" si="190"/>
        <v>1</v>
      </c>
      <c r="J3062">
        <f t="shared" si="191"/>
        <v>4</v>
      </c>
      <c r="K3062">
        <f>VLOOKUP(J3062,Segments!$A$2:$B$7,2,TRUE)</f>
        <v>2</v>
      </c>
      <c r="L3062" t="str">
        <f>VLOOKUP(J3062,Segments!$A$2:$C$7,3,TRUE)</f>
        <v>At Risk</v>
      </c>
    </row>
    <row r="3063" spans="1:12" x14ac:dyDescent="0.3">
      <c r="A3063">
        <v>12688</v>
      </c>
      <c r="B3063">
        <v>5139</v>
      </c>
      <c r="C3063">
        <v>1</v>
      </c>
      <c r="D3063">
        <v>4873.8100000000004</v>
      </c>
      <c r="E3063">
        <v>4873.8100000000004</v>
      </c>
      <c r="F3063">
        <v>4873.8100000000004</v>
      </c>
      <c r="G3063">
        <f t="shared" si="188"/>
        <v>2</v>
      </c>
      <c r="H3063">
        <f t="shared" si="189"/>
        <v>1</v>
      </c>
      <c r="I3063">
        <f t="shared" si="190"/>
        <v>4</v>
      </c>
      <c r="J3063">
        <f t="shared" si="191"/>
        <v>7</v>
      </c>
      <c r="K3063">
        <f>VLOOKUP(J3063,Segments!$A$2:$B$7,2,TRUE)</f>
        <v>4</v>
      </c>
      <c r="L3063" t="str">
        <f>VLOOKUP(J3063,Segments!$A$2:$C$7,3,TRUE)</f>
        <v>Potential</v>
      </c>
    </row>
    <row r="3064" spans="1:12" x14ac:dyDescent="0.3">
      <c r="A3064">
        <v>12729</v>
      </c>
      <c r="B3064">
        <v>5139</v>
      </c>
      <c r="C3064">
        <v>1</v>
      </c>
      <c r="D3064">
        <v>417.01</v>
      </c>
      <c r="E3064">
        <v>417.01</v>
      </c>
      <c r="F3064">
        <v>417.01</v>
      </c>
      <c r="G3064">
        <f t="shared" si="188"/>
        <v>2</v>
      </c>
      <c r="H3064">
        <f t="shared" si="189"/>
        <v>1</v>
      </c>
      <c r="I3064">
        <f t="shared" si="190"/>
        <v>2</v>
      </c>
      <c r="J3064">
        <f t="shared" si="191"/>
        <v>5</v>
      </c>
      <c r="K3064">
        <f>VLOOKUP(J3064,Segments!$A$2:$B$7,2,TRUE)</f>
        <v>2</v>
      </c>
      <c r="L3064" t="str">
        <f>VLOOKUP(J3064,Segments!$A$2:$C$7,3,TRUE)</f>
        <v>At Risk</v>
      </c>
    </row>
    <row r="3065" spans="1:12" x14ac:dyDescent="0.3">
      <c r="A3065">
        <v>13027</v>
      </c>
      <c r="B3065">
        <v>5139</v>
      </c>
      <c r="C3065">
        <v>6</v>
      </c>
      <c r="D3065">
        <v>6912</v>
      </c>
      <c r="E3065">
        <v>1152</v>
      </c>
      <c r="F3065">
        <v>6912</v>
      </c>
      <c r="G3065">
        <f t="shared" si="188"/>
        <v>2</v>
      </c>
      <c r="H3065">
        <f t="shared" si="189"/>
        <v>4</v>
      </c>
      <c r="I3065">
        <f t="shared" si="190"/>
        <v>4</v>
      </c>
      <c r="J3065">
        <f t="shared" si="191"/>
        <v>10</v>
      </c>
      <c r="K3065">
        <f>VLOOKUP(J3065,Segments!$A$2:$B$7,2,TRUE)</f>
        <v>6</v>
      </c>
      <c r="L3065" t="str">
        <f>VLOOKUP(J3065,Segments!$A$2:$C$7,3,TRUE)</f>
        <v>Champions</v>
      </c>
    </row>
    <row r="3066" spans="1:12" x14ac:dyDescent="0.3">
      <c r="A3066">
        <v>13273</v>
      </c>
      <c r="B3066">
        <v>5139</v>
      </c>
      <c r="C3066">
        <v>1</v>
      </c>
      <c r="D3066">
        <v>138.97999999999999</v>
      </c>
      <c r="E3066">
        <v>138.97999999999999</v>
      </c>
      <c r="F3066">
        <v>138.97999999999999</v>
      </c>
      <c r="G3066">
        <f t="shared" si="188"/>
        <v>2</v>
      </c>
      <c r="H3066">
        <f t="shared" si="189"/>
        <v>1</v>
      </c>
      <c r="I3066">
        <f t="shared" si="190"/>
        <v>1</v>
      </c>
      <c r="J3066">
        <f t="shared" si="191"/>
        <v>4</v>
      </c>
      <c r="K3066">
        <f>VLOOKUP(J3066,Segments!$A$2:$B$7,2,TRUE)</f>
        <v>2</v>
      </c>
      <c r="L3066" t="str">
        <f>VLOOKUP(J3066,Segments!$A$2:$C$7,3,TRUE)</f>
        <v>At Risk</v>
      </c>
    </row>
    <row r="3067" spans="1:12" x14ac:dyDescent="0.3">
      <c r="A3067">
        <v>15232</v>
      </c>
      <c r="B3067">
        <v>5139</v>
      </c>
      <c r="C3067">
        <v>2</v>
      </c>
      <c r="D3067">
        <v>612.05999999999995</v>
      </c>
      <c r="E3067">
        <v>306.02999999999997</v>
      </c>
      <c r="F3067">
        <v>612.05999999999995</v>
      </c>
      <c r="G3067">
        <f t="shared" si="188"/>
        <v>2</v>
      </c>
      <c r="H3067">
        <f t="shared" si="189"/>
        <v>2</v>
      </c>
      <c r="I3067">
        <f t="shared" si="190"/>
        <v>2</v>
      </c>
      <c r="J3067">
        <f t="shared" si="191"/>
        <v>6</v>
      </c>
      <c r="K3067">
        <f>VLOOKUP(J3067,Segments!$A$2:$B$7,2,TRUE)</f>
        <v>3</v>
      </c>
      <c r="L3067" t="str">
        <f>VLOOKUP(J3067,Segments!$A$2:$C$7,3,TRUE)</f>
        <v>Need Attention</v>
      </c>
    </row>
    <row r="3068" spans="1:12" x14ac:dyDescent="0.3">
      <c r="A3068">
        <v>15472</v>
      </c>
      <c r="B3068">
        <v>5139</v>
      </c>
      <c r="C3068">
        <v>1</v>
      </c>
      <c r="D3068">
        <v>371.56</v>
      </c>
      <c r="E3068">
        <v>371.56</v>
      </c>
      <c r="F3068">
        <v>371.56</v>
      </c>
      <c r="G3068">
        <f t="shared" si="188"/>
        <v>2</v>
      </c>
      <c r="H3068">
        <f t="shared" si="189"/>
        <v>1</v>
      </c>
      <c r="I3068">
        <f t="shared" si="190"/>
        <v>2</v>
      </c>
      <c r="J3068">
        <f t="shared" si="191"/>
        <v>5</v>
      </c>
      <c r="K3068">
        <f>VLOOKUP(J3068,Segments!$A$2:$B$7,2,TRUE)</f>
        <v>2</v>
      </c>
      <c r="L3068" t="str">
        <f>VLOOKUP(J3068,Segments!$A$2:$C$7,3,TRUE)</f>
        <v>At Risk</v>
      </c>
    </row>
    <row r="3069" spans="1:12" x14ac:dyDescent="0.3">
      <c r="A3069">
        <v>15797</v>
      </c>
      <c r="B3069">
        <v>5139</v>
      </c>
      <c r="C3069">
        <v>3</v>
      </c>
      <c r="D3069">
        <v>2192.4</v>
      </c>
      <c r="E3069">
        <v>730.8</v>
      </c>
      <c r="F3069">
        <v>2192.4</v>
      </c>
      <c r="G3069">
        <f t="shared" si="188"/>
        <v>2</v>
      </c>
      <c r="H3069">
        <f t="shared" si="189"/>
        <v>3</v>
      </c>
      <c r="I3069">
        <f t="shared" si="190"/>
        <v>4</v>
      </c>
      <c r="J3069">
        <f t="shared" si="191"/>
        <v>9</v>
      </c>
      <c r="K3069">
        <f>VLOOKUP(J3069,Segments!$A$2:$B$7,2,TRUE)</f>
        <v>5</v>
      </c>
      <c r="L3069" t="str">
        <f>VLOOKUP(J3069,Segments!$A$2:$C$7,3,TRUE)</f>
        <v>Loyal</v>
      </c>
    </row>
    <row r="3070" spans="1:12" x14ac:dyDescent="0.3">
      <c r="A3070">
        <v>16582</v>
      </c>
      <c r="B3070">
        <v>5139</v>
      </c>
      <c r="C3070">
        <v>1</v>
      </c>
      <c r="D3070">
        <v>313.62</v>
      </c>
      <c r="E3070">
        <v>313.62</v>
      </c>
      <c r="F3070">
        <v>313.62</v>
      </c>
      <c r="G3070">
        <f t="shared" si="188"/>
        <v>2</v>
      </c>
      <c r="H3070">
        <f t="shared" si="189"/>
        <v>1</v>
      </c>
      <c r="I3070">
        <f t="shared" si="190"/>
        <v>2</v>
      </c>
      <c r="J3070">
        <f t="shared" si="191"/>
        <v>5</v>
      </c>
      <c r="K3070">
        <f>VLOOKUP(J3070,Segments!$A$2:$B$7,2,TRUE)</f>
        <v>2</v>
      </c>
      <c r="L3070" t="str">
        <f>VLOOKUP(J3070,Segments!$A$2:$C$7,3,TRUE)</f>
        <v>At Risk</v>
      </c>
    </row>
    <row r="3071" spans="1:12" x14ac:dyDescent="0.3">
      <c r="A3071">
        <v>17045</v>
      </c>
      <c r="B3071">
        <v>5139</v>
      </c>
      <c r="C3071">
        <v>3</v>
      </c>
      <c r="D3071">
        <v>339.44</v>
      </c>
      <c r="E3071">
        <v>113.15</v>
      </c>
      <c r="F3071">
        <v>339.44</v>
      </c>
      <c r="G3071">
        <f t="shared" si="188"/>
        <v>2</v>
      </c>
      <c r="H3071">
        <f t="shared" si="189"/>
        <v>3</v>
      </c>
      <c r="I3071">
        <f t="shared" si="190"/>
        <v>2</v>
      </c>
      <c r="J3071">
        <f t="shared" si="191"/>
        <v>7</v>
      </c>
      <c r="K3071">
        <f>VLOOKUP(J3071,Segments!$A$2:$B$7,2,TRUE)</f>
        <v>4</v>
      </c>
      <c r="L3071" t="str">
        <f>VLOOKUP(J3071,Segments!$A$2:$C$7,3,TRUE)</f>
        <v>Potential</v>
      </c>
    </row>
    <row r="3072" spans="1:12" x14ac:dyDescent="0.3">
      <c r="A3072">
        <v>17742</v>
      </c>
      <c r="B3072">
        <v>5139</v>
      </c>
      <c r="C3072">
        <v>2</v>
      </c>
      <c r="D3072">
        <v>355.11</v>
      </c>
      <c r="E3072">
        <v>177.55</v>
      </c>
      <c r="F3072">
        <v>355.11</v>
      </c>
      <c r="G3072">
        <f t="shared" si="188"/>
        <v>2</v>
      </c>
      <c r="H3072">
        <f t="shared" si="189"/>
        <v>2</v>
      </c>
      <c r="I3072">
        <f t="shared" si="190"/>
        <v>2</v>
      </c>
      <c r="J3072">
        <f t="shared" si="191"/>
        <v>6</v>
      </c>
      <c r="K3072">
        <f>VLOOKUP(J3072,Segments!$A$2:$B$7,2,TRUE)</f>
        <v>3</v>
      </c>
      <c r="L3072" t="str">
        <f>VLOOKUP(J3072,Segments!$A$2:$C$7,3,TRUE)</f>
        <v>Need Attention</v>
      </c>
    </row>
    <row r="3073" spans="1:12" x14ac:dyDescent="0.3">
      <c r="A3073">
        <v>13655</v>
      </c>
      <c r="B3073">
        <v>5140</v>
      </c>
      <c r="C3073">
        <v>2</v>
      </c>
      <c r="D3073">
        <v>932.97</v>
      </c>
      <c r="E3073">
        <v>466.49</v>
      </c>
      <c r="F3073">
        <v>932.97</v>
      </c>
      <c r="G3073">
        <f t="shared" si="188"/>
        <v>2</v>
      </c>
      <c r="H3073">
        <f t="shared" si="189"/>
        <v>2</v>
      </c>
      <c r="I3073">
        <f t="shared" si="190"/>
        <v>3</v>
      </c>
      <c r="J3073">
        <f t="shared" si="191"/>
        <v>7</v>
      </c>
      <c r="K3073">
        <f>VLOOKUP(J3073,Segments!$A$2:$B$7,2,TRUE)</f>
        <v>4</v>
      </c>
      <c r="L3073" t="str">
        <f>VLOOKUP(J3073,Segments!$A$2:$C$7,3,TRUE)</f>
        <v>Potential</v>
      </c>
    </row>
    <row r="3074" spans="1:12" x14ac:dyDescent="0.3">
      <c r="A3074">
        <v>14323</v>
      </c>
      <c r="B3074">
        <v>5140</v>
      </c>
      <c r="C3074">
        <v>2</v>
      </c>
      <c r="D3074">
        <v>605.05999999999995</v>
      </c>
      <c r="E3074">
        <v>302.52999999999997</v>
      </c>
      <c r="F3074">
        <v>605.05999999999995</v>
      </c>
      <c r="G3074">
        <f t="shared" si="188"/>
        <v>2</v>
      </c>
      <c r="H3074">
        <f t="shared" si="189"/>
        <v>2</v>
      </c>
      <c r="I3074">
        <f t="shared" si="190"/>
        <v>2</v>
      </c>
      <c r="J3074">
        <f t="shared" si="191"/>
        <v>6</v>
      </c>
      <c r="K3074">
        <f>VLOOKUP(J3074,Segments!$A$2:$B$7,2,TRUE)</f>
        <v>3</v>
      </c>
      <c r="L3074" t="str">
        <f>VLOOKUP(J3074,Segments!$A$2:$C$7,3,TRUE)</f>
        <v>Need Attention</v>
      </c>
    </row>
    <row r="3075" spans="1:12" x14ac:dyDescent="0.3">
      <c r="A3075">
        <v>15122</v>
      </c>
      <c r="B3075">
        <v>5140</v>
      </c>
      <c r="C3075">
        <v>3</v>
      </c>
      <c r="D3075">
        <v>1633.78</v>
      </c>
      <c r="E3075">
        <v>544.59</v>
      </c>
      <c r="F3075">
        <v>1633.78</v>
      </c>
      <c r="G3075">
        <f t="shared" ref="G3075:G3138" si="192">IF(B3075&lt;=_xlfn.QUARTILE.INC($B$2:$B$4335,1),4,
   IF(B3075&lt;=_xlfn.QUARTILE.INC($B$2:$B$4335,2),3,
   IF(B3075&lt;=_xlfn.QUARTILE.INC($B$2:$B$4335,3),2,1)))</f>
        <v>2</v>
      </c>
      <c r="H3075">
        <f t="shared" ref="H3075:H3138" si="193">IF(C3075&lt;=_xlfn.QUARTILE.INC($C$2:$C$4335,1),1,
   IF(C3075&lt;=_xlfn.QUARTILE.INC($C$2:$C$4335,2),2,
   IF(C3075&lt;=_xlfn.QUARTILE.INC($C$2:$C$4335,3),3,4)))</f>
        <v>3</v>
      </c>
      <c r="I3075">
        <f t="shared" ref="I3075:I3138" si="194">IF(D3075&lt;=_xlfn.QUARTILE.INC($D$2:$D$4335,1),1,
   IF(D3075&lt;=_xlfn.QUARTILE.INC($D$2:$D$4335,2),2,
   IF(D3075&lt;=_xlfn.QUARTILE.INC($D$2:$D$4335,3),3,4)))</f>
        <v>4</v>
      </c>
      <c r="J3075">
        <f t="shared" ref="J3075:J3138" si="195">G3075+H3075+I3075</f>
        <v>9</v>
      </c>
      <c r="K3075">
        <f>VLOOKUP(J3075,Segments!$A$2:$B$7,2,TRUE)</f>
        <v>5</v>
      </c>
      <c r="L3075" t="str">
        <f>VLOOKUP(J3075,Segments!$A$2:$C$7,3,TRUE)</f>
        <v>Loyal</v>
      </c>
    </row>
    <row r="3076" spans="1:12" x14ac:dyDescent="0.3">
      <c r="A3076">
        <v>15541</v>
      </c>
      <c r="B3076">
        <v>5140</v>
      </c>
      <c r="C3076">
        <v>1</v>
      </c>
      <c r="D3076">
        <v>85.13</v>
      </c>
      <c r="E3076">
        <v>85.13</v>
      </c>
      <c r="F3076">
        <v>85.13</v>
      </c>
      <c r="G3076">
        <f t="shared" si="192"/>
        <v>2</v>
      </c>
      <c r="H3076">
        <f t="shared" si="193"/>
        <v>1</v>
      </c>
      <c r="I3076">
        <f t="shared" si="194"/>
        <v>1</v>
      </c>
      <c r="J3076">
        <f t="shared" si="195"/>
        <v>4</v>
      </c>
      <c r="K3076">
        <f>VLOOKUP(J3076,Segments!$A$2:$B$7,2,TRUE)</f>
        <v>2</v>
      </c>
      <c r="L3076" t="str">
        <f>VLOOKUP(J3076,Segments!$A$2:$C$7,3,TRUE)</f>
        <v>At Risk</v>
      </c>
    </row>
    <row r="3077" spans="1:12" x14ac:dyDescent="0.3">
      <c r="A3077">
        <v>15734</v>
      </c>
      <c r="B3077">
        <v>5140</v>
      </c>
      <c r="C3077">
        <v>2</v>
      </c>
      <c r="D3077">
        <v>1339.45</v>
      </c>
      <c r="E3077">
        <v>669.72</v>
      </c>
      <c r="F3077">
        <v>1339.45</v>
      </c>
      <c r="G3077">
        <f t="shared" si="192"/>
        <v>2</v>
      </c>
      <c r="H3077">
        <f t="shared" si="193"/>
        <v>2</v>
      </c>
      <c r="I3077">
        <f t="shared" si="194"/>
        <v>3</v>
      </c>
      <c r="J3077">
        <f t="shared" si="195"/>
        <v>7</v>
      </c>
      <c r="K3077">
        <f>VLOOKUP(J3077,Segments!$A$2:$B$7,2,TRUE)</f>
        <v>4</v>
      </c>
      <c r="L3077" t="str">
        <f>VLOOKUP(J3077,Segments!$A$2:$C$7,3,TRUE)</f>
        <v>Potential</v>
      </c>
    </row>
    <row r="3078" spans="1:12" x14ac:dyDescent="0.3">
      <c r="A3078">
        <v>16092</v>
      </c>
      <c r="B3078">
        <v>5140</v>
      </c>
      <c r="C3078">
        <v>3</v>
      </c>
      <c r="D3078">
        <v>817.86</v>
      </c>
      <c r="E3078">
        <v>272.62</v>
      </c>
      <c r="F3078">
        <v>817.86</v>
      </c>
      <c r="G3078">
        <f t="shared" si="192"/>
        <v>2</v>
      </c>
      <c r="H3078">
        <f t="shared" si="193"/>
        <v>3</v>
      </c>
      <c r="I3078">
        <f t="shared" si="194"/>
        <v>3</v>
      </c>
      <c r="J3078">
        <f t="shared" si="195"/>
        <v>8</v>
      </c>
      <c r="K3078">
        <f>VLOOKUP(J3078,Segments!$A$2:$B$7,2,TRUE)</f>
        <v>5</v>
      </c>
      <c r="L3078" t="str">
        <f>VLOOKUP(J3078,Segments!$A$2:$C$7,3,TRUE)</f>
        <v>Loyal</v>
      </c>
    </row>
    <row r="3079" spans="1:12" x14ac:dyDescent="0.3">
      <c r="A3079">
        <v>16755</v>
      </c>
      <c r="B3079">
        <v>5140</v>
      </c>
      <c r="C3079">
        <v>3</v>
      </c>
      <c r="D3079">
        <v>1475.43</v>
      </c>
      <c r="E3079">
        <v>491.81</v>
      </c>
      <c r="F3079">
        <v>1475.43</v>
      </c>
      <c r="G3079">
        <f t="shared" si="192"/>
        <v>2</v>
      </c>
      <c r="H3079">
        <f t="shared" si="193"/>
        <v>3</v>
      </c>
      <c r="I3079">
        <f t="shared" si="194"/>
        <v>3</v>
      </c>
      <c r="J3079">
        <f t="shared" si="195"/>
        <v>8</v>
      </c>
      <c r="K3079">
        <f>VLOOKUP(J3079,Segments!$A$2:$B$7,2,TRUE)</f>
        <v>5</v>
      </c>
      <c r="L3079" t="str">
        <f>VLOOKUP(J3079,Segments!$A$2:$C$7,3,TRUE)</f>
        <v>Loyal</v>
      </c>
    </row>
    <row r="3080" spans="1:12" x14ac:dyDescent="0.3">
      <c r="A3080">
        <v>17070</v>
      </c>
      <c r="B3080">
        <v>5140</v>
      </c>
      <c r="C3080">
        <v>1</v>
      </c>
      <c r="D3080">
        <v>304.24</v>
      </c>
      <c r="E3080">
        <v>304.24</v>
      </c>
      <c r="F3080">
        <v>304.24</v>
      </c>
      <c r="G3080">
        <f t="shared" si="192"/>
        <v>2</v>
      </c>
      <c r="H3080">
        <f t="shared" si="193"/>
        <v>1</v>
      </c>
      <c r="I3080">
        <f t="shared" si="194"/>
        <v>1</v>
      </c>
      <c r="J3080">
        <f t="shared" si="195"/>
        <v>4</v>
      </c>
      <c r="K3080">
        <f>VLOOKUP(J3080,Segments!$A$2:$B$7,2,TRUE)</f>
        <v>2</v>
      </c>
      <c r="L3080" t="str">
        <f>VLOOKUP(J3080,Segments!$A$2:$C$7,3,TRUE)</f>
        <v>At Risk</v>
      </c>
    </row>
    <row r="3081" spans="1:12" x14ac:dyDescent="0.3">
      <c r="A3081">
        <v>17398</v>
      </c>
      <c r="B3081">
        <v>5140</v>
      </c>
      <c r="C3081">
        <v>3</v>
      </c>
      <c r="D3081">
        <v>653.38</v>
      </c>
      <c r="E3081">
        <v>217.79</v>
      </c>
      <c r="F3081">
        <v>653.38</v>
      </c>
      <c r="G3081">
        <f t="shared" si="192"/>
        <v>2</v>
      </c>
      <c r="H3081">
        <f t="shared" si="193"/>
        <v>3</v>
      </c>
      <c r="I3081">
        <f t="shared" si="194"/>
        <v>2</v>
      </c>
      <c r="J3081">
        <f t="shared" si="195"/>
        <v>7</v>
      </c>
      <c r="K3081">
        <f>VLOOKUP(J3081,Segments!$A$2:$B$7,2,TRUE)</f>
        <v>4</v>
      </c>
      <c r="L3081" t="str">
        <f>VLOOKUP(J3081,Segments!$A$2:$C$7,3,TRUE)</f>
        <v>Potential</v>
      </c>
    </row>
    <row r="3082" spans="1:12" x14ac:dyDescent="0.3">
      <c r="A3082">
        <v>18073</v>
      </c>
      <c r="B3082">
        <v>5140</v>
      </c>
      <c r="C3082">
        <v>12</v>
      </c>
      <c r="D3082">
        <v>3859.82</v>
      </c>
      <c r="E3082">
        <v>321.64999999999998</v>
      </c>
      <c r="F3082">
        <v>3859.82</v>
      </c>
      <c r="G3082">
        <f t="shared" si="192"/>
        <v>2</v>
      </c>
      <c r="H3082">
        <f t="shared" si="193"/>
        <v>4</v>
      </c>
      <c r="I3082">
        <f t="shared" si="194"/>
        <v>4</v>
      </c>
      <c r="J3082">
        <f t="shared" si="195"/>
        <v>10</v>
      </c>
      <c r="K3082">
        <f>VLOOKUP(J3082,Segments!$A$2:$B$7,2,TRUE)</f>
        <v>6</v>
      </c>
      <c r="L3082" t="str">
        <f>VLOOKUP(J3082,Segments!$A$2:$C$7,3,TRUE)</f>
        <v>Champions</v>
      </c>
    </row>
    <row r="3083" spans="1:12" x14ac:dyDescent="0.3">
      <c r="A3083">
        <v>12641</v>
      </c>
      <c r="B3083">
        <v>5141</v>
      </c>
      <c r="C3083">
        <v>1</v>
      </c>
      <c r="D3083">
        <v>145.9</v>
      </c>
      <c r="E3083">
        <v>145.9</v>
      </c>
      <c r="F3083">
        <v>145.9</v>
      </c>
      <c r="G3083">
        <f t="shared" si="192"/>
        <v>2</v>
      </c>
      <c r="H3083">
        <f t="shared" si="193"/>
        <v>1</v>
      </c>
      <c r="I3083">
        <f t="shared" si="194"/>
        <v>1</v>
      </c>
      <c r="J3083">
        <f t="shared" si="195"/>
        <v>4</v>
      </c>
      <c r="K3083">
        <f>VLOOKUP(J3083,Segments!$A$2:$B$7,2,TRUE)</f>
        <v>2</v>
      </c>
      <c r="L3083" t="str">
        <f>VLOOKUP(J3083,Segments!$A$2:$C$7,3,TRUE)</f>
        <v>At Risk</v>
      </c>
    </row>
    <row r="3084" spans="1:12" x14ac:dyDescent="0.3">
      <c r="A3084">
        <v>14006</v>
      </c>
      <c r="B3084">
        <v>5141</v>
      </c>
      <c r="C3084">
        <v>3</v>
      </c>
      <c r="D3084">
        <v>962.19</v>
      </c>
      <c r="E3084">
        <v>320.73</v>
      </c>
      <c r="F3084">
        <v>962.19</v>
      </c>
      <c r="G3084">
        <f t="shared" si="192"/>
        <v>2</v>
      </c>
      <c r="H3084">
        <f t="shared" si="193"/>
        <v>3</v>
      </c>
      <c r="I3084">
        <f t="shared" si="194"/>
        <v>3</v>
      </c>
      <c r="J3084">
        <f t="shared" si="195"/>
        <v>8</v>
      </c>
      <c r="K3084">
        <f>VLOOKUP(J3084,Segments!$A$2:$B$7,2,TRUE)</f>
        <v>5</v>
      </c>
      <c r="L3084" t="str">
        <f>VLOOKUP(J3084,Segments!$A$2:$C$7,3,TRUE)</f>
        <v>Loyal</v>
      </c>
    </row>
    <row r="3085" spans="1:12" x14ac:dyDescent="0.3">
      <c r="A3085">
        <v>14918</v>
      </c>
      <c r="B3085">
        <v>5141</v>
      </c>
      <c r="C3085">
        <v>2</v>
      </c>
      <c r="D3085">
        <v>1610.15</v>
      </c>
      <c r="E3085">
        <v>805.07</v>
      </c>
      <c r="F3085">
        <v>1610.15</v>
      </c>
      <c r="G3085">
        <f t="shared" si="192"/>
        <v>2</v>
      </c>
      <c r="H3085">
        <f t="shared" si="193"/>
        <v>2</v>
      </c>
      <c r="I3085">
        <f t="shared" si="194"/>
        <v>3</v>
      </c>
      <c r="J3085">
        <f t="shared" si="195"/>
        <v>7</v>
      </c>
      <c r="K3085">
        <f>VLOOKUP(J3085,Segments!$A$2:$B$7,2,TRUE)</f>
        <v>4</v>
      </c>
      <c r="L3085" t="str">
        <f>VLOOKUP(J3085,Segments!$A$2:$C$7,3,TRUE)</f>
        <v>Potential</v>
      </c>
    </row>
    <row r="3086" spans="1:12" x14ac:dyDescent="0.3">
      <c r="A3086">
        <v>15002</v>
      </c>
      <c r="B3086">
        <v>5141</v>
      </c>
      <c r="C3086">
        <v>4</v>
      </c>
      <c r="D3086">
        <v>1641.76</v>
      </c>
      <c r="E3086">
        <v>410.44</v>
      </c>
      <c r="F3086">
        <v>1641.76</v>
      </c>
      <c r="G3086">
        <f t="shared" si="192"/>
        <v>2</v>
      </c>
      <c r="H3086">
        <f t="shared" si="193"/>
        <v>3</v>
      </c>
      <c r="I3086">
        <f t="shared" si="194"/>
        <v>4</v>
      </c>
      <c r="J3086">
        <f t="shared" si="195"/>
        <v>9</v>
      </c>
      <c r="K3086">
        <f>VLOOKUP(J3086,Segments!$A$2:$B$7,2,TRUE)</f>
        <v>5</v>
      </c>
      <c r="L3086" t="str">
        <f>VLOOKUP(J3086,Segments!$A$2:$C$7,3,TRUE)</f>
        <v>Loyal</v>
      </c>
    </row>
    <row r="3087" spans="1:12" x14ac:dyDescent="0.3">
      <c r="A3087">
        <v>15768</v>
      </c>
      <c r="B3087">
        <v>5141</v>
      </c>
      <c r="C3087">
        <v>3</v>
      </c>
      <c r="D3087">
        <v>621.83000000000004</v>
      </c>
      <c r="E3087">
        <v>207.28</v>
      </c>
      <c r="F3087">
        <v>621.83000000000004</v>
      </c>
      <c r="G3087">
        <f t="shared" si="192"/>
        <v>2</v>
      </c>
      <c r="H3087">
        <f t="shared" si="193"/>
        <v>3</v>
      </c>
      <c r="I3087">
        <f t="shared" si="194"/>
        <v>2</v>
      </c>
      <c r="J3087">
        <f t="shared" si="195"/>
        <v>7</v>
      </c>
      <c r="K3087">
        <f>VLOOKUP(J3087,Segments!$A$2:$B$7,2,TRUE)</f>
        <v>4</v>
      </c>
      <c r="L3087" t="str">
        <f>VLOOKUP(J3087,Segments!$A$2:$C$7,3,TRUE)</f>
        <v>Potential</v>
      </c>
    </row>
    <row r="3088" spans="1:12" x14ac:dyDescent="0.3">
      <c r="A3088">
        <v>16927</v>
      </c>
      <c r="B3088">
        <v>5141</v>
      </c>
      <c r="C3088">
        <v>3</v>
      </c>
      <c r="D3088">
        <v>543.04999999999995</v>
      </c>
      <c r="E3088">
        <v>181.02</v>
      </c>
      <c r="F3088">
        <v>543.04999999999995</v>
      </c>
      <c r="G3088">
        <f t="shared" si="192"/>
        <v>2</v>
      </c>
      <c r="H3088">
        <f t="shared" si="193"/>
        <v>3</v>
      </c>
      <c r="I3088">
        <f t="shared" si="194"/>
        <v>2</v>
      </c>
      <c r="J3088">
        <f t="shared" si="195"/>
        <v>7</v>
      </c>
      <c r="K3088">
        <f>VLOOKUP(J3088,Segments!$A$2:$B$7,2,TRUE)</f>
        <v>4</v>
      </c>
      <c r="L3088" t="str">
        <f>VLOOKUP(J3088,Segments!$A$2:$C$7,3,TRUE)</f>
        <v>Potential</v>
      </c>
    </row>
    <row r="3089" spans="1:12" x14ac:dyDescent="0.3">
      <c r="A3089">
        <v>12758</v>
      </c>
      <c r="B3089">
        <v>5142</v>
      </c>
      <c r="C3089">
        <v>2</v>
      </c>
      <c r="D3089">
        <v>2791.59</v>
      </c>
      <c r="E3089">
        <v>1395.79</v>
      </c>
      <c r="F3089">
        <v>2791.59</v>
      </c>
      <c r="G3089">
        <f t="shared" si="192"/>
        <v>2</v>
      </c>
      <c r="H3089">
        <f t="shared" si="193"/>
        <v>2</v>
      </c>
      <c r="I3089">
        <f t="shared" si="194"/>
        <v>4</v>
      </c>
      <c r="J3089">
        <f t="shared" si="195"/>
        <v>8</v>
      </c>
      <c r="K3089">
        <f>VLOOKUP(J3089,Segments!$A$2:$B$7,2,TRUE)</f>
        <v>5</v>
      </c>
      <c r="L3089" t="str">
        <f>VLOOKUP(J3089,Segments!$A$2:$C$7,3,TRUE)</f>
        <v>Loyal</v>
      </c>
    </row>
    <row r="3090" spans="1:12" x14ac:dyDescent="0.3">
      <c r="A3090">
        <v>13621</v>
      </c>
      <c r="B3090">
        <v>5142</v>
      </c>
      <c r="C3090">
        <v>1</v>
      </c>
      <c r="D3090">
        <v>213.85</v>
      </c>
      <c r="E3090">
        <v>213.85</v>
      </c>
      <c r="F3090">
        <v>213.85</v>
      </c>
      <c r="G3090">
        <f t="shared" si="192"/>
        <v>2</v>
      </c>
      <c r="H3090">
        <f t="shared" si="193"/>
        <v>1</v>
      </c>
      <c r="I3090">
        <f t="shared" si="194"/>
        <v>1</v>
      </c>
      <c r="J3090">
        <f t="shared" si="195"/>
        <v>4</v>
      </c>
      <c r="K3090">
        <f>VLOOKUP(J3090,Segments!$A$2:$B$7,2,TRUE)</f>
        <v>2</v>
      </c>
      <c r="L3090" t="str">
        <f>VLOOKUP(J3090,Segments!$A$2:$C$7,3,TRUE)</f>
        <v>At Risk</v>
      </c>
    </row>
    <row r="3091" spans="1:12" x14ac:dyDescent="0.3">
      <c r="A3091">
        <v>13720</v>
      </c>
      <c r="B3091">
        <v>5142</v>
      </c>
      <c r="C3091">
        <v>4</v>
      </c>
      <c r="D3091">
        <v>799.9</v>
      </c>
      <c r="E3091">
        <v>199.98</v>
      </c>
      <c r="F3091">
        <v>799.9</v>
      </c>
      <c r="G3091">
        <f t="shared" si="192"/>
        <v>2</v>
      </c>
      <c r="H3091">
        <f t="shared" si="193"/>
        <v>3</v>
      </c>
      <c r="I3091">
        <f t="shared" si="194"/>
        <v>3</v>
      </c>
      <c r="J3091">
        <f t="shared" si="195"/>
        <v>8</v>
      </c>
      <c r="K3091">
        <f>VLOOKUP(J3091,Segments!$A$2:$B$7,2,TRUE)</f>
        <v>5</v>
      </c>
      <c r="L3091" t="str">
        <f>VLOOKUP(J3091,Segments!$A$2:$C$7,3,TRUE)</f>
        <v>Loyal</v>
      </c>
    </row>
    <row r="3092" spans="1:12" x14ac:dyDescent="0.3">
      <c r="A3092">
        <v>13799</v>
      </c>
      <c r="B3092">
        <v>5142</v>
      </c>
      <c r="C3092">
        <v>2</v>
      </c>
      <c r="D3092">
        <v>688.86</v>
      </c>
      <c r="E3092">
        <v>344.43</v>
      </c>
      <c r="F3092">
        <v>688.86</v>
      </c>
      <c r="G3092">
        <f t="shared" si="192"/>
        <v>2</v>
      </c>
      <c r="H3092">
        <f t="shared" si="193"/>
        <v>2</v>
      </c>
      <c r="I3092">
        <f t="shared" si="194"/>
        <v>3</v>
      </c>
      <c r="J3092">
        <f t="shared" si="195"/>
        <v>7</v>
      </c>
      <c r="K3092">
        <f>VLOOKUP(J3092,Segments!$A$2:$B$7,2,TRUE)</f>
        <v>4</v>
      </c>
      <c r="L3092" t="str">
        <f>VLOOKUP(J3092,Segments!$A$2:$C$7,3,TRUE)</f>
        <v>Potential</v>
      </c>
    </row>
    <row r="3093" spans="1:12" x14ac:dyDescent="0.3">
      <c r="A3093">
        <v>15480</v>
      </c>
      <c r="B3093">
        <v>5142</v>
      </c>
      <c r="C3093">
        <v>1</v>
      </c>
      <c r="D3093">
        <v>905.5</v>
      </c>
      <c r="E3093">
        <v>905.5</v>
      </c>
      <c r="F3093">
        <v>905.5</v>
      </c>
      <c r="G3093">
        <f t="shared" si="192"/>
        <v>2</v>
      </c>
      <c r="H3093">
        <f t="shared" si="193"/>
        <v>1</v>
      </c>
      <c r="I3093">
        <f t="shared" si="194"/>
        <v>3</v>
      </c>
      <c r="J3093">
        <f t="shared" si="195"/>
        <v>6</v>
      </c>
      <c r="K3093">
        <f>VLOOKUP(J3093,Segments!$A$2:$B$7,2,TRUE)</f>
        <v>3</v>
      </c>
      <c r="L3093" t="str">
        <f>VLOOKUP(J3093,Segments!$A$2:$C$7,3,TRUE)</f>
        <v>Need Attention</v>
      </c>
    </row>
    <row r="3094" spans="1:12" x14ac:dyDescent="0.3">
      <c r="A3094">
        <v>15624</v>
      </c>
      <c r="B3094">
        <v>5142</v>
      </c>
      <c r="C3094">
        <v>4</v>
      </c>
      <c r="D3094">
        <v>588.13</v>
      </c>
      <c r="E3094">
        <v>147.03</v>
      </c>
      <c r="F3094">
        <v>588.13</v>
      </c>
      <c r="G3094">
        <f t="shared" si="192"/>
        <v>2</v>
      </c>
      <c r="H3094">
        <f t="shared" si="193"/>
        <v>3</v>
      </c>
      <c r="I3094">
        <f t="shared" si="194"/>
        <v>2</v>
      </c>
      <c r="J3094">
        <f t="shared" si="195"/>
        <v>7</v>
      </c>
      <c r="K3094">
        <f>VLOOKUP(J3094,Segments!$A$2:$B$7,2,TRUE)</f>
        <v>4</v>
      </c>
      <c r="L3094" t="str">
        <f>VLOOKUP(J3094,Segments!$A$2:$C$7,3,TRUE)</f>
        <v>Potential</v>
      </c>
    </row>
    <row r="3095" spans="1:12" x14ac:dyDescent="0.3">
      <c r="A3095">
        <v>16272</v>
      </c>
      <c r="B3095">
        <v>5142</v>
      </c>
      <c r="C3095">
        <v>1</v>
      </c>
      <c r="D3095">
        <v>411.7</v>
      </c>
      <c r="E3095">
        <v>411.7</v>
      </c>
      <c r="F3095">
        <v>411.7</v>
      </c>
      <c r="G3095">
        <f t="shared" si="192"/>
        <v>2</v>
      </c>
      <c r="H3095">
        <f t="shared" si="193"/>
        <v>1</v>
      </c>
      <c r="I3095">
        <f t="shared" si="194"/>
        <v>2</v>
      </c>
      <c r="J3095">
        <f t="shared" si="195"/>
        <v>5</v>
      </c>
      <c r="K3095">
        <f>VLOOKUP(J3095,Segments!$A$2:$B$7,2,TRUE)</f>
        <v>2</v>
      </c>
      <c r="L3095" t="str">
        <f>VLOOKUP(J3095,Segments!$A$2:$C$7,3,TRUE)</f>
        <v>At Risk</v>
      </c>
    </row>
    <row r="3096" spans="1:12" x14ac:dyDescent="0.3">
      <c r="A3096">
        <v>16902</v>
      </c>
      <c r="B3096">
        <v>5142</v>
      </c>
      <c r="C3096">
        <v>1</v>
      </c>
      <c r="D3096">
        <v>1706.88</v>
      </c>
      <c r="E3096">
        <v>1706.88</v>
      </c>
      <c r="F3096">
        <v>1706.88</v>
      </c>
      <c r="G3096">
        <f t="shared" si="192"/>
        <v>2</v>
      </c>
      <c r="H3096">
        <f t="shared" si="193"/>
        <v>1</v>
      </c>
      <c r="I3096">
        <f t="shared" si="194"/>
        <v>4</v>
      </c>
      <c r="J3096">
        <f t="shared" si="195"/>
        <v>7</v>
      </c>
      <c r="K3096">
        <f>VLOOKUP(J3096,Segments!$A$2:$B$7,2,TRUE)</f>
        <v>4</v>
      </c>
      <c r="L3096" t="str">
        <f>VLOOKUP(J3096,Segments!$A$2:$C$7,3,TRUE)</f>
        <v>Potential</v>
      </c>
    </row>
    <row r="3097" spans="1:12" x14ac:dyDescent="0.3">
      <c r="A3097">
        <v>16961</v>
      </c>
      <c r="B3097">
        <v>5142</v>
      </c>
      <c r="C3097">
        <v>1</v>
      </c>
      <c r="D3097">
        <v>234.17</v>
      </c>
      <c r="E3097">
        <v>234.17</v>
      </c>
      <c r="F3097">
        <v>234.17</v>
      </c>
      <c r="G3097">
        <f t="shared" si="192"/>
        <v>2</v>
      </c>
      <c r="H3097">
        <f t="shared" si="193"/>
        <v>1</v>
      </c>
      <c r="I3097">
        <f t="shared" si="194"/>
        <v>1</v>
      </c>
      <c r="J3097">
        <f t="shared" si="195"/>
        <v>4</v>
      </c>
      <c r="K3097">
        <f>VLOOKUP(J3097,Segments!$A$2:$B$7,2,TRUE)</f>
        <v>2</v>
      </c>
      <c r="L3097" t="str">
        <f>VLOOKUP(J3097,Segments!$A$2:$C$7,3,TRUE)</f>
        <v>At Risk</v>
      </c>
    </row>
    <row r="3098" spans="1:12" x14ac:dyDescent="0.3">
      <c r="A3098">
        <v>17252</v>
      </c>
      <c r="B3098">
        <v>5142</v>
      </c>
      <c r="C3098">
        <v>2</v>
      </c>
      <c r="D3098">
        <v>348.91</v>
      </c>
      <c r="E3098">
        <v>174.45</v>
      </c>
      <c r="F3098">
        <v>348.91</v>
      </c>
      <c r="G3098">
        <f t="shared" si="192"/>
        <v>2</v>
      </c>
      <c r="H3098">
        <f t="shared" si="193"/>
        <v>2</v>
      </c>
      <c r="I3098">
        <f t="shared" si="194"/>
        <v>2</v>
      </c>
      <c r="J3098">
        <f t="shared" si="195"/>
        <v>6</v>
      </c>
      <c r="K3098">
        <f>VLOOKUP(J3098,Segments!$A$2:$B$7,2,TRUE)</f>
        <v>3</v>
      </c>
      <c r="L3098" t="str">
        <f>VLOOKUP(J3098,Segments!$A$2:$C$7,3,TRUE)</f>
        <v>Need Attention</v>
      </c>
    </row>
    <row r="3099" spans="1:12" x14ac:dyDescent="0.3">
      <c r="A3099">
        <v>17958</v>
      </c>
      <c r="B3099">
        <v>5142</v>
      </c>
      <c r="C3099">
        <v>1</v>
      </c>
      <c r="D3099">
        <v>508.46</v>
      </c>
      <c r="E3099">
        <v>508.46</v>
      </c>
      <c r="F3099">
        <v>508.46</v>
      </c>
      <c r="G3099">
        <f t="shared" si="192"/>
        <v>2</v>
      </c>
      <c r="H3099">
        <f t="shared" si="193"/>
        <v>1</v>
      </c>
      <c r="I3099">
        <f t="shared" si="194"/>
        <v>2</v>
      </c>
      <c r="J3099">
        <f t="shared" si="195"/>
        <v>5</v>
      </c>
      <c r="K3099">
        <f>VLOOKUP(J3099,Segments!$A$2:$B$7,2,TRUE)</f>
        <v>2</v>
      </c>
      <c r="L3099" t="str">
        <f>VLOOKUP(J3099,Segments!$A$2:$C$7,3,TRUE)</f>
        <v>At Risk</v>
      </c>
    </row>
    <row r="3100" spans="1:12" x14ac:dyDescent="0.3">
      <c r="A3100">
        <v>18143</v>
      </c>
      <c r="B3100">
        <v>5142</v>
      </c>
      <c r="C3100">
        <v>2</v>
      </c>
      <c r="D3100">
        <v>1000.16</v>
      </c>
      <c r="E3100">
        <v>500.08</v>
      </c>
      <c r="F3100">
        <v>1000.16</v>
      </c>
      <c r="G3100">
        <f t="shared" si="192"/>
        <v>2</v>
      </c>
      <c r="H3100">
        <f t="shared" si="193"/>
        <v>2</v>
      </c>
      <c r="I3100">
        <f t="shared" si="194"/>
        <v>3</v>
      </c>
      <c r="J3100">
        <f t="shared" si="195"/>
        <v>7</v>
      </c>
      <c r="K3100">
        <f>VLOOKUP(J3100,Segments!$A$2:$B$7,2,TRUE)</f>
        <v>4</v>
      </c>
      <c r="L3100" t="str">
        <f>VLOOKUP(J3100,Segments!$A$2:$C$7,3,TRUE)</f>
        <v>Potential</v>
      </c>
    </row>
    <row r="3101" spans="1:12" x14ac:dyDescent="0.3">
      <c r="A3101">
        <v>14301</v>
      </c>
      <c r="B3101">
        <v>5143</v>
      </c>
      <c r="C3101">
        <v>1</v>
      </c>
      <c r="D3101">
        <v>640.14</v>
      </c>
      <c r="E3101">
        <v>640.14</v>
      </c>
      <c r="F3101">
        <v>640.14</v>
      </c>
      <c r="G3101">
        <f t="shared" si="192"/>
        <v>2</v>
      </c>
      <c r="H3101">
        <f t="shared" si="193"/>
        <v>1</v>
      </c>
      <c r="I3101">
        <f t="shared" si="194"/>
        <v>2</v>
      </c>
      <c r="J3101">
        <f t="shared" si="195"/>
        <v>5</v>
      </c>
      <c r="K3101">
        <f>VLOOKUP(J3101,Segments!$A$2:$B$7,2,TRUE)</f>
        <v>2</v>
      </c>
      <c r="L3101" t="str">
        <f>VLOOKUP(J3101,Segments!$A$2:$C$7,3,TRUE)</f>
        <v>At Risk</v>
      </c>
    </row>
    <row r="3102" spans="1:12" x14ac:dyDescent="0.3">
      <c r="A3102">
        <v>15683</v>
      </c>
      <c r="B3102">
        <v>5143</v>
      </c>
      <c r="C3102">
        <v>1</v>
      </c>
      <c r="D3102">
        <v>193.75</v>
      </c>
      <c r="E3102">
        <v>193.75</v>
      </c>
      <c r="F3102">
        <v>193.75</v>
      </c>
      <c r="G3102">
        <f t="shared" si="192"/>
        <v>2</v>
      </c>
      <c r="H3102">
        <f t="shared" si="193"/>
        <v>1</v>
      </c>
      <c r="I3102">
        <f t="shared" si="194"/>
        <v>1</v>
      </c>
      <c r="J3102">
        <f t="shared" si="195"/>
        <v>4</v>
      </c>
      <c r="K3102">
        <f>VLOOKUP(J3102,Segments!$A$2:$B$7,2,TRUE)</f>
        <v>2</v>
      </c>
      <c r="L3102" t="str">
        <f>VLOOKUP(J3102,Segments!$A$2:$C$7,3,TRUE)</f>
        <v>At Risk</v>
      </c>
    </row>
    <row r="3103" spans="1:12" x14ac:dyDescent="0.3">
      <c r="A3103">
        <v>17048</v>
      </c>
      <c r="B3103">
        <v>5143</v>
      </c>
      <c r="C3103">
        <v>3</v>
      </c>
      <c r="D3103">
        <v>925.35</v>
      </c>
      <c r="E3103">
        <v>308.45</v>
      </c>
      <c r="F3103">
        <v>925.35</v>
      </c>
      <c r="G3103">
        <f t="shared" si="192"/>
        <v>2</v>
      </c>
      <c r="H3103">
        <f t="shared" si="193"/>
        <v>3</v>
      </c>
      <c r="I3103">
        <f t="shared" si="194"/>
        <v>3</v>
      </c>
      <c r="J3103">
        <f t="shared" si="195"/>
        <v>8</v>
      </c>
      <c r="K3103">
        <f>VLOOKUP(J3103,Segments!$A$2:$B$7,2,TRUE)</f>
        <v>5</v>
      </c>
      <c r="L3103" t="str">
        <f>VLOOKUP(J3103,Segments!$A$2:$C$7,3,TRUE)</f>
        <v>Loyal</v>
      </c>
    </row>
    <row r="3104" spans="1:12" x14ac:dyDescent="0.3">
      <c r="A3104">
        <v>12399</v>
      </c>
      <c r="B3104">
        <v>5145</v>
      </c>
      <c r="C3104">
        <v>4</v>
      </c>
      <c r="D3104">
        <v>1033.6500000000001</v>
      </c>
      <c r="E3104">
        <v>258.41000000000003</v>
      </c>
      <c r="F3104">
        <v>1033.6500000000001</v>
      </c>
      <c r="G3104">
        <f t="shared" si="192"/>
        <v>2</v>
      </c>
      <c r="H3104">
        <f t="shared" si="193"/>
        <v>3</v>
      </c>
      <c r="I3104">
        <f t="shared" si="194"/>
        <v>3</v>
      </c>
      <c r="J3104">
        <f t="shared" si="195"/>
        <v>8</v>
      </c>
      <c r="K3104">
        <f>VLOOKUP(J3104,Segments!$A$2:$B$7,2,TRUE)</f>
        <v>5</v>
      </c>
      <c r="L3104" t="str">
        <f>VLOOKUP(J3104,Segments!$A$2:$C$7,3,TRUE)</f>
        <v>Loyal</v>
      </c>
    </row>
    <row r="3105" spans="1:12" x14ac:dyDescent="0.3">
      <c r="A3105">
        <v>13873</v>
      </c>
      <c r="B3105">
        <v>5145</v>
      </c>
      <c r="C3105">
        <v>3</v>
      </c>
      <c r="D3105">
        <v>389.6</v>
      </c>
      <c r="E3105">
        <v>129.87</v>
      </c>
      <c r="F3105">
        <v>389.6</v>
      </c>
      <c r="G3105">
        <f t="shared" si="192"/>
        <v>2</v>
      </c>
      <c r="H3105">
        <f t="shared" si="193"/>
        <v>3</v>
      </c>
      <c r="I3105">
        <f t="shared" si="194"/>
        <v>2</v>
      </c>
      <c r="J3105">
        <f t="shared" si="195"/>
        <v>7</v>
      </c>
      <c r="K3105">
        <f>VLOOKUP(J3105,Segments!$A$2:$B$7,2,TRUE)</f>
        <v>4</v>
      </c>
      <c r="L3105" t="str">
        <f>VLOOKUP(J3105,Segments!$A$2:$C$7,3,TRUE)</f>
        <v>Potential</v>
      </c>
    </row>
    <row r="3106" spans="1:12" x14ac:dyDescent="0.3">
      <c r="A3106">
        <v>13888</v>
      </c>
      <c r="B3106">
        <v>5145</v>
      </c>
      <c r="C3106">
        <v>2</v>
      </c>
      <c r="D3106">
        <v>595.66999999999996</v>
      </c>
      <c r="E3106">
        <v>297.83</v>
      </c>
      <c r="F3106">
        <v>595.66999999999996</v>
      </c>
      <c r="G3106">
        <f t="shared" si="192"/>
        <v>2</v>
      </c>
      <c r="H3106">
        <f t="shared" si="193"/>
        <v>2</v>
      </c>
      <c r="I3106">
        <f t="shared" si="194"/>
        <v>2</v>
      </c>
      <c r="J3106">
        <f t="shared" si="195"/>
        <v>6</v>
      </c>
      <c r="K3106">
        <f>VLOOKUP(J3106,Segments!$A$2:$B$7,2,TRUE)</f>
        <v>3</v>
      </c>
      <c r="L3106" t="str">
        <f>VLOOKUP(J3106,Segments!$A$2:$C$7,3,TRUE)</f>
        <v>Need Attention</v>
      </c>
    </row>
    <row r="3107" spans="1:12" x14ac:dyDescent="0.3">
      <c r="A3107">
        <v>14406</v>
      </c>
      <c r="B3107">
        <v>5145</v>
      </c>
      <c r="C3107">
        <v>1</v>
      </c>
      <c r="D3107">
        <v>156.75</v>
      </c>
      <c r="E3107">
        <v>156.75</v>
      </c>
      <c r="F3107">
        <v>156.75</v>
      </c>
      <c r="G3107">
        <f t="shared" si="192"/>
        <v>2</v>
      </c>
      <c r="H3107">
        <f t="shared" si="193"/>
        <v>1</v>
      </c>
      <c r="I3107">
        <f t="shared" si="194"/>
        <v>1</v>
      </c>
      <c r="J3107">
        <f t="shared" si="195"/>
        <v>4</v>
      </c>
      <c r="K3107">
        <f>VLOOKUP(J3107,Segments!$A$2:$B$7,2,TRUE)</f>
        <v>2</v>
      </c>
      <c r="L3107" t="str">
        <f>VLOOKUP(J3107,Segments!$A$2:$C$7,3,TRUE)</f>
        <v>At Risk</v>
      </c>
    </row>
    <row r="3108" spans="1:12" x14ac:dyDescent="0.3">
      <c r="A3108">
        <v>14855</v>
      </c>
      <c r="B3108">
        <v>5145</v>
      </c>
      <c r="C3108">
        <v>2</v>
      </c>
      <c r="D3108">
        <v>645.65</v>
      </c>
      <c r="E3108">
        <v>322.83</v>
      </c>
      <c r="F3108">
        <v>645.65</v>
      </c>
      <c r="G3108">
        <f t="shared" si="192"/>
        <v>2</v>
      </c>
      <c r="H3108">
        <f t="shared" si="193"/>
        <v>2</v>
      </c>
      <c r="I3108">
        <f t="shared" si="194"/>
        <v>2</v>
      </c>
      <c r="J3108">
        <f t="shared" si="195"/>
        <v>6</v>
      </c>
      <c r="K3108">
        <f>VLOOKUP(J3108,Segments!$A$2:$B$7,2,TRUE)</f>
        <v>3</v>
      </c>
      <c r="L3108" t="str">
        <f>VLOOKUP(J3108,Segments!$A$2:$C$7,3,TRUE)</f>
        <v>Need Attention</v>
      </c>
    </row>
    <row r="3109" spans="1:12" x14ac:dyDescent="0.3">
      <c r="A3109">
        <v>15192</v>
      </c>
      <c r="B3109">
        <v>5145</v>
      </c>
      <c r="C3109">
        <v>3</v>
      </c>
      <c r="D3109">
        <v>1044.32</v>
      </c>
      <c r="E3109">
        <v>348.11</v>
      </c>
      <c r="F3109">
        <v>1044.32</v>
      </c>
      <c r="G3109">
        <f t="shared" si="192"/>
        <v>2</v>
      </c>
      <c r="H3109">
        <f t="shared" si="193"/>
        <v>3</v>
      </c>
      <c r="I3109">
        <f t="shared" si="194"/>
        <v>3</v>
      </c>
      <c r="J3109">
        <f t="shared" si="195"/>
        <v>8</v>
      </c>
      <c r="K3109">
        <f>VLOOKUP(J3109,Segments!$A$2:$B$7,2,TRUE)</f>
        <v>5</v>
      </c>
      <c r="L3109" t="str">
        <f>VLOOKUP(J3109,Segments!$A$2:$C$7,3,TRUE)</f>
        <v>Loyal</v>
      </c>
    </row>
    <row r="3110" spans="1:12" x14ac:dyDescent="0.3">
      <c r="A3110">
        <v>15689</v>
      </c>
      <c r="B3110">
        <v>5145</v>
      </c>
      <c r="C3110">
        <v>2</v>
      </c>
      <c r="D3110">
        <v>254.1</v>
      </c>
      <c r="E3110">
        <v>127.05</v>
      </c>
      <c r="F3110">
        <v>254.1</v>
      </c>
      <c r="G3110">
        <f t="shared" si="192"/>
        <v>2</v>
      </c>
      <c r="H3110">
        <f t="shared" si="193"/>
        <v>2</v>
      </c>
      <c r="I3110">
        <f t="shared" si="194"/>
        <v>1</v>
      </c>
      <c r="J3110">
        <f t="shared" si="195"/>
        <v>5</v>
      </c>
      <c r="K3110">
        <f>VLOOKUP(J3110,Segments!$A$2:$B$7,2,TRUE)</f>
        <v>2</v>
      </c>
      <c r="L3110" t="str">
        <f>VLOOKUP(J3110,Segments!$A$2:$C$7,3,TRUE)</f>
        <v>At Risk</v>
      </c>
    </row>
    <row r="3111" spans="1:12" x14ac:dyDescent="0.3">
      <c r="A3111">
        <v>16045</v>
      </c>
      <c r="B3111">
        <v>5145</v>
      </c>
      <c r="C3111">
        <v>4</v>
      </c>
      <c r="D3111">
        <v>1340.7</v>
      </c>
      <c r="E3111">
        <v>335.18</v>
      </c>
      <c r="F3111">
        <v>1340.7</v>
      </c>
      <c r="G3111">
        <f t="shared" si="192"/>
        <v>2</v>
      </c>
      <c r="H3111">
        <f t="shared" si="193"/>
        <v>3</v>
      </c>
      <c r="I3111">
        <f t="shared" si="194"/>
        <v>3</v>
      </c>
      <c r="J3111">
        <f t="shared" si="195"/>
        <v>8</v>
      </c>
      <c r="K3111">
        <f>VLOOKUP(J3111,Segments!$A$2:$B$7,2,TRUE)</f>
        <v>5</v>
      </c>
      <c r="L3111" t="str">
        <f>VLOOKUP(J3111,Segments!$A$2:$C$7,3,TRUE)</f>
        <v>Loyal</v>
      </c>
    </row>
    <row r="3112" spans="1:12" x14ac:dyDescent="0.3">
      <c r="A3112">
        <v>16317</v>
      </c>
      <c r="B3112">
        <v>5145</v>
      </c>
      <c r="C3112">
        <v>3</v>
      </c>
      <c r="D3112">
        <v>1341.65</v>
      </c>
      <c r="E3112">
        <v>447.22</v>
      </c>
      <c r="F3112">
        <v>1341.65</v>
      </c>
      <c r="G3112">
        <f t="shared" si="192"/>
        <v>2</v>
      </c>
      <c r="H3112">
        <f t="shared" si="193"/>
        <v>3</v>
      </c>
      <c r="I3112">
        <f t="shared" si="194"/>
        <v>3</v>
      </c>
      <c r="J3112">
        <f t="shared" si="195"/>
        <v>8</v>
      </c>
      <c r="K3112">
        <f>VLOOKUP(J3112,Segments!$A$2:$B$7,2,TRUE)</f>
        <v>5</v>
      </c>
      <c r="L3112" t="str">
        <f>VLOOKUP(J3112,Segments!$A$2:$C$7,3,TRUE)</f>
        <v>Loyal</v>
      </c>
    </row>
    <row r="3113" spans="1:12" x14ac:dyDescent="0.3">
      <c r="A3113">
        <v>17122</v>
      </c>
      <c r="B3113">
        <v>5145</v>
      </c>
      <c r="C3113">
        <v>1</v>
      </c>
      <c r="D3113">
        <v>138.32</v>
      </c>
      <c r="E3113">
        <v>138.32</v>
      </c>
      <c r="F3113">
        <v>138.32</v>
      </c>
      <c r="G3113">
        <f t="shared" si="192"/>
        <v>2</v>
      </c>
      <c r="H3113">
        <f t="shared" si="193"/>
        <v>1</v>
      </c>
      <c r="I3113">
        <f t="shared" si="194"/>
        <v>1</v>
      </c>
      <c r="J3113">
        <f t="shared" si="195"/>
        <v>4</v>
      </c>
      <c r="K3113">
        <f>VLOOKUP(J3113,Segments!$A$2:$B$7,2,TRUE)</f>
        <v>2</v>
      </c>
      <c r="L3113" t="str">
        <f>VLOOKUP(J3113,Segments!$A$2:$C$7,3,TRUE)</f>
        <v>At Risk</v>
      </c>
    </row>
    <row r="3114" spans="1:12" x14ac:dyDescent="0.3">
      <c r="A3114">
        <v>17642</v>
      </c>
      <c r="B3114">
        <v>5145</v>
      </c>
      <c r="C3114">
        <v>2</v>
      </c>
      <c r="D3114">
        <v>712.29</v>
      </c>
      <c r="E3114">
        <v>356.14</v>
      </c>
      <c r="F3114">
        <v>712.29</v>
      </c>
      <c r="G3114">
        <f t="shared" si="192"/>
        <v>2</v>
      </c>
      <c r="H3114">
        <f t="shared" si="193"/>
        <v>2</v>
      </c>
      <c r="I3114">
        <f t="shared" si="194"/>
        <v>3</v>
      </c>
      <c r="J3114">
        <f t="shared" si="195"/>
        <v>7</v>
      </c>
      <c r="K3114">
        <f>VLOOKUP(J3114,Segments!$A$2:$B$7,2,TRUE)</f>
        <v>4</v>
      </c>
      <c r="L3114" t="str">
        <f>VLOOKUP(J3114,Segments!$A$2:$C$7,3,TRUE)</f>
        <v>Potential</v>
      </c>
    </row>
    <row r="3115" spans="1:12" x14ac:dyDescent="0.3">
      <c r="A3115">
        <v>13307</v>
      </c>
      <c r="B3115">
        <v>5146</v>
      </c>
      <c r="C3115">
        <v>1</v>
      </c>
      <c r="D3115">
        <v>15</v>
      </c>
      <c r="E3115">
        <v>15</v>
      </c>
      <c r="F3115">
        <v>15</v>
      </c>
      <c r="G3115">
        <f t="shared" si="192"/>
        <v>2</v>
      </c>
      <c r="H3115">
        <f t="shared" si="193"/>
        <v>1</v>
      </c>
      <c r="I3115">
        <f t="shared" si="194"/>
        <v>1</v>
      </c>
      <c r="J3115">
        <f t="shared" si="195"/>
        <v>4</v>
      </c>
      <c r="K3115">
        <f>VLOOKUP(J3115,Segments!$A$2:$B$7,2,TRUE)</f>
        <v>2</v>
      </c>
      <c r="L3115" t="str">
        <f>VLOOKUP(J3115,Segments!$A$2:$C$7,3,TRUE)</f>
        <v>At Risk</v>
      </c>
    </row>
    <row r="3116" spans="1:12" x14ac:dyDescent="0.3">
      <c r="A3116">
        <v>13645</v>
      </c>
      <c r="B3116">
        <v>5146</v>
      </c>
      <c r="C3116">
        <v>1</v>
      </c>
      <c r="D3116">
        <v>252.1</v>
      </c>
      <c r="E3116">
        <v>252.1</v>
      </c>
      <c r="F3116">
        <v>252.1</v>
      </c>
      <c r="G3116">
        <f t="shared" si="192"/>
        <v>2</v>
      </c>
      <c r="H3116">
        <f t="shared" si="193"/>
        <v>1</v>
      </c>
      <c r="I3116">
        <f t="shared" si="194"/>
        <v>1</v>
      </c>
      <c r="J3116">
        <f t="shared" si="195"/>
        <v>4</v>
      </c>
      <c r="K3116">
        <f>VLOOKUP(J3116,Segments!$A$2:$B$7,2,TRUE)</f>
        <v>2</v>
      </c>
      <c r="L3116" t="str">
        <f>VLOOKUP(J3116,Segments!$A$2:$C$7,3,TRUE)</f>
        <v>At Risk</v>
      </c>
    </row>
    <row r="3117" spans="1:12" x14ac:dyDescent="0.3">
      <c r="A3117">
        <v>14346</v>
      </c>
      <c r="B3117">
        <v>5146</v>
      </c>
      <c r="C3117">
        <v>2</v>
      </c>
      <c r="D3117">
        <v>1021.58</v>
      </c>
      <c r="E3117">
        <v>510.79</v>
      </c>
      <c r="F3117">
        <v>1021.58</v>
      </c>
      <c r="G3117">
        <f t="shared" si="192"/>
        <v>2</v>
      </c>
      <c r="H3117">
        <f t="shared" si="193"/>
        <v>2</v>
      </c>
      <c r="I3117">
        <f t="shared" si="194"/>
        <v>3</v>
      </c>
      <c r="J3117">
        <f t="shared" si="195"/>
        <v>7</v>
      </c>
      <c r="K3117">
        <f>VLOOKUP(J3117,Segments!$A$2:$B$7,2,TRUE)</f>
        <v>4</v>
      </c>
      <c r="L3117" t="str">
        <f>VLOOKUP(J3117,Segments!$A$2:$C$7,3,TRUE)</f>
        <v>Potential</v>
      </c>
    </row>
    <row r="3118" spans="1:12" x14ac:dyDescent="0.3">
      <c r="A3118">
        <v>17248</v>
      </c>
      <c r="B3118">
        <v>5146</v>
      </c>
      <c r="C3118">
        <v>1</v>
      </c>
      <c r="D3118">
        <v>318.64999999999998</v>
      </c>
      <c r="E3118">
        <v>318.64999999999998</v>
      </c>
      <c r="F3118">
        <v>318.64999999999998</v>
      </c>
      <c r="G3118">
        <f t="shared" si="192"/>
        <v>2</v>
      </c>
      <c r="H3118">
        <f t="shared" si="193"/>
        <v>1</v>
      </c>
      <c r="I3118">
        <f t="shared" si="194"/>
        <v>2</v>
      </c>
      <c r="J3118">
        <f t="shared" si="195"/>
        <v>5</v>
      </c>
      <c r="K3118">
        <f>VLOOKUP(J3118,Segments!$A$2:$B$7,2,TRUE)</f>
        <v>2</v>
      </c>
      <c r="L3118" t="str">
        <f>VLOOKUP(J3118,Segments!$A$2:$C$7,3,TRUE)</f>
        <v>At Risk</v>
      </c>
    </row>
    <row r="3119" spans="1:12" x14ac:dyDescent="0.3">
      <c r="A3119">
        <v>14024</v>
      </c>
      <c r="B3119">
        <v>5147</v>
      </c>
      <c r="C3119">
        <v>2</v>
      </c>
      <c r="D3119">
        <v>327.7</v>
      </c>
      <c r="E3119">
        <v>163.85</v>
      </c>
      <c r="F3119">
        <v>327.7</v>
      </c>
      <c r="G3119">
        <f t="shared" si="192"/>
        <v>2</v>
      </c>
      <c r="H3119">
        <f t="shared" si="193"/>
        <v>2</v>
      </c>
      <c r="I3119">
        <f t="shared" si="194"/>
        <v>2</v>
      </c>
      <c r="J3119">
        <f t="shared" si="195"/>
        <v>6</v>
      </c>
      <c r="K3119">
        <f>VLOOKUP(J3119,Segments!$A$2:$B$7,2,TRUE)</f>
        <v>3</v>
      </c>
      <c r="L3119" t="str">
        <f>VLOOKUP(J3119,Segments!$A$2:$C$7,3,TRUE)</f>
        <v>Need Attention</v>
      </c>
    </row>
    <row r="3120" spans="1:12" x14ac:dyDescent="0.3">
      <c r="A3120">
        <v>16292</v>
      </c>
      <c r="B3120">
        <v>5147</v>
      </c>
      <c r="C3120">
        <v>1</v>
      </c>
      <c r="D3120">
        <v>302.25</v>
      </c>
      <c r="E3120">
        <v>302.25</v>
      </c>
      <c r="F3120">
        <v>302.25</v>
      </c>
      <c r="G3120">
        <f t="shared" si="192"/>
        <v>2</v>
      </c>
      <c r="H3120">
        <f t="shared" si="193"/>
        <v>1</v>
      </c>
      <c r="I3120">
        <f t="shared" si="194"/>
        <v>1</v>
      </c>
      <c r="J3120">
        <f t="shared" si="195"/>
        <v>4</v>
      </c>
      <c r="K3120">
        <f>VLOOKUP(J3120,Segments!$A$2:$B$7,2,TRUE)</f>
        <v>2</v>
      </c>
      <c r="L3120" t="str">
        <f>VLOOKUP(J3120,Segments!$A$2:$C$7,3,TRUE)</f>
        <v>At Risk</v>
      </c>
    </row>
    <row r="3121" spans="1:12" x14ac:dyDescent="0.3">
      <c r="A3121">
        <v>17994</v>
      </c>
      <c r="B3121">
        <v>5147</v>
      </c>
      <c r="C3121">
        <v>4</v>
      </c>
      <c r="D3121">
        <v>674.89</v>
      </c>
      <c r="E3121">
        <v>168.72</v>
      </c>
      <c r="F3121">
        <v>674.89</v>
      </c>
      <c r="G3121">
        <f t="shared" si="192"/>
        <v>2</v>
      </c>
      <c r="H3121">
        <f t="shared" si="193"/>
        <v>3</v>
      </c>
      <c r="I3121">
        <f t="shared" si="194"/>
        <v>3</v>
      </c>
      <c r="J3121">
        <f t="shared" si="195"/>
        <v>8</v>
      </c>
      <c r="K3121">
        <f>VLOOKUP(J3121,Segments!$A$2:$B$7,2,TRUE)</f>
        <v>5</v>
      </c>
      <c r="L3121" t="str">
        <f>VLOOKUP(J3121,Segments!$A$2:$C$7,3,TRUE)</f>
        <v>Loyal</v>
      </c>
    </row>
    <row r="3122" spans="1:12" x14ac:dyDescent="0.3">
      <c r="A3122">
        <v>13162</v>
      </c>
      <c r="B3122">
        <v>5148</v>
      </c>
      <c r="C3122">
        <v>4</v>
      </c>
      <c r="D3122">
        <v>1688.29</v>
      </c>
      <c r="E3122">
        <v>422.07</v>
      </c>
      <c r="F3122">
        <v>1688.29</v>
      </c>
      <c r="G3122">
        <f t="shared" si="192"/>
        <v>2</v>
      </c>
      <c r="H3122">
        <f t="shared" si="193"/>
        <v>3</v>
      </c>
      <c r="I3122">
        <f t="shared" si="194"/>
        <v>4</v>
      </c>
      <c r="J3122">
        <f t="shared" si="195"/>
        <v>9</v>
      </c>
      <c r="K3122">
        <f>VLOOKUP(J3122,Segments!$A$2:$B$7,2,TRUE)</f>
        <v>5</v>
      </c>
      <c r="L3122" t="str">
        <f>VLOOKUP(J3122,Segments!$A$2:$C$7,3,TRUE)</f>
        <v>Loyal</v>
      </c>
    </row>
    <row r="3123" spans="1:12" x14ac:dyDescent="0.3">
      <c r="A3123">
        <v>13217</v>
      </c>
      <c r="B3123">
        <v>5148</v>
      </c>
      <c r="C3123">
        <v>3</v>
      </c>
      <c r="D3123">
        <v>533.98</v>
      </c>
      <c r="E3123">
        <v>177.99</v>
      </c>
      <c r="F3123">
        <v>533.98</v>
      </c>
      <c r="G3123">
        <f t="shared" si="192"/>
        <v>2</v>
      </c>
      <c r="H3123">
        <f t="shared" si="193"/>
        <v>3</v>
      </c>
      <c r="I3123">
        <f t="shared" si="194"/>
        <v>2</v>
      </c>
      <c r="J3123">
        <f t="shared" si="195"/>
        <v>7</v>
      </c>
      <c r="K3123">
        <f>VLOOKUP(J3123,Segments!$A$2:$B$7,2,TRUE)</f>
        <v>4</v>
      </c>
      <c r="L3123" t="str">
        <f>VLOOKUP(J3123,Segments!$A$2:$C$7,3,TRUE)</f>
        <v>Potential</v>
      </c>
    </row>
    <row r="3124" spans="1:12" x14ac:dyDescent="0.3">
      <c r="A3124">
        <v>13280</v>
      </c>
      <c r="B3124">
        <v>5148</v>
      </c>
      <c r="C3124">
        <v>3</v>
      </c>
      <c r="D3124">
        <v>798.46</v>
      </c>
      <c r="E3124">
        <v>266.14999999999998</v>
      </c>
      <c r="F3124">
        <v>798.46</v>
      </c>
      <c r="G3124">
        <f t="shared" si="192"/>
        <v>2</v>
      </c>
      <c r="H3124">
        <f t="shared" si="193"/>
        <v>3</v>
      </c>
      <c r="I3124">
        <f t="shared" si="194"/>
        <v>3</v>
      </c>
      <c r="J3124">
        <f t="shared" si="195"/>
        <v>8</v>
      </c>
      <c r="K3124">
        <f>VLOOKUP(J3124,Segments!$A$2:$B$7,2,TRUE)</f>
        <v>5</v>
      </c>
      <c r="L3124" t="str">
        <f>VLOOKUP(J3124,Segments!$A$2:$C$7,3,TRUE)</f>
        <v>Loyal</v>
      </c>
    </row>
    <row r="3125" spans="1:12" x14ac:dyDescent="0.3">
      <c r="A3125">
        <v>13355</v>
      </c>
      <c r="B3125">
        <v>5148</v>
      </c>
      <c r="C3125">
        <v>1</v>
      </c>
      <c r="D3125">
        <v>674.7</v>
      </c>
      <c r="E3125">
        <v>674.7</v>
      </c>
      <c r="F3125">
        <v>674.7</v>
      </c>
      <c r="G3125">
        <f t="shared" si="192"/>
        <v>2</v>
      </c>
      <c r="H3125">
        <f t="shared" si="193"/>
        <v>1</v>
      </c>
      <c r="I3125">
        <f t="shared" si="194"/>
        <v>3</v>
      </c>
      <c r="J3125">
        <f t="shared" si="195"/>
        <v>6</v>
      </c>
      <c r="K3125">
        <f>VLOOKUP(J3125,Segments!$A$2:$B$7,2,TRUE)</f>
        <v>3</v>
      </c>
      <c r="L3125" t="str">
        <f>VLOOKUP(J3125,Segments!$A$2:$C$7,3,TRUE)</f>
        <v>Need Attention</v>
      </c>
    </row>
    <row r="3126" spans="1:12" x14ac:dyDescent="0.3">
      <c r="A3126">
        <v>14127</v>
      </c>
      <c r="B3126">
        <v>5148</v>
      </c>
      <c r="C3126">
        <v>3</v>
      </c>
      <c r="D3126">
        <v>709.71</v>
      </c>
      <c r="E3126">
        <v>236.57</v>
      </c>
      <c r="F3126">
        <v>709.71</v>
      </c>
      <c r="G3126">
        <f t="shared" si="192"/>
        <v>2</v>
      </c>
      <c r="H3126">
        <f t="shared" si="193"/>
        <v>3</v>
      </c>
      <c r="I3126">
        <f t="shared" si="194"/>
        <v>3</v>
      </c>
      <c r="J3126">
        <f t="shared" si="195"/>
        <v>8</v>
      </c>
      <c r="K3126">
        <f>VLOOKUP(J3126,Segments!$A$2:$B$7,2,TRUE)</f>
        <v>5</v>
      </c>
      <c r="L3126" t="str">
        <f>VLOOKUP(J3126,Segments!$A$2:$C$7,3,TRUE)</f>
        <v>Loyal</v>
      </c>
    </row>
    <row r="3127" spans="1:12" x14ac:dyDescent="0.3">
      <c r="A3127">
        <v>15247</v>
      </c>
      <c r="B3127">
        <v>5148</v>
      </c>
      <c r="C3127">
        <v>1</v>
      </c>
      <c r="D3127">
        <v>356</v>
      </c>
      <c r="E3127">
        <v>356</v>
      </c>
      <c r="F3127">
        <v>356</v>
      </c>
      <c r="G3127">
        <f t="shared" si="192"/>
        <v>2</v>
      </c>
      <c r="H3127">
        <f t="shared" si="193"/>
        <v>1</v>
      </c>
      <c r="I3127">
        <f t="shared" si="194"/>
        <v>2</v>
      </c>
      <c r="J3127">
        <f t="shared" si="195"/>
        <v>5</v>
      </c>
      <c r="K3127">
        <f>VLOOKUP(J3127,Segments!$A$2:$B$7,2,TRUE)</f>
        <v>2</v>
      </c>
      <c r="L3127" t="str">
        <f>VLOOKUP(J3127,Segments!$A$2:$C$7,3,TRUE)</f>
        <v>At Risk</v>
      </c>
    </row>
    <row r="3128" spans="1:12" x14ac:dyDescent="0.3">
      <c r="A3128">
        <v>18248</v>
      </c>
      <c r="B3128">
        <v>5148</v>
      </c>
      <c r="C3128">
        <v>2</v>
      </c>
      <c r="D3128">
        <v>804.02</v>
      </c>
      <c r="E3128">
        <v>402.01</v>
      </c>
      <c r="F3128">
        <v>804.02</v>
      </c>
      <c r="G3128">
        <f t="shared" si="192"/>
        <v>2</v>
      </c>
      <c r="H3128">
        <f t="shared" si="193"/>
        <v>2</v>
      </c>
      <c r="I3128">
        <f t="shared" si="194"/>
        <v>3</v>
      </c>
      <c r="J3128">
        <f t="shared" si="195"/>
        <v>7</v>
      </c>
      <c r="K3128">
        <f>VLOOKUP(J3128,Segments!$A$2:$B$7,2,TRUE)</f>
        <v>4</v>
      </c>
      <c r="L3128" t="str">
        <f>VLOOKUP(J3128,Segments!$A$2:$C$7,3,TRUE)</f>
        <v>Potential</v>
      </c>
    </row>
    <row r="3129" spans="1:12" x14ac:dyDescent="0.3">
      <c r="A3129">
        <v>13869</v>
      </c>
      <c r="B3129">
        <v>5149</v>
      </c>
      <c r="C3129">
        <v>4</v>
      </c>
      <c r="D3129">
        <v>3083.65</v>
      </c>
      <c r="E3129">
        <v>770.91</v>
      </c>
      <c r="F3129">
        <v>3083.65</v>
      </c>
      <c r="G3129">
        <f t="shared" si="192"/>
        <v>2</v>
      </c>
      <c r="H3129">
        <f t="shared" si="193"/>
        <v>3</v>
      </c>
      <c r="I3129">
        <f t="shared" si="194"/>
        <v>4</v>
      </c>
      <c r="J3129">
        <f t="shared" si="195"/>
        <v>9</v>
      </c>
      <c r="K3129">
        <f>VLOOKUP(J3129,Segments!$A$2:$B$7,2,TRUE)</f>
        <v>5</v>
      </c>
      <c r="L3129" t="str">
        <f>VLOOKUP(J3129,Segments!$A$2:$C$7,3,TRUE)</f>
        <v>Loyal</v>
      </c>
    </row>
    <row r="3130" spans="1:12" x14ac:dyDescent="0.3">
      <c r="A3130">
        <v>15985</v>
      </c>
      <c r="B3130">
        <v>5149</v>
      </c>
      <c r="C3130">
        <v>2</v>
      </c>
      <c r="D3130">
        <v>1142.42</v>
      </c>
      <c r="E3130">
        <v>571.21</v>
      </c>
      <c r="F3130">
        <v>1142.42</v>
      </c>
      <c r="G3130">
        <f t="shared" si="192"/>
        <v>2</v>
      </c>
      <c r="H3130">
        <f t="shared" si="193"/>
        <v>2</v>
      </c>
      <c r="I3130">
        <f t="shared" si="194"/>
        <v>3</v>
      </c>
      <c r="J3130">
        <f t="shared" si="195"/>
        <v>7</v>
      </c>
      <c r="K3130">
        <f>VLOOKUP(J3130,Segments!$A$2:$B$7,2,TRUE)</f>
        <v>4</v>
      </c>
      <c r="L3130" t="str">
        <f>VLOOKUP(J3130,Segments!$A$2:$C$7,3,TRUE)</f>
        <v>Potential</v>
      </c>
    </row>
    <row r="3131" spans="1:12" x14ac:dyDescent="0.3">
      <c r="A3131">
        <v>16788</v>
      </c>
      <c r="B3131">
        <v>5149</v>
      </c>
      <c r="C3131">
        <v>2</v>
      </c>
      <c r="D3131">
        <v>592.74</v>
      </c>
      <c r="E3131">
        <v>296.37</v>
      </c>
      <c r="F3131">
        <v>592.74</v>
      </c>
      <c r="G3131">
        <f t="shared" si="192"/>
        <v>2</v>
      </c>
      <c r="H3131">
        <f t="shared" si="193"/>
        <v>2</v>
      </c>
      <c r="I3131">
        <f t="shared" si="194"/>
        <v>2</v>
      </c>
      <c r="J3131">
        <f t="shared" si="195"/>
        <v>6</v>
      </c>
      <c r="K3131">
        <f>VLOOKUP(J3131,Segments!$A$2:$B$7,2,TRUE)</f>
        <v>3</v>
      </c>
      <c r="L3131" t="str">
        <f>VLOOKUP(J3131,Segments!$A$2:$C$7,3,TRUE)</f>
        <v>Need Attention</v>
      </c>
    </row>
    <row r="3132" spans="1:12" x14ac:dyDescent="0.3">
      <c r="A3132">
        <v>17085</v>
      </c>
      <c r="B3132">
        <v>5149</v>
      </c>
      <c r="C3132">
        <v>5</v>
      </c>
      <c r="D3132">
        <v>1562.4</v>
      </c>
      <c r="E3132">
        <v>312.48</v>
      </c>
      <c r="F3132">
        <v>1562.4</v>
      </c>
      <c r="G3132">
        <f t="shared" si="192"/>
        <v>2</v>
      </c>
      <c r="H3132">
        <f t="shared" si="193"/>
        <v>3</v>
      </c>
      <c r="I3132">
        <f t="shared" si="194"/>
        <v>3</v>
      </c>
      <c r="J3132">
        <f t="shared" si="195"/>
        <v>8</v>
      </c>
      <c r="K3132">
        <f>VLOOKUP(J3132,Segments!$A$2:$B$7,2,TRUE)</f>
        <v>5</v>
      </c>
      <c r="L3132" t="str">
        <f>VLOOKUP(J3132,Segments!$A$2:$C$7,3,TRUE)</f>
        <v>Loyal</v>
      </c>
    </row>
    <row r="3133" spans="1:12" x14ac:dyDescent="0.3">
      <c r="A3133">
        <v>17331</v>
      </c>
      <c r="B3133">
        <v>5149</v>
      </c>
      <c r="C3133">
        <v>1</v>
      </c>
      <c r="D3133">
        <v>175.2</v>
      </c>
      <c r="E3133">
        <v>175.2</v>
      </c>
      <c r="F3133">
        <v>175.2</v>
      </c>
      <c r="G3133">
        <f t="shared" si="192"/>
        <v>2</v>
      </c>
      <c r="H3133">
        <f t="shared" si="193"/>
        <v>1</v>
      </c>
      <c r="I3133">
        <f t="shared" si="194"/>
        <v>1</v>
      </c>
      <c r="J3133">
        <f t="shared" si="195"/>
        <v>4</v>
      </c>
      <c r="K3133">
        <f>VLOOKUP(J3133,Segments!$A$2:$B$7,2,TRUE)</f>
        <v>2</v>
      </c>
      <c r="L3133" t="str">
        <f>VLOOKUP(J3133,Segments!$A$2:$C$7,3,TRUE)</f>
        <v>At Risk</v>
      </c>
    </row>
    <row r="3134" spans="1:12" x14ac:dyDescent="0.3">
      <c r="A3134">
        <v>13248</v>
      </c>
      <c r="B3134">
        <v>5150</v>
      </c>
      <c r="C3134">
        <v>2</v>
      </c>
      <c r="D3134">
        <v>465.68</v>
      </c>
      <c r="E3134">
        <v>232.84</v>
      </c>
      <c r="F3134">
        <v>465.68</v>
      </c>
      <c r="G3134">
        <f t="shared" si="192"/>
        <v>2</v>
      </c>
      <c r="H3134">
        <f t="shared" si="193"/>
        <v>2</v>
      </c>
      <c r="I3134">
        <f t="shared" si="194"/>
        <v>2</v>
      </c>
      <c r="J3134">
        <f t="shared" si="195"/>
        <v>6</v>
      </c>
      <c r="K3134">
        <f>VLOOKUP(J3134,Segments!$A$2:$B$7,2,TRUE)</f>
        <v>3</v>
      </c>
      <c r="L3134" t="str">
        <f>VLOOKUP(J3134,Segments!$A$2:$C$7,3,TRUE)</f>
        <v>Need Attention</v>
      </c>
    </row>
    <row r="3135" spans="1:12" x14ac:dyDescent="0.3">
      <c r="A3135">
        <v>13752</v>
      </c>
      <c r="B3135">
        <v>5150</v>
      </c>
      <c r="C3135">
        <v>6</v>
      </c>
      <c r="D3135">
        <v>1175.3800000000001</v>
      </c>
      <c r="E3135">
        <v>195.9</v>
      </c>
      <c r="F3135">
        <v>1175.3800000000001</v>
      </c>
      <c r="G3135">
        <f t="shared" si="192"/>
        <v>2</v>
      </c>
      <c r="H3135">
        <f t="shared" si="193"/>
        <v>4</v>
      </c>
      <c r="I3135">
        <f t="shared" si="194"/>
        <v>3</v>
      </c>
      <c r="J3135">
        <f t="shared" si="195"/>
        <v>9</v>
      </c>
      <c r="K3135">
        <f>VLOOKUP(J3135,Segments!$A$2:$B$7,2,TRUE)</f>
        <v>5</v>
      </c>
      <c r="L3135" t="str">
        <f>VLOOKUP(J3135,Segments!$A$2:$C$7,3,TRUE)</f>
        <v>Loyal</v>
      </c>
    </row>
    <row r="3136" spans="1:12" x14ac:dyDescent="0.3">
      <c r="A3136">
        <v>14053</v>
      </c>
      <c r="B3136">
        <v>5150</v>
      </c>
      <c r="C3136">
        <v>2</v>
      </c>
      <c r="D3136">
        <v>260.25</v>
      </c>
      <c r="E3136">
        <v>130.12</v>
      </c>
      <c r="F3136">
        <v>260.25</v>
      </c>
      <c r="G3136">
        <f t="shared" si="192"/>
        <v>2</v>
      </c>
      <c r="H3136">
        <f t="shared" si="193"/>
        <v>2</v>
      </c>
      <c r="I3136">
        <f t="shared" si="194"/>
        <v>1</v>
      </c>
      <c r="J3136">
        <f t="shared" si="195"/>
        <v>5</v>
      </c>
      <c r="K3136">
        <f>VLOOKUP(J3136,Segments!$A$2:$B$7,2,TRUE)</f>
        <v>2</v>
      </c>
      <c r="L3136" t="str">
        <f>VLOOKUP(J3136,Segments!$A$2:$C$7,3,TRUE)</f>
        <v>At Risk</v>
      </c>
    </row>
    <row r="3137" spans="1:12" x14ac:dyDescent="0.3">
      <c r="A3137">
        <v>14079</v>
      </c>
      <c r="B3137">
        <v>5150</v>
      </c>
      <c r="C3137">
        <v>1</v>
      </c>
      <c r="D3137">
        <v>375.1</v>
      </c>
      <c r="E3137">
        <v>375.1</v>
      </c>
      <c r="F3137">
        <v>375.1</v>
      </c>
      <c r="G3137">
        <f t="shared" si="192"/>
        <v>2</v>
      </c>
      <c r="H3137">
        <f t="shared" si="193"/>
        <v>1</v>
      </c>
      <c r="I3137">
        <f t="shared" si="194"/>
        <v>2</v>
      </c>
      <c r="J3137">
        <f t="shared" si="195"/>
        <v>5</v>
      </c>
      <c r="K3137">
        <f>VLOOKUP(J3137,Segments!$A$2:$B$7,2,TRUE)</f>
        <v>2</v>
      </c>
      <c r="L3137" t="str">
        <f>VLOOKUP(J3137,Segments!$A$2:$C$7,3,TRUE)</f>
        <v>At Risk</v>
      </c>
    </row>
    <row r="3138" spans="1:12" x14ac:dyDescent="0.3">
      <c r="A3138">
        <v>14331</v>
      </c>
      <c r="B3138">
        <v>5150</v>
      </c>
      <c r="C3138">
        <v>2</v>
      </c>
      <c r="D3138">
        <v>462.66</v>
      </c>
      <c r="E3138">
        <v>231.33</v>
      </c>
      <c r="F3138">
        <v>462.66</v>
      </c>
      <c r="G3138">
        <f t="shared" si="192"/>
        <v>2</v>
      </c>
      <c r="H3138">
        <f t="shared" si="193"/>
        <v>2</v>
      </c>
      <c r="I3138">
        <f t="shared" si="194"/>
        <v>2</v>
      </c>
      <c r="J3138">
        <f t="shared" si="195"/>
        <v>6</v>
      </c>
      <c r="K3138">
        <f>VLOOKUP(J3138,Segments!$A$2:$B$7,2,TRUE)</f>
        <v>3</v>
      </c>
      <c r="L3138" t="str">
        <f>VLOOKUP(J3138,Segments!$A$2:$C$7,3,TRUE)</f>
        <v>Need Attention</v>
      </c>
    </row>
    <row r="3139" spans="1:12" x14ac:dyDescent="0.3">
      <c r="A3139">
        <v>13082</v>
      </c>
      <c r="B3139">
        <v>5152</v>
      </c>
      <c r="C3139">
        <v>9</v>
      </c>
      <c r="D3139">
        <v>3613.63</v>
      </c>
      <c r="E3139">
        <v>401.51</v>
      </c>
      <c r="F3139">
        <v>3613.63</v>
      </c>
      <c r="G3139">
        <f t="shared" ref="G3139:G3202" si="196">IF(B3139&lt;=_xlfn.QUARTILE.INC($B$2:$B$4335,1),4,
   IF(B3139&lt;=_xlfn.QUARTILE.INC($B$2:$B$4335,2),3,
   IF(B3139&lt;=_xlfn.QUARTILE.INC($B$2:$B$4335,3),2,1)))</f>
        <v>2</v>
      </c>
      <c r="H3139">
        <f t="shared" ref="H3139:H3202" si="197">IF(C3139&lt;=_xlfn.QUARTILE.INC($C$2:$C$4335,1),1,
   IF(C3139&lt;=_xlfn.QUARTILE.INC($C$2:$C$4335,2),2,
   IF(C3139&lt;=_xlfn.QUARTILE.INC($C$2:$C$4335,3),3,4)))</f>
        <v>4</v>
      </c>
      <c r="I3139">
        <f t="shared" ref="I3139:I3202" si="198">IF(D3139&lt;=_xlfn.QUARTILE.INC($D$2:$D$4335,1),1,
   IF(D3139&lt;=_xlfn.QUARTILE.INC($D$2:$D$4335,2),2,
   IF(D3139&lt;=_xlfn.QUARTILE.INC($D$2:$D$4335,3),3,4)))</f>
        <v>4</v>
      </c>
      <c r="J3139">
        <f t="shared" ref="J3139:J3202" si="199">G3139+H3139+I3139</f>
        <v>10</v>
      </c>
      <c r="K3139">
        <f>VLOOKUP(J3139,Segments!$A$2:$B$7,2,TRUE)</f>
        <v>6</v>
      </c>
      <c r="L3139" t="str">
        <f>VLOOKUP(J3139,Segments!$A$2:$C$7,3,TRUE)</f>
        <v>Champions</v>
      </c>
    </row>
    <row r="3140" spans="1:12" x14ac:dyDescent="0.3">
      <c r="A3140">
        <v>13513</v>
      </c>
      <c r="B3140">
        <v>5152</v>
      </c>
      <c r="C3140">
        <v>1</v>
      </c>
      <c r="D3140">
        <v>205.1</v>
      </c>
      <c r="E3140">
        <v>205.1</v>
      </c>
      <c r="F3140">
        <v>205.1</v>
      </c>
      <c r="G3140">
        <f t="shared" si="196"/>
        <v>2</v>
      </c>
      <c r="H3140">
        <f t="shared" si="197"/>
        <v>1</v>
      </c>
      <c r="I3140">
        <f t="shared" si="198"/>
        <v>1</v>
      </c>
      <c r="J3140">
        <f t="shared" si="199"/>
        <v>4</v>
      </c>
      <c r="K3140">
        <f>VLOOKUP(J3140,Segments!$A$2:$B$7,2,TRUE)</f>
        <v>2</v>
      </c>
      <c r="L3140" t="str">
        <f>VLOOKUP(J3140,Segments!$A$2:$C$7,3,TRUE)</f>
        <v>At Risk</v>
      </c>
    </row>
    <row r="3141" spans="1:12" x14ac:dyDescent="0.3">
      <c r="A3141">
        <v>16174</v>
      </c>
      <c r="B3141">
        <v>5152</v>
      </c>
      <c r="C3141">
        <v>3</v>
      </c>
      <c r="D3141">
        <v>1009.55</v>
      </c>
      <c r="E3141">
        <v>336.52</v>
      </c>
      <c r="F3141">
        <v>1009.55</v>
      </c>
      <c r="G3141">
        <f t="shared" si="196"/>
        <v>2</v>
      </c>
      <c r="H3141">
        <f t="shared" si="197"/>
        <v>3</v>
      </c>
      <c r="I3141">
        <f t="shared" si="198"/>
        <v>3</v>
      </c>
      <c r="J3141">
        <f t="shared" si="199"/>
        <v>8</v>
      </c>
      <c r="K3141">
        <f>VLOOKUP(J3141,Segments!$A$2:$B$7,2,TRUE)</f>
        <v>5</v>
      </c>
      <c r="L3141" t="str">
        <f>VLOOKUP(J3141,Segments!$A$2:$C$7,3,TRUE)</f>
        <v>Loyal</v>
      </c>
    </row>
    <row r="3142" spans="1:12" x14ac:dyDescent="0.3">
      <c r="A3142">
        <v>16302</v>
      </c>
      <c r="B3142">
        <v>5152</v>
      </c>
      <c r="C3142">
        <v>1</v>
      </c>
      <c r="D3142">
        <v>233.22</v>
      </c>
      <c r="E3142">
        <v>233.22</v>
      </c>
      <c r="F3142">
        <v>233.22</v>
      </c>
      <c r="G3142">
        <f t="shared" si="196"/>
        <v>2</v>
      </c>
      <c r="H3142">
        <f t="shared" si="197"/>
        <v>1</v>
      </c>
      <c r="I3142">
        <f t="shared" si="198"/>
        <v>1</v>
      </c>
      <c r="J3142">
        <f t="shared" si="199"/>
        <v>4</v>
      </c>
      <c r="K3142">
        <f>VLOOKUP(J3142,Segments!$A$2:$B$7,2,TRUE)</f>
        <v>2</v>
      </c>
      <c r="L3142" t="str">
        <f>VLOOKUP(J3142,Segments!$A$2:$C$7,3,TRUE)</f>
        <v>At Risk</v>
      </c>
    </row>
    <row r="3143" spans="1:12" x14ac:dyDescent="0.3">
      <c r="A3143">
        <v>17400</v>
      </c>
      <c r="B3143">
        <v>5152</v>
      </c>
      <c r="C3143">
        <v>5</v>
      </c>
      <c r="D3143">
        <v>2097.84</v>
      </c>
      <c r="E3143">
        <v>419.57</v>
      </c>
      <c r="F3143">
        <v>2097.84</v>
      </c>
      <c r="G3143">
        <f t="shared" si="196"/>
        <v>2</v>
      </c>
      <c r="H3143">
        <f t="shared" si="197"/>
        <v>3</v>
      </c>
      <c r="I3143">
        <f t="shared" si="198"/>
        <v>4</v>
      </c>
      <c r="J3143">
        <f t="shared" si="199"/>
        <v>9</v>
      </c>
      <c r="K3143">
        <f>VLOOKUP(J3143,Segments!$A$2:$B$7,2,TRUE)</f>
        <v>5</v>
      </c>
      <c r="L3143" t="str">
        <f>VLOOKUP(J3143,Segments!$A$2:$C$7,3,TRUE)</f>
        <v>Loyal</v>
      </c>
    </row>
    <row r="3144" spans="1:12" x14ac:dyDescent="0.3">
      <c r="A3144">
        <v>17457</v>
      </c>
      <c r="B3144">
        <v>5152</v>
      </c>
      <c r="C3144">
        <v>5</v>
      </c>
      <c r="D3144">
        <v>1737.7</v>
      </c>
      <c r="E3144">
        <v>347.54</v>
      </c>
      <c r="F3144">
        <v>1737.7</v>
      </c>
      <c r="G3144">
        <f t="shared" si="196"/>
        <v>2</v>
      </c>
      <c r="H3144">
        <f t="shared" si="197"/>
        <v>3</v>
      </c>
      <c r="I3144">
        <f t="shared" si="198"/>
        <v>4</v>
      </c>
      <c r="J3144">
        <f t="shared" si="199"/>
        <v>9</v>
      </c>
      <c r="K3144">
        <f>VLOOKUP(J3144,Segments!$A$2:$B$7,2,TRUE)</f>
        <v>5</v>
      </c>
      <c r="L3144" t="str">
        <f>VLOOKUP(J3144,Segments!$A$2:$C$7,3,TRUE)</f>
        <v>Loyal</v>
      </c>
    </row>
    <row r="3145" spans="1:12" x14ac:dyDescent="0.3">
      <c r="A3145">
        <v>12693</v>
      </c>
      <c r="B3145">
        <v>5153</v>
      </c>
      <c r="C3145">
        <v>4</v>
      </c>
      <c r="D3145">
        <v>711.91</v>
      </c>
      <c r="E3145">
        <v>177.98</v>
      </c>
      <c r="F3145">
        <v>711.91</v>
      </c>
      <c r="G3145">
        <f t="shared" si="196"/>
        <v>2</v>
      </c>
      <c r="H3145">
        <f t="shared" si="197"/>
        <v>3</v>
      </c>
      <c r="I3145">
        <f t="shared" si="198"/>
        <v>3</v>
      </c>
      <c r="J3145">
        <f t="shared" si="199"/>
        <v>8</v>
      </c>
      <c r="K3145">
        <f>VLOOKUP(J3145,Segments!$A$2:$B$7,2,TRUE)</f>
        <v>5</v>
      </c>
      <c r="L3145" t="str">
        <f>VLOOKUP(J3145,Segments!$A$2:$C$7,3,TRUE)</f>
        <v>Loyal</v>
      </c>
    </row>
    <row r="3146" spans="1:12" x14ac:dyDescent="0.3">
      <c r="A3146">
        <v>13218</v>
      </c>
      <c r="B3146">
        <v>5153</v>
      </c>
      <c r="C3146">
        <v>1</v>
      </c>
      <c r="D3146">
        <v>62.64</v>
      </c>
      <c r="E3146">
        <v>62.64</v>
      </c>
      <c r="F3146">
        <v>62.64</v>
      </c>
      <c r="G3146">
        <f t="shared" si="196"/>
        <v>2</v>
      </c>
      <c r="H3146">
        <f t="shared" si="197"/>
        <v>1</v>
      </c>
      <c r="I3146">
        <f t="shared" si="198"/>
        <v>1</v>
      </c>
      <c r="J3146">
        <f t="shared" si="199"/>
        <v>4</v>
      </c>
      <c r="K3146">
        <f>VLOOKUP(J3146,Segments!$A$2:$B$7,2,TRUE)</f>
        <v>2</v>
      </c>
      <c r="L3146" t="str">
        <f>VLOOKUP(J3146,Segments!$A$2:$C$7,3,TRUE)</f>
        <v>At Risk</v>
      </c>
    </row>
    <row r="3147" spans="1:12" x14ac:dyDescent="0.3">
      <c r="A3147">
        <v>13402</v>
      </c>
      <c r="B3147">
        <v>5153</v>
      </c>
      <c r="C3147">
        <v>2</v>
      </c>
      <c r="D3147">
        <v>621.23</v>
      </c>
      <c r="E3147">
        <v>310.62</v>
      </c>
      <c r="F3147">
        <v>621.23</v>
      </c>
      <c r="G3147">
        <f t="shared" si="196"/>
        <v>2</v>
      </c>
      <c r="H3147">
        <f t="shared" si="197"/>
        <v>2</v>
      </c>
      <c r="I3147">
        <f t="shared" si="198"/>
        <v>2</v>
      </c>
      <c r="J3147">
        <f t="shared" si="199"/>
        <v>6</v>
      </c>
      <c r="K3147">
        <f>VLOOKUP(J3147,Segments!$A$2:$B$7,2,TRUE)</f>
        <v>3</v>
      </c>
      <c r="L3147" t="str">
        <f>VLOOKUP(J3147,Segments!$A$2:$C$7,3,TRUE)</f>
        <v>Need Attention</v>
      </c>
    </row>
    <row r="3148" spans="1:12" x14ac:dyDescent="0.3">
      <c r="A3148">
        <v>13791</v>
      </c>
      <c r="B3148">
        <v>5153</v>
      </c>
      <c r="C3148">
        <v>2</v>
      </c>
      <c r="D3148">
        <v>1516</v>
      </c>
      <c r="E3148">
        <v>758</v>
      </c>
      <c r="F3148">
        <v>1516</v>
      </c>
      <c r="G3148">
        <f t="shared" si="196"/>
        <v>2</v>
      </c>
      <c r="H3148">
        <f t="shared" si="197"/>
        <v>2</v>
      </c>
      <c r="I3148">
        <f t="shared" si="198"/>
        <v>3</v>
      </c>
      <c r="J3148">
        <f t="shared" si="199"/>
        <v>7</v>
      </c>
      <c r="K3148">
        <f>VLOOKUP(J3148,Segments!$A$2:$B$7,2,TRUE)</f>
        <v>4</v>
      </c>
      <c r="L3148" t="str">
        <f>VLOOKUP(J3148,Segments!$A$2:$C$7,3,TRUE)</f>
        <v>Potential</v>
      </c>
    </row>
    <row r="3149" spans="1:12" x14ac:dyDescent="0.3">
      <c r="A3149">
        <v>14344</v>
      </c>
      <c r="B3149">
        <v>5153</v>
      </c>
      <c r="C3149">
        <v>8</v>
      </c>
      <c r="D3149">
        <v>889.93</v>
      </c>
      <c r="E3149">
        <v>111.24</v>
      </c>
      <c r="F3149">
        <v>889.93</v>
      </c>
      <c r="G3149">
        <f t="shared" si="196"/>
        <v>2</v>
      </c>
      <c r="H3149">
        <f t="shared" si="197"/>
        <v>4</v>
      </c>
      <c r="I3149">
        <f t="shared" si="198"/>
        <v>3</v>
      </c>
      <c r="J3149">
        <f t="shared" si="199"/>
        <v>9</v>
      </c>
      <c r="K3149">
        <f>VLOOKUP(J3149,Segments!$A$2:$B$7,2,TRUE)</f>
        <v>5</v>
      </c>
      <c r="L3149" t="str">
        <f>VLOOKUP(J3149,Segments!$A$2:$C$7,3,TRUE)</f>
        <v>Loyal</v>
      </c>
    </row>
    <row r="3150" spans="1:12" x14ac:dyDescent="0.3">
      <c r="A3150">
        <v>14778</v>
      </c>
      <c r="B3150">
        <v>5153</v>
      </c>
      <c r="C3150">
        <v>2</v>
      </c>
      <c r="D3150">
        <v>730.86</v>
      </c>
      <c r="E3150">
        <v>365.43</v>
      </c>
      <c r="F3150">
        <v>730.86</v>
      </c>
      <c r="G3150">
        <f t="shared" si="196"/>
        <v>2</v>
      </c>
      <c r="H3150">
        <f t="shared" si="197"/>
        <v>2</v>
      </c>
      <c r="I3150">
        <f t="shared" si="198"/>
        <v>3</v>
      </c>
      <c r="J3150">
        <f t="shared" si="199"/>
        <v>7</v>
      </c>
      <c r="K3150">
        <f>VLOOKUP(J3150,Segments!$A$2:$B$7,2,TRUE)</f>
        <v>4</v>
      </c>
      <c r="L3150" t="str">
        <f>VLOOKUP(J3150,Segments!$A$2:$C$7,3,TRUE)</f>
        <v>Potential</v>
      </c>
    </row>
    <row r="3151" spans="1:12" x14ac:dyDescent="0.3">
      <c r="A3151">
        <v>15133</v>
      </c>
      <c r="B3151">
        <v>5153</v>
      </c>
      <c r="C3151">
        <v>3</v>
      </c>
      <c r="D3151">
        <v>982.42</v>
      </c>
      <c r="E3151">
        <v>327.47000000000003</v>
      </c>
      <c r="F3151">
        <v>982.42</v>
      </c>
      <c r="G3151">
        <f t="shared" si="196"/>
        <v>2</v>
      </c>
      <c r="H3151">
        <f t="shared" si="197"/>
        <v>3</v>
      </c>
      <c r="I3151">
        <f t="shared" si="198"/>
        <v>3</v>
      </c>
      <c r="J3151">
        <f t="shared" si="199"/>
        <v>8</v>
      </c>
      <c r="K3151">
        <f>VLOOKUP(J3151,Segments!$A$2:$B$7,2,TRUE)</f>
        <v>5</v>
      </c>
      <c r="L3151" t="str">
        <f>VLOOKUP(J3151,Segments!$A$2:$C$7,3,TRUE)</f>
        <v>Loyal</v>
      </c>
    </row>
    <row r="3152" spans="1:12" x14ac:dyDescent="0.3">
      <c r="A3152">
        <v>15254</v>
      </c>
      <c r="B3152">
        <v>5153</v>
      </c>
      <c r="C3152">
        <v>1</v>
      </c>
      <c r="D3152">
        <v>300.36</v>
      </c>
      <c r="E3152">
        <v>300.36</v>
      </c>
      <c r="F3152">
        <v>300.36</v>
      </c>
      <c r="G3152">
        <f t="shared" si="196"/>
        <v>2</v>
      </c>
      <c r="H3152">
        <f t="shared" si="197"/>
        <v>1</v>
      </c>
      <c r="I3152">
        <f t="shared" si="198"/>
        <v>1</v>
      </c>
      <c r="J3152">
        <f t="shared" si="199"/>
        <v>4</v>
      </c>
      <c r="K3152">
        <f>VLOOKUP(J3152,Segments!$A$2:$B$7,2,TRUE)</f>
        <v>2</v>
      </c>
      <c r="L3152" t="str">
        <f>VLOOKUP(J3152,Segments!$A$2:$C$7,3,TRUE)</f>
        <v>At Risk</v>
      </c>
    </row>
    <row r="3153" spans="1:12" x14ac:dyDescent="0.3">
      <c r="A3153">
        <v>16572</v>
      </c>
      <c r="B3153">
        <v>5153</v>
      </c>
      <c r="C3153">
        <v>3</v>
      </c>
      <c r="D3153">
        <v>1009.6</v>
      </c>
      <c r="E3153">
        <v>336.53</v>
      </c>
      <c r="F3153">
        <v>1009.6</v>
      </c>
      <c r="G3153">
        <f t="shared" si="196"/>
        <v>2</v>
      </c>
      <c r="H3153">
        <f t="shared" si="197"/>
        <v>3</v>
      </c>
      <c r="I3153">
        <f t="shared" si="198"/>
        <v>3</v>
      </c>
      <c r="J3153">
        <f t="shared" si="199"/>
        <v>8</v>
      </c>
      <c r="K3153">
        <f>VLOOKUP(J3153,Segments!$A$2:$B$7,2,TRUE)</f>
        <v>5</v>
      </c>
      <c r="L3153" t="str">
        <f>VLOOKUP(J3153,Segments!$A$2:$C$7,3,TRUE)</f>
        <v>Loyal</v>
      </c>
    </row>
    <row r="3154" spans="1:12" x14ac:dyDescent="0.3">
      <c r="A3154">
        <v>17267</v>
      </c>
      <c r="B3154">
        <v>5153</v>
      </c>
      <c r="C3154">
        <v>2</v>
      </c>
      <c r="D3154">
        <v>317.2</v>
      </c>
      <c r="E3154">
        <v>158.6</v>
      </c>
      <c r="F3154">
        <v>317.2</v>
      </c>
      <c r="G3154">
        <f t="shared" si="196"/>
        <v>2</v>
      </c>
      <c r="H3154">
        <f t="shared" si="197"/>
        <v>2</v>
      </c>
      <c r="I3154">
        <f t="shared" si="198"/>
        <v>2</v>
      </c>
      <c r="J3154">
        <f t="shared" si="199"/>
        <v>6</v>
      </c>
      <c r="K3154">
        <f>VLOOKUP(J3154,Segments!$A$2:$B$7,2,TRUE)</f>
        <v>3</v>
      </c>
      <c r="L3154" t="str">
        <f>VLOOKUP(J3154,Segments!$A$2:$C$7,3,TRUE)</f>
        <v>Need Attention</v>
      </c>
    </row>
    <row r="3155" spans="1:12" x14ac:dyDescent="0.3">
      <c r="A3155">
        <v>17692</v>
      </c>
      <c r="B3155">
        <v>5153</v>
      </c>
      <c r="C3155">
        <v>4</v>
      </c>
      <c r="D3155">
        <v>725.58</v>
      </c>
      <c r="E3155">
        <v>181.4</v>
      </c>
      <c r="F3155">
        <v>725.58</v>
      </c>
      <c r="G3155">
        <f t="shared" si="196"/>
        <v>2</v>
      </c>
      <c r="H3155">
        <f t="shared" si="197"/>
        <v>3</v>
      </c>
      <c r="I3155">
        <f t="shared" si="198"/>
        <v>3</v>
      </c>
      <c r="J3155">
        <f t="shared" si="199"/>
        <v>8</v>
      </c>
      <c r="K3155">
        <f>VLOOKUP(J3155,Segments!$A$2:$B$7,2,TRUE)</f>
        <v>5</v>
      </c>
      <c r="L3155" t="str">
        <f>VLOOKUP(J3155,Segments!$A$2:$C$7,3,TRUE)</f>
        <v>Loyal</v>
      </c>
    </row>
    <row r="3156" spans="1:12" x14ac:dyDescent="0.3">
      <c r="A3156">
        <v>17723</v>
      </c>
      <c r="B3156">
        <v>5153</v>
      </c>
      <c r="C3156">
        <v>6</v>
      </c>
      <c r="D3156">
        <v>3276.4</v>
      </c>
      <c r="E3156">
        <v>546.07000000000005</v>
      </c>
      <c r="F3156">
        <v>3276.4</v>
      </c>
      <c r="G3156">
        <f t="shared" si="196"/>
        <v>2</v>
      </c>
      <c r="H3156">
        <f t="shared" si="197"/>
        <v>4</v>
      </c>
      <c r="I3156">
        <f t="shared" si="198"/>
        <v>4</v>
      </c>
      <c r="J3156">
        <f t="shared" si="199"/>
        <v>10</v>
      </c>
      <c r="K3156">
        <f>VLOOKUP(J3156,Segments!$A$2:$B$7,2,TRUE)</f>
        <v>6</v>
      </c>
      <c r="L3156" t="str">
        <f>VLOOKUP(J3156,Segments!$A$2:$C$7,3,TRUE)</f>
        <v>Champions</v>
      </c>
    </row>
    <row r="3157" spans="1:12" x14ac:dyDescent="0.3">
      <c r="A3157">
        <v>18099</v>
      </c>
      <c r="B3157">
        <v>5153</v>
      </c>
      <c r="C3157">
        <v>1</v>
      </c>
      <c r="D3157">
        <v>168.31</v>
      </c>
      <c r="E3157">
        <v>168.31</v>
      </c>
      <c r="F3157">
        <v>168.31</v>
      </c>
      <c r="G3157">
        <f t="shared" si="196"/>
        <v>2</v>
      </c>
      <c r="H3157">
        <f t="shared" si="197"/>
        <v>1</v>
      </c>
      <c r="I3157">
        <f t="shared" si="198"/>
        <v>1</v>
      </c>
      <c r="J3157">
        <f t="shared" si="199"/>
        <v>4</v>
      </c>
      <c r="K3157">
        <f>VLOOKUP(J3157,Segments!$A$2:$B$7,2,TRUE)</f>
        <v>2</v>
      </c>
      <c r="L3157" t="str">
        <f>VLOOKUP(J3157,Segments!$A$2:$C$7,3,TRUE)</f>
        <v>At Risk</v>
      </c>
    </row>
    <row r="3158" spans="1:12" x14ac:dyDescent="0.3">
      <c r="A3158">
        <v>12643</v>
      </c>
      <c r="B3158">
        <v>5154</v>
      </c>
      <c r="C3158">
        <v>6</v>
      </c>
      <c r="D3158">
        <v>3041.64</v>
      </c>
      <c r="E3158">
        <v>506.94</v>
      </c>
      <c r="F3158">
        <v>3041.64</v>
      </c>
      <c r="G3158">
        <f t="shared" si="196"/>
        <v>2</v>
      </c>
      <c r="H3158">
        <f t="shared" si="197"/>
        <v>4</v>
      </c>
      <c r="I3158">
        <f t="shared" si="198"/>
        <v>4</v>
      </c>
      <c r="J3158">
        <f t="shared" si="199"/>
        <v>10</v>
      </c>
      <c r="K3158">
        <f>VLOOKUP(J3158,Segments!$A$2:$B$7,2,TRUE)</f>
        <v>6</v>
      </c>
      <c r="L3158" t="str">
        <f>VLOOKUP(J3158,Segments!$A$2:$C$7,3,TRUE)</f>
        <v>Champions</v>
      </c>
    </row>
    <row r="3159" spans="1:12" x14ac:dyDescent="0.3">
      <c r="A3159">
        <v>12750</v>
      </c>
      <c r="B3159">
        <v>5154</v>
      </c>
      <c r="C3159">
        <v>1</v>
      </c>
      <c r="D3159">
        <v>275.88</v>
      </c>
      <c r="E3159">
        <v>275.88</v>
      </c>
      <c r="F3159">
        <v>275.88</v>
      </c>
      <c r="G3159">
        <f t="shared" si="196"/>
        <v>2</v>
      </c>
      <c r="H3159">
        <f t="shared" si="197"/>
        <v>1</v>
      </c>
      <c r="I3159">
        <f t="shared" si="198"/>
        <v>1</v>
      </c>
      <c r="J3159">
        <f t="shared" si="199"/>
        <v>4</v>
      </c>
      <c r="K3159">
        <f>VLOOKUP(J3159,Segments!$A$2:$B$7,2,TRUE)</f>
        <v>2</v>
      </c>
      <c r="L3159" t="str">
        <f>VLOOKUP(J3159,Segments!$A$2:$C$7,3,TRUE)</f>
        <v>At Risk</v>
      </c>
    </row>
    <row r="3160" spans="1:12" x14ac:dyDescent="0.3">
      <c r="A3160">
        <v>12917</v>
      </c>
      <c r="B3160">
        <v>5154</v>
      </c>
      <c r="C3160">
        <v>1</v>
      </c>
      <c r="D3160">
        <v>594</v>
      </c>
      <c r="E3160">
        <v>594</v>
      </c>
      <c r="F3160">
        <v>594</v>
      </c>
      <c r="G3160">
        <f t="shared" si="196"/>
        <v>2</v>
      </c>
      <c r="H3160">
        <f t="shared" si="197"/>
        <v>1</v>
      </c>
      <c r="I3160">
        <f t="shared" si="198"/>
        <v>2</v>
      </c>
      <c r="J3160">
        <f t="shared" si="199"/>
        <v>5</v>
      </c>
      <c r="K3160">
        <f>VLOOKUP(J3160,Segments!$A$2:$B$7,2,TRUE)</f>
        <v>2</v>
      </c>
      <c r="L3160" t="str">
        <f>VLOOKUP(J3160,Segments!$A$2:$C$7,3,TRUE)</f>
        <v>At Risk</v>
      </c>
    </row>
    <row r="3161" spans="1:12" x14ac:dyDescent="0.3">
      <c r="A3161">
        <v>14972</v>
      </c>
      <c r="B3161">
        <v>5154</v>
      </c>
      <c r="C3161">
        <v>1</v>
      </c>
      <c r="D3161">
        <v>114.77</v>
      </c>
      <c r="E3161">
        <v>114.77</v>
      </c>
      <c r="F3161">
        <v>114.77</v>
      </c>
      <c r="G3161">
        <f t="shared" si="196"/>
        <v>2</v>
      </c>
      <c r="H3161">
        <f t="shared" si="197"/>
        <v>1</v>
      </c>
      <c r="I3161">
        <f t="shared" si="198"/>
        <v>1</v>
      </c>
      <c r="J3161">
        <f t="shared" si="199"/>
        <v>4</v>
      </c>
      <c r="K3161">
        <f>VLOOKUP(J3161,Segments!$A$2:$B$7,2,TRUE)</f>
        <v>2</v>
      </c>
      <c r="L3161" t="str">
        <f>VLOOKUP(J3161,Segments!$A$2:$C$7,3,TRUE)</f>
        <v>At Risk</v>
      </c>
    </row>
    <row r="3162" spans="1:12" x14ac:dyDescent="0.3">
      <c r="A3162">
        <v>15374</v>
      </c>
      <c r="B3162">
        <v>5154</v>
      </c>
      <c r="C3162">
        <v>1</v>
      </c>
      <c r="D3162">
        <v>168</v>
      </c>
      <c r="E3162">
        <v>168</v>
      </c>
      <c r="F3162">
        <v>168</v>
      </c>
      <c r="G3162">
        <f t="shared" si="196"/>
        <v>2</v>
      </c>
      <c r="H3162">
        <f t="shared" si="197"/>
        <v>1</v>
      </c>
      <c r="I3162">
        <f t="shared" si="198"/>
        <v>1</v>
      </c>
      <c r="J3162">
        <f t="shared" si="199"/>
        <v>4</v>
      </c>
      <c r="K3162">
        <f>VLOOKUP(J3162,Segments!$A$2:$B$7,2,TRUE)</f>
        <v>2</v>
      </c>
      <c r="L3162" t="str">
        <f>VLOOKUP(J3162,Segments!$A$2:$C$7,3,TRUE)</f>
        <v>At Risk</v>
      </c>
    </row>
    <row r="3163" spans="1:12" x14ac:dyDescent="0.3">
      <c r="A3163">
        <v>16324</v>
      </c>
      <c r="B3163">
        <v>5154</v>
      </c>
      <c r="C3163">
        <v>3</v>
      </c>
      <c r="D3163">
        <v>408.59</v>
      </c>
      <c r="E3163">
        <v>136.19999999999999</v>
      </c>
      <c r="F3163">
        <v>408.59</v>
      </c>
      <c r="G3163">
        <f t="shared" si="196"/>
        <v>2</v>
      </c>
      <c r="H3163">
        <f t="shared" si="197"/>
        <v>3</v>
      </c>
      <c r="I3163">
        <f t="shared" si="198"/>
        <v>2</v>
      </c>
      <c r="J3163">
        <f t="shared" si="199"/>
        <v>7</v>
      </c>
      <c r="K3163">
        <f>VLOOKUP(J3163,Segments!$A$2:$B$7,2,TRUE)</f>
        <v>4</v>
      </c>
      <c r="L3163" t="str">
        <f>VLOOKUP(J3163,Segments!$A$2:$C$7,3,TRUE)</f>
        <v>Potential</v>
      </c>
    </row>
    <row r="3164" spans="1:12" x14ac:dyDescent="0.3">
      <c r="A3164">
        <v>16835</v>
      </c>
      <c r="B3164">
        <v>5154</v>
      </c>
      <c r="C3164">
        <v>2</v>
      </c>
      <c r="D3164">
        <v>180.85</v>
      </c>
      <c r="E3164">
        <v>90.42</v>
      </c>
      <c r="F3164">
        <v>180.85</v>
      </c>
      <c r="G3164">
        <f t="shared" si="196"/>
        <v>2</v>
      </c>
      <c r="H3164">
        <f t="shared" si="197"/>
        <v>2</v>
      </c>
      <c r="I3164">
        <f t="shared" si="198"/>
        <v>1</v>
      </c>
      <c r="J3164">
        <f t="shared" si="199"/>
        <v>5</v>
      </c>
      <c r="K3164">
        <f>VLOOKUP(J3164,Segments!$A$2:$B$7,2,TRUE)</f>
        <v>2</v>
      </c>
      <c r="L3164" t="str">
        <f>VLOOKUP(J3164,Segments!$A$2:$C$7,3,TRUE)</f>
        <v>At Risk</v>
      </c>
    </row>
    <row r="3165" spans="1:12" x14ac:dyDescent="0.3">
      <c r="A3165">
        <v>17429</v>
      </c>
      <c r="B3165">
        <v>5154</v>
      </c>
      <c r="C3165">
        <v>3</v>
      </c>
      <c r="D3165">
        <v>524.91999999999996</v>
      </c>
      <c r="E3165">
        <v>174.97</v>
      </c>
      <c r="F3165">
        <v>524.91999999999996</v>
      </c>
      <c r="G3165">
        <f t="shared" si="196"/>
        <v>2</v>
      </c>
      <c r="H3165">
        <f t="shared" si="197"/>
        <v>3</v>
      </c>
      <c r="I3165">
        <f t="shared" si="198"/>
        <v>2</v>
      </c>
      <c r="J3165">
        <f t="shared" si="199"/>
        <v>7</v>
      </c>
      <c r="K3165">
        <f>VLOOKUP(J3165,Segments!$A$2:$B$7,2,TRUE)</f>
        <v>4</v>
      </c>
      <c r="L3165" t="str">
        <f>VLOOKUP(J3165,Segments!$A$2:$C$7,3,TRUE)</f>
        <v>Potential</v>
      </c>
    </row>
    <row r="3166" spans="1:12" x14ac:dyDescent="0.3">
      <c r="A3166">
        <v>17514</v>
      </c>
      <c r="B3166">
        <v>5154</v>
      </c>
      <c r="C3166">
        <v>1</v>
      </c>
      <c r="D3166">
        <v>208.65</v>
      </c>
      <c r="E3166">
        <v>208.65</v>
      </c>
      <c r="F3166">
        <v>208.65</v>
      </c>
      <c r="G3166">
        <f t="shared" si="196"/>
        <v>2</v>
      </c>
      <c r="H3166">
        <f t="shared" si="197"/>
        <v>1</v>
      </c>
      <c r="I3166">
        <f t="shared" si="198"/>
        <v>1</v>
      </c>
      <c r="J3166">
        <f t="shared" si="199"/>
        <v>4</v>
      </c>
      <c r="K3166">
        <f>VLOOKUP(J3166,Segments!$A$2:$B$7,2,TRUE)</f>
        <v>2</v>
      </c>
      <c r="L3166" t="str">
        <f>VLOOKUP(J3166,Segments!$A$2:$C$7,3,TRUE)</f>
        <v>At Risk</v>
      </c>
    </row>
    <row r="3167" spans="1:12" x14ac:dyDescent="0.3">
      <c r="A3167">
        <v>18178</v>
      </c>
      <c r="B3167">
        <v>5154</v>
      </c>
      <c r="C3167">
        <v>4</v>
      </c>
      <c r="D3167">
        <v>1590.81</v>
      </c>
      <c r="E3167">
        <v>397.7</v>
      </c>
      <c r="F3167">
        <v>1590.81</v>
      </c>
      <c r="G3167">
        <f t="shared" si="196"/>
        <v>2</v>
      </c>
      <c r="H3167">
        <f t="shared" si="197"/>
        <v>3</v>
      </c>
      <c r="I3167">
        <f t="shared" si="198"/>
        <v>3</v>
      </c>
      <c r="J3167">
        <f t="shared" si="199"/>
        <v>8</v>
      </c>
      <c r="K3167">
        <f>VLOOKUP(J3167,Segments!$A$2:$B$7,2,TRUE)</f>
        <v>5</v>
      </c>
      <c r="L3167" t="str">
        <f>VLOOKUP(J3167,Segments!$A$2:$C$7,3,TRUE)</f>
        <v>Loyal</v>
      </c>
    </row>
    <row r="3168" spans="1:12" x14ac:dyDescent="0.3">
      <c r="A3168">
        <v>12378</v>
      </c>
      <c r="B3168">
        <v>5155</v>
      </c>
      <c r="C3168">
        <v>1</v>
      </c>
      <c r="D3168">
        <v>4008.62</v>
      </c>
      <c r="E3168">
        <v>4008.62</v>
      </c>
      <c r="F3168">
        <v>4008.62</v>
      </c>
      <c r="G3168">
        <f t="shared" si="196"/>
        <v>2</v>
      </c>
      <c r="H3168">
        <f t="shared" si="197"/>
        <v>1</v>
      </c>
      <c r="I3168">
        <f t="shared" si="198"/>
        <v>4</v>
      </c>
      <c r="J3168">
        <f t="shared" si="199"/>
        <v>7</v>
      </c>
      <c r="K3168">
        <f>VLOOKUP(J3168,Segments!$A$2:$B$7,2,TRUE)</f>
        <v>4</v>
      </c>
      <c r="L3168" t="str">
        <f>VLOOKUP(J3168,Segments!$A$2:$C$7,3,TRUE)</f>
        <v>Potential</v>
      </c>
    </row>
    <row r="3169" spans="1:12" x14ac:dyDescent="0.3">
      <c r="A3169">
        <v>12644</v>
      </c>
      <c r="B3169">
        <v>5155</v>
      </c>
      <c r="C3169">
        <v>1</v>
      </c>
      <c r="D3169">
        <v>477.91</v>
      </c>
      <c r="E3169">
        <v>477.91</v>
      </c>
      <c r="F3169">
        <v>477.91</v>
      </c>
      <c r="G3169">
        <f t="shared" si="196"/>
        <v>2</v>
      </c>
      <c r="H3169">
        <f t="shared" si="197"/>
        <v>1</v>
      </c>
      <c r="I3169">
        <f t="shared" si="198"/>
        <v>2</v>
      </c>
      <c r="J3169">
        <f t="shared" si="199"/>
        <v>5</v>
      </c>
      <c r="K3169">
        <f>VLOOKUP(J3169,Segments!$A$2:$B$7,2,TRUE)</f>
        <v>2</v>
      </c>
      <c r="L3169" t="str">
        <f>VLOOKUP(J3169,Segments!$A$2:$C$7,3,TRUE)</f>
        <v>At Risk</v>
      </c>
    </row>
    <row r="3170" spans="1:12" x14ac:dyDescent="0.3">
      <c r="A3170">
        <v>13075</v>
      </c>
      <c r="B3170">
        <v>5155</v>
      </c>
      <c r="C3170">
        <v>1</v>
      </c>
      <c r="D3170">
        <v>919.61</v>
      </c>
      <c r="E3170">
        <v>919.61</v>
      </c>
      <c r="F3170">
        <v>919.61</v>
      </c>
      <c r="G3170">
        <f t="shared" si="196"/>
        <v>2</v>
      </c>
      <c r="H3170">
        <f t="shared" si="197"/>
        <v>1</v>
      </c>
      <c r="I3170">
        <f t="shared" si="198"/>
        <v>3</v>
      </c>
      <c r="J3170">
        <f t="shared" si="199"/>
        <v>6</v>
      </c>
      <c r="K3170">
        <f>VLOOKUP(J3170,Segments!$A$2:$B$7,2,TRUE)</f>
        <v>3</v>
      </c>
      <c r="L3170" t="str">
        <f>VLOOKUP(J3170,Segments!$A$2:$C$7,3,TRUE)</f>
        <v>Need Attention</v>
      </c>
    </row>
    <row r="3171" spans="1:12" x14ac:dyDescent="0.3">
      <c r="A3171">
        <v>13850</v>
      </c>
      <c r="B3171">
        <v>5155</v>
      </c>
      <c r="C3171">
        <v>1</v>
      </c>
      <c r="D3171">
        <v>1595.48</v>
      </c>
      <c r="E3171">
        <v>1595.48</v>
      </c>
      <c r="F3171">
        <v>1595.48</v>
      </c>
      <c r="G3171">
        <f t="shared" si="196"/>
        <v>2</v>
      </c>
      <c r="H3171">
        <f t="shared" si="197"/>
        <v>1</v>
      </c>
      <c r="I3171">
        <f t="shared" si="198"/>
        <v>3</v>
      </c>
      <c r="J3171">
        <f t="shared" si="199"/>
        <v>6</v>
      </c>
      <c r="K3171">
        <f>VLOOKUP(J3171,Segments!$A$2:$B$7,2,TRUE)</f>
        <v>3</v>
      </c>
      <c r="L3171" t="str">
        <f>VLOOKUP(J3171,Segments!$A$2:$C$7,3,TRUE)</f>
        <v>Need Attention</v>
      </c>
    </row>
    <row r="3172" spans="1:12" x14ac:dyDescent="0.3">
      <c r="A3172">
        <v>14076</v>
      </c>
      <c r="B3172">
        <v>5155</v>
      </c>
      <c r="C3172">
        <v>1</v>
      </c>
      <c r="D3172">
        <v>118.67</v>
      </c>
      <c r="E3172">
        <v>118.67</v>
      </c>
      <c r="F3172">
        <v>118.67</v>
      </c>
      <c r="G3172">
        <f t="shared" si="196"/>
        <v>2</v>
      </c>
      <c r="H3172">
        <f t="shared" si="197"/>
        <v>1</v>
      </c>
      <c r="I3172">
        <f t="shared" si="198"/>
        <v>1</v>
      </c>
      <c r="J3172">
        <f t="shared" si="199"/>
        <v>4</v>
      </c>
      <c r="K3172">
        <f>VLOOKUP(J3172,Segments!$A$2:$B$7,2,TRUE)</f>
        <v>2</v>
      </c>
      <c r="L3172" t="str">
        <f>VLOOKUP(J3172,Segments!$A$2:$C$7,3,TRUE)</f>
        <v>At Risk</v>
      </c>
    </row>
    <row r="3173" spans="1:12" x14ac:dyDescent="0.3">
      <c r="A3173">
        <v>14133</v>
      </c>
      <c r="B3173">
        <v>5155</v>
      </c>
      <c r="C3173">
        <v>3</v>
      </c>
      <c r="D3173">
        <v>605.64</v>
      </c>
      <c r="E3173">
        <v>201.88</v>
      </c>
      <c r="F3173">
        <v>605.64</v>
      </c>
      <c r="G3173">
        <f t="shared" si="196"/>
        <v>2</v>
      </c>
      <c r="H3173">
        <f t="shared" si="197"/>
        <v>3</v>
      </c>
      <c r="I3173">
        <f t="shared" si="198"/>
        <v>2</v>
      </c>
      <c r="J3173">
        <f t="shared" si="199"/>
        <v>7</v>
      </c>
      <c r="K3173">
        <f>VLOOKUP(J3173,Segments!$A$2:$B$7,2,TRUE)</f>
        <v>4</v>
      </c>
      <c r="L3173" t="str">
        <f>VLOOKUP(J3173,Segments!$A$2:$C$7,3,TRUE)</f>
        <v>Potential</v>
      </c>
    </row>
    <row r="3174" spans="1:12" x14ac:dyDescent="0.3">
      <c r="A3174">
        <v>15342</v>
      </c>
      <c r="B3174">
        <v>5155</v>
      </c>
      <c r="C3174">
        <v>1</v>
      </c>
      <c r="D3174">
        <v>406.09</v>
      </c>
      <c r="E3174">
        <v>406.09</v>
      </c>
      <c r="F3174">
        <v>406.09</v>
      </c>
      <c r="G3174">
        <f t="shared" si="196"/>
        <v>2</v>
      </c>
      <c r="H3174">
        <f t="shared" si="197"/>
        <v>1</v>
      </c>
      <c r="I3174">
        <f t="shared" si="198"/>
        <v>2</v>
      </c>
      <c r="J3174">
        <f t="shared" si="199"/>
        <v>5</v>
      </c>
      <c r="K3174">
        <f>VLOOKUP(J3174,Segments!$A$2:$B$7,2,TRUE)</f>
        <v>2</v>
      </c>
      <c r="L3174" t="str">
        <f>VLOOKUP(J3174,Segments!$A$2:$C$7,3,TRUE)</f>
        <v>At Risk</v>
      </c>
    </row>
    <row r="3175" spans="1:12" x14ac:dyDescent="0.3">
      <c r="A3175">
        <v>17353</v>
      </c>
      <c r="B3175">
        <v>5155</v>
      </c>
      <c r="C3175">
        <v>2</v>
      </c>
      <c r="D3175">
        <v>1740</v>
      </c>
      <c r="E3175">
        <v>870</v>
      </c>
      <c r="F3175">
        <v>1740</v>
      </c>
      <c r="G3175">
        <f t="shared" si="196"/>
        <v>2</v>
      </c>
      <c r="H3175">
        <f t="shared" si="197"/>
        <v>2</v>
      </c>
      <c r="I3175">
        <f t="shared" si="198"/>
        <v>4</v>
      </c>
      <c r="J3175">
        <f t="shared" si="199"/>
        <v>8</v>
      </c>
      <c r="K3175">
        <f>VLOOKUP(J3175,Segments!$A$2:$B$7,2,TRUE)</f>
        <v>5</v>
      </c>
      <c r="L3175" t="str">
        <f>VLOOKUP(J3175,Segments!$A$2:$C$7,3,TRUE)</f>
        <v>Loyal</v>
      </c>
    </row>
    <row r="3176" spans="1:12" x14ac:dyDescent="0.3">
      <c r="A3176">
        <v>17553</v>
      </c>
      <c r="B3176">
        <v>5155</v>
      </c>
      <c r="C3176">
        <v>1</v>
      </c>
      <c r="D3176">
        <v>1487.6</v>
      </c>
      <c r="E3176">
        <v>1487.6</v>
      </c>
      <c r="F3176">
        <v>1487.6</v>
      </c>
      <c r="G3176">
        <f t="shared" si="196"/>
        <v>2</v>
      </c>
      <c r="H3176">
        <f t="shared" si="197"/>
        <v>1</v>
      </c>
      <c r="I3176">
        <f t="shared" si="198"/>
        <v>3</v>
      </c>
      <c r="J3176">
        <f t="shared" si="199"/>
        <v>6</v>
      </c>
      <c r="K3176">
        <f>VLOOKUP(J3176,Segments!$A$2:$B$7,2,TRUE)</f>
        <v>3</v>
      </c>
      <c r="L3176" t="str">
        <f>VLOOKUP(J3176,Segments!$A$2:$C$7,3,TRUE)</f>
        <v>Need Attention</v>
      </c>
    </row>
    <row r="3177" spans="1:12" x14ac:dyDescent="0.3">
      <c r="A3177">
        <v>17887</v>
      </c>
      <c r="B3177">
        <v>5155</v>
      </c>
      <c r="C3177">
        <v>1</v>
      </c>
      <c r="D3177">
        <v>111.35</v>
      </c>
      <c r="E3177">
        <v>111.35</v>
      </c>
      <c r="F3177">
        <v>111.35</v>
      </c>
      <c r="G3177">
        <f t="shared" si="196"/>
        <v>2</v>
      </c>
      <c r="H3177">
        <f t="shared" si="197"/>
        <v>1</v>
      </c>
      <c r="I3177">
        <f t="shared" si="198"/>
        <v>1</v>
      </c>
      <c r="J3177">
        <f t="shared" si="199"/>
        <v>4</v>
      </c>
      <c r="K3177">
        <f>VLOOKUP(J3177,Segments!$A$2:$B$7,2,TRUE)</f>
        <v>2</v>
      </c>
      <c r="L3177" t="str">
        <f>VLOOKUP(J3177,Segments!$A$2:$C$7,3,TRUE)</f>
        <v>At Risk</v>
      </c>
    </row>
    <row r="3178" spans="1:12" x14ac:dyDescent="0.3">
      <c r="A3178">
        <v>12534</v>
      </c>
      <c r="B3178">
        <v>5156</v>
      </c>
      <c r="C3178">
        <v>1</v>
      </c>
      <c r="D3178">
        <v>981.18</v>
      </c>
      <c r="E3178">
        <v>981.18</v>
      </c>
      <c r="F3178">
        <v>981.18</v>
      </c>
      <c r="G3178">
        <f t="shared" si="196"/>
        <v>2</v>
      </c>
      <c r="H3178">
        <f t="shared" si="197"/>
        <v>1</v>
      </c>
      <c r="I3178">
        <f t="shared" si="198"/>
        <v>3</v>
      </c>
      <c r="J3178">
        <f t="shared" si="199"/>
        <v>6</v>
      </c>
      <c r="K3178">
        <f>VLOOKUP(J3178,Segments!$A$2:$B$7,2,TRUE)</f>
        <v>3</v>
      </c>
      <c r="L3178" t="str">
        <f>VLOOKUP(J3178,Segments!$A$2:$C$7,3,TRUE)</f>
        <v>Need Attention</v>
      </c>
    </row>
    <row r="3179" spans="1:12" x14ac:dyDescent="0.3">
      <c r="A3179">
        <v>14403</v>
      </c>
      <c r="B3179">
        <v>5156</v>
      </c>
      <c r="C3179">
        <v>4</v>
      </c>
      <c r="D3179">
        <v>1475.81</v>
      </c>
      <c r="E3179">
        <v>368.95</v>
      </c>
      <c r="F3179">
        <v>1475.81</v>
      </c>
      <c r="G3179">
        <f t="shared" si="196"/>
        <v>2</v>
      </c>
      <c r="H3179">
        <f t="shared" si="197"/>
        <v>3</v>
      </c>
      <c r="I3179">
        <f t="shared" si="198"/>
        <v>3</v>
      </c>
      <c r="J3179">
        <f t="shared" si="199"/>
        <v>8</v>
      </c>
      <c r="K3179">
        <f>VLOOKUP(J3179,Segments!$A$2:$B$7,2,TRUE)</f>
        <v>5</v>
      </c>
      <c r="L3179" t="str">
        <f>VLOOKUP(J3179,Segments!$A$2:$C$7,3,TRUE)</f>
        <v>Loyal</v>
      </c>
    </row>
    <row r="3180" spans="1:12" x14ac:dyDescent="0.3">
      <c r="A3180">
        <v>17053</v>
      </c>
      <c r="B3180">
        <v>5156</v>
      </c>
      <c r="C3180">
        <v>1</v>
      </c>
      <c r="D3180">
        <v>498.48</v>
      </c>
      <c r="E3180">
        <v>498.48</v>
      </c>
      <c r="F3180">
        <v>498.48</v>
      </c>
      <c r="G3180">
        <f t="shared" si="196"/>
        <v>2</v>
      </c>
      <c r="H3180">
        <f t="shared" si="197"/>
        <v>1</v>
      </c>
      <c r="I3180">
        <f t="shared" si="198"/>
        <v>2</v>
      </c>
      <c r="J3180">
        <f t="shared" si="199"/>
        <v>5</v>
      </c>
      <c r="K3180">
        <f>VLOOKUP(J3180,Segments!$A$2:$B$7,2,TRUE)</f>
        <v>2</v>
      </c>
      <c r="L3180" t="str">
        <f>VLOOKUP(J3180,Segments!$A$2:$C$7,3,TRUE)</f>
        <v>At Risk</v>
      </c>
    </row>
    <row r="3181" spans="1:12" x14ac:dyDescent="0.3">
      <c r="A3181">
        <v>17282</v>
      </c>
      <c r="B3181">
        <v>5156</v>
      </c>
      <c r="C3181">
        <v>3</v>
      </c>
      <c r="D3181">
        <v>1685.46</v>
      </c>
      <c r="E3181">
        <v>561.82000000000005</v>
      </c>
      <c r="F3181">
        <v>1685.46</v>
      </c>
      <c r="G3181">
        <f t="shared" si="196"/>
        <v>2</v>
      </c>
      <c r="H3181">
        <f t="shared" si="197"/>
        <v>3</v>
      </c>
      <c r="I3181">
        <f t="shared" si="198"/>
        <v>4</v>
      </c>
      <c r="J3181">
        <f t="shared" si="199"/>
        <v>9</v>
      </c>
      <c r="K3181">
        <f>VLOOKUP(J3181,Segments!$A$2:$B$7,2,TRUE)</f>
        <v>5</v>
      </c>
      <c r="L3181" t="str">
        <f>VLOOKUP(J3181,Segments!$A$2:$C$7,3,TRUE)</f>
        <v>Loyal</v>
      </c>
    </row>
    <row r="3182" spans="1:12" x14ac:dyDescent="0.3">
      <c r="A3182">
        <v>17615</v>
      </c>
      <c r="B3182">
        <v>5156</v>
      </c>
      <c r="C3182">
        <v>3</v>
      </c>
      <c r="D3182">
        <v>329.6</v>
      </c>
      <c r="E3182">
        <v>109.87</v>
      </c>
      <c r="F3182">
        <v>329.6</v>
      </c>
      <c r="G3182">
        <f t="shared" si="196"/>
        <v>2</v>
      </c>
      <c r="H3182">
        <f t="shared" si="197"/>
        <v>3</v>
      </c>
      <c r="I3182">
        <f t="shared" si="198"/>
        <v>2</v>
      </c>
      <c r="J3182">
        <f t="shared" si="199"/>
        <v>7</v>
      </c>
      <c r="K3182">
        <f>VLOOKUP(J3182,Segments!$A$2:$B$7,2,TRUE)</f>
        <v>4</v>
      </c>
      <c r="L3182" t="str">
        <f>VLOOKUP(J3182,Segments!$A$2:$C$7,3,TRUE)</f>
        <v>Potential</v>
      </c>
    </row>
    <row r="3183" spans="1:12" x14ac:dyDescent="0.3">
      <c r="A3183">
        <v>17941</v>
      </c>
      <c r="B3183">
        <v>5156</v>
      </c>
      <c r="C3183">
        <v>1</v>
      </c>
      <c r="D3183">
        <v>304.56</v>
      </c>
      <c r="E3183">
        <v>304.56</v>
      </c>
      <c r="F3183">
        <v>304.56</v>
      </c>
      <c r="G3183">
        <f t="shared" si="196"/>
        <v>2</v>
      </c>
      <c r="H3183">
        <f t="shared" si="197"/>
        <v>1</v>
      </c>
      <c r="I3183">
        <f t="shared" si="198"/>
        <v>2</v>
      </c>
      <c r="J3183">
        <f t="shared" si="199"/>
        <v>5</v>
      </c>
      <c r="K3183">
        <f>VLOOKUP(J3183,Segments!$A$2:$B$7,2,TRUE)</f>
        <v>2</v>
      </c>
      <c r="L3183" t="str">
        <f>VLOOKUP(J3183,Segments!$A$2:$C$7,3,TRUE)</f>
        <v>At Risk</v>
      </c>
    </row>
    <row r="3184" spans="1:12" x14ac:dyDescent="0.3">
      <c r="A3184">
        <v>12942</v>
      </c>
      <c r="B3184">
        <v>5157</v>
      </c>
      <c r="C3184">
        <v>3</v>
      </c>
      <c r="D3184">
        <v>675.6</v>
      </c>
      <c r="E3184">
        <v>225.2</v>
      </c>
      <c r="F3184">
        <v>675.6</v>
      </c>
      <c r="G3184">
        <f t="shared" si="196"/>
        <v>2</v>
      </c>
      <c r="H3184">
        <f t="shared" si="197"/>
        <v>3</v>
      </c>
      <c r="I3184">
        <f t="shared" si="198"/>
        <v>3</v>
      </c>
      <c r="J3184">
        <f t="shared" si="199"/>
        <v>8</v>
      </c>
      <c r="K3184">
        <f>VLOOKUP(J3184,Segments!$A$2:$B$7,2,TRUE)</f>
        <v>5</v>
      </c>
      <c r="L3184" t="str">
        <f>VLOOKUP(J3184,Segments!$A$2:$C$7,3,TRUE)</f>
        <v>Loyal</v>
      </c>
    </row>
    <row r="3185" spans="1:12" x14ac:dyDescent="0.3">
      <c r="A3185">
        <v>13388</v>
      </c>
      <c r="B3185">
        <v>5157</v>
      </c>
      <c r="C3185">
        <v>2</v>
      </c>
      <c r="D3185">
        <v>677.1</v>
      </c>
      <c r="E3185">
        <v>338.55</v>
      </c>
      <c r="F3185">
        <v>677.1</v>
      </c>
      <c r="G3185">
        <f t="shared" si="196"/>
        <v>2</v>
      </c>
      <c r="H3185">
        <f t="shared" si="197"/>
        <v>2</v>
      </c>
      <c r="I3185">
        <f t="shared" si="198"/>
        <v>3</v>
      </c>
      <c r="J3185">
        <f t="shared" si="199"/>
        <v>7</v>
      </c>
      <c r="K3185">
        <f>VLOOKUP(J3185,Segments!$A$2:$B$7,2,TRUE)</f>
        <v>4</v>
      </c>
      <c r="L3185" t="str">
        <f>VLOOKUP(J3185,Segments!$A$2:$C$7,3,TRUE)</f>
        <v>Potential</v>
      </c>
    </row>
    <row r="3186" spans="1:12" x14ac:dyDescent="0.3">
      <c r="A3186">
        <v>13722</v>
      </c>
      <c r="B3186">
        <v>5157</v>
      </c>
      <c r="C3186">
        <v>3</v>
      </c>
      <c r="D3186">
        <v>2375.41</v>
      </c>
      <c r="E3186">
        <v>791.8</v>
      </c>
      <c r="F3186">
        <v>2375.41</v>
      </c>
      <c r="G3186">
        <f t="shared" si="196"/>
        <v>2</v>
      </c>
      <c r="H3186">
        <f t="shared" si="197"/>
        <v>3</v>
      </c>
      <c r="I3186">
        <f t="shared" si="198"/>
        <v>4</v>
      </c>
      <c r="J3186">
        <f t="shared" si="199"/>
        <v>9</v>
      </c>
      <c r="K3186">
        <f>VLOOKUP(J3186,Segments!$A$2:$B$7,2,TRUE)</f>
        <v>5</v>
      </c>
      <c r="L3186" t="str">
        <f>VLOOKUP(J3186,Segments!$A$2:$C$7,3,TRUE)</f>
        <v>Loyal</v>
      </c>
    </row>
    <row r="3187" spans="1:12" x14ac:dyDescent="0.3">
      <c r="A3187">
        <v>14885</v>
      </c>
      <c r="B3187">
        <v>5157</v>
      </c>
      <c r="C3187">
        <v>1</v>
      </c>
      <c r="D3187">
        <v>765.32</v>
      </c>
      <c r="E3187">
        <v>765.32</v>
      </c>
      <c r="F3187">
        <v>765.32</v>
      </c>
      <c r="G3187">
        <f t="shared" si="196"/>
        <v>2</v>
      </c>
      <c r="H3187">
        <f t="shared" si="197"/>
        <v>1</v>
      </c>
      <c r="I3187">
        <f t="shared" si="198"/>
        <v>3</v>
      </c>
      <c r="J3187">
        <f t="shared" si="199"/>
        <v>6</v>
      </c>
      <c r="K3187">
        <f>VLOOKUP(J3187,Segments!$A$2:$B$7,2,TRUE)</f>
        <v>3</v>
      </c>
      <c r="L3187" t="str">
        <f>VLOOKUP(J3187,Segments!$A$2:$C$7,3,TRUE)</f>
        <v>Need Attention</v>
      </c>
    </row>
    <row r="3188" spans="1:12" x14ac:dyDescent="0.3">
      <c r="A3188">
        <v>15438</v>
      </c>
      <c r="B3188">
        <v>5157</v>
      </c>
      <c r="C3188">
        <v>1</v>
      </c>
      <c r="D3188">
        <v>156.58000000000001</v>
      </c>
      <c r="E3188">
        <v>156.58000000000001</v>
      </c>
      <c r="F3188">
        <v>156.58000000000001</v>
      </c>
      <c r="G3188">
        <f t="shared" si="196"/>
        <v>2</v>
      </c>
      <c r="H3188">
        <f t="shared" si="197"/>
        <v>1</v>
      </c>
      <c r="I3188">
        <f t="shared" si="198"/>
        <v>1</v>
      </c>
      <c r="J3188">
        <f t="shared" si="199"/>
        <v>4</v>
      </c>
      <c r="K3188">
        <f>VLOOKUP(J3188,Segments!$A$2:$B$7,2,TRUE)</f>
        <v>2</v>
      </c>
      <c r="L3188" t="str">
        <f>VLOOKUP(J3188,Segments!$A$2:$C$7,3,TRUE)</f>
        <v>At Risk</v>
      </c>
    </row>
    <row r="3189" spans="1:12" x14ac:dyDescent="0.3">
      <c r="A3189">
        <v>17695</v>
      </c>
      <c r="B3189">
        <v>5157</v>
      </c>
      <c r="C3189">
        <v>2</v>
      </c>
      <c r="D3189">
        <v>765.34</v>
      </c>
      <c r="E3189">
        <v>382.67</v>
      </c>
      <c r="F3189">
        <v>765.34</v>
      </c>
      <c r="G3189">
        <f t="shared" si="196"/>
        <v>2</v>
      </c>
      <c r="H3189">
        <f t="shared" si="197"/>
        <v>2</v>
      </c>
      <c r="I3189">
        <f t="shared" si="198"/>
        <v>3</v>
      </c>
      <c r="J3189">
        <f t="shared" si="199"/>
        <v>7</v>
      </c>
      <c r="K3189">
        <f>VLOOKUP(J3189,Segments!$A$2:$B$7,2,TRUE)</f>
        <v>4</v>
      </c>
      <c r="L3189" t="str">
        <f>VLOOKUP(J3189,Segments!$A$2:$C$7,3,TRUE)</f>
        <v>Potential</v>
      </c>
    </row>
    <row r="3190" spans="1:12" x14ac:dyDescent="0.3">
      <c r="A3190">
        <v>13106</v>
      </c>
      <c r="B3190">
        <v>5159</v>
      </c>
      <c r="C3190">
        <v>1</v>
      </c>
      <c r="D3190">
        <v>76.5</v>
      </c>
      <c r="E3190">
        <v>76.5</v>
      </c>
      <c r="F3190">
        <v>76.5</v>
      </c>
      <c r="G3190">
        <f t="shared" si="196"/>
        <v>2</v>
      </c>
      <c r="H3190">
        <f t="shared" si="197"/>
        <v>1</v>
      </c>
      <c r="I3190">
        <f t="shared" si="198"/>
        <v>1</v>
      </c>
      <c r="J3190">
        <f t="shared" si="199"/>
        <v>4</v>
      </c>
      <c r="K3190">
        <f>VLOOKUP(J3190,Segments!$A$2:$B$7,2,TRUE)</f>
        <v>2</v>
      </c>
      <c r="L3190" t="str">
        <f>VLOOKUP(J3190,Segments!$A$2:$C$7,3,TRUE)</f>
        <v>At Risk</v>
      </c>
    </row>
    <row r="3191" spans="1:12" x14ac:dyDescent="0.3">
      <c r="A3191">
        <v>13414</v>
      </c>
      <c r="B3191">
        <v>5159</v>
      </c>
      <c r="C3191">
        <v>3</v>
      </c>
      <c r="D3191">
        <v>1390.5</v>
      </c>
      <c r="E3191">
        <v>463.5</v>
      </c>
      <c r="F3191">
        <v>1390.5</v>
      </c>
      <c r="G3191">
        <f t="shared" si="196"/>
        <v>2</v>
      </c>
      <c r="H3191">
        <f t="shared" si="197"/>
        <v>3</v>
      </c>
      <c r="I3191">
        <f t="shared" si="198"/>
        <v>3</v>
      </c>
      <c r="J3191">
        <f t="shared" si="199"/>
        <v>8</v>
      </c>
      <c r="K3191">
        <f>VLOOKUP(J3191,Segments!$A$2:$B$7,2,TRUE)</f>
        <v>5</v>
      </c>
      <c r="L3191" t="str">
        <f>VLOOKUP(J3191,Segments!$A$2:$C$7,3,TRUE)</f>
        <v>Loyal</v>
      </c>
    </row>
    <row r="3192" spans="1:12" x14ac:dyDescent="0.3">
      <c r="A3192">
        <v>14143</v>
      </c>
      <c r="B3192">
        <v>5159</v>
      </c>
      <c r="C3192">
        <v>1</v>
      </c>
      <c r="D3192">
        <v>115.8</v>
      </c>
      <c r="E3192">
        <v>115.8</v>
      </c>
      <c r="F3192">
        <v>115.8</v>
      </c>
      <c r="G3192">
        <f t="shared" si="196"/>
        <v>2</v>
      </c>
      <c r="H3192">
        <f t="shared" si="197"/>
        <v>1</v>
      </c>
      <c r="I3192">
        <f t="shared" si="198"/>
        <v>1</v>
      </c>
      <c r="J3192">
        <f t="shared" si="199"/>
        <v>4</v>
      </c>
      <c r="K3192">
        <f>VLOOKUP(J3192,Segments!$A$2:$B$7,2,TRUE)</f>
        <v>2</v>
      </c>
      <c r="L3192" t="str">
        <f>VLOOKUP(J3192,Segments!$A$2:$C$7,3,TRUE)</f>
        <v>At Risk</v>
      </c>
    </row>
    <row r="3193" spans="1:12" x14ac:dyDescent="0.3">
      <c r="A3193">
        <v>15120</v>
      </c>
      <c r="B3193">
        <v>5159</v>
      </c>
      <c r="C3193">
        <v>1</v>
      </c>
      <c r="D3193">
        <v>358.82</v>
      </c>
      <c r="E3193">
        <v>358.82</v>
      </c>
      <c r="F3193">
        <v>358.82</v>
      </c>
      <c r="G3193">
        <f t="shared" si="196"/>
        <v>2</v>
      </c>
      <c r="H3193">
        <f t="shared" si="197"/>
        <v>1</v>
      </c>
      <c r="I3193">
        <f t="shared" si="198"/>
        <v>2</v>
      </c>
      <c r="J3193">
        <f t="shared" si="199"/>
        <v>5</v>
      </c>
      <c r="K3193">
        <f>VLOOKUP(J3193,Segments!$A$2:$B$7,2,TRUE)</f>
        <v>2</v>
      </c>
      <c r="L3193" t="str">
        <f>VLOOKUP(J3193,Segments!$A$2:$C$7,3,TRUE)</f>
        <v>At Risk</v>
      </c>
    </row>
    <row r="3194" spans="1:12" x14ac:dyDescent="0.3">
      <c r="A3194">
        <v>15149</v>
      </c>
      <c r="B3194">
        <v>5159</v>
      </c>
      <c r="C3194">
        <v>1</v>
      </c>
      <c r="D3194">
        <v>520.79999999999995</v>
      </c>
      <c r="E3194">
        <v>520.79999999999995</v>
      </c>
      <c r="F3194">
        <v>520.79999999999995</v>
      </c>
      <c r="G3194">
        <f t="shared" si="196"/>
        <v>2</v>
      </c>
      <c r="H3194">
        <f t="shared" si="197"/>
        <v>1</v>
      </c>
      <c r="I3194">
        <f t="shared" si="198"/>
        <v>2</v>
      </c>
      <c r="J3194">
        <f t="shared" si="199"/>
        <v>5</v>
      </c>
      <c r="K3194">
        <f>VLOOKUP(J3194,Segments!$A$2:$B$7,2,TRUE)</f>
        <v>2</v>
      </c>
      <c r="L3194" t="str">
        <f>VLOOKUP(J3194,Segments!$A$2:$C$7,3,TRUE)</f>
        <v>At Risk</v>
      </c>
    </row>
    <row r="3195" spans="1:12" x14ac:dyDescent="0.3">
      <c r="A3195">
        <v>15776</v>
      </c>
      <c r="B3195">
        <v>5159</v>
      </c>
      <c r="C3195">
        <v>1</v>
      </c>
      <c r="D3195">
        <v>241.62</v>
      </c>
      <c r="E3195">
        <v>241.62</v>
      </c>
      <c r="F3195">
        <v>241.62</v>
      </c>
      <c r="G3195">
        <f t="shared" si="196"/>
        <v>2</v>
      </c>
      <c r="H3195">
        <f t="shared" si="197"/>
        <v>1</v>
      </c>
      <c r="I3195">
        <f t="shared" si="198"/>
        <v>1</v>
      </c>
      <c r="J3195">
        <f t="shared" si="199"/>
        <v>4</v>
      </c>
      <c r="K3195">
        <f>VLOOKUP(J3195,Segments!$A$2:$B$7,2,TRUE)</f>
        <v>2</v>
      </c>
      <c r="L3195" t="str">
        <f>VLOOKUP(J3195,Segments!$A$2:$C$7,3,TRUE)</f>
        <v>At Risk</v>
      </c>
    </row>
    <row r="3196" spans="1:12" x14ac:dyDescent="0.3">
      <c r="A3196">
        <v>15942</v>
      </c>
      <c r="B3196">
        <v>5159</v>
      </c>
      <c r="C3196">
        <v>1</v>
      </c>
      <c r="D3196">
        <v>337.44</v>
      </c>
      <c r="E3196">
        <v>337.44</v>
      </c>
      <c r="F3196">
        <v>337.44</v>
      </c>
      <c r="G3196">
        <f t="shared" si="196"/>
        <v>2</v>
      </c>
      <c r="H3196">
        <f t="shared" si="197"/>
        <v>1</v>
      </c>
      <c r="I3196">
        <f t="shared" si="198"/>
        <v>2</v>
      </c>
      <c r="J3196">
        <f t="shared" si="199"/>
        <v>5</v>
      </c>
      <c r="K3196">
        <f>VLOOKUP(J3196,Segments!$A$2:$B$7,2,TRUE)</f>
        <v>2</v>
      </c>
      <c r="L3196" t="str">
        <f>VLOOKUP(J3196,Segments!$A$2:$C$7,3,TRUE)</f>
        <v>At Risk</v>
      </c>
    </row>
    <row r="3197" spans="1:12" x14ac:dyDescent="0.3">
      <c r="A3197">
        <v>16147</v>
      </c>
      <c r="B3197">
        <v>5159</v>
      </c>
      <c r="C3197">
        <v>1</v>
      </c>
      <c r="D3197">
        <v>375</v>
      </c>
      <c r="E3197">
        <v>375</v>
      </c>
      <c r="F3197">
        <v>375</v>
      </c>
      <c r="G3197">
        <f t="shared" si="196"/>
        <v>2</v>
      </c>
      <c r="H3197">
        <f t="shared" si="197"/>
        <v>1</v>
      </c>
      <c r="I3197">
        <f t="shared" si="198"/>
        <v>2</v>
      </c>
      <c r="J3197">
        <f t="shared" si="199"/>
        <v>5</v>
      </c>
      <c r="K3197">
        <f>VLOOKUP(J3197,Segments!$A$2:$B$7,2,TRUE)</f>
        <v>2</v>
      </c>
      <c r="L3197" t="str">
        <f>VLOOKUP(J3197,Segments!$A$2:$C$7,3,TRUE)</f>
        <v>At Risk</v>
      </c>
    </row>
    <row r="3198" spans="1:12" x14ac:dyDescent="0.3">
      <c r="A3198">
        <v>17926</v>
      </c>
      <c r="B3198">
        <v>5159</v>
      </c>
      <c r="C3198">
        <v>2</v>
      </c>
      <c r="D3198">
        <v>397.29</v>
      </c>
      <c r="E3198">
        <v>198.64</v>
      </c>
      <c r="F3198">
        <v>397.29</v>
      </c>
      <c r="G3198">
        <f t="shared" si="196"/>
        <v>2</v>
      </c>
      <c r="H3198">
        <f t="shared" si="197"/>
        <v>2</v>
      </c>
      <c r="I3198">
        <f t="shared" si="198"/>
        <v>2</v>
      </c>
      <c r="J3198">
        <f t="shared" si="199"/>
        <v>6</v>
      </c>
      <c r="K3198">
        <f>VLOOKUP(J3198,Segments!$A$2:$B$7,2,TRUE)</f>
        <v>3</v>
      </c>
      <c r="L3198" t="str">
        <f>VLOOKUP(J3198,Segments!$A$2:$C$7,3,TRUE)</f>
        <v>Need Attention</v>
      </c>
    </row>
    <row r="3199" spans="1:12" x14ac:dyDescent="0.3">
      <c r="A3199">
        <v>18064</v>
      </c>
      <c r="B3199">
        <v>5159</v>
      </c>
      <c r="C3199">
        <v>2</v>
      </c>
      <c r="D3199">
        <v>814</v>
      </c>
      <c r="E3199">
        <v>407</v>
      </c>
      <c r="F3199">
        <v>814</v>
      </c>
      <c r="G3199">
        <f t="shared" si="196"/>
        <v>2</v>
      </c>
      <c r="H3199">
        <f t="shared" si="197"/>
        <v>2</v>
      </c>
      <c r="I3199">
        <f t="shared" si="198"/>
        <v>3</v>
      </c>
      <c r="J3199">
        <f t="shared" si="199"/>
        <v>7</v>
      </c>
      <c r="K3199">
        <f>VLOOKUP(J3199,Segments!$A$2:$B$7,2,TRUE)</f>
        <v>4</v>
      </c>
      <c r="L3199" t="str">
        <f>VLOOKUP(J3199,Segments!$A$2:$C$7,3,TRUE)</f>
        <v>Potential</v>
      </c>
    </row>
    <row r="3200" spans="1:12" x14ac:dyDescent="0.3">
      <c r="A3200">
        <v>12453</v>
      </c>
      <c r="B3200">
        <v>5160</v>
      </c>
      <c r="C3200">
        <v>1</v>
      </c>
      <c r="D3200">
        <v>707.09</v>
      </c>
      <c r="E3200">
        <v>707.09</v>
      </c>
      <c r="F3200">
        <v>707.09</v>
      </c>
      <c r="G3200">
        <f t="shared" si="196"/>
        <v>2</v>
      </c>
      <c r="H3200">
        <f t="shared" si="197"/>
        <v>1</v>
      </c>
      <c r="I3200">
        <f t="shared" si="198"/>
        <v>3</v>
      </c>
      <c r="J3200">
        <f t="shared" si="199"/>
        <v>6</v>
      </c>
      <c r="K3200">
        <f>VLOOKUP(J3200,Segments!$A$2:$B$7,2,TRUE)</f>
        <v>3</v>
      </c>
      <c r="L3200" t="str">
        <f>VLOOKUP(J3200,Segments!$A$2:$C$7,3,TRUE)</f>
        <v>Need Attention</v>
      </c>
    </row>
    <row r="3201" spans="1:12" x14ac:dyDescent="0.3">
      <c r="A3201">
        <v>12507</v>
      </c>
      <c r="B3201">
        <v>5160</v>
      </c>
      <c r="C3201">
        <v>3</v>
      </c>
      <c r="D3201">
        <v>1052.81</v>
      </c>
      <c r="E3201">
        <v>350.94</v>
      </c>
      <c r="F3201">
        <v>1052.81</v>
      </c>
      <c r="G3201">
        <f t="shared" si="196"/>
        <v>2</v>
      </c>
      <c r="H3201">
        <f t="shared" si="197"/>
        <v>3</v>
      </c>
      <c r="I3201">
        <f t="shared" si="198"/>
        <v>3</v>
      </c>
      <c r="J3201">
        <f t="shared" si="199"/>
        <v>8</v>
      </c>
      <c r="K3201">
        <f>VLOOKUP(J3201,Segments!$A$2:$B$7,2,TRUE)</f>
        <v>5</v>
      </c>
      <c r="L3201" t="str">
        <f>VLOOKUP(J3201,Segments!$A$2:$C$7,3,TRUE)</f>
        <v>Loyal</v>
      </c>
    </row>
    <row r="3202" spans="1:12" x14ac:dyDescent="0.3">
      <c r="A3202">
        <v>12743</v>
      </c>
      <c r="B3202">
        <v>5160</v>
      </c>
      <c r="C3202">
        <v>2</v>
      </c>
      <c r="D3202">
        <v>540.13</v>
      </c>
      <c r="E3202">
        <v>270.06</v>
      </c>
      <c r="F3202">
        <v>540.13</v>
      </c>
      <c r="G3202">
        <f t="shared" si="196"/>
        <v>2</v>
      </c>
      <c r="H3202">
        <f t="shared" si="197"/>
        <v>2</v>
      </c>
      <c r="I3202">
        <f t="shared" si="198"/>
        <v>2</v>
      </c>
      <c r="J3202">
        <f t="shared" si="199"/>
        <v>6</v>
      </c>
      <c r="K3202">
        <f>VLOOKUP(J3202,Segments!$A$2:$B$7,2,TRUE)</f>
        <v>3</v>
      </c>
      <c r="L3202" t="str">
        <f>VLOOKUP(J3202,Segments!$A$2:$C$7,3,TRUE)</f>
        <v>Need Attention</v>
      </c>
    </row>
    <row r="3203" spans="1:12" x14ac:dyDescent="0.3">
      <c r="A3203">
        <v>12853</v>
      </c>
      <c r="B3203">
        <v>5160</v>
      </c>
      <c r="C3203">
        <v>6</v>
      </c>
      <c r="D3203">
        <v>1957.1</v>
      </c>
      <c r="E3203">
        <v>326.18</v>
      </c>
      <c r="F3203">
        <v>1957.1</v>
      </c>
      <c r="G3203">
        <f t="shared" ref="G3203:G3266" si="200">IF(B3203&lt;=_xlfn.QUARTILE.INC($B$2:$B$4335,1),4,
   IF(B3203&lt;=_xlfn.QUARTILE.INC($B$2:$B$4335,2),3,
   IF(B3203&lt;=_xlfn.QUARTILE.INC($B$2:$B$4335,3),2,1)))</f>
        <v>2</v>
      </c>
      <c r="H3203">
        <f t="shared" ref="H3203:H3266" si="201">IF(C3203&lt;=_xlfn.QUARTILE.INC($C$2:$C$4335,1),1,
   IF(C3203&lt;=_xlfn.QUARTILE.INC($C$2:$C$4335,2),2,
   IF(C3203&lt;=_xlfn.QUARTILE.INC($C$2:$C$4335,3),3,4)))</f>
        <v>4</v>
      </c>
      <c r="I3203">
        <f t="shared" ref="I3203:I3266" si="202">IF(D3203&lt;=_xlfn.QUARTILE.INC($D$2:$D$4335,1),1,
   IF(D3203&lt;=_xlfn.QUARTILE.INC($D$2:$D$4335,2),2,
   IF(D3203&lt;=_xlfn.QUARTILE.INC($D$2:$D$4335,3),3,4)))</f>
        <v>4</v>
      </c>
      <c r="J3203">
        <f t="shared" ref="J3203:J3266" si="203">G3203+H3203+I3203</f>
        <v>10</v>
      </c>
      <c r="K3203">
        <f>VLOOKUP(J3203,Segments!$A$2:$B$7,2,TRUE)</f>
        <v>6</v>
      </c>
      <c r="L3203" t="str">
        <f>VLOOKUP(J3203,Segments!$A$2:$C$7,3,TRUE)</f>
        <v>Champions</v>
      </c>
    </row>
    <row r="3204" spans="1:12" x14ac:dyDescent="0.3">
      <c r="A3204">
        <v>14002</v>
      </c>
      <c r="B3204">
        <v>5160</v>
      </c>
      <c r="C3204">
        <v>2</v>
      </c>
      <c r="D3204">
        <v>529.73</v>
      </c>
      <c r="E3204">
        <v>264.86</v>
      </c>
      <c r="F3204">
        <v>529.73</v>
      </c>
      <c r="G3204">
        <f t="shared" si="200"/>
        <v>2</v>
      </c>
      <c r="H3204">
        <f t="shared" si="201"/>
        <v>2</v>
      </c>
      <c r="I3204">
        <f t="shared" si="202"/>
        <v>2</v>
      </c>
      <c r="J3204">
        <f t="shared" si="203"/>
        <v>6</v>
      </c>
      <c r="K3204">
        <f>VLOOKUP(J3204,Segments!$A$2:$B$7,2,TRUE)</f>
        <v>3</v>
      </c>
      <c r="L3204" t="str">
        <f>VLOOKUP(J3204,Segments!$A$2:$C$7,3,TRUE)</f>
        <v>Need Attention</v>
      </c>
    </row>
    <row r="3205" spans="1:12" x14ac:dyDescent="0.3">
      <c r="A3205">
        <v>15118</v>
      </c>
      <c r="B3205">
        <v>5160</v>
      </c>
      <c r="C3205">
        <v>1</v>
      </c>
      <c r="D3205">
        <v>244.8</v>
      </c>
      <c r="E3205">
        <v>244.8</v>
      </c>
      <c r="F3205">
        <v>244.8</v>
      </c>
      <c r="G3205">
        <f t="shared" si="200"/>
        <v>2</v>
      </c>
      <c r="H3205">
        <f t="shared" si="201"/>
        <v>1</v>
      </c>
      <c r="I3205">
        <f t="shared" si="202"/>
        <v>1</v>
      </c>
      <c r="J3205">
        <f t="shared" si="203"/>
        <v>4</v>
      </c>
      <c r="K3205">
        <f>VLOOKUP(J3205,Segments!$A$2:$B$7,2,TRUE)</f>
        <v>2</v>
      </c>
      <c r="L3205" t="str">
        <f>VLOOKUP(J3205,Segments!$A$2:$C$7,3,TRUE)</f>
        <v>At Risk</v>
      </c>
    </row>
    <row r="3206" spans="1:12" x14ac:dyDescent="0.3">
      <c r="A3206">
        <v>15245</v>
      </c>
      <c r="B3206">
        <v>5160</v>
      </c>
      <c r="C3206">
        <v>3</v>
      </c>
      <c r="D3206">
        <v>2515.84</v>
      </c>
      <c r="E3206">
        <v>838.61</v>
      </c>
      <c r="F3206">
        <v>2515.84</v>
      </c>
      <c r="G3206">
        <f t="shared" si="200"/>
        <v>2</v>
      </c>
      <c r="H3206">
        <f t="shared" si="201"/>
        <v>3</v>
      </c>
      <c r="I3206">
        <f t="shared" si="202"/>
        <v>4</v>
      </c>
      <c r="J3206">
        <f t="shared" si="203"/>
        <v>9</v>
      </c>
      <c r="K3206">
        <f>VLOOKUP(J3206,Segments!$A$2:$B$7,2,TRUE)</f>
        <v>5</v>
      </c>
      <c r="L3206" t="str">
        <f>VLOOKUP(J3206,Segments!$A$2:$C$7,3,TRUE)</f>
        <v>Loyal</v>
      </c>
    </row>
    <row r="3207" spans="1:12" x14ac:dyDescent="0.3">
      <c r="A3207">
        <v>15639</v>
      </c>
      <c r="B3207">
        <v>5160</v>
      </c>
      <c r="C3207">
        <v>1</v>
      </c>
      <c r="D3207">
        <v>425.32</v>
      </c>
      <c r="E3207">
        <v>425.32</v>
      </c>
      <c r="F3207">
        <v>425.32</v>
      </c>
      <c r="G3207">
        <f t="shared" si="200"/>
        <v>2</v>
      </c>
      <c r="H3207">
        <f t="shared" si="201"/>
        <v>1</v>
      </c>
      <c r="I3207">
        <f t="shared" si="202"/>
        <v>2</v>
      </c>
      <c r="J3207">
        <f t="shared" si="203"/>
        <v>5</v>
      </c>
      <c r="K3207">
        <f>VLOOKUP(J3207,Segments!$A$2:$B$7,2,TRUE)</f>
        <v>2</v>
      </c>
      <c r="L3207" t="str">
        <f>VLOOKUP(J3207,Segments!$A$2:$C$7,3,TRUE)</f>
        <v>At Risk</v>
      </c>
    </row>
    <row r="3208" spans="1:12" x14ac:dyDescent="0.3">
      <c r="A3208">
        <v>15746</v>
      </c>
      <c r="B3208">
        <v>5160</v>
      </c>
      <c r="C3208">
        <v>1</v>
      </c>
      <c r="D3208">
        <v>196.88</v>
      </c>
      <c r="E3208">
        <v>196.88</v>
      </c>
      <c r="F3208">
        <v>196.88</v>
      </c>
      <c r="G3208">
        <f t="shared" si="200"/>
        <v>2</v>
      </c>
      <c r="H3208">
        <f t="shared" si="201"/>
        <v>1</v>
      </c>
      <c r="I3208">
        <f t="shared" si="202"/>
        <v>1</v>
      </c>
      <c r="J3208">
        <f t="shared" si="203"/>
        <v>4</v>
      </c>
      <c r="K3208">
        <f>VLOOKUP(J3208,Segments!$A$2:$B$7,2,TRUE)</f>
        <v>2</v>
      </c>
      <c r="L3208" t="str">
        <f>VLOOKUP(J3208,Segments!$A$2:$C$7,3,TRUE)</f>
        <v>At Risk</v>
      </c>
    </row>
    <row r="3209" spans="1:12" x14ac:dyDescent="0.3">
      <c r="A3209">
        <v>16951</v>
      </c>
      <c r="B3209">
        <v>5160</v>
      </c>
      <c r="C3209">
        <v>3</v>
      </c>
      <c r="D3209">
        <v>1277.75</v>
      </c>
      <c r="E3209">
        <v>425.92</v>
      </c>
      <c r="F3209">
        <v>1277.75</v>
      </c>
      <c r="G3209">
        <f t="shared" si="200"/>
        <v>2</v>
      </c>
      <c r="H3209">
        <f t="shared" si="201"/>
        <v>3</v>
      </c>
      <c r="I3209">
        <f t="shared" si="202"/>
        <v>3</v>
      </c>
      <c r="J3209">
        <f t="shared" si="203"/>
        <v>8</v>
      </c>
      <c r="K3209">
        <f>VLOOKUP(J3209,Segments!$A$2:$B$7,2,TRUE)</f>
        <v>5</v>
      </c>
      <c r="L3209" t="str">
        <f>VLOOKUP(J3209,Segments!$A$2:$C$7,3,TRUE)</f>
        <v>Loyal</v>
      </c>
    </row>
    <row r="3210" spans="1:12" x14ac:dyDescent="0.3">
      <c r="A3210">
        <v>17931</v>
      </c>
      <c r="B3210">
        <v>5160</v>
      </c>
      <c r="C3210">
        <v>2</v>
      </c>
      <c r="D3210">
        <v>408.36</v>
      </c>
      <c r="E3210">
        <v>204.18</v>
      </c>
      <c r="F3210">
        <v>408.36</v>
      </c>
      <c r="G3210">
        <f t="shared" si="200"/>
        <v>2</v>
      </c>
      <c r="H3210">
        <f t="shared" si="201"/>
        <v>2</v>
      </c>
      <c r="I3210">
        <f t="shared" si="202"/>
        <v>2</v>
      </c>
      <c r="J3210">
        <f t="shared" si="203"/>
        <v>6</v>
      </c>
      <c r="K3210">
        <f>VLOOKUP(J3210,Segments!$A$2:$B$7,2,TRUE)</f>
        <v>3</v>
      </c>
      <c r="L3210" t="str">
        <f>VLOOKUP(J3210,Segments!$A$2:$C$7,3,TRUE)</f>
        <v>Need Attention</v>
      </c>
    </row>
    <row r="3211" spans="1:12" x14ac:dyDescent="0.3">
      <c r="A3211">
        <v>18151</v>
      </c>
      <c r="B3211">
        <v>5160</v>
      </c>
      <c r="C3211">
        <v>2</v>
      </c>
      <c r="D3211">
        <v>653.35</v>
      </c>
      <c r="E3211">
        <v>326.67</v>
      </c>
      <c r="F3211">
        <v>653.35</v>
      </c>
      <c r="G3211">
        <f t="shared" si="200"/>
        <v>2</v>
      </c>
      <c r="H3211">
        <f t="shared" si="201"/>
        <v>2</v>
      </c>
      <c r="I3211">
        <f t="shared" si="202"/>
        <v>2</v>
      </c>
      <c r="J3211">
        <f t="shared" si="203"/>
        <v>6</v>
      </c>
      <c r="K3211">
        <f>VLOOKUP(J3211,Segments!$A$2:$B$7,2,TRUE)</f>
        <v>3</v>
      </c>
      <c r="L3211" t="str">
        <f>VLOOKUP(J3211,Segments!$A$2:$C$7,3,TRUE)</f>
        <v>Need Attention</v>
      </c>
    </row>
    <row r="3212" spans="1:12" x14ac:dyDescent="0.3">
      <c r="A3212">
        <v>18268</v>
      </c>
      <c r="B3212">
        <v>5160</v>
      </c>
      <c r="C3212">
        <v>1</v>
      </c>
      <c r="D3212">
        <v>25.5</v>
      </c>
      <c r="E3212">
        <v>25.5</v>
      </c>
      <c r="F3212">
        <v>25.5</v>
      </c>
      <c r="G3212">
        <f t="shared" si="200"/>
        <v>2</v>
      </c>
      <c r="H3212">
        <f t="shared" si="201"/>
        <v>1</v>
      </c>
      <c r="I3212">
        <f t="shared" si="202"/>
        <v>1</v>
      </c>
      <c r="J3212">
        <f t="shared" si="203"/>
        <v>4</v>
      </c>
      <c r="K3212">
        <f>VLOOKUP(J3212,Segments!$A$2:$B$7,2,TRUE)</f>
        <v>2</v>
      </c>
      <c r="L3212" t="str">
        <f>VLOOKUP(J3212,Segments!$A$2:$C$7,3,TRUE)</f>
        <v>At Risk</v>
      </c>
    </row>
    <row r="3213" spans="1:12" x14ac:dyDescent="0.3">
      <c r="A3213">
        <v>13194</v>
      </c>
      <c r="B3213">
        <v>5161</v>
      </c>
      <c r="C3213">
        <v>1</v>
      </c>
      <c r="D3213">
        <v>60.7</v>
      </c>
      <c r="E3213">
        <v>60.7</v>
      </c>
      <c r="F3213">
        <v>60.7</v>
      </c>
      <c r="G3213">
        <f t="shared" si="200"/>
        <v>2</v>
      </c>
      <c r="H3213">
        <f t="shared" si="201"/>
        <v>1</v>
      </c>
      <c r="I3213">
        <f t="shared" si="202"/>
        <v>1</v>
      </c>
      <c r="J3213">
        <f t="shared" si="203"/>
        <v>4</v>
      </c>
      <c r="K3213">
        <f>VLOOKUP(J3213,Segments!$A$2:$B$7,2,TRUE)</f>
        <v>2</v>
      </c>
      <c r="L3213" t="str">
        <f>VLOOKUP(J3213,Segments!$A$2:$C$7,3,TRUE)</f>
        <v>At Risk</v>
      </c>
    </row>
    <row r="3214" spans="1:12" x14ac:dyDescent="0.3">
      <c r="A3214">
        <v>13730</v>
      </c>
      <c r="B3214">
        <v>5161</v>
      </c>
      <c r="C3214">
        <v>2</v>
      </c>
      <c r="D3214">
        <v>752.6</v>
      </c>
      <c r="E3214">
        <v>376.3</v>
      </c>
      <c r="F3214">
        <v>752.6</v>
      </c>
      <c r="G3214">
        <f t="shared" si="200"/>
        <v>2</v>
      </c>
      <c r="H3214">
        <f t="shared" si="201"/>
        <v>2</v>
      </c>
      <c r="I3214">
        <f t="shared" si="202"/>
        <v>3</v>
      </c>
      <c r="J3214">
        <f t="shared" si="203"/>
        <v>7</v>
      </c>
      <c r="K3214">
        <f>VLOOKUP(J3214,Segments!$A$2:$B$7,2,TRUE)</f>
        <v>4</v>
      </c>
      <c r="L3214" t="str">
        <f>VLOOKUP(J3214,Segments!$A$2:$C$7,3,TRUE)</f>
        <v>Potential</v>
      </c>
    </row>
    <row r="3215" spans="1:12" x14ac:dyDescent="0.3">
      <c r="A3215">
        <v>15261</v>
      </c>
      <c r="B3215">
        <v>5161</v>
      </c>
      <c r="C3215">
        <v>1</v>
      </c>
      <c r="D3215">
        <v>254.82</v>
      </c>
      <c r="E3215">
        <v>254.82</v>
      </c>
      <c r="F3215">
        <v>254.82</v>
      </c>
      <c r="G3215">
        <f t="shared" si="200"/>
        <v>2</v>
      </c>
      <c r="H3215">
        <f t="shared" si="201"/>
        <v>1</v>
      </c>
      <c r="I3215">
        <f t="shared" si="202"/>
        <v>1</v>
      </c>
      <c r="J3215">
        <f t="shared" si="203"/>
        <v>4</v>
      </c>
      <c r="K3215">
        <f>VLOOKUP(J3215,Segments!$A$2:$B$7,2,TRUE)</f>
        <v>2</v>
      </c>
      <c r="L3215" t="str">
        <f>VLOOKUP(J3215,Segments!$A$2:$C$7,3,TRUE)</f>
        <v>At Risk</v>
      </c>
    </row>
    <row r="3216" spans="1:12" x14ac:dyDescent="0.3">
      <c r="A3216">
        <v>16447</v>
      </c>
      <c r="B3216">
        <v>5161</v>
      </c>
      <c r="C3216">
        <v>1</v>
      </c>
      <c r="D3216">
        <v>255.91</v>
      </c>
      <c r="E3216">
        <v>255.91</v>
      </c>
      <c r="F3216">
        <v>255.91</v>
      </c>
      <c r="G3216">
        <f t="shared" si="200"/>
        <v>2</v>
      </c>
      <c r="H3216">
        <f t="shared" si="201"/>
        <v>1</v>
      </c>
      <c r="I3216">
        <f t="shared" si="202"/>
        <v>1</v>
      </c>
      <c r="J3216">
        <f t="shared" si="203"/>
        <v>4</v>
      </c>
      <c r="K3216">
        <f>VLOOKUP(J3216,Segments!$A$2:$B$7,2,TRUE)</f>
        <v>2</v>
      </c>
      <c r="L3216" t="str">
        <f>VLOOKUP(J3216,Segments!$A$2:$C$7,3,TRUE)</f>
        <v>At Risk</v>
      </c>
    </row>
    <row r="3217" spans="1:12" x14ac:dyDescent="0.3">
      <c r="A3217">
        <v>16696</v>
      </c>
      <c r="B3217">
        <v>5161</v>
      </c>
      <c r="C3217">
        <v>4</v>
      </c>
      <c r="D3217">
        <v>657.9</v>
      </c>
      <c r="E3217">
        <v>164.48</v>
      </c>
      <c r="F3217">
        <v>657.9</v>
      </c>
      <c r="G3217">
        <f t="shared" si="200"/>
        <v>2</v>
      </c>
      <c r="H3217">
        <f t="shared" si="201"/>
        <v>3</v>
      </c>
      <c r="I3217">
        <f t="shared" si="202"/>
        <v>2</v>
      </c>
      <c r="J3217">
        <f t="shared" si="203"/>
        <v>7</v>
      </c>
      <c r="K3217">
        <f>VLOOKUP(J3217,Segments!$A$2:$B$7,2,TRUE)</f>
        <v>4</v>
      </c>
      <c r="L3217" t="str">
        <f>VLOOKUP(J3217,Segments!$A$2:$C$7,3,TRUE)</f>
        <v>Potential</v>
      </c>
    </row>
    <row r="3218" spans="1:12" x14ac:dyDescent="0.3">
      <c r="A3218">
        <v>13492</v>
      </c>
      <c r="B3218">
        <v>5162</v>
      </c>
      <c r="C3218">
        <v>3</v>
      </c>
      <c r="D3218">
        <v>1269.8399999999999</v>
      </c>
      <c r="E3218">
        <v>423.28</v>
      </c>
      <c r="F3218">
        <v>1269.8399999999999</v>
      </c>
      <c r="G3218">
        <f t="shared" si="200"/>
        <v>2</v>
      </c>
      <c r="H3218">
        <f t="shared" si="201"/>
        <v>3</v>
      </c>
      <c r="I3218">
        <f t="shared" si="202"/>
        <v>3</v>
      </c>
      <c r="J3218">
        <f t="shared" si="203"/>
        <v>8</v>
      </c>
      <c r="K3218">
        <f>VLOOKUP(J3218,Segments!$A$2:$B$7,2,TRUE)</f>
        <v>5</v>
      </c>
      <c r="L3218" t="str">
        <f>VLOOKUP(J3218,Segments!$A$2:$C$7,3,TRUE)</f>
        <v>Loyal</v>
      </c>
    </row>
    <row r="3219" spans="1:12" x14ac:dyDescent="0.3">
      <c r="A3219">
        <v>15855</v>
      </c>
      <c r="B3219">
        <v>5162</v>
      </c>
      <c r="C3219">
        <v>5</v>
      </c>
      <c r="D3219">
        <v>712.24</v>
      </c>
      <c r="E3219">
        <v>142.44999999999999</v>
      </c>
      <c r="F3219">
        <v>712.24</v>
      </c>
      <c r="G3219">
        <f t="shared" si="200"/>
        <v>2</v>
      </c>
      <c r="H3219">
        <f t="shared" si="201"/>
        <v>3</v>
      </c>
      <c r="I3219">
        <f t="shared" si="202"/>
        <v>3</v>
      </c>
      <c r="J3219">
        <f t="shared" si="203"/>
        <v>8</v>
      </c>
      <c r="K3219">
        <f>VLOOKUP(J3219,Segments!$A$2:$B$7,2,TRUE)</f>
        <v>5</v>
      </c>
      <c r="L3219" t="str">
        <f>VLOOKUP(J3219,Segments!$A$2:$C$7,3,TRUE)</f>
        <v>Loyal</v>
      </c>
    </row>
    <row r="3220" spans="1:12" x14ac:dyDescent="0.3">
      <c r="A3220">
        <v>13296</v>
      </c>
      <c r="B3220">
        <v>5163</v>
      </c>
      <c r="C3220">
        <v>1</v>
      </c>
      <c r="D3220">
        <v>87.4</v>
      </c>
      <c r="E3220">
        <v>87.4</v>
      </c>
      <c r="F3220">
        <v>87.4</v>
      </c>
      <c r="G3220">
        <f t="shared" si="200"/>
        <v>2</v>
      </c>
      <c r="H3220">
        <f t="shared" si="201"/>
        <v>1</v>
      </c>
      <c r="I3220">
        <f t="shared" si="202"/>
        <v>1</v>
      </c>
      <c r="J3220">
        <f t="shared" si="203"/>
        <v>4</v>
      </c>
      <c r="K3220">
        <f>VLOOKUP(J3220,Segments!$A$2:$B$7,2,TRUE)</f>
        <v>2</v>
      </c>
      <c r="L3220" t="str">
        <f>VLOOKUP(J3220,Segments!$A$2:$C$7,3,TRUE)</f>
        <v>At Risk</v>
      </c>
    </row>
    <row r="3221" spans="1:12" x14ac:dyDescent="0.3">
      <c r="A3221">
        <v>14100</v>
      </c>
      <c r="B3221">
        <v>5163</v>
      </c>
      <c r="C3221">
        <v>1</v>
      </c>
      <c r="D3221">
        <v>191.95</v>
      </c>
      <c r="E3221">
        <v>191.95</v>
      </c>
      <c r="F3221">
        <v>191.95</v>
      </c>
      <c r="G3221">
        <f t="shared" si="200"/>
        <v>2</v>
      </c>
      <c r="H3221">
        <f t="shared" si="201"/>
        <v>1</v>
      </c>
      <c r="I3221">
        <f t="shared" si="202"/>
        <v>1</v>
      </c>
      <c r="J3221">
        <f t="shared" si="203"/>
        <v>4</v>
      </c>
      <c r="K3221">
        <f>VLOOKUP(J3221,Segments!$A$2:$B$7,2,TRUE)</f>
        <v>2</v>
      </c>
      <c r="L3221" t="str">
        <f>VLOOKUP(J3221,Segments!$A$2:$C$7,3,TRUE)</f>
        <v>At Risk</v>
      </c>
    </row>
    <row r="3222" spans="1:12" x14ac:dyDescent="0.3">
      <c r="A3222">
        <v>14692</v>
      </c>
      <c r="B3222">
        <v>5163</v>
      </c>
      <c r="C3222">
        <v>4</v>
      </c>
      <c r="D3222">
        <v>591.54999999999995</v>
      </c>
      <c r="E3222">
        <v>147.88999999999999</v>
      </c>
      <c r="F3222">
        <v>591.54999999999995</v>
      </c>
      <c r="G3222">
        <f t="shared" si="200"/>
        <v>2</v>
      </c>
      <c r="H3222">
        <f t="shared" si="201"/>
        <v>3</v>
      </c>
      <c r="I3222">
        <f t="shared" si="202"/>
        <v>2</v>
      </c>
      <c r="J3222">
        <f t="shared" si="203"/>
        <v>7</v>
      </c>
      <c r="K3222">
        <f>VLOOKUP(J3222,Segments!$A$2:$B$7,2,TRUE)</f>
        <v>4</v>
      </c>
      <c r="L3222" t="str">
        <f>VLOOKUP(J3222,Segments!$A$2:$C$7,3,TRUE)</f>
        <v>Potential</v>
      </c>
    </row>
    <row r="3223" spans="1:12" x14ac:dyDescent="0.3">
      <c r="A3223">
        <v>15372</v>
      </c>
      <c r="B3223">
        <v>5163</v>
      </c>
      <c r="C3223">
        <v>1</v>
      </c>
      <c r="D3223">
        <v>2007.4</v>
      </c>
      <c r="E3223">
        <v>2007.4</v>
      </c>
      <c r="F3223">
        <v>2007.4</v>
      </c>
      <c r="G3223">
        <f t="shared" si="200"/>
        <v>2</v>
      </c>
      <c r="H3223">
        <f t="shared" si="201"/>
        <v>1</v>
      </c>
      <c r="I3223">
        <f t="shared" si="202"/>
        <v>4</v>
      </c>
      <c r="J3223">
        <f t="shared" si="203"/>
        <v>7</v>
      </c>
      <c r="K3223">
        <f>VLOOKUP(J3223,Segments!$A$2:$B$7,2,TRUE)</f>
        <v>4</v>
      </c>
      <c r="L3223" t="str">
        <f>VLOOKUP(J3223,Segments!$A$2:$C$7,3,TRUE)</f>
        <v>Potential</v>
      </c>
    </row>
    <row r="3224" spans="1:12" x14ac:dyDescent="0.3">
      <c r="A3224">
        <v>17040</v>
      </c>
      <c r="B3224">
        <v>5163</v>
      </c>
      <c r="C3224">
        <v>1</v>
      </c>
      <c r="D3224">
        <v>449.73</v>
      </c>
      <c r="E3224">
        <v>449.73</v>
      </c>
      <c r="F3224">
        <v>449.73</v>
      </c>
      <c r="G3224">
        <f t="shared" si="200"/>
        <v>2</v>
      </c>
      <c r="H3224">
        <f t="shared" si="201"/>
        <v>1</v>
      </c>
      <c r="I3224">
        <f t="shared" si="202"/>
        <v>2</v>
      </c>
      <c r="J3224">
        <f t="shared" si="203"/>
        <v>5</v>
      </c>
      <c r="K3224">
        <f>VLOOKUP(J3224,Segments!$A$2:$B$7,2,TRUE)</f>
        <v>2</v>
      </c>
      <c r="L3224" t="str">
        <f>VLOOKUP(J3224,Segments!$A$2:$C$7,3,TRUE)</f>
        <v>At Risk</v>
      </c>
    </row>
    <row r="3225" spans="1:12" x14ac:dyDescent="0.3">
      <c r="A3225">
        <v>17693</v>
      </c>
      <c r="B3225">
        <v>5163</v>
      </c>
      <c r="C3225">
        <v>1</v>
      </c>
      <c r="D3225">
        <v>200.47</v>
      </c>
      <c r="E3225">
        <v>200.47</v>
      </c>
      <c r="F3225">
        <v>200.47</v>
      </c>
      <c r="G3225">
        <f t="shared" si="200"/>
        <v>2</v>
      </c>
      <c r="H3225">
        <f t="shared" si="201"/>
        <v>1</v>
      </c>
      <c r="I3225">
        <f t="shared" si="202"/>
        <v>1</v>
      </c>
      <c r="J3225">
        <f t="shared" si="203"/>
        <v>4</v>
      </c>
      <c r="K3225">
        <f>VLOOKUP(J3225,Segments!$A$2:$B$7,2,TRUE)</f>
        <v>2</v>
      </c>
      <c r="L3225" t="str">
        <f>VLOOKUP(J3225,Segments!$A$2:$C$7,3,TRUE)</f>
        <v>At Risk</v>
      </c>
    </row>
    <row r="3226" spans="1:12" x14ac:dyDescent="0.3">
      <c r="A3226">
        <v>12763</v>
      </c>
      <c r="B3226">
        <v>5164</v>
      </c>
      <c r="C3226">
        <v>2</v>
      </c>
      <c r="D3226">
        <v>494.08</v>
      </c>
      <c r="E3226">
        <v>247.04</v>
      </c>
      <c r="F3226">
        <v>494.08</v>
      </c>
      <c r="G3226">
        <f t="shared" si="200"/>
        <v>2</v>
      </c>
      <c r="H3226">
        <f t="shared" si="201"/>
        <v>2</v>
      </c>
      <c r="I3226">
        <f t="shared" si="202"/>
        <v>2</v>
      </c>
      <c r="J3226">
        <f t="shared" si="203"/>
        <v>6</v>
      </c>
      <c r="K3226">
        <f>VLOOKUP(J3226,Segments!$A$2:$B$7,2,TRUE)</f>
        <v>3</v>
      </c>
      <c r="L3226" t="str">
        <f>VLOOKUP(J3226,Segments!$A$2:$C$7,3,TRUE)</f>
        <v>Need Attention</v>
      </c>
    </row>
    <row r="3227" spans="1:12" x14ac:dyDescent="0.3">
      <c r="A3227">
        <v>12864</v>
      </c>
      <c r="B3227">
        <v>5164</v>
      </c>
      <c r="C3227">
        <v>1</v>
      </c>
      <c r="D3227">
        <v>147.12</v>
      </c>
      <c r="E3227">
        <v>147.12</v>
      </c>
      <c r="F3227">
        <v>147.12</v>
      </c>
      <c r="G3227">
        <f t="shared" si="200"/>
        <v>2</v>
      </c>
      <c r="H3227">
        <f t="shared" si="201"/>
        <v>1</v>
      </c>
      <c r="I3227">
        <f t="shared" si="202"/>
        <v>1</v>
      </c>
      <c r="J3227">
        <f t="shared" si="203"/>
        <v>4</v>
      </c>
      <c r="K3227">
        <f>VLOOKUP(J3227,Segments!$A$2:$B$7,2,TRUE)</f>
        <v>2</v>
      </c>
      <c r="L3227" t="str">
        <f>VLOOKUP(J3227,Segments!$A$2:$C$7,3,TRUE)</f>
        <v>At Risk</v>
      </c>
    </row>
    <row r="3228" spans="1:12" x14ac:dyDescent="0.3">
      <c r="A3228">
        <v>12916</v>
      </c>
      <c r="B3228">
        <v>5164</v>
      </c>
      <c r="C3228">
        <v>4</v>
      </c>
      <c r="D3228">
        <v>2944.95</v>
      </c>
      <c r="E3228">
        <v>736.24</v>
      </c>
      <c r="F3228">
        <v>2944.95</v>
      </c>
      <c r="G3228">
        <f t="shared" si="200"/>
        <v>2</v>
      </c>
      <c r="H3228">
        <f t="shared" si="201"/>
        <v>3</v>
      </c>
      <c r="I3228">
        <f t="shared" si="202"/>
        <v>4</v>
      </c>
      <c r="J3228">
        <f t="shared" si="203"/>
        <v>9</v>
      </c>
      <c r="K3228">
        <f>VLOOKUP(J3228,Segments!$A$2:$B$7,2,TRUE)</f>
        <v>5</v>
      </c>
      <c r="L3228" t="str">
        <f>VLOOKUP(J3228,Segments!$A$2:$C$7,3,TRUE)</f>
        <v>Loyal</v>
      </c>
    </row>
    <row r="3229" spans="1:12" x14ac:dyDescent="0.3">
      <c r="A3229">
        <v>13037</v>
      </c>
      <c r="B3229">
        <v>5164</v>
      </c>
      <c r="C3229">
        <v>3</v>
      </c>
      <c r="D3229">
        <v>881.07</v>
      </c>
      <c r="E3229">
        <v>293.69</v>
      </c>
      <c r="F3229">
        <v>881.07</v>
      </c>
      <c r="G3229">
        <f t="shared" si="200"/>
        <v>2</v>
      </c>
      <c r="H3229">
        <f t="shared" si="201"/>
        <v>3</v>
      </c>
      <c r="I3229">
        <f t="shared" si="202"/>
        <v>3</v>
      </c>
      <c r="J3229">
        <f t="shared" si="203"/>
        <v>8</v>
      </c>
      <c r="K3229">
        <f>VLOOKUP(J3229,Segments!$A$2:$B$7,2,TRUE)</f>
        <v>5</v>
      </c>
      <c r="L3229" t="str">
        <f>VLOOKUP(J3229,Segments!$A$2:$C$7,3,TRUE)</f>
        <v>Loyal</v>
      </c>
    </row>
    <row r="3230" spans="1:12" x14ac:dyDescent="0.3">
      <c r="A3230">
        <v>13116</v>
      </c>
      <c r="B3230">
        <v>5164</v>
      </c>
      <c r="C3230">
        <v>1</v>
      </c>
      <c r="D3230">
        <v>501.14</v>
      </c>
      <c r="E3230">
        <v>501.14</v>
      </c>
      <c r="F3230">
        <v>501.14</v>
      </c>
      <c r="G3230">
        <f t="shared" si="200"/>
        <v>2</v>
      </c>
      <c r="H3230">
        <f t="shared" si="201"/>
        <v>1</v>
      </c>
      <c r="I3230">
        <f t="shared" si="202"/>
        <v>2</v>
      </c>
      <c r="J3230">
        <f t="shared" si="203"/>
        <v>5</v>
      </c>
      <c r="K3230">
        <f>VLOOKUP(J3230,Segments!$A$2:$B$7,2,TRUE)</f>
        <v>2</v>
      </c>
      <c r="L3230" t="str">
        <f>VLOOKUP(J3230,Segments!$A$2:$C$7,3,TRUE)</f>
        <v>At Risk</v>
      </c>
    </row>
    <row r="3231" spans="1:12" x14ac:dyDescent="0.3">
      <c r="A3231">
        <v>13802</v>
      </c>
      <c r="B3231">
        <v>5164</v>
      </c>
      <c r="C3231">
        <v>3</v>
      </c>
      <c r="D3231">
        <v>4599.42</v>
      </c>
      <c r="E3231">
        <v>1533.14</v>
      </c>
      <c r="F3231">
        <v>4599.42</v>
      </c>
      <c r="G3231">
        <f t="shared" si="200"/>
        <v>2</v>
      </c>
      <c r="H3231">
        <f t="shared" si="201"/>
        <v>3</v>
      </c>
      <c r="I3231">
        <f t="shared" si="202"/>
        <v>4</v>
      </c>
      <c r="J3231">
        <f t="shared" si="203"/>
        <v>9</v>
      </c>
      <c r="K3231">
        <f>VLOOKUP(J3231,Segments!$A$2:$B$7,2,TRUE)</f>
        <v>5</v>
      </c>
      <c r="L3231" t="str">
        <f>VLOOKUP(J3231,Segments!$A$2:$C$7,3,TRUE)</f>
        <v>Loyal</v>
      </c>
    </row>
    <row r="3232" spans="1:12" x14ac:dyDescent="0.3">
      <c r="A3232">
        <v>16178</v>
      </c>
      <c r="B3232">
        <v>5164</v>
      </c>
      <c r="C3232">
        <v>1</v>
      </c>
      <c r="D3232">
        <v>197.9</v>
      </c>
      <c r="E3232">
        <v>197.9</v>
      </c>
      <c r="F3232">
        <v>197.9</v>
      </c>
      <c r="G3232">
        <f t="shared" si="200"/>
        <v>2</v>
      </c>
      <c r="H3232">
        <f t="shared" si="201"/>
        <v>1</v>
      </c>
      <c r="I3232">
        <f t="shared" si="202"/>
        <v>1</v>
      </c>
      <c r="J3232">
        <f t="shared" si="203"/>
        <v>4</v>
      </c>
      <c r="K3232">
        <f>VLOOKUP(J3232,Segments!$A$2:$B$7,2,TRUE)</f>
        <v>2</v>
      </c>
      <c r="L3232" t="str">
        <f>VLOOKUP(J3232,Segments!$A$2:$C$7,3,TRUE)</f>
        <v>At Risk</v>
      </c>
    </row>
    <row r="3233" spans="1:12" x14ac:dyDescent="0.3">
      <c r="A3233">
        <v>16305</v>
      </c>
      <c r="B3233">
        <v>5164</v>
      </c>
      <c r="C3233">
        <v>1</v>
      </c>
      <c r="D3233">
        <v>361.22</v>
      </c>
      <c r="E3233">
        <v>361.22</v>
      </c>
      <c r="F3233">
        <v>361.22</v>
      </c>
      <c r="G3233">
        <f t="shared" si="200"/>
        <v>2</v>
      </c>
      <c r="H3233">
        <f t="shared" si="201"/>
        <v>1</v>
      </c>
      <c r="I3233">
        <f t="shared" si="202"/>
        <v>2</v>
      </c>
      <c r="J3233">
        <f t="shared" si="203"/>
        <v>5</v>
      </c>
      <c r="K3233">
        <f>VLOOKUP(J3233,Segments!$A$2:$B$7,2,TRUE)</f>
        <v>2</v>
      </c>
      <c r="L3233" t="str">
        <f>VLOOKUP(J3233,Segments!$A$2:$C$7,3,TRUE)</f>
        <v>At Risk</v>
      </c>
    </row>
    <row r="3234" spans="1:12" x14ac:dyDescent="0.3">
      <c r="A3234">
        <v>16948</v>
      </c>
      <c r="B3234">
        <v>5164</v>
      </c>
      <c r="C3234">
        <v>3</v>
      </c>
      <c r="D3234">
        <v>435.02</v>
      </c>
      <c r="E3234">
        <v>145.01</v>
      </c>
      <c r="F3234">
        <v>435.02</v>
      </c>
      <c r="G3234">
        <f t="shared" si="200"/>
        <v>2</v>
      </c>
      <c r="H3234">
        <f t="shared" si="201"/>
        <v>3</v>
      </c>
      <c r="I3234">
        <f t="shared" si="202"/>
        <v>2</v>
      </c>
      <c r="J3234">
        <f t="shared" si="203"/>
        <v>7</v>
      </c>
      <c r="K3234">
        <f>VLOOKUP(J3234,Segments!$A$2:$B$7,2,TRUE)</f>
        <v>4</v>
      </c>
      <c r="L3234" t="str">
        <f>VLOOKUP(J3234,Segments!$A$2:$C$7,3,TRUE)</f>
        <v>Potential</v>
      </c>
    </row>
    <row r="3235" spans="1:12" x14ac:dyDescent="0.3">
      <c r="A3235">
        <v>17265</v>
      </c>
      <c r="B3235">
        <v>5164</v>
      </c>
      <c r="C3235">
        <v>2</v>
      </c>
      <c r="D3235">
        <v>550.01</v>
      </c>
      <c r="E3235">
        <v>275</v>
      </c>
      <c r="F3235">
        <v>550.01</v>
      </c>
      <c r="G3235">
        <f t="shared" si="200"/>
        <v>2</v>
      </c>
      <c r="H3235">
        <f t="shared" si="201"/>
        <v>2</v>
      </c>
      <c r="I3235">
        <f t="shared" si="202"/>
        <v>2</v>
      </c>
      <c r="J3235">
        <f t="shared" si="203"/>
        <v>6</v>
      </c>
      <c r="K3235">
        <f>VLOOKUP(J3235,Segments!$A$2:$B$7,2,TRUE)</f>
        <v>3</v>
      </c>
      <c r="L3235" t="str">
        <f>VLOOKUP(J3235,Segments!$A$2:$C$7,3,TRUE)</f>
        <v>Need Attention</v>
      </c>
    </row>
    <row r="3236" spans="1:12" x14ac:dyDescent="0.3">
      <c r="A3236">
        <v>17312</v>
      </c>
      <c r="B3236">
        <v>5164</v>
      </c>
      <c r="C3236">
        <v>3</v>
      </c>
      <c r="D3236">
        <v>644.29999999999995</v>
      </c>
      <c r="E3236">
        <v>214.77</v>
      </c>
      <c r="F3236">
        <v>644.29999999999995</v>
      </c>
      <c r="G3236">
        <f t="shared" si="200"/>
        <v>2</v>
      </c>
      <c r="H3236">
        <f t="shared" si="201"/>
        <v>3</v>
      </c>
      <c r="I3236">
        <f t="shared" si="202"/>
        <v>2</v>
      </c>
      <c r="J3236">
        <f t="shared" si="203"/>
        <v>7</v>
      </c>
      <c r="K3236">
        <f>VLOOKUP(J3236,Segments!$A$2:$B$7,2,TRUE)</f>
        <v>4</v>
      </c>
      <c r="L3236" t="str">
        <f>VLOOKUP(J3236,Segments!$A$2:$C$7,3,TRUE)</f>
        <v>Potential</v>
      </c>
    </row>
    <row r="3237" spans="1:12" x14ac:dyDescent="0.3">
      <c r="A3237">
        <v>17649</v>
      </c>
      <c r="B3237">
        <v>5164</v>
      </c>
      <c r="C3237">
        <v>1</v>
      </c>
      <c r="D3237">
        <v>868.49</v>
      </c>
      <c r="E3237">
        <v>868.49</v>
      </c>
      <c r="F3237">
        <v>868.49</v>
      </c>
      <c r="G3237">
        <f t="shared" si="200"/>
        <v>2</v>
      </c>
      <c r="H3237">
        <f t="shared" si="201"/>
        <v>1</v>
      </c>
      <c r="I3237">
        <f t="shared" si="202"/>
        <v>3</v>
      </c>
      <c r="J3237">
        <f t="shared" si="203"/>
        <v>6</v>
      </c>
      <c r="K3237">
        <f>VLOOKUP(J3237,Segments!$A$2:$B$7,2,TRUE)</f>
        <v>3</v>
      </c>
      <c r="L3237" t="str">
        <f>VLOOKUP(J3237,Segments!$A$2:$C$7,3,TRUE)</f>
        <v>Need Attention</v>
      </c>
    </row>
    <row r="3238" spans="1:12" x14ac:dyDescent="0.3">
      <c r="A3238">
        <v>17935</v>
      </c>
      <c r="B3238">
        <v>5164</v>
      </c>
      <c r="C3238">
        <v>2</v>
      </c>
      <c r="D3238">
        <v>142.88999999999999</v>
      </c>
      <c r="E3238">
        <v>71.44</v>
      </c>
      <c r="F3238">
        <v>142.88999999999999</v>
      </c>
      <c r="G3238">
        <f t="shared" si="200"/>
        <v>2</v>
      </c>
      <c r="H3238">
        <f t="shared" si="201"/>
        <v>2</v>
      </c>
      <c r="I3238">
        <f t="shared" si="202"/>
        <v>1</v>
      </c>
      <c r="J3238">
        <f t="shared" si="203"/>
        <v>5</v>
      </c>
      <c r="K3238">
        <f>VLOOKUP(J3238,Segments!$A$2:$B$7,2,TRUE)</f>
        <v>2</v>
      </c>
      <c r="L3238" t="str">
        <f>VLOOKUP(J3238,Segments!$A$2:$C$7,3,TRUE)</f>
        <v>At Risk</v>
      </c>
    </row>
    <row r="3239" spans="1:12" x14ac:dyDescent="0.3">
      <c r="A3239">
        <v>15704</v>
      </c>
      <c r="B3239">
        <v>5166</v>
      </c>
      <c r="C3239">
        <v>4</v>
      </c>
      <c r="D3239">
        <v>2293.62</v>
      </c>
      <c r="E3239">
        <v>573.41</v>
      </c>
      <c r="F3239">
        <v>2293.62</v>
      </c>
      <c r="G3239">
        <f t="shared" si="200"/>
        <v>2</v>
      </c>
      <c r="H3239">
        <f t="shared" si="201"/>
        <v>3</v>
      </c>
      <c r="I3239">
        <f t="shared" si="202"/>
        <v>4</v>
      </c>
      <c r="J3239">
        <f t="shared" si="203"/>
        <v>9</v>
      </c>
      <c r="K3239">
        <f>VLOOKUP(J3239,Segments!$A$2:$B$7,2,TRUE)</f>
        <v>5</v>
      </c>
      <c r="L3239" t="str">
        <f>VLOOKUP(J3239,Segments!$A$2:$C$7,3,TRUE)</f>
        <v>Loyal</v>
      </c>
    </row>
    <row r="3240" spans="1:12" x14ac:dyDescent="0.3">
      <c r="A3240">
        <v>16866</v>
      </c>
      <c r="B3240">
        <v>5166</v>
      </c>
      <c r="C3240">
        <v>3</v>
      </c>
      <c r="D3240">
        <v>207.74</v>
      </c>
      <c r="E3240">
        <v>69.25</v>
      </c>
      <c r="F3240">
        <v>207.74</v>
      </c>
      <c r="G3240">
        <f t="shared" si="200"/>
        <v>2</v>
      </c>
      <c r="H3240">
        <f t="shared" si="201"/>
        <v>3</v>
      </c>
      <c r="I3240">
        <f t="shared" si="202"/>
        <v>1</v>
      </c>
      <c r="J3240">
        <f t="shared" si="203"/>
        <v>6</v>
      </c>
      <c r="K3240">
        <f>VLOOKUP(J3240,Segments!$A$2:$B$7,2,TRUE)</f>
        <v>3</v>
      </c>
      <c r="L3240" t="str">
        <f>VLOOKUP(J3240,Segments!$A$2:$C$7,3,TRUE)</f>
        <v>Need Attention</v>
      </c>
    </row>
    <row r="3241" spans="1:12" x14ac:dyDescent="0.3">
      <c r="A3241">
        <v>18146</v>
      </c>
      <c r="B3241">
        <v>5166</v>
      </c>
      <c r="C3241">
        <v>2</v>
      </c>
      <c r="D3241">
        <v>160.35</v>
      </c>
      <c r="E3241">
        <v>80.180000000000007</v>
      </c>
      <c r="F3241">
        <v>160.35</v>
      </c>
      <c r="G3241">
        <f t="shared" si="200"/>
        <v>2</v>
      </c>
      <c r="H3241">
        <f t="shared" si="201"/>
        <v>2</v>
      </c>
      <c r="I3241">
        <f t="shared" si="202"/>
        <v>1</v>
      </c>
      <c r="J3241">
        <f t="shared" si="203"/>
        <v>5</v>
      </c>
      <c r="K3241">
        <f>VLOOKUP(J3241,Segments!$A$2:$B$7,2,TRUE)</f>
        <v>2</v>
      </c>
      <c r="L3241" t="str">
        <f>VLOOKUP(J3241,Segments!$A$2:$C$7,3,TRUE)</f>
        <v>At Risk</v>
      </c>
    </row>
    <row r="3242" spans="1:12" x14ac:dyDescent="0.3">
      <c r="A3242">
        <v>18262</v>
      </c>
      <c r="B3242">
        <v>5166</v>
      </c>
      <c r="C3242">
        <v>1</v>
      </c>
      <c r="D3242">
        <v>149.47999999999999</v>
      </c>
      <c r="E3242">
        <v>149.47999999999999</v>
      </c>
      <c r="F3242">
        <v>149.47999999999999</v>
      </c>
      <c r="G3242">
        <f t="shared" si="200"/>
        <v>2</v>
      </c>
      <c r="H3242">
        <f t="shared" si="201"/>
        <v>1</v>
      </c>
      <c r="I3242">
        <f t="shared" si="202"/>
        <v>1</v>
      </c>
      <c r="J3242">
        <f t="shared" si="203"/>
        <v>4</v>
      </c>
      <c r="K3242">
        <f>VLOOKUP(J3242,Segments!$A$2:$B$7,2,TRUE)</f>
        <v>2</v>
      </c>
      <c r="L3242" t="str">
        <f>VLOOKUP(J3242,Segments!$A$2:$C$7,3,TRUE)</f>
        <v>At Risk</v>
      </c>
    </row>
    <row r="3243" spans="1:12" x14ac:dyDescent="0.3">
      <c r="A3243">
        <v>14259</v>
      </c>
      <c r="B3243">
        <v>5167</v>
      </c>
      <c r="C3243">
        <v>1</v>
      </c>
      <c r="D3243">
        <v>120</v>
      </c>
      <c r="E3243">
        <v>120</v>
      </c>
      <c r="F3243">
        <v>120</v>
      </c>
      <c r="G3243">
        <f t="shared" si="200"/>
        <v>2</v>
      </c>
      <c r="H3243">
        <f t="shared" si="201"/>
        <v>1</v>
      </c>
      <c r="I3243">
        <f t="shared" si="202"/>
        <v>1</v>
      </c>
      <c r="J3243">
        <f t="shared" si="203"/>
        <v>4</v>
      </c>
      <c r="K3243">
        <f>VLOOKUP(J3243,Segments!$A$2:$B$7,2,TRUE)</f>
        <v>2</v>
      </c>
      <c r="L3243" t="str">
        <f>VLOOKUP(J3243,Segments!$A$2:$C$7,3,TRUE)</f>
        <v>At Risk</v>
      </c>
    </row>
    <row r="3244" spans="1:12" x14ac:dyDescent="0.3">
      <c r="A3244">
        <v>15108</v>
      </c>
      <c r="B3244">
        <v>5167</v>
      </c>
      <c r="C3244">
        <v>3</v>
      </c>
      <c r="D3244">
        <v>1159.25</v>
      </c>
      <c r="E3244">
        <v>386.42</v>
      </c>
      <c r="F3244">
        <v>1159.25</v>
      </c>
      <c r="G3244">
        <f t="shared" si="200"/>
        <v>2</v>
      </c>
      <c r="H3244">
        <f t="shared" si="201"/>
        <v>3</v>
      </c>
      <c r="I3244">
        <f t="shared" si="202"/>
        <v>3</v>
      </c>
      <c r="J3244">
        <f t="shared" si="203"/>
        <v>8</v>
      </c>
      <c r="K3244">
        <f>VLOOKUP(J3244,Segments!$A$2:$B$7,2,TRUE)</f>
        <v>5</v>
      </c>
      <c r="L3244" t="str">
        <f>VLOOKUP(J3244,Segments!$A$2:$C$7,3,TRUE)</f>
        <v>Loyal</v>
      </c>
    </row>
    <row r="3245" spans="1:12" x14ac:dyDescent="0.3">
      <c r="A3245">
        <v>15623</v>
      </c>
      <c r="B3245">
        <v>5167</v>
      </c>
      <c r="C3245">
        <v>1</v>
      </c>
      <c r="D3245">
        <v>301.02999999999997</v>
      </c>
      <c r="E3245">
        <v>301.02999999999997</v>
      </c>
      <c r="F3245">
        <v>301.02999999999997</v>
      </c>
      <c r="G3245">
        <f t="shared" si="200"/>
        <v>2</v>
      </c>
      <c r="H3245">
        <f t="shared" si="201"/>
        <v>1</v>
      </c>
      <c r="I3245">
        <f t="shared" si="202"/>
        <v>1</v>
      </c>
      <c r="J3245">
        <f t="shared" si="203"/>
        <v>4</v>
      </c>
      <c r="K3245">
        <f>VLOOKUP(J3245,Segments!$A$2:$B$7,2,TRUE)</f>
        <v>2</v>
      </c>
      <c r="L3245" t="str">
        <f>VLOOKUP(J3245,Segments!$A$2:$C$7,3,TRUE)</f>
        <v>At Risk</v>
      </c>
    </row>
    <row r="3246" spans="1:12" x14ac:dyDescent="0.3">
      <c r="A3246">
        <v>16654</v>
      </c>
      <c r="B3246">
        <v>5167</v>
      </c>
      <c r="C3246">
        <v>4</v>
      </c>
      <c r="D3246">
        <v>601.27</v>
      </c>
      <c r="E3246">
        <v>150.32</v>
      </c>
      <c r="F3246">
        <v>601.27</v>
      </c>
      <c r="G3246">
        <f t="shared" si="200"/>
        <v>2</v>
      </c>
      <c r="H3246">
        <f t="shared" si="201"/>
        <v>3</v>
      </c>
      <c r="I3246">
        <f t="shared" si="202"/>
        <v>2</v>
      </c>
      <c r="J3246">
        <f t="shared" si="203"/>
        <v>7</v>
      </c>
      <c r="K3246">
        <f>VLOOKUP(J3246,Segments!$A$2:$B$7,2,TRUE)</f>
        <v>4</v>
      </c>
      <c r="L3246" t="str">
        <f>VLOOKUP(J3246,Segments!$A$2:$C$7,3,TRUE)</f>
        <v>Potential</v>
      </c>
    </row>
    <row r="3247" spans="1:12" x14ac:dyDescent="0.3">
      <c r="A3247">
        <v>17660</v>
      </c>
      <c r="B3247">
        <v>5167</v>
      </c>
      <c r="C3247">
        <v>1</v>
      </c>
      <c r="D3247">
        <v>178.75</v>
      </c>
      <c r="E3247">
        <v>178.75</v>
      </c>
      <c r="F3247">
        <v>178.75</v>
      </c>
      <c r="G3247">
        <f t="shared" si="200"/>
        <v>2</v>
      </c>
      <c r="H3247">
        <f t="shared" si="201"/>
        <v>1</v>
      </c>
      <c r="I3247">
        <f t="shared" si="202"/>
        <v>1</v>
      </c>
      <c r="J3247">
        <f t="shared" si="203"/>
        <v>4</v>
      </c>
      <c r="K3247">
        <f>VLOOKUP(J3247,Segments!$A$2:$B$7,2,TRUE)</f>
        <v>2</v>
      </c>
      <c r="L3247" t="str">
        <f>VLOOKUP(J3247,Segments!$A$2:$C$7,3,TRUE)</f>
        <v>At Risk</v>
      </c>
    </row>
    <row r="3248" spans="1:12" x14ac:dyDescent="0.3">
      <c r="A3248">
        <v>17694</v>
      </c>
      <c r="B3248">
        <v>5167</v>
      </c>
      <c r="C3248">
        <v>1</v>
      </c>
      <c r="D3248">
        <v>283.12</v>
      </c>
      <c r="E3248">
        <v>283.12</v>
      </c>
      <c r="F3248">
        <v>283.12</v>
      </c>
      <c r="G3248">
        <f t="shared" si="200"/>
        <v>2</v>
      </c>
      <c r="H3248">
        <f t="shared" si="201"/>
        <v>1</v>
      </c>
      <c r="I3248">
        <f t="shared" si="202"/>
        <v>1</v>
      </c>
      <c r="J3248">
        <f t="shared" si="203"/>
        <v>4</v>
      </c>
      <c r="K3248">
        <f>VLOOKUP(J3248,Segments!$A$2:$B$7,2,TRUE)</f>
        <v>2</v>
      </c>
      <c r="L3248" t="str">
        <f>VLOOKUP(J3248,Segments!$A$2:$C$7,3,TRUE)</f>
        <v>At Risk</v>
      </c>
    </row>
    <row r="3249" spans="1:12" x14ac:dyDescent="0.3">
      <c r="A3249">
        <v>12510</v>
      </c>
      <c r="B3249">
        <v>5168</v>
      </c>
      <c r="C3249">
        <v>2</v>
      </c>
      <c r="D3249">
        <v>814.57</v>
      </c>
      <c r="E3249">
        <v>407.29</v>
      </c>
      <c r="F3249">
        <v>814.57</v>
      </c>
      <c r="G3249">
        <f t="shared" si="200"/>
        <v>2</v>
      </c>
      <c r="H3249">
        <f t="shared" si="201"/>
        <v>2</v>
      </c>
      <c r="I3249">
        <f t="shared" si="202"/>
        <v>3</v>
      </c>
      <c r="J3249">
        <f t="shared" si="203"/>
        <v>7</v>
      </c>
      <c r="K3249">
        <f>VLOOKUP(J3249,Segments!$A$2:$B$7,2,TRUE)</f>
        <v>4</v>
      </c>
      <c r="L3249" t="str">
        <f>VLOOKUP(J3249,Segments!$A$2:$C$7,3,TRUE)</f>
        <v>Potential</v>
      </c>
    </row>
    <row r="3250" spans="1:12" x14ac:dyDescent="0.3">
      <c r="A3250">
        <v>12521</v>
      </c>
      <c r="B3250">
        <v>5168</v>
      </c>
      <c r="C3250">
        <v>1</v>
      </c>
      <c r="D3250">
        <v>545.67999999999995</v>
      </c>
      <c r="E3250">
        <v>545.67999999999995</v>
      </c>
      <c r="F3250">
        <v>545.67999999999995</v>
      </c>
      <c r="G3250">
        <f t="shared" si="200"/>
        <v>2</v>
      </c>
      <c r="H3250">
        <f t="shared" si="201"/>
        <v>1</v>
      </c>
      <c r="I3250">
        <f t="shared" si="202"/>
        <v>2</v>
      </c>
      <c r="J3250">
        <f t="shared" si="203"/>
        <v>5</v>
      </c>
      <c r="K3250">
        <f>VLOOKUP(J3250,Segments!$A$2:$B$7,2,TRUE)</f>
        <v>2</v>
      </c>
      <c r="L3250" t="str">
        <f>VLOOKUP(J3250,Segments!$A$2:$C$7,3,TRUE)</f>
        <v>At Risk</v>
      </c>
    </row>
    <row r="3251" spans="1:12" x14ac:dyDescent="0.3">
      <c r="A3251">
        <v>16807</v>
      </c>
      <c r="B3251">
        <v>5168</v>
      </c>
      <c r="C3251">
        <v>3</v>
      </c>
      <c r="D3251">
        <v>1121.5899999999999</v>
      </c>
      <c r="E3251">
        <v>373.86</v>
      </c>
      <c r="F3251">
        <v>1121.5899999999999</v>
      </c>
      <c r="G3251">
        <f t="shared" si="200"/>
        <v>2</v>
      </c>
      <c r="H3251">
        <f t="shared" si="201"/>
        <v>3</v>
      </c>
      <c r="I3251">
        <f t="shared" si="202"/>
        <v>3</v>
      </c>
      <c r="J3251">
        <f t="shared" si="203"/>
        <v>8</v>
      </c>
      <c r="K3251">
        <f>VLOOKUP(J3251,Segments!$A$2:$B$7,2,TRUE)</f>
        <v>5</v>
      </c>
      <c r="L3251" t="str">
        <f>VLOOKUP(J3251,Segments!$A$2:$C$7,3,TRUE)</f>
        <v>Loyal</v>
      </c>
    </row>
    <row r="3252" spans="1:12" x14ac:dyDescent="0.3">
      <c r="A3252">
        <v>17866</v>
      </c>
      <c r="B3252">
        <v>5168</v>
      </c>
      <c r="C3252">
        <v>1</v>
      </c>
      <c r="D3252">
        <v>329.65</v>
      </c>
      <c r="E3252">
        <v>329.65</v>
      </c>
      <c r="F3252">
        <v>329.65</v>
      </c>
      <c r="G3252">
        <f t="shared" si="200"/>
        <v>2</v>
      </c>
      <c r="H3252">
        <f t="shared" si="201"/>
        <v>1</v>
      </c>
      <c r="I3252">
        <f t="shared" si="202"/>
        <v>2</v>
      </c>
      <c r="J3252">
        <f t="shared" si="203"/>
        <v>5</v>
      </c>
      <c r="K3252">
        <f>VLOOKUP(J3252,Segments!$A$2:$B$7,2,TRUE)</f>
        <v>2</v>
      </c>
      <c r="L3252" t="str">
        <f>VLOOKUP(J3252,Segments!$A$2:$C$7,3,TRUE)</f>
        <v>At Risk</v>
      </c>
    </row>
    <row r="3253" spans="1:12" x14ac:dyDescent="0.3">
      <c r="A3253">
        <v>17962</v>
      </c>
      <c r="B3253">
        <v>5168</v>
      </c>
      <c r="C3253">
        <v>1</v>
      </c>
      <c r="D3253">
        <v>102.41</v>
      </c>
      <c r="E3253">
        <v>102.41</v>
      </c>
      <c r="F3253">
        <v>102.41</v>
      </c>
      <c r="G3253">
        <f t="shared" si="200"/>
        <v>2</v>
      </c>
      <c r="H3253">
        <f t="shared" si="201"/>
        <v>1</v>
      </c>
      <c r="I3253">
        <f t="shared" si="202"/>
        <v>1</v>
      </c>
      <c r="J3253">
        <f t="shared" si="203"/>
        <v>4</v>
      </c>
      <c r="K3253">
        <f>VLOOKUP(J3253,Segments!$A$2:$B$7,2,TRUE)</f>
        <v>2</v>
      </c>
      <c r="L3253" t="str">
        <f>VLOOKUP(J3253,Segments!$A$2:$C$7,3,TRUE)</f>
        <v>At Risk</v>
      </c>
    </row>
    <row r="3254" spans="1:12" x14ac:dyDescent="0.3">
      <c r="A3254">
        <v>12840</v>
      </c>
      <c r="B3254">
        <v>5169</v>
      </c>
      <c r="C3254">
        <v>4</v>
      </c>
      <c r="D3254">
        <v>2726.77</v>
      </c>
      <c r="E3254">
        <v>681.69</v>
      </c>
      <c r="F3254">
        <v>2726.77</v>
      </c>
      <c r="G3254">
        <f t="shared" si="200"/>
        <v>1</v>
      </c>
      <c r="H3254">
        <f t="shared" si="201"/>
        <v>3</v>
      </c>
      <c r="I3254">
        <f t="shared" si="202"/>
        <v>4</v>
      </c>
      <c r="J3254">
        <f t="shared" si="203"/>
        <v>8</v>
      </c>
      <c r="K3254">
        <f>VLOOKUP(J3254,Segments!$A$2:$B$7,2,TRUE)</f>
        <v>5</v>
      </c>
      <c r="L3254" t="str">
        <f>VLOOKUP(J3254,Segments!$A$2:$C$7,3,TRUE)</f>
        <v>Loyal</v>
      </c>
    </row>
    <row r="3255" spans="1:12" x14ac:dyDescent="0.3">
      <c r="A3255">
        <v>12875</v>
      </c>
      <c r="B3255">
        <v>5169</v>
      </c>
      <c r="C3255">
        <v>2</v>
      </c>
      <c r="D3255">
        <v>343.23</v>
      </c>
      <c r="E3255">
        <v>171.62</v>
      </c>
      <c r="F3255">
        <v>343.23</v>
      </c>
      <c r="G3255">
        <f t="shared" si="200"/>
        <v>1</v>
      </c>
      <c r="H3255">
        <f t="shared" si="201"/>
        <v>2</v>
      </c>
      <c r="I3255">
        <f t="shared" si="202"/>
        <v>2</v>
      </c>
      <c r="J3255">
        <f t="shared" si="203"/>
        <v>5</v>
      </c>
      <c r="K3255">
        <f>VLOOKUP(J3255,Segments!$A$2:$B$7,2,TRUE)</f>
        <v>2</v>
      </c>
      <c r="L3255" t="str">
        <f>VLOOKUP(J3255,Segments!$A$2:$C$7,3,TRUE)</f>
        <v>At Risk</v>
      </c>
    </row>
    <row r="3256" spans="1:12" x14ac:dyDescent="0.3">
      <c r="A3256">
        <v>12947</v>
      </c>
      <c r="B3256">
        <v>5169</v>
      </c>
      <c r="C3256">
        <v>6</v>
      </c>
      <c r="D3256">
        <v>1603.99</v>
      </c>
      <c r="E3256">
        <v>267.33</v>
      </c>
      <c r="F3256">
        <v>1603.99</v>
      </c>
      <c r="G3256">
        <f t="shared" si="200"/>
        <v>1</v>
      </c>
      <c r="H3256">
        <f t="shared" si="201"/>
        <v>4</v>
      </c>
      <c r="I3256">
        <f t="shared" si="202"/>
        <v>3</v>
      </c>
      <c r="J3256">
        <f t="shared" si="203"/>
        <v>8</v>
      </c>
      <c r="K3256">
        <f>VLOOKUP(J3256,Segments!$A$2:$B$7,2,TRUE)</f>
        <v>5</v>
      </c>
      <c r="L3256" t="str">
        <f>VLOOKUP(J3256,Segments!$A$2:$C$7,3,TRUE)</f>
        <v>Loyal</v>
      </c>
    </row>
    <row r="3257" spans="1:12" x14ac:dyDescent="0.3">
      <c r="A3257">
        <v>14117</v>
      </c>
      <c r="B3257">
        <v>5169</v>
      </c>
      <c r="C3257">
        <v>1</v>
      </c>
      <c r="D3257">
        <v>90</v>
      </c>
      <c r="E3257">
        <v>90</v>
      </c>
      <c r="F3257">
        <v>90</v>
      </c>
      <c r="G3257">
        <f t="shared" si="200"/>
        <v>1</v>
      </c>
      <c r="H3257">
        <f t="shared" si="201"/>
        <v>1</v>
      </c>
      <c r="I3257">
        <f t="shared" si="202"/>
        <v>1</v>
      </c>
      <c r="J3257">
        <f t="shared" si="203"/>
        <v>3</v>
      </c>
      <c r="K3257">
        <f>VLOOKUP(J3257,Segments!$A$2:$B$7,2,TRUE)</f>
        <v>1</v>
      </c>
      <c r="L3257" t="str">
        <f>VLOOKUP(J3257,Segments!$A$2:$C$7,3,TRUE)</f>
        <v>Lost</v>
      </c>
    </row>
    <row r="3258" spans="1:12" x14ac:dyDescent="0.3">
      <c r="A3258">
        <v>15713</v>
      </c>
      <c r="B3258">
        <v>5169</v>
      </c>
      <c r="C3258">
        <v>2</v>
      </c>
      <c r="D3258">
        <v>356.7</v>
      </c>
      <c r="E3258">
        <v>178.35</v>
      </c>
      <c r="F3258">
        <v>356.7</v>
      </c>
      <c r="G3258">
        <f t="shared" si="200"/>
        <v>1</v>
      </c>
      <c r="H3258">
        <f t="shared" si="201"/>
        <v>2</v>
      </c>
      <c r="I3258">
        <f t="shared" si="202"/>
        <v>2</v>
      </c>
      <c r="J3258">
        <f t="shared" si="203"/>
        <v>5</v>
      </c>
      <c r="K3258">
        <f>VLOOKUP(J3258,Segments!$A$2:$B$7,2,TRUE)</f>
        <v>2</v>
      </c>
      <c r="L3258" t="str">
        <f>VLOOKUP(J3258,Segments!$A$2:$C$7,3,TRUE)</f>
        <v>At Risk</v>
      </c>
    </row>
    <row r="3259" spans="1:12" x14ac:dyDescent="0.3">
      <c r="A3259">
        <v>16112</v>
      </c>
      <c r="B3259">
        <v>5169</v>
      </c>
      <c r="C3259">
        <v>4</v>
      </c>
      <c r="D3259">
        <v>195.74</v>
      </c>
      <c r="E3259">
        <v>48.94</v>
      </c>
      <c r="F3259">
        <v>195.74</v>
      </c>
      <c r="G3259">
        <f t="shared" si="200"/>
        <v>1</v>
      </c>
      <c r="H3259">
        <f t="shared" si="201"/>
        <v>3</v>
      </c>
      <c r="I3259">
        <f t="shared" si="202"/>
        <v>1</v>
      </c>
      <c r="J3259">
        <f t="shared" si="203"/>
        <v>5</v>
      </c>
      <c r="K3259">
        <f>VLOOKUP(J3259,Segments!$A$2:$B$7,2,TRUE)</f>
        <v>2</v>
      </c>
      <c r="L3259" t="str">
        <f>VLOOKUP(J3259,Segments!$A$2:$C$7,3,TRUE)</f>
        <v>At Risk</v>
      </c>
    </row>
    <row r="3260" spans="1:12" x14ac:dyDescent="0.3">
      <c r="A3260">
        <v>13821</v>
      </c>
      <c r="B3260">
        <v>5170</v>
      </c>
      <c r="C3260">
        <v>2</v>
      </c>
      <c r="D3260">
        <v>385.64</v>
      </c>
      <c r="E3260">
        <v>192.82</v>
      </c>
      <c r="F3260">
        <v>385.64</v>
      </c>
      <c r="G3260">
        <f t="shared" si="200"/>
        <v>1</v>
      </c>
      <c r="H3260">
        <f t="shared" si="201"/>
        <v>2</v>
      </c>
      <c r="I3260">
        <f t="shared" si="202"/>
        <v>2</v>
      </c>
      <c r="J3260">
        <f t="shared" si="203"/>
        <v>5</v>
      </c>
      <c r="K3260">
        <f>VLOOKUP(J3260,Segments!$A$2:$B$7,2,TRUE)</f>
        <v>2</v>
      </c>
      <c r="L3260" t="str">
        <f>VLOOKUP(J3260,Segments!$A$2:$C$7,3,TRUE)</f>
        <v>At Risk</v>
      </c>
    </row>
    <row r="3261" spans="1:12" x14ac:dyDescent="0.3">
      <c r="A3261">
        <v>14758</v>
      </c>
      <c r="B3261">
        <v>5170</v>
      </c>
      <c r="C3261">
        <v>4</v>
      </c>
      <c r="D3261">
        <v>1484.06</v>
      </c>
      <c r="E3261">
        <v>371.01</v>
      </c>
      <c r="F3261">
        <v>1484.06</v>
      </c>
      <c r="G3261">
        <f t="shared" si="200"/>
        <v>1</v>
      </c>
      <c r="H3261">
        <f t="shared" si="201"/>
        <v>3</v>
      </c>
      <c r="I3261">
        <f t="shared" si="202"/>
        <v>3</v>
      </c>
      <c r="J3261">
        <f t="shared" si="203"/>
        <v>7</v>
      </c>
      <c r="K3261">
        <f>VLOOKUP(J3261,Segments!$A$2:$B$7,2,TRUE)</f>
        <v>4</v>
      </c>
      <c r="L3261" t="str">
        <f>VLOOKUP(J3261,Segments!$A$2:$C$7,3,TRUE)</f>
        <v>Potential</v>
      </c>
    </row>
    <row r="3262" spans="1:12" x14ac:dyDescent="0.3">
      <c r="A3262">
        <v>16859</v>
      </c>
      <c r="B3262">
        <v>5170</v>
      </c>
      <c r="C3262">
        <v>2</v>
      </c>
      <c r="D3262">
        <v>747.81</v>
      </c>
      <c r="E3262">
        <v>373.9</v>
      </c>
      <c r="F3262">
        <v>747.81</v>
      </c>
      <c r="G3262">
        <f t="shared" si="200"/>
        <v>1</v>
      </c>
      <c r="H3262">
        <f t="shared" si="201"/>
        <v>2</v>
      </c>
      <c r="I3262">
        <f t="shared" si="202"/>
        <v>3</v>
      </c>
      <c r="J3262">
        <f t="shared" si="203"/>
        <v>6</v>
      </c>
      <c r="K3262">
        <f>VLOOKUP(J3262,Segments!$A$2:$B$7,2,TRUE)</f>
        <v>3</v>
      </c>
      <c r="L3262" t="str">
        <f>VLOOKUP(J3262,Segments!$A$2:$C$7,3,TRUE)</f>
        <v>Need Attention</v>
      </c>
    </row>
    <row r="3263" spans="1:12" x14ac:dyDescent="0.3">
      <c r="A3263">
        <v>12833</v>
      </c>
      <c r="B3263">
        <v>5171</v>
      </c>
      <c r="C3263">
        <v>1</v>
      </c>
      <c r="D3263">
        <v>417.38</v>
      </c>
      <c r="E3263">
        <v>417.38</v>
      </c>
      <c r="F3263">
        <v>417.38</v>
      </c>
      <c r="G3263">
        <f t="shared" si="200"/>
        <v>1</v>
      </c>
      <c r="H3263">
        <f t="shared" si="201"/>
        <v>1</v>
      </c>
      <c r="I3263">
        <f t="shared" si="202"/>
        <v>2</v>
      </c>
      <c r="J3263">
        <f t="shared" si="203"/>
        <v>4</v>
      </c>
      <c r="K3263">
        <f>VLOOKUP(J3263,Segments!$A$2:$B$7,2,TRUE)</f>
        <v>2</v>
      </c>
      <c r="L3263" t="str">
        <f>VLOOKUP(J3263,Segments!$A$2:$C$7,3,TRUE)</f>
        <v>At Risk</v>
      </c>
    </row>
    <row r="3264" spans="1:12" x14ac:dyDescent="0.3">
      <c r="A3264">
        <v>13967</v>
      </c>
      <c r="B3264">
        <v>5171</v>
      </c>
      <c r="C3264">
        <v>1</v>
      </c>
      <c r="D3264">
        <v>80.7</v>
      </c>
      <c r="E3264">
        <v>80.7</v>
      </c>
      <c r="F3264">
        <v>80.7</v>
      </c>
      <c r="G3264">
        <f t="shared" si="200"/>
        <v>1</v>
      </c>
      <c r="H3264">
        <f t="shared" si="201"/>
        <v>1</v>
      </c>
      <c r="I3264">
        <f t="shared" si="202"/>
        <v>1</v>
      </c>
      <c r="J3264">
        <f t="shared" si="203"/>
        <v>3</v>
      </c>
      <c r="K3264">
        <f>VLOOKUP(J3264,Segments!$A$2:$B$7,2,TRUE)</f>
        <v>1</v>
      </c>
      <c r="L3264" t="str">
        <f>VLOOKUP(J3264,Segments!$A$2:$C$7,3,TRUE)</f>
        <v>Lost</v>
      </c>
    </row>
    <row r="3265" spans="1:12" x14ac:dyDescent="0.3">
      <c r="A3265">
        <v>15716</v>
      </c>
      <c r="B3265">
        <v>5171</v>
      </c>
      <c r="C3265">
        <v>4</v>
      </c>
      <c r="D3265">
        <v>1101.1099999999999</v>
      </c>
      <c r="E3265">
        <v>275.27999999999997</v>
      </c>
      <c r="F3265">
        <v>1101.1099999999999</v>
      </c>
      <c r="G3265">
        <f t="shared" si="200"/>
        <v>1</v>
      </c>
      <c r="H3265">
        <f t="shared" si="201"/>
        <v>3</v>
      </c>
      <c r="I3265">
        <f t="shared" si="202"/>
        <v>3</v>
      </c>
      <c r="J3265">
        <f t="shared" si="203"/>
        <v>7</v>
      </c>
      <c r="K3265">
        <f>VLOOKUP(J3265,Segments!$A$2:$B$7,2,TRUE)</f>
        <v>4</v>
      </c>
      <c r="L3265" t="str">
        <f>VLOOKUP(J3265,Segments!$A$2:$C$7,3,TRUE)</f>
        <v>Potential</v>
      </c>
    </row>
    <row r="3266" spans="1:12" x14ac:dyDescent="0.3">
      <c r="A3266">
        <v>16054</v>
      </c>
      <c r="B3266">
        <v>5171</v>
      </c>
      <c r="C3266">
        <v>1</v>
      </c>
      <c r="D3266">
        <v>783.9</v>
      </c>
      <c r="E3266">
        <v>783.9</v>
      </c>
      <c r="F3266">
        <v>783.9</v>
      </c>
      <c r="G3266">
        <f t="shared" si="200"/>
        <v>1</v>
      </c>
      <c r="H3266">
        <f t="shared" si="201"/>
        <v>1</v>
      </c>
      <c r="I3266">
        <f t="shared" si="202"/>
        <v>3</v>
      </c>
      <c r="J3266">
        <f t="shared" si="203"/>
        <v>5</v>
      </c>
      <c r="K3266">
        <f>VLOOKUP(J3266,Segments!$A$2:$B$7,2,TRUE)</f>
        <v>2</v>
      </c>
      <c r="L3266" t="str">
        <f>VLOOKUP(J3266,Segments!$A$2:$C$7,3,TRUE)</f>
        <v>At Risk</v>
      </c>
    </row>
    <row r="3267" spans="1:12" x14ac:dyDescent="0.3">
      <c r="A3267">
        <v>17984</v>
      </c>
      <c r="B3267">
        <v>5171</v>
      </c>
      <c r="C3267">
        <v>1</v>
      </c>
      <c r="D3267">
        <v>152.68</v>
      </c>
      <c r="E3267">
        <v>152.68</v>
      </c>
      <c r="F3267">
        <v>152.68</v>
      </c>
      <c r="G3267">
        <f t="shared" ref="G3267:G3330" si="204">IF(B3267&lt;=_xlfn.QUARTILE.INC($B$2:$B$4335,1),4,
   IF(B3267&lt;=_xlfn.QUARTILE.INC($B$2:$B$4335,2),3,
   IF(B3267&lt;=_xlfn.QUARTILE.INC($B$2:$B$4335,3),2,1)))</f>
        <v>1</v>
      </c>
      <c r="H3267">
        <f t="shared" ref="H3267:H3330" si="205">IF(C3267&lt;=_xlfn.QUARTILE.INC($C$2:$C$4335,1),1,
   IF(C3267&lt;=_xlfn.QUARTILE.INC($C$2:$C$4335,2),2,
   IF(C3267&lt;=_xlfn.QUARTILE.INC($C$2:$C$4335,3),3,4)))</f>
        <v>1</v>
      </c>
      <c r="I3267">
        <f t="shared" ref="I3267:I3330" si="206">IF(D3267&lt;=_xlfn.QUARTILE.INC($D$2:$D$4335,1),1,
   IF(D3267&lt;=_xlfn.QUARTILE.INC($D$2:$D$4335,2),2,
   IF(D3267&lt;=_xlfn.QUARTILE.INC($D$2:$D$4335,3),3,4)))</f>
        <v>1</v>
      </c>
      <c r="J3267">
        <f t="shared" ref="J3267:J3330" si="207">G3267+H3267+I3267</f>
        <v>3</v>
      </c>
      <c r="K3267">
        <f>VLOOKUP(J3267,Segments!$A$2:$B$7,2,TRUE)</f>
        <v>1</v>
      </c>
      <c r="L3267" t="str">
        <f>VLOOKUP(J3267,Segments!$A$2:$C$7,3,TRUE)</f>
        <v>Lost</v>
      </c>
    </row>
    <row r="3268" spans="1:12" x14ac:dyDescent="0.3">
      <c r="A3268">
        <v>12815</v>
      </c>
      <c r="B3268">
        <v>5173</v>
      </c>
      <c r="C3268">
        <v>2</v>
      </c>
      <c r="D3268">
        <v>863.46</v>
      </c>
      <c r="E3268">
        <v>431.73</v>
      </c>
      <c r="F3268">
        <v>863.46</v>
      </c>
      <c r="G3268">
        <f t="shared" si="204"/>
        <v>1</v>
      </c>
      <c r="H3268">
        <f t="shared" si="205"/>
        <v>2</v>
      </c>
      <c r="I3268">
        <f t="shared" si="206"/>
        <v>3</v>
      </c>
      <c r="J3268">
        <f t="shared" si="207"/>
        <v>6</v>
      </c>
      <c r="K3268">
        <f>VLOOKUP(J3268,Segments!$A$2:$B$7,2,TRUE)</f>
        <v>3</v>
      </c>
      <c r="L3268" t="str">
        <f>VLOOKUP(J3268,Segments!$A$2:$C$7,3,TRUE)</f>
        <v>Need Attention</v>
      </c>
    </row>
    <row r="3269" spans="1:12" x14ac:dyDescent="0.3">
      <c r="A3269">
        <v>14722</v>
      </c>
      <c r="B3269">
        <v>5173</v>
      </c>
      <c r="C3269">
        <v>1</v>
      </c>
      <c r="D3269">
        <v>180.42</v>
      </c>
      <c r="E3269">
        <v>180.42</v>
      </c>
      <c r="F3269">
        <v>180.42</v>
      </c>
      <c r="G3269">
        <f t="shared" si="204"/>
        <v>1</v>
      </c>
      <c r="H3269">
        <f t="shared" si="205"/>
        <v>1</v>
      </c>
      <c r="I3269">
        <f t="shared" si="206"/>
        <v>1</v>
      </c>
      <c r="J3269">
        <f t="shared" si="207"/>
        <v>3</v>
      </c>
      <c r="K3269">
        <f>VLOOKUP(J3269,Segments!$A$2:$B$7,2,TRUE)</f>
        <v>1</v>
      </c>
      <c r="L3269" t="str">
        <f>VLOOKUP(J3269,Segments!$A$2:$C$7,3,TRUE)</f>
        <v>Lost</v>
      </c>
    </row>
    <row r="3270" spans="1:12" x14ac:dyDescent="0.3">
      <c r="A3270">
        <v>14958</v>
      </c>
      <c r="B3270">
        <v>5173</v>
      </c>
      <c r="C3270">
        <v>3</v>
      </c>
      <c r="D3270">
        <v>483.73</v>
      </c>
      <c r="E3270">
        <v>161.24</v>
      </c>
      <c r="F3270">
        <v>483.73</v>
      </c>
      <c r="G3270">
        <f t="shared" si="204"/>
        <v>1</v>
      </c>
      <c r="H3270">
        <f t="shared" si="205"/>
        <v>3</v>
      </c>
      <c r="I3270">
        <f t="shared" si="206"/>
        <v>2</v>
      </c>
      <c r="J3270">
        <f t="shared" si="207"/>
        <v>6</v>
      </c>
      <c r="K3270">
        <f>VLOOKUP(J3270,Segments!$A$2:$B$7,2,TRUE)</f>
        <v>3</v>
      </c>
      <c r="L3270" t="str">
        <f>VLOOKUP(J3270,Segments!$A$2:$C$7,3,TRUE)</f>
        <v>Need Attention</v>
      </c>
    </row>
    <row r="3271" spans="1:12" x14ac:dyDescent="0.3">
      <c r="A3271">
        <v>15004</v>
      </c>
      <c r="B3271">
        <v>5173</v>
      </c>
      <c r="C3271">
        <v>1</v>
      </c>
      <c r="D3271">
        <v>1220.3800000000001</v>
      </c>
      <c r="E3271">
        <v>1220.3800000000001</v>
      </c>
      <c r="F3271">
        <v>1220.3800000000001</v>
      </c>
      <c r="G3271">
        <f t="shared" si="204"/>
        <v>1</v>
      </c>
      <c r="H3271">
        <f t="shared" si="205"/>
        <v>1</v>
      </c>
      <c r="I3271">
        <f t="shared" si="206"/>
        <v>3</v>
      </c>
      <c r="J3271">
        <f t="shared" si="207"/>
        <v>5</v>
      </c>
      <c r="K3271">
        <f>VLOOKUP(J3271,Segments!$A$2:$B$7,2,TRUE)</f>
        <v>2</v>
      </c>
      <c r="L3271" t="str">
        <f>VLOOKUP(J3271,Segments!$A$2:$C$7,3,TRUE)</f>
        <v>At Risk</v>
      </c>
    </row>
    <row r="3272" spans="1:12" x14ac:dyDescent="0.3">
      <c r="A3272">
        <v>17948</v>
      </c>
      <c r="B3272">
        <v>5173</v>
      </c>
      <c r="C3272">
        <v>1</v>
      </c>
      <c r="D3272">
        <v>358.56</v>
      </c>
      <c r="E3272">
        <v>358.56</v>
      </c>
      <c r="F3272">
        <v>358.56</v>
      </c>
      <c r="G3272">
        <f t="shared" si="204"/>
        <v>1</v>
      </c>
      <c r="H3272">
        <f t="shared" si="205"/>
        <v>1</v>
      </c>
      <c r="I3272">
        <f t="shared" si="206"/>
        <v>2</v>
      </c>
      <c r="J3272">
        <f t="shared" si="207"/>
        <v>4</v>
      </c>
      <c r="K3272">
        <f>VLOOKUP(J3272,Segments!$A$2:$B$7,2,TRUE)</f>
        <v>2</v>
      </c>
      <c r="L3272" t="str">
        <f>VLOOKUP(J3272,Segments!$A$2:$C$7,3,TRUE)</f>
        <v>At Risk</v>
      </c>
    </row>
    <row r="3273" spans="1:12" x14ac:dyDescent="0.3">
      <c r="A3273">
        <v>12405</v>
      </c>
      <c r="B3273">
        <v>5174</v>
      </c>
      <c r="C3273">
        <v>1</v>
      </c>
      <c r="D3273">
        <v>1390.39</v>
      </c>
      <c r="E3273">
        <v>1390.39</v>
      </c>
      <c r="F3273">
        <v>1390.39</v>
      </c>
      <c r="G3273">
        <f t="shared" si="204"/>
        <v>1</v>
      </c>
      <c r="H3273">
        <f t="shared" si="205"/>
        <v>1</v>
      </c>
      <c r="I3273">
        <f t="shared" si="206"/>
        <v>3</v>
      </c>
      <c r="J3273">
        <f t="shared" si="207"/>
        <v>5</v>
      </c>
      <c r="K3273">
        <f>VLOOKUP(J3273,Segments!$A$2:$B$7,2,TRUE)</f>
        <v>2</v>
      </c>
      <c r="L3273" t="str">
        <f>VLOOKUP(J3273,Segments!$A$2:$C$7,3,TRUE)</f>
        <v>At Risk</v>
      </c>
    </row>
    <row r="3274" spans="1:12" x14ac:dyDescent="0.3">
      <c r="A3274">
        <v>12653</v>
      </c>
      <c r="B3274">
        <v>5174</v>
      </c>
      <c r="C3274">
        <v>2</v>
      </c>
      <c r="D3274">
        <v>2209.85</v>
      </c>
      <c r="E3274">
        <v>1104.92</v>
      </c>
      <c r="F3274">
        <v>2209.85</v>
      </c>
      <c r="G3274">
        <f t="shared" si="204"/>
        <v>1</v>
      </c>
      <c r="H3274">
        <f t="shared" si="205"/>
        <v>2</v>
      </c>
      <c r="I3274">
        <f t="shared" si="206"/>
        <v>4</v>
      </c>
      <c r="J3274">
        <f t="shared" si="207"/>
        <v>7</v>
      </c>
      <c r="K3274">
        <f>VLOOKUP(J3274,Segments!$A$2:$B$7,2,TRUE)</f>
        <v>4</v>
      </c>
      <c r="L3274" t="str">
        <f>VLOOKUP(J3274,Segments!$A$2:$C$7,3,TRUE)</f>
        <v>Potential</v>
      </c>
    </row>
    <row r="3275" spans="1:12" x14ac:dyDescent="0.3">
      <c r="A3275">
        <v>12915</v>
      </c>
      <c r="B3275">
        <v>5174</v>
      </c>
      <c r="C3275">
        <v>2</v>
      </c>
      <c r="D3275">
        <v>363.65</v>
      </c>
      <c r="E3275">
        <v>181.82</v>
      </c>
      <c r="F3275">
        <v>363.65</v>
      </c>
      <c r="G3275">
        <f t="shared" si="204"/>
        <v>1</v>
      </c>
      <c r="H3275">
        <f t="shared" si="205"/>
        <v>2</v>
      </c>
      <c r="I3275">
        <f t="shared" si="206"/>
        <v>2</v>
      </c>
      <c r="J3275">
        <f t="shared" si="207"/>
        <v>5</v>
      </c>
      <c r="K3275">
        <f>VLOOKUP(J3275,Segments!$A$2:$B$7,2,TRUE)</f>
        <v>2</v>
      </c>
      <c r="L3275" t="str">
        <f>VLOOKUP(J3275,Segments!$A$2:$C$7,3,TRUE)</f>
        <v>At Risk</v>
      </c>
    </row>
    <row r="3276" spans="1:12" x14ac:dyDescent="0.3">
      <c r="A3276">
        <v>14461</v>
      </c>
      <c r="B3276">
        <v>5174</v>
      </c>
      <c r="C3276">
        <v>3</v>
      </c>
      <c r="D3276">
        <v>2102.67</v>
      </c>
      <c r="E3276">
        <v>700.89</v>
      </c>
      <c r="F3276">
        <v>2102.67</v>
      </c>
      <c r="G3276">
        <f t="shared" si="204"/>
        <v>1</v>
      </c>
      <c r="H3276">
        <f t="shared" si="205"/>
        <v>3</v>
      </c>
      <c r="I3276">
        <f t="shared" si="206"/>
        <v>4</v>
      </c>
      <c r="J3276">
        <f t="shared" si="207"/>
        <v>8</v>
      </c>
      <c r="K3276">
        <f>VLOOKUP(J3276,Segments!$A$2:$B$7,2,TRUE)</f>
        <v>5</v>
      </c>
      <c r="L3276" t="str">
        <f>VLOOKUP(J3276,Segments!$A$2:$C$7,3,TRUE)</f>
        <v>Loyal</v>
      </c>
    </row>
    <row r="3277" spans="1:12" x14ac:dyDescent="0.3">
      <c r="A3277">
        <v>14847</v>
      </c>
      <c r="B3277">
        <v>5174</v>
      </c>
      <c r="C3277">
        <v>1</v>
      </c>
      <c r="D3277">
        <v>309.39999999999998</v>
      </c>
      <c r="E3277">
        <v>309.39999999999998</v>
      </c>
      <c r="F3277">
        <v>309.39999999999998</v>
      </c>
      <c r="G3277">
        <f t="shared" si="204"/>
        <v>1</v>
      </c>
      <c r="H3277">
        <f t="shared" si="205"/>
        <v>1</v>
      </c>
      <c r="I3277">
        <f t="shared" si="206"/>
        <v>2</v>
      </c>
      <c r="J3277">
        <f t="shared" si="207"/>
        <v>4</v>
      </c>
      <c r="K3277">
        <f>VLOOKUP(J3277,Segments!$A$2:$B$7,2,TRUE)</f>
        <v>2</v>
      </c>
      <c r="L3277" t="str">
        <f>VLOOKUP(J3277,Segments!$A$2:$C$7,3,TRUE)</f>
        <v>At Risk</v>
      </c>
    </row>
    <row r="3278" spans="1:12" x14ac:dyDescent="0.3">
      <c r="A3278">
        <v>14891</v>
      </c>
      <c r="B3278">
        <v>5174</v>
      </c>
      <c r="C3278">
        <v>2</v>
      </c>
      <c r="D3278">
        <v>554.38</v>
      </c>
      <c r="E3278">
        <v>277.19</v>
      </c>
      <c r="F3278">
        <v>554.38</v>
      </c>
      <c r="G3278">
        <f t="shared" si="204"/>
        <v>1</v>
      </c>
      <c r="H3278">
        <f t="shared" si="205"/>
        <v>2</v>
      </c>
      <c r="I3278">
        <f t="shared" si="206"/>
        <v>2</v>
      </c>
      <c r="J3278">
        <f t="shared" si="207"/>
        <v>5</v>
      </c>
      <c r="K3278">
        <f>VLOOKUP(J3278,Segments!$A$2:$B$7,2,TRUE)</f>
        <v>2</v>
      </c>
      <c r="L3278" t="str">
        <f>VLOOKUP(J3278,Segments!$A$2:$C$7,3,TRUE)</f>
        <v>At Risk</v>
      </c>
    </row>
    <row r="3279" spans="1:12" x14ac:dyDescent="0.3">
      <c r="A3279">
        <v>15256</v>
      </c>
      <c r="B3279">
        <v>5174</v>
      </c>
      <c r="C3279">
        <v>1</v>
      </c>
      <c r="D3279">
        <v>98.45</v>
      </c>
      <c r="E3279">
        <v>98.45</v>
      </c>
      <c r="F3279">
        <v>98.45</v>
      </c>
      <c r="G3279">
        <f t="shared" si="204"/>
        <v>1</v>
      </c>
      <c r="H3279">
        <f t="shared" si="205"/>
        <v>1</v>
      </c>
      <c r="I3279">
        <f t="shared" si="206"/>
        <v>1</v>
      </c>
      <c r="J3279">
        <f t="shared" si="207"/>
        <v>3</v>
      </c>
      <c r="K3279">
        <f>VLOOKUP(J3279,Segments!$A$2:$B$7,2,TRUE)</f>
        <v>1</v>
      </c>
      <c r="L3279" t="str">
        <f>VLOOKUP(J3279,Segments!$A$2:$C$7,3,TRUE)</f>
        <v>Lost</v>
      </c>
    </row>
    <row r="3280" spans="1:12" x14ac:dyDescent="0.3">
      <c r="A3280">
        <v>15402</v>
      </c>
      <c r="B3280">
        <v>5174</v>
      </c>
      <c r="C3280">
        <v>2</v>
      </c>
      <c r="D3280">
        <v>626.35</v>
      </c>
      <c r="E3280">
        <v>313.18</v>
      </c>
      <c r="F3280">
        <v>626.35</v>
      </c>
      <c r="G3280">
        <f t="shared" si="204"/>
        <v>1</v>
      </c>
      <c r="H3280">
        <f t="shared" si="205"/>
        <v>2</v>
      </c>
      <c r="I3280">
        <f t="shared" si="206"/>
        <v>2</v>
      </c>
      <c r="J3280">
        <f t="shared" si="207"/>
        <v>5</v>
      </c>
      <c r="K3280">
        <f>VLOOKUP(J3280,Segments!$A$2:$B$7,2,TRUE)</f>
        <v>2</v>
      </c>
      <c r="L3280" t="str">
        <f>VLOOKUP(J3280,Segments!$A$2:$C$7,3,TRUE)</f>
        <v>At Risk</v>
      </c>
    </row>
    <row r="3281" spans="1:12" x14ac:dyDescent="0.3">
      <c r="A3281">
        <v>17259</v>
      </c>
      <c r="B3281">
        <v>5174</v>
      </c>
      <c r="C3281">
        <v>2</v>
      </c>
      <c r="D3281">
        <v>581.23</v>
      </c>
      <c r="E3281">
        <v>290.61</v>
      </c>
      <c r="F3281">
        <v>581.23</v>
      </c>
      <c r="G3281">
        <f t="shared" si="204"/>
        <v>1</v>
      </c>
      <c r="H3281">
        <f t="shared" si="205"/>
        <v>2</v>
      </c>
      <c r="I3281">
        <f t="shared" si="206"/>
        <v>2</v>
      </c>
      <c r="J3281">
        <f t="shared" si="207"/>
        <v>5</v>
      </c>
      <c r="K3281">
        <f>VLOOKUP(J3281,Segments!$A$2:$B$7,2,TRUE)</f>
        <v>2</v>
      </c>
      <c r="L3281" t="str">
        <f>VLOOKUP(J3281,Segments!$A$2:$C$7,3,TRUE)</f>
        <v>At Risk</v>
      </c>
    </row>
    <row r="3282" spans="1:12" x14ac:dyDescent="0.3">
      <c r="A3282">
        <v>13420</v>
      </c>
      <c r="B3282">
        <v>5175</v>
      </c>
      <c r="C3282">
        <v>2</v>
      </c>
      <c r="D3282">
        <v>159.85</v>
      </c>
      <c r="E3282">
        <v>79.92</v>
      </c>
      <c r="F3282">
        <v>159.85</v>
      </c>
      <c r="G3282">
        <f t="shared" si="204"/>
        <v>1</v>
      </c>
      <c r="H3282">
        <f t="shared" si="205"/>
        <v>2</v>
      </c>
      <c r="I3282">
        <f t="shared" si="206"/>
        <v>1</v>
      </c>
      <c r="J3282">
        <f t="shared" si="207"/>
        <v>4</v>
      </c>
      <c r="K3282">
        <f>VLOOKUP(J3282,Segments!$A$2:$B$7,2,TRUE)</f>
        <v>2</v>
      </c>
      <c r="L3282" t="str">
        <f>VLOOKUP(J3282,Segments!$A$2:$C$7,3,TRUE)</f>
        <v>At Risk</v>
      </c>
    </row>
    <row r="3283" spans="1:12" x14ac:dyDescent="0.3">
      <c r="A3283">
        <v>13667</v>
      </c>
      <c r="B3283">
        <v>5175</v>
      </c>
      <c r="C3283">
        <v>1</v>
      </c>
      <c r="D3283">
        <v>299.05</v>
      </c>
      <c r="E3283">
        <v>299.05</v>
      </c>
      <c r="F3283">
        <v>299.05</v>
      </c>
      <c r="G3283">
        <f t="shared" si="204"/>
        <v>1</v>
      </c>
      <c r="H3283">
        <f t="shared" si="205"/>
        <v>1</v>
      </c>
      <c r="I3283">
        <f t="shared" si="206"/>
        <v>1</v>
      </c>
      <c r="J3283">
        <f t="shared" si="207"/>
        <v>3</v>
      </c>
      <c r="K3283">
        <f>VLOOKUP(J3283,Segments!$A$2:$B$7,2,TRUE)</f>
        <v>1</v>
      </c>
      <c r="L3283" t="str">
        <f>VLOOKUP(J3283,Segments!$A$2:$C$7,3,TRUE)</f>
        <v>Lost</v>
      </c>
    </row>
    <row r="3284" spans="1:12" x14ac:dyDescent="0.3">
      <c r="A3284">
        <v>14400</v>
      </c>
      <c r="B3284">
        <v>5175</v>
      </c>
      <c r="C3284">
        <v>1</v>
      </c>
      <c r="D3284">
        <v>574.70000000000005</v>
      </c>
      <c r="E3284">
        <v>574.70000000000005</v>
      </c>
      <c r="F3284">
        <v>574.70000000000005</v>
      </c>
      <c r="G3284">
        <f t="shared" si="204"/>
        <v>1</v>
      </c>
      <c r="H3284">
        <f t="shared" si="205"/>
        <v>1</v>
      </c>
      <c r="I3284">
        <f t="shared" si="206"/>
        <v>2</v>
      </c>
      <c r="J3284">
        <f t="shared" si="207"/>
        <v>4</v>
      </c>
      <c r="K3284">
        <f>VLOOKUP(J3284,Segments!$A$2:$B$7,2,TRUE)</f>
        <v>2</v>
      </c>
      <c r="L3284" t="str">
        <f>VLOOKUP(J3284,Segments!$A$2:$C$7,3,TRUE)</f>
        <v>At Risk</v>
      </c>
    </row>
    <row r="3285" spans="1:12" x14ac:dyDescent="0.3">
      <c r="A3285">
        <v>15795</v>
      </c>
      <c r="B3285">
        <v>5175</v>
      </c>
      <c r="C3285">
        <v>1</v>
      </c>
      <c r="D3285">
        <v>610.01</v>
      </c>
      <c r="E3285">
        <v>610.01</v>
      </c>
      <c r="F3285">
        <v>610.01</v>
      </c>
      <c r="G3285">
        <f t="shared" si="204"/>
        <v>1</v>
      </c>
      <c r="H3285">
        <f t="shared" si="205"/>
        <v>1</v>
      </c>
      <c r="I3285">
        <f t="shared" si="206"/>
        <v>2</v>
      </c>
      <c r="J3285">
        <f t="shared" si="207"/>
        <v>4</v>
      </c>
      <c r="K3285">
        <f>VLOOKUP(J3285,Segments!$A$2:$B$7,2,TRUE)</f>
        <v>2</v>
      </c>
      <c r="L3285" t="str">
        <f>VLOOKUP(J3285,Segments!$A$2:$C$7,3,TRUE)</f>
        <v>At Risk</v>
      </c>
    </row>
    <row r="3286" spans="1:12" x14ac:dyDescent="0.3">
      <c r="A3286">
        <v>15895</v>
      </c>
      <c r="B3286">
        <v>5175</v>
      </c>
      <c r="C3286">
        <v>1</v>
      </c>
      <c r="D3286">
        <v>179.17</v>
      </c>
      <c r="E3286">
        <v>179.17</v>
      </c>
      <c r="F3286">
        <v>179.17</v>
      </c>
      <c r="G3286">
        <f t="shared" si="204"/>
        <v>1</v>
      </c>
      <c r="H3286">
        <f t="shared" si="205"/>
        <v>1</v>
      </c>
      <c r="I3286">
        <f t="shared" si="206"/>
        <v>1</v>
      </c>
      <c r="J3286">
        <f t="shared" si="207"/>
        <v>3</v>
      </c>
      <c r="K3286">
        <f>VLOOKUP(J3286,Segments!$A$2:$B$7,2,TRUE)</f>
        <v>1</v>
      </c>
      <c r="L3286" t="str">
        <f>VLOOKUP(J3286,Segments!$A$2:$C$7,3,TRUE)</f>
        <v>Lost</v>
      </c>
    </row>
    <row r="3287" spans="1:12" x14ac:dyDescent="0.3">
      <c r="A3287">
        <v>16450</v>
      </c>
      <c r="B3287">
        <v>5175</v>
      </c>
      <c r="C3287">
        <v>1</v>
      </c>
      <c r="D3287">
        <v>311.92</v>
      </c>
      <c r="E3287">
        <v>311.92</v>
      </c>
      <c r="F3287">
        <v>311.92</v>
      </c>
      <c r="G3287">
        <f t="shared" si="204"/>
        <v>1</v>
      </c>
      <c r="H3287">
        <f t="shared" si="205"/>
        <v>1</v>
      </c>
      <c r="I3287">
        <f t="shared" si="206"/>
        <v>2</v>
      </c>
      <c r="J3287">
        <f t="shared" si="207"/>
        <v>4</v>
      </c>
      <c r="K3287">
        <f>VLOOKUP(J3287,Segments!$A$2:$B$7,2,TRUE)</f>
        <v>2</v>
      </c>
      <c r="L3287" t="str">
        <f>VLOOKUP(J3287,Segments!$A$2:$C$7,3,TRUE)</f>
        <v>At Risk</v>
      </c>
    </row>
    <row r="3288" spans="1:12" x14ac:dyDescent="0.3">
      <c r="A3288">
        <v>16998</v>
      </c>
      <c r="B3288">
        <v>5175</v>
      </c>
      <c r="C3288">
        <v>4</v>
      </c>
      <c r="D3288">
        <v>295</v>
      </c>
      <c r="E3288">
        <v>73.75</v>
      </c>
      <c r="F3288">
        <v>295</v>
      </c>
      <c r="G3288">
        <f t="shared" si="204"/>
        <v>1</v>
      </c>
      <c r="H3288">
        <f t="shared" si="205"/>
        <v>3</v>
      </c>
      <c r="I3288">
        <f t="shared" si="206"/>
        <v>1</v>
      </c>
      <c r="J3288">
        <f t="shared" si="207"/>
        <v>5</v>
      </c>
      <c r="K3288">
        <f>VLOOKUP(J3288,Segments!$A$2:$B$7,2,TRUE)</f>
        <v>2</v>
      </c>
      <c r="L3288" t="str">
        <f>VLOOKUP(J3288,Segments!$A$2:$C$7,3,TRUE)</f>
        <v>At Risk</v>
      </c>
    </row>
    <row r="3289" spans="1:12" x14ac:dyDescent="0.3">
      <c r="A3289">
        <v>18121</v>
      </c>
      <c r="B3289">
        <v>5175</v>
      </c>
      <c r="C3289">
        <v>2</v>
      </c>
      <c r="D3289">
        <v>653.29999999999995</v>
      </c>
      <c r="E3289">
        <v>326.64999999999998</v>
      </c>
      <c r="F3289">
        <v>653.29999999999995</v>
      </c>
      <c r="G3289">
        <f t="shared" si="204"/>
        <v>1</v>
      </c>
      <c r="H3289">
        <f t="shared" si="205"/>
        <v>2</v>
      </c>
      <c r="I3289">
        <f t="shared" si="206"/>
        <v>2</v>
      </c>
      <c r="J3289">
        <f t="shared" si="207"/>
        <v>5</v>
      </c>
      <c r="K3289">
        <f>VLOOKUP(J3289,Segments!$A$2:$B$7,2,TRUE)</f>
        <v>2</v>
      </c>
      <c r="L3289" t="str">
        <f>VLOOKUP(J3289,Segments!$A$2:$C$7,3,TRUE)</f>
        <v>At Risk</v>
      </c>
    </row>
    <row r="3290" spans="1:12" x14ac:dyDescent="0.3">
      <c r="A3290">
        <v>12669</v>
      </c>
      <c r="B3290">
        <v>5176</v>
      </c>
      <c r="C3290">
        <v>2</v>
      </c>
      <c r="D3290">
        <v>1427.73</v>
      </c>
      <c r="E3290">
        <v>713.86</v>
      </c>
      <c r="F3290">
        <v>1427.73</v>
      </c>
      <c r="G3290">
        <f t="shared" si="204"/>
        <v>1</v>
      </c>
      <c r="H3290">
        <f t="shared" si="205"/>
        <v>2</v>
      </c>
      <c r="I3290">
        <f t="shared" si="206"/>
        <v>3</v>
      </c>
      <c r="J3290">
        <f t="shared" si="207"/>
        <v>6</v>
      </c>
      <c r="K3290">
        <f>VLOOKUP(J3290,Segments!$A$2:$B$7,2,TRUE)</f>
        <v>3</v>
      </c>
      <c r="L3290" t="str">
        <f>VLOOKUP(J3290,Segments!$A$2:$C$7,3,TRUE)</f>
        <v>Need Attention</v>
      </c>
    </row>
    <row r="3291" spans="1:12" x14ac:dyDescent="0.3">
      <c r="A3291">
        <v>14548</v>
      </c>
      <c r="B3291">
        <v>5176</v>
      </c>
      <c r="C3291">
        <v>2</v>
      </c>
      <c r="D3291">
        <v>652.79999999999995</v>
      </c>
      <c r="E3291">
        <v>326.39999999999998</v>
      </c>
      <c r="F3291">
        <v>652.79999999999995</v>
      </c>
      <c r="G3291">
        <f t="shared" si="204"/>
        <v>1</v>
      </c>
      <c r="H3291">
        <f t="shared" si="205"/>
        <v>2</v>
      </c>
      <c r="I3291">
        <f t="shared" si="206"/>
        <v>2</v>
      </c>
      <c r="J3291">
        <f t="shared" si="207"/>
        <v>5</v>
      </c>
      <c r="K3291">
        <f>VLOOKUP(J3291,Segments!$A$2:$B$7,2,TRUE)</f>
        <v>2</v>
      </c>
      <c r="L3291" t="str">
        <f>VLOOKUP(J3291,Segments!$A$2:$C$7,3,TRUE)</f>
        <v>At Risk</v>
      </c>
    </row>
    <row r="3292" spans="1:12" x14ac:dyDescent="0.3">
      <c r="A3292">
        <v>12717</v>
      </c>
      <c r="B3292">
        <v>5177</v>
      </c>
      <c r="C3292">
        <v>2</v>
      </c>
      <c r="D3292">
        <v>830.98</v>
      </c>
      <c r="E3292">
        <v>415.49</v>
      </c>
      <c r="F3292">
        <v>830.98</v>
      </c>
      <c r="G3292">
        <f t="shared" si="204"/>
        <v>1</v>
      </c>
      <c r="H3292">
        <f t="shared" si="205"/>
        <v>2</v>
      </c>
      <c r="I3292">
        <f t="shared" si="206"/>
        <v>3</v>
      </c>
      <c r="J3292">
        <f t="shared" si="207"/>
        <v>6</v>
      </c>
      <c r="K3292">
        <f>VLOOKUP(J3292,Segments!$A$2:$B$7,2,TRUE)</f>
        <v>3</v>
      </c>
      <c r="L3292" t="str">
        <f>VLOOKUP(J3292,Segments!$A$2:$C$7,3,TRUE)</f>
        <v>Need Attention</v>
      </c>
    </row>
    <row r="3293" spans="1:12" x14ac:dyDescent="0.3">
      <c r="A3293">
        <v>13675</v>
      </c>
      <c r="B3293">
        <v>5177</v>
      </c>
      <c r="C3293">
        <v>2</v>
      </c>
      <c r="D3293">
        <v>486.82</v>
      </c>
      <c r="E3293">
        <v>243.41</v>
      </c>
      <c r="F3293">
        <v>486.82</v>
      </c>
      <c r="G3293">
        <f t="shared" si="204"/>
        <v>1</v>
      </c>
      <c r="H3293">
        <f t="shared" si="205"/>
        <v>2</v>
      </c>
      <c r="I3293">
        <f t="shared" si="206"/>
        <v>2</v>
      </c>
      <c r="J3293">
        <f t="shared" si="207"/>
        <v>5</v>
      </c>
      <c r="K3293">
        <f>VLOOKUP(J3293,Segments!$A$2:$B$7,2,TRUE)</f>
        <v>2</v>
      </c>
      <c r="L3293" t="str">
        <f>VLOOKUP(J3293,Segments!$A$2:$C$7,3,TRUE)</f>
        <v>At Risk</v>
      </c>
    </row>
    <row r="3294" spans="1:12" x14ac:dyDescent="0.3">
      <c r="A3294">
        <v>13678</v>
      </c>
      <c r="B3294">
        <v>5177</v>
      </c>
      <c r="C3294">
        <v>1</v>
      </c>
      <c r="D3294">
        <v>232.6</v>
      </c>
      <c r="E3294">
        <v>232.6</v>
      </c>
      <c r="F3294">
        <v>232.6</v>
      </c>
      <c r="G3294">
        <f t="shared" si="204"/>
        <v>1</v>
      </c>
      <c r="H3294">
        <f t="shared" si="205"/>
        <v>1</v>
      </c>
      <c r="I3294">
        <f t="shared" si="206"/>
        <v>1</v>
      </c>
      <c r="J3294">
        <f t="shared" si="207"/>
        <v>3</v>
      </c>
      <c r="K3294">
        <f>VLOOKUP(J3294,Segments!$A$2:$B$7,2,TRUE)</f>
        <v>1</v>
      </c>
      <c r="L3294" t="str">
        <f>VLOOKUP(J3294,Segments!$A$2:$C$7,3,TRUE)</f>
        <v>Lost</v>
      </c>
    </row>
    <row r="3295" spans="1:12" x14ac:dyDescent="0.3">
      <c r="A3295">
        <v>13754</v>
      </c>
      <c r="B3295">
        <v>5177</v>
      </c>
      <c r="C3295">
        <v>2</v>
      </c>
      <c r="D3295">
        <v>282.60000000000002</v>
      </c>
      <c r="E3295">
        <v>141.30000000000001</v>
      </c>
      <c r="F3295">
        <v>282.60000000000002</v>
      </c>
      <c r="G3295">
        <f t="shared" si="204"/>
        <v>1</v>
      </c>
      <c r="H3295">
        <f t="shared" si="205"/>
        <v>2</v>
      </c>
      <c r="I3295">
        <f t="shared" si="206"/>
        <v>1</v>
      </c>
      <c r="J3295">
        <f t="shared" si="207"/>
        <v>4</v>
      </c>
      <c r="K3295">
        <f>VLOOKUP(J3295,Segments!$A$2:$B$7,2,TRUE)</f>
        <v>2</v>
      </c>
      <c r="L3295" t="str">
        <f>VLOOKUP(J3295,Segments!$A$2:$C$7,3,TRUE)</f>
        <v>At Risk</v>
      </c>
    </row>
    <row r="3296" spans="1:12" x14ac:dyDescent="0.3">
      <c r="A3296">
        <v>14552</v>
      </c>
      <c r="B3296">
        <v>5177</v>
      </c>
      <c r="C3296">
        <v>1</v>
      </c>
      <c r="D3296">
        <v>164.22</v>
      </c>
      <c r="E3296">
        <v>164.22</v>
      </c>
      <c r="F3296">
        <v>164.22</v>
      </c>
      <c r="G3296">
        <f t="shared" si="204"/>
        <v>1</v>
      </c>
      <c r="H3296">
        <f t="shared" si="205"/>
        <v>1</v>
      </c>
      <c r="I3296">
        <f t="shared" si="206"/>
        <v>1</v>
      </c>
      <c r="J3296">
        <f t="shared" si="207"/>
        <v>3</v>
      </c>
      <c r="K3296">
        <f>VLOOKUP(J3296,Segments!$A$2:$B$7,2,TRUE)</f>
        <v>1</v>
      </c>
      <c r="L3296" t="str">
        <f>VLOOKUP(J3296,Segments!$A$2:$C$7,3,TRUE)</f>
        <v>Lost</v>
      </c>
    </row>
    <row r="3297" spans="1:12" x14ac:dyDescent="0.3">
      <c r="A3297">
        <v>15045</v>
      </c>
      <c r="B3297">
        <v>5177</v>
      </c>
      <c r="C3297">
        <v>2</v>
      </c>
      <c r="D3297">
        <v>735.66</v>
      </c>
      <c r="E3297">
        <v>367.83</v>
      </c>
      <c r="F3297">
        <v>735.66</v>
      </c>
      <c r="G3297">
        <f t="shared" si="204"/>
        <v>1</v>
      </c>
      <c r="H3297">
        <f t="shared" si="205"/>
        <v>2</v>
      </c>
      <c r="I3297">
        <f t="shared" si="206"/>
        <v>3</v>
      </c>
      <c r="J3297">
        <f t="shared" si="207"/>
        <v>6</v>
      </c>
      <c r="K3297">
        <f>VLOOKUP(J3297,Segments!$A$2:$B$7,2,TRUE)</f>
        <v>3</v>
      </c>
      <c r="L3297" t="str">
        <f>VLOOKUP(J3297,Segments!$A$2:$C$7,3,TRUE)</f>
        <v>Need Attention</v>
      </c>
    </row>
    <row r="3298" spans="1:12" x14ac:dyDescent="0.3">
      <c r="A3298">
        <v>15265</v>
      </c>
      <c r="B3298">
        <v>5177</v>
      </c>
      <c r="C3298">
        <v>2</v>
      </c>
      <c r="D3298">
        <v>1506.12</v>
      </c>
      <c r="E3298">
        <v>753.06</v>
      </c>
      <c r="F3298">
        <v>1506.12</v>
      </c>
      <c r="G3298">
        <f t="shared" si="204"/>
        <v>1</v>
      </c>
      <c r="H3298">
        <f t="shared" si="205"/>
        <v>2</v>
      </c>
      <c r="I3298">
        <f t="shared" si="206"/>
        <v>3</v>
      </c>
      <c r="J3298">
        <f t="shared" si="207"/>
        <v>6</v>
      </c>
      <c r="K3298">
        <f>VLOOKUP(J3298,Segments!$A$2:$B$7,2,TRUE)</f>
        <v>3</v>
      </c>
      <c r="L3298" t="str">
        <f>VLOOKUP(J3298,Segments!$A$2:$C$7,3,TRUE)</f>
        <v>Need Attention</v>
      </c>
    </row>
    <row r="3299" spans="1:12" x14ac:dyDescent="0.3">
      <c r="A3299">
        <v>15577</v>
      </c>
      <c r="B3299">
        <v>5177</v>
      </c>
      <c r="C3299">
        <v>3</v>
      </c>
      <c r="D3299">
        <v>258.88</v>
      </c>
      <c r="E3299">
        <v>86.29</v>
      </c>
      <c r="F3299">
        <v>258.88</v>
      </c>
      <c r="G3299">
        <f t="shared" si="204"/>
        <v>1</v>
      </c>
      <c r="H3299">
        <f t="shared" si="205"/>
        <v>3</v>
      </c>
      <c r="I3299">
        <f t="shared" si="206"/>
        <v>1</v>
      </c>
      <c r="J3299">
        <f t="shared" si="207"/>
        <v>5</v>
      </c>
      <c r="K3299">
        <f>VLOOKUP(J3299,Segments!$A$2:$B$7,2,TRUE)</f>
        <v>2</v>
      </c>
      <c r="L3299" t="str">
        <f>VLOOKUP(J3299,Segments!$A$2:$C$7,3,TRUE)</f>
        <v>At Risk</v>
      </c>
    </row>
    <row r="3300" spans="1:12" x14ac:dyDescent="0.3">
      <c r="A3300">
        <v>17337</v>
      </c>
      <c r="B3300">
        <v>5177</v>
      </c>
      <c r="C3300">
        <v>4</v>
      </c>
      <c r="D3300">
        <v>1979.61</v>
      </c>
      <c r="E3300">
        <v>494.9</v>
      </c>
      <c r="F3300">
        <v>1979.61</v>
      </c>
      <c r="G3300">
        <f t="shared" si="204"/>
        <v>1</v>
      </c>
      <c r="H3300">
        <f t="shared" si="205"/>
        <v>3</v>
      </c>
      <c r="I3300">
        <f t="shared" si="206"/>
        <v>4</v>
      </c>
      <c r="J3300">
        <f t="shared" si="207"/>
        <v>8</v>
      </c>
      <c r="K3300">
        <f>VLOOKUP(J3300,Segments!$A$2:$B$7,2,TRUE)</f>
        <v>5</v>
      </c>
      <c r="L3300" t="str">
        <f>VLOOKUP(J3300,Segments!$A$2:$C$7,3,TRUE)</f>
        <v>Loyal</v>
      </c>
    </row>
    <row r="3301" spans="1:12" x14ac:dyDescent="0.3">
      <c r="A3301">
        <v>17444</v>
      </c>
      <c r="B3301">
        <v>5177</v>
      </c>
      <c r="C3301">
        <v>2</v>
      </c>
      <c r="D3301">
        <v>2389.1</v>
      </c>
      <c r="E3301">
        <v>1194.55</v>
      </c>
      <c r="F3301">
        <v>2389.1</v>
      </c>
      <c r="G3301">
        <f t="shared" si="204"/>
        <v>1</v>
      </c>
      <c r="H3301">
        <f t="shared" si="205"/>
        <v>2</v>
      </c>
      <c r="I3301">
        <f t="shared" si="206"/>
        <v>4</v>
      </c>
      <c r="J3301">
        <f t="shared" si="207"/>
        <v>7</v>
      </c>
      <c r="K3301">
        <f>VLOOKUP(J3301,Segments!$A$2:$B$7,2,TRUE)</f>
        <v>4</v>
      </c>
      <c r="L3301" t="str">
        <f>VLOOKUP(J3301,Segments!$A$2:$C$7,3,TRUE)</f>
        <v>Potential</v>
      </c>
    </row>
    <row r="3302" spans="1:12" x14ac:dyDescent="0.3">
      <c r="A3302">
        <v>17126</v>
      </c>
      <c r="B3302">
        <v>5178</v>
      </c>
      <c r="C3302">
        <v>5</v>
      </c>
      <c r="D3302">
        <v>989.45</v>
      </c>
      <c r="E3302">
        <v>197.89</v>
      </c>
      <c r="F3302">
        <v>989.45</v>
      </c>
      <c r="G3302">
        <f t="shared" si="204"/>
        <v>1</v>
      </c>
      <c r="H3302">
        <f t="shared" si="205"/>
        <v>3</v>
      </c>
      <c r="I3302">
        <f t="shared" si="206"/>
        <v>3</v>
      </c>
      <c r="J3302">
        <f t="shared" si="207"/>
        <v>7</v>
      </c>
      <c r="K3302">
        <f>VLOOKUP(J3302,Segments!$A$2:$B$7,2,TRUE)</f>
        <v>4</v>
      </c>
      <c r="L3302" t="str">
        <f>VLOOKUP(J3302,Segments!$A$2:$C$7,3,TRUE)</f>
        <v>Potential</v>
      </c>
    </row>
    <row r="3303" spans="1:12" x14ac:dyDescent="0.3">
      <c r="A3303">
        <v>17787</v>
      </c>
      <c r="B3303">
        <v>5178</v>
      </c>
      <c r="C3303">
        <v>4</v>
      </c>
      <c r="D3303">
        <v>1817.54</v>
      </c>
      <c r="E3303">
        <v>454.38</v>
      </c>
      <c r="F3303">
        <v>1817.54</v>
      </c>
      <c r="G3303">
        <f t="shared" si="204"/>
        <v>1</v>
      </c>
      <c r="H3303">
        <f t="shared" si="205"/>
        <v>3</v>
      </c>
      <c r="I3303">
        <f t="shared" si="206"/>
        <v>4</v>
      </c>
      <c r="J3303">
        <f t="shared" si="207"/>
        <v>8</v>
      </c>
      <c r="K3303">
        <f>VLOOKUP(J3303,Segments!$A$2:$B$7,2,TRUE)</f>
        <v>5</v>
      </c>
      <c r="L3303" t="str">
        <f>VLOOKUP(J3303,Segments!$A$2:$C$7,3,TRUE)</f>
        <v>Loyal</v>
      </c>
    </row>
    <row r="3304" spans="1:12" x14ac:dyDescent="0.3">
      <c r="A3304">
        <v>18024</v>
      </c>
      <c r="B3304">
        <v>5178</v>
      </c>
      <c r="C3304">
        <v>2</v>
      </c>
      <c r="D3304">
        <v>389.78</v>
      </c>
      <c r="E3304">
        <v>194.89</v>
      </c>
      <c r="F3304">
        <v>389.78</v>
      </c>
      <c r="G3304">
        <f t="shared" si="204"/>
        <v>1</v>
      </c>
      <c r="H3304">
        <f t="shared" si="205"/>
        <v>2</v>
      </c>
      <c r="I3304">
        <f t="shared" si="206"/>
        <v>2</v>
      </c>
      <c r="J3304">
        <f t="shared" si="207"/>
        <v>5</v>
      </c>
      <c r="K3304">
        <f>VLOOKUP(J3304,Segments!$A$2:$B$7,2,TRUE)</f>
        <v>2</v>
      </c>
      <c r="L3304" t="str">
        <f>VLOOKUP(J3304,Segments!$A$2:$C$7,3,TRUE)</f>
        <v>At Risk</v>
      </c>
    </row>
    <row r="3305" spans="1:12" x14ac:dyDescent="0.3">
      <c r="A3305">
        <v>12461</v>
      </c>
      <c r="B3305">
        <v>5180</v>
      </c>
      <c r="C3305">
        <v>1</v>
      </c>
      <c r="D3305">
        <v>626.88</v>
      </c>
      <c r="E3305">
        <v>626.88</v>
      </c>
      <c r="F3305">
        <v>626.88</v>
      </c>
      <c r="G3305">
        <f t="shared" si="204"/>
        <v>1</v>
      </c>
      <c r="H3305">
        <f t="shared" si="205"/>
        <v>1</v>
      </c>
      <c r="I3305">
        <f t="shared" si="206"/>
        <v>2</v>
      </c>
      <c r="J3305">
        <f t="shared" si="207"/>
        <v>4</v>
      </c>
      <c r="K3305">
        <f>VLOOKUP(J3305,Segments!$A$2:$B$7,2,TRUE)</f>
        <v>2</v>
      </c>
      <c r="L3305" t="str">
        <f>VLOOKUP(J3305,Segments!$A$2:$C$7,3,TRUE)</f>
        <v>At Risk</v>
      </c>
    </row>
    <row r="3306" spans="1:12" x14ac:dyDescent="0.3">
      <c r="A3306">
        <v>12648</v>
      </c>
      <c r="B3306">
        <v>5180</v>
      </c>
      <c r="C3306">
        <v>1</v>
      </c>
      <c r="D3306">
        <v>300.05</v>
      </c>
      <c r="E3306">
        <v>300.05</v>
      </c>
      <c r="F3306">
        <v>300.05</v>
      </c>
      <c r="G3306">
        <f t="shared" si="204"/>
        <v>1</v>
      </c>
      <c r="H3306">
        <f t="shared" si="205"/>
        <v>1</v>
      </c>
      <c r="I3306">
        <f t="shared" si="206"/>
        <v>1</v>
      </c>
      <c r="J3306">
        <f t="shared" si="207"/>
        <v>3</v>
      </c>
      <c r="K3306">
        <f>VLOOKUP(J3306,Segments!$A$2:$B$7,2,TRUE)</f>
        <v>1</v>
      </c>
      <c r="L3306" t="str">
        <f>VLOOKUP(J3306,Segments!$A$2:$C$7,3,TRUE)</f>
        <v>Lost</v>
      </c>
    </row>
    <row r="3307" spans="1:12" x14ac:dyDescent="0.3">
      <c r="A3307">
        <v>13955</v>
      </c>
      <c r="B3307">
        <v>5180</v>
      </c>
      <c r="C3307">
        <v>2</v>
      </c>
      <c r="D3307">
        <v>322.95999999999998</v>
      </c>
      <c r="E3307">
        <v>161.47999999999999</v>
      </c>
      <c r="F3307">
        <v>322.95999999999998</v>
      </c>
      <c r="G3307">
        <f t="shared" si="204"/>
        <v>1</v>
      </c>
      <c r="H3307">
        <f t="shared" si="205"/>
        <v>2</v>
      </c>
      <c r="I3307">
        <f t="shared" si="206"/>
        <v>2</v>
      </c>
      <c r="J3307">
        <f t="shared" si="207"/>
        <v>5</v>
      </c>
      <c r="K3307">
        <f>VLOOKUP(J3307,Segments!$A$2:$B$7,2,TRUE)</f>
        <v>2</v>
      </c>
      <c r="L3307" t="str">
        <f>VLOOKUP(J3307,Segments!$A$2:$C$7,3,TRUE)</f>
        <v>At Risk</v>
      </c>
    </row>
    <row r="3308" spans="1:12" x14ac:dyDescent="0.3">
      <c r="A3308">
        <v>14104</v>
      </c>
      <c r="B3308">
        <v>5180</v>
      </c>
      <c r="C3308">
        <v>2</v>
      </c>
      <c r="D3308">
        <v>216.21</v>
      </c>
      <c r="E3308">
        <v>108.1</v>
      </c>
      <c r="F3308">
        <v>216.21</v>
      </c>
      <c r="G3308">
        <f t="shared" si="204"/>
        <v>1</v>
      </c>
      <c r="H3308">
        <f t="shared" si="205"/>
        <v>2</v>
      </c>
      <c r="I3308">
        <f t="shared" si="206"/>
        <v>1</v>
      </c>
      <c r="J3308">
        <f t="shared" si="207"/>
        <v>4</v>
      </c>
      <c r="K3308">
        <f>VLOOKUP(J3308,Segments!$A$2:$B$7,2,TRUE)</f>
        <v>2</v>
      </c>
      <c r="L3308" t="str">
        <f>VLOOKUP(J3308,Segments!$A$2:$C$7,3,TRUE)</f>
        <v>At Risk</v>
      </c>
    </row>
    <row r="3309" spans="1:12" x14ac:dyDescent="0.3">
      <c r="A3309">
        <v>14264</v>
      </c>
      <c r="B3309">
        <v>5180</v>
      </c>
      <c r="C3309">
        <v>2</v>
      </c>
      <c r="D3309">
        <v>333.97</v>
      </c>
      <c r="E3309">
        <v>166.98</v>
      </c>
      <c r="F3309">
        <v>333.97</v>
      </c>
      <c r="G3309">
        <f t="shared" si="204"/>
        <v>1</v>
      </c>
      <c r="H3309">
        <f t="shared" si="205"/>
        <v>2</v>
      </c>
      <c r="I3309">
        <f t="shared" si="206"/>
        <v>2</v>
      </c>
      <c r="J3309">
        <f t="shared" si="207"/>
        <v>5</v>
      </c>
      <c r="K3309">
        <f>VLOOKUP(J3309,Segments!$A$2:$B$7,2,TRUE)</f>
        <v>2</v>
      </c>
      <c r="L3309" t="str">
        <f>VLOOKUP(J3309,Segments!$A$2:$C$7,3,TRUE)</f>
        <v>At Risk</v>
      </c>
    </row>
    <row r="3310" spans="1:12" x14ac:dyDescent="0.3">
      <c r="A3310">
        <v>15182</v>
      </c>
      <c r="B3310">
        <v>5180</v>
      </c>
      <c r="C3310">
        <v>2</v>
      </c>
      <c r="D3310">
        <v>622.85</v>
      </c>
      <c r="E3310">
        <v>311.43</v>
      </c>
      <c r="F3310">
        <v>622.85</v>
      </c>
      <c r="G3310">
        <f t="shared" si="204"/>
        <v>1</v>
      </c>
      <c r="H3310">
        <f t="shared" si="205"/>
        <v>2</v>
      </c>
      <c r="I3310">
        <f t="shared" si="206"/>
        <v>2</v>
      </c>
      <c r="J3310">
        <f t="shared" si="207"/>
        <v>5</v>
      </c>
      <c r="K3310">
        <f>VLOOKUP(J3310,Segments!$A$2:$B$7,2,TRUE)</f>
        <v>2</v>
      </c>
      <c r="L3310" t="str">
        <f>VLOOKUP(J3310,Segments!$A$2:$C$7,3,TRUE)</f>
        <v>At Risk</v>
      </c>
    </row>
    <row r="3311" spans="1:12" x14ac:dyDescent="0.3">
      <c r="A3311">
        <v>15920</v>
      </c>
      <c r="B3311">
        <v>5180</v>
      </c>
      <c r="C3311">
        <v>3</v>
      </c>
      <c r="D3311">
        <v>163.55000000000001</v>
      </c>
      <c r="E3311">
        <v>54.52</v>
      </c>
      <c r="F3311">
        <v>163.55000000000001</v>
      </c>
      <c r="G3311">
        <f t="shared" si="204"/>
        <v>1</v>
      </c>
      <c r="H3311">
        <f t="shared" si="205"/>
        <v>3</v>
      </c>
      <c r="I3311">
        <f t="shared" si="206"/>
        <v>1</v>
      </c>
      <c r="J3311">
        <f t="shared" si="207"/>
        <v>5</v>
      </c>
      <c r="K3311">
        <f>VLOOKUP(J3311,Segments!$A$2:$B$7,2,TRUE)</f>
        <v>2</v>
      </c>
      <c r="L3311" t="str">
        <f>VLOOKUP(J3311,Segments!$A$2:$C$7,3,TRUE)</f>
        <v>At Risk</v>
      </c>
    </row>
    <row r="3312" spans="1:12" x14ac:dyDescent="0.3">
      <c r="A3312">
        <v>16091</v>
      </c>
      <c r="B3312">
        <v>5180</v>
      </c>
      <c r="C3312">
        <v>2</v>
      </c>
      <c r="D3312">
        <v>315.06</v>
      </c>
      <c r="E3312">
        <v>157.53</v>
      </c>
      <c r="F3312">
        <v>315.06</v>
      </c>
      <c r="G3312">
        <f t="shared" si="204"/>
        <v>1</v>
      </c>
      <c r="H3312">
        <f t="shared" si="205"/>
        <v>2</v>
      </c>
      <c r="I3312">
        <f t="shared" si="206"/>
        <v>2</v>
      </c>
      <c r="J3312">
        <f t="shared" si="207"/>
        <v>5</v>
      </c>
      <c r="K3312">
        <f>VLOOKUP(J3312,Segments!$A$2:$B$7,2,TRUE)</f>
        <v>2</v>
      </c>
      <c r="L3312" t="str">
        <f>VLOOKUP(J3312,Segments!$A$2:$C$7,3,TRUE)</f>
        <v>At Risk</v>
      </c>
    </row>
    <row r="3313" spans="1:12" x14ac:dyDescent="0.3">
      <c r="A3313">
        <v>16398</v>
      </c>
      <c r="B3313">
        <v>5180</v>
      </c>
      <c r="C3313">
        <v>2</v>
      </c>
      <c r="D3313">
        <v>1705.8</v>
      </c>
      <c r="E3313">
        <v>852.9</v>
      </c>
      <c r="F3313">
        <v>1705.8</v>
      </c>
      <c r="G3313">
        <f t="shared" si="204"/>
        <v>1</v>
      </c>
      <c r="H3313">
        <f t="shared" si="205"/>
        <v>2</v>
      </c>
      <c r="I3313">
        <f t="shared" si="206"/>
        <v>4</v>
      </c>
      <c r="J3313">
        <f t="shared" si="207"/>
        <v>7</v>
      </c>
      <c r="K3313">
        <f>VLOOKUP(J3313,Segments!$A$2:$B$7,2,TRUE)</f>
        <v>4</v>
      </c>
      <c r="L3313" t="str">
        <f>VLOOKUP(J3313,Segments!$A$2:$C$7,3,TRUE)</f>
        <v>Potential</v>
      </c>
    </row>
    <row r="3314" spans="1:12" x14ac:dyDescent="0.3">
      <c r="A3314">
        <v>18037</v>
      </c>
      <c r="B3314">
        <v>5180</v>
      </c>
      <c r="C3314">
        <v>6</v>
      </c>
      <c r="D3314">
        <v>70.02</v>
      </c>
      <c r="E3314">
        <v>11.67</v>
      </c>
      <c r="F3314">
        <v>70.02</v>
      </c>
      <c r="G3314">
        <f t="shared" si="204"/>
        <v>1</v>
      </c>
      <c r="H3314">
        <f t="shared" si="205"/>
        <v>4</v>
      </c>
      <c r="I3314">
        <f t="shared" si="206"/>
        <v>1</v>
      </c>
      <c r="J3314">
        <f t="shared" si="207"/>
        <v>6</v>
      </c>
      <c r="K3314">
        <f>VLOOKUP(J3314,Segments!$A$2:$B$7,2,TRUE)</f>
        <v>3</v>
      </c>
      <c r="L3314" t="str">
        <f>VLOOKUP(J3314,Segments!$A$2:$C$7,3,TRUE)</f>
        <v>Need Attention</v>
      </c>
    </row>
    <row r="3315" spans="1:12" x14ac:dyDescent="0.3">
      <c r="A3315">
        <v>13291</v>
      </c>
      <c r="B3315">
        <v>5181</v>
      </c>
      <c r="C3315">
        <v>1</v>
      </c>
      <c r="D3315">
        <v>361.11</v>
      </c>
      <c r="E3315">
        <v>361.11</v>
      </c>
      <c r="F3315">
        <v>361.11</v>
      </c>
      <c r="G3315">
        <f t="shared" si="204"/>
        <v>1</v>
      </c>
      <c r="H3315">
        <f t="shared" si="205"/>
        <v>1</v>
      </c>
      <c r="I3315">
        <f t="shared" si="206"/>
        <v>2</v>
      </c>
      <c r="J3315">
        <f t="shared" si="207"/>
        <v>4</v>
      </c>
      <c r="K3315">
        <f>VLOOKUP(J3315,Segments!$A$2:$B$7,2,TRUE)</f>
        <v>2</v>
      </c>
      <c r="L3315" t="str">
        <f>VLOOKUP(J3315,Segments!$A$2:$C$7,3,TRUE)</f>
        <v>At Risk</v>
      </c>
    </row>
    <row r="3316" spans="1:12" x14ac:dyDescent="0.3">
      <c r="A3316">
        <v>13302</v>
      </c>
      <c r="B3316">
        <v>5181</v>
      </c>
      <c r="C3316">
        <v>1</v>
      </c>
      <c r="D3316">
        <v>63.75</v>
      </c>
      <c r="E3316">
        <v>63.75</v>
      </c>
      <c r="F3316">
        <v>63.75</v>
      </c>
      <c r="G3316">
        <f t="shared" si="204"/>
        <v>1</v>
      </c>
      <c r="H3316">
        <f t="shared" si="205"/>
        <v>1</v>
      </c>
      <c r="I3316">
        <f t="shared" si="206"/>
        <v>1</v>
      </c>
      <c r="J3316">
        <f t="shared" si="207"/>
        <v>3</v>
      </c>
      <c r="K3316">
        <f>VLOOKUP(J3316,Segments!$A$2:$B$7,2,TRUE)</f>
        <v>1</v>
      </c>
      <c r="L3316" t="str">
        <f>VLOOKUP(J3316,Segments!$A$2:$C$7,3,TRUE)</f>
        <v>Lost</v>
      </c>
    </row>
    <row r="3317" spans="1:12" x14ac:dyDescent="0.3">
      <c r="A3317">
        <v>13583</v>
      </c>
      <c r="B3317">
        <v>5181</v>
      </c>
      <c r="C3317">
        <v>1</v>
      </c>
      <c r="D3317">
        <v>781.03</v>
      </c>
      <c r="E3317">
        <v>781.03</v>
      </c>
      <c r="F3317">
        <v>781.03</v>
      </c>
      <c r="G3317">
        <f t="shared" si="204"/>
        <v>1</v>
      </c>
      <c r="H3317">
        <f t="shared" si="205"/>
        <v>1</v>
      </c>
      <c r="I3317">
        <f t="shared" si="206"/>
        <v>3</v>
      </c>
      <c r="J3317">
        <f t="shared" si="207"/>
        <v>5</v>
      </c>
      <c r="K3317">
        <f>VLOOKUP(J3317,Segments!$A$2:$B$7,2,TRUE)</f>
        <v>2</v>
      </c>
      <c r="L3317" t="str">
        <f>VLOOKUP(J3317,Segments!$A$2:$C$7,3,TRUE)</f>
        <v>At Risk</v>
      </c>
    </row>
    <row r="3318" spans="1:12" x14ac:dyDescent="0.3">
      <c r="A3318">
        <v>13699</v>
      </c>
      <c r="B3318">
        <v>5181</v>
      </c>
      <c r="C3318">
        <v>1</v>
      </c>
      <c r="D3318">
        <v>308.58</v>
      </c>
      <c r="E3318">
        <v>308.58</v>
      </c>
      <c r="F3318">
        <v>308.58</v>
      </c>
      <c r="G3318">
        <f t="shared" si="204"/>
        <v>1</v>
      </c>
      <c r="H3318">
        <f t="shared" si="205"/>
        <v>1</v>
      </c>
      <c r="I3318">
        <f t="shared" si="206"/>
        <v>2</v>
      </c>
      <c r="J3318">
        <f t="shared" si="207"/>
        <v>4</v>
      </c>
      <c r="K3318">
        <f>VLOOKUP(J3318,Segments!$A$2:$B$7,2,TRUE)</f>
        <v>2</v>
      </c>
      <c r="L3318" t="str">
        <f>VLOOKUP(J3318,Segments!$A$2:$C$7,3,TRUE)</f>
        <v>At Risk</v>
      </c>
    </row>
    <row r="3319" spans="1:12" x14ac:dyDescent="0.3">
      <c r="A3319">
        <v>14021</v>
      </c>
      <c r="B3319">
        <v>5181</v>
      </c>
      <c r="C3319">
        <v>3</v>
      </c>
      <c r="D3319">
        <v>631.9</v>
      </c>
      <c r="E3319">
        <v>210.63</v>
      </c>
      <c r="F3319">
        <v>631.9</v>
      </c>
      <c r="G3319">
        <f t="shared" si="204"/>
        <v>1</v>
      </c>
      <c r="H3319">
        <f t="shared" si="205"/>
        <v>3</v>
      </c>
      <c r="I3319">
        <f t="shared" si="206"/>
        <v>2</v>
      </c>
      <c r="J3319">
        <f t="shared" si="207"/>
        <v>6</v>
      </c>
      <c r="K3319">
        <f>VLOOKUP(J3319,Segments!$A$2:$B$7,2,TRUE)</f>
        <v>3</v>
      </c>
      <c r="L3319" t="str">
        <f>VLOOKUP(J3319,Segments!$A$2:$C$7,3,TRUE)</f>
        <v>Need Attention</v>
      </c>
    </row>
    <row r="3320" spans="1:12" x14ac:dyDescent="0.3">
      <c r="A3320">
        <v>14459</v>
      </c>
      <c r="B3320">
        <v>5181</v>
      </c>
      <c r="C3320">
        <v>1</v>
      </c>
      <c r="D3320">
        <v>1837.92</v>
      </c>
      <c r="E3320">
        <v>1837.92</v>
      </c>
      <c r="F3320">
        <v>1837.92</v>
      </c>
      <c r="G3320">
        <f t="shared" si="204"/>
        <v>1</v>
      </c>
      <c r="H3320">
        <f t="shared" si="205"/>
        <v>1</v>
      </c>
      <c r="I3320">
        <f t="shared" si="206"/>
        <v>4</v>
      </c>
      <c r="J3320">
        <f t="shared" si="207"/>
        <v>6</v>
      </c>
      <c r="K3320">
        <f>VLOOKUP(J3320,Segments!$A$2:$B$7,2,TRUE)</f>
        <v>3</v>
      </c>
      <c r="L3320" t="str">
        <f>VLOOKUP(J3320,Segments!$A$2:$C$7,3,TRUE)</f>
        <v>Need Attention</v>
      </c>
    </row>
    <row r="3321" spans="1:12" x14ac:dyDescent="0.3">
      <c r="A3321">
        <v>15512</v>
      </c>
      <c r="B3321">
        <v>5181</v>
      </c>
      <c r="C3321">
        <v>2</v>
      </c>
      <c r="D3321">
        <v>121</v>
      </c>
      <c r="E3321">
        <v>60.5</v>
      </c>
      <c r="F3321">
        <v>121</v>
      </c>
      <c r="G3321">
        <f t="shared" si="204"/>
        <v>1</v>
      </c>
      <c r="H3321">
        <f t="shared" si="205"/>
        <v>2</v>
      </c>
      <c r="I3321">
        <f t="shared" si="206"/>
        <v>1</v>
      </c>
      <c r="J3321">
        <f t="shared" si="207"/>
        <v>4</v>
      </c>
      <c r="K3321">
        <f>VLOOKUP(J3321,Segments!$A$2:$B$7,2,TRUE)</f>
        <v>2</v>
      </c>
      <c r="L3321" t="str">
        <f>VLOOKUP(J3321,Segments!$A$2:$C$7,3,TRUE)</f>
        <v>At Risk</v>
      </c>
    </row>
    <row r="3322" spans="1:12" x14ac:dyDescent="0.3">
      <c r="A3322">
        <v>18013</v>
      </c>
      <c r="B3322">
        <v>5181</v>
      </c>
      <c r="C3322">
        <v>2</v>
      </c>
      <c r="D3322">
        <v>187.29</v>
      </c>
      <c r="E3322">
        <v>93.65</v>
      </c>
      <c r="F3322">
        <v>187.29</v>
      </c>
      <c r="G3322">
        <f t="shared" si="204"/>
        <v>1</v>
      </c>
      <c r="H3322">
        <f t="shared" si="205"/>
        <v>2</v>
      </c>
      <c r="I3322">
        <f t="shared" si="206"/>
        <v>1</v>
      </c>
      <c r="J3322">
        <f t="shared" si="207"/>
        <v>4</v>
      </c>
      <c r="K3322">
        <f>VLOOKUP(J3322,Segments!$A$2:$B$7,2,TRUE)</f>
        <v>2</v>
      </c>
      <c r="L3322" t="str">
        <f>VLOOKUP(J3322,Segments!$A$2:$C$7,3,TRUE)</f>
        <v>At Risk</v>
      </c>
    </row>
    <row r="3323" spans="1:12" x14ac:dyDescent="0.3">
      <c r="A3323">
        <v>12450</v>
      </c>
      <c r="B3323">
        <v>5182</v>
      </c>
      <c r="C3323">
        <v>2</v>
      </c>
      <c r="D3323">
        <v>197.88</v>
      </c>
      <c r="E3323">
        <v>98.94</v>
      </c>
      <c r="F3323">
        <v>197.88</v>
      </c>
      <c r="G3323">
        <f t="shared" si="204"/>
        <v>1</v>
      </c>
      <c r="H3323">
        <f t="shared" si="205"/>
        <v>2</v>
      </c>
      <c r="I3323">
        <f t="shared" si="206"/>
        <v>1</v>
      </c>
      <c r="J3323">
        <f t="shared" si="207"/>
        <v>4</v>
      </c>
      <c r="K3323">
        <f>VLOOKUP(J3323,Segments!$A$2:$B$7,2,TRUE)</f>
        <v>2</v>
      </c>
      <c r="L3323" t="str">
        <f>VLOOKUP(J3323,Segments!$A$2:$C$7,3,TRUE)</f>
        <v>At Risk</v>
      </c>
    </row>
    <row r="3324" spans="1:12" x14ac:dyDescent="0.3">
      <c r="A3324">
        <v>12977</v>
      </c>
      <c r="B3324">
        <v>5182</v>
      </c>
      <c r="C3324">
        <v>1</v>
      </c>
      <c r="D3324">
        <v>39.24</v>
      </c>
      <c r="E3324">
        <v>39.24</v>
      </c>
      <c r="F3324">
        <v>39.24</v>
      </c>
      <c r="G3324">
        <f t="shared" si="204"/>
        <v>1</v>
      </c>
      <c r="H3324">
        <f t="shared" si="205"/>
        <v>1</v>
      </c>
      <c r="I3324">
        <f t="shared" si="206"/>
        <v>1</v>
      </c>
      <c r="J3324">
        <f t="shared" si="207"/>
        <v>3</v>
      </c>
      <c r="K3324">
        <f>VLOOKUP(J3324,Segments!$A$2:$B$7,2,TRUE)</f>
        <v>1</v>
      </c>
      <c r="L3324" t="str">
        <f>VLOOKUP(J3324,Segments!$A$2:$C$7,3,TRUE)</f>
        <v>Lost</v>
      </c>
    </row>
    <row r="3325" spans="1:12" x14ac:dyDescent="0.3">
      <c r="A3325">
        <v>13253</v>
      </c>
      <c r="B3325">
        <v>5182</v>
      </c>
      <c r="C3325">
        <v>2</v>
      </c>
      <c r="D3325">
        <v>1030.4000000000001</v>
      </c>
      <c r="E3325">
        <v>515.20000000000005</v>
      </c>
      <c r="F3325">
        <v>1030.4000000000001</v>
      </c>
      <c r="G3325">
        <f t="shared" si="204"/>
        <v>1</v>
      </c>
      <c r="H3325">
        <f t="shared" si="205"/>
        <v>2</v>
      </c>
      <c r="I3325">
        <f t="shared" si="206"/>
        <v>3</v>
      </c>
      <c r="J3325">
        <f t="shared" si="207"/>
        <v>6</v>
      </c>
      <c r="K3325">
        <f>VLOOKUP(J3325,Segments!$A$2:$B$7,2,TRUE)</f>
        <v>3</v>
      </c>
      <c r="L3325" t="str">
        <f>VLOOKUP(J3325,Segments!$A$2:$C$7,3,TRUE)</f>
        <v>Need Attention</v>
      </c>
    </row>
    <row r="3326" spans="1:12" x14ac:dyDescent="0.3">
      <c r="A3326">
        <v>14645</v>
      </c>
      <c r="B3326">
        <v>5182</v>
      </c>
      <c r="C3326">
        <v>2</v>
      </c>
      <c r="D3326">
        <v>597.09</v>
      </c>
      <c r="E3326">
        <v>298.54000000000002</v>
      </c>
      <c r="F3326">
        <v>597.09</v>
      </c>
      <c r="G3326">
        <f t="shared" si="204"/>
        <v>1</v>
      </c>
      <c r="H3326">
        <f t="shared" si="205"/>
        <v>2</v>
      </c>
      <c r="I3326">
        <f t="shared" si="206"/>
        <v>2</v>
      </c>
      <c r="J3326">
        <f t="shared" si="207"/>
        <v>5</v>
      </c>
      <c r="K3326">
        <f>VLOOKUP(J3326,Segments!$A$2:$B$7,2,TRUE)</f>
        <v>2</v>
      </c>
      <c r="L3326" t="str">
        <f>VLOOKUP(J3326,Segments!$A$2:$C$7,3,TRUE)</f>
        <v>At Risk</v>
      </c>
    </row>
    <row r="3327" spans="1:12" x14ac:dyDescent="0.3">
      <c r="A3327">
        <v>15334</v>
      </c>
      <c r="B3327">
        <v>5182</v>
      </c>
      <c r="C3327">
        <v>3</v>
      </c>
      <c r="D3327">
        <v>347.87</v>
      </c>
      <c r="E3327">
        <v>115.96</v>
      </c>
      <c r="F3327">
        <v>347.87</v>
      </c>
      <c r="G3327">
        <f t="shared" si="204"/>
        <v>1</v>
      </c>
      <c r="H3327">
        <f t="shared" si="205"/>
        <v>3</v>
      </c>
      <c r="I3327">
        <f t="shared" si="206"/>
        <v>2</v>
      </c>
      <c r="J3327">
        <f t="shared" si="207"/>
        <v>6</v>
      </c>
      <c r="K3327">
        <f>VLOOKUP(J3327,Segments!$A$2:$B$7,2,TRUE)</f>
        <v>3</v>
      </c>
      <c r="L3327" t="str">
        <f>VLOOKUP(J3327,Segments!$A$2:$C$7,3,TRUE)</f>
        <v>Need Attention</v>
      </c>
    </row>
    <row r="3328" spans="1:12" x14ac:dyDescent="0.3">
      <c r="A3328">
        <v>15581</v>
      </c>
      <c r="B3328">
        <v>5182</v>
      </c>
      <c r="C3328">
        <v>10</v>
      </c>
      <c r="D3328">
        <v>717.43</v>
      </c>
      <c r="E3328">
        <v>71.739999999999995</v>
      </c>
      <c r="F3328">
        <v>717.43</v>
      </c>
      <c r="G3328">
        <f t="shared" si="204"/>
        <v>1</v>
      </c>
      <c r="H3328">
        <f t="shared" si="205"/>
        <v>4</v>
      </c>
      <c r="I3328">
        <f t="shared" si="206"/>
        <v>3</v>
      </c>
      <c r="J3328">
        <f t="shared" si="207"/>
        <v>8</v>
      </c>
      <c r="K3328">
        <f>VLOOKUP(J3328,Segments!$A$2:$B$7,2,TRUE)</f>
        <v>5</v>
      </c>
      <c r="L3328" t="str">
        <f>VLOOKUP(J3328,Segments!$A$2:$C$7,3,TRUE)</f>
        <v>Loyal</v>
      </c>
    </row>
    <row r="3329" spans="1:12" x14ac:dyDescent="0.3">
      <c r="A3329">
        <v>15889</v>
      </c>
      <c r="B3329">
        <v>5182</v>
      </c>
      <c r="C3329">
        <v>2</v>
      </c>
      <c r="D3329">
        <v>400.77</v>
      </c>
      <c r="E3329">
        <v>200.38</v>
      </c>
      <c r="F3329">
        <v>400.77</v>
      </c>
      <c r="G3329">
        <f t="shared" si="204"/>
        <v>1</v>
      </c>
      <c r="H3329">
        <f t="shared" si="205"/>
        <v>2</v>
      </c>
      <c r="I3329">
        <f t="shared" si="206"/>
        <v>2</v>
      </c>
      <c r="J3329">
        <f t="shared" si="207"/>
        <v>5</v>
      </c>
      <c r="K3329">
        <f>VLOOKUP(J3329,Segments!$A$2:$B$7,2,TRUE)</f>
        <v>2</v>
      </c>
      <c r="L3329" t="str">
        <f>VLOOKUP(J3329,Segments!$A$2:$C$7,3,TRUE)</f>
        <v>At Risk</v>
      </c>
    </row>
    <row r="3330" spans="1:12" x14ac:dyDescent="0.3">
      <c r="A3330">
        <v>16829</v>
      </c>
      <c r="B3330">
        <v>5182</v>
      </c>
      <c r="C3330">
        <v>1</v>
      </c>
      <c r="D3330">
        <v>197.22</v>
      </c>
      <c r="E3330">
        <v>197.22</v>
      </c>
      <c r="F3330">
        <v>197.22</v>
      </c>
      <c r="G3330">
        <f t="shared" si="204"/>
        <v>1</v>
      </c>
      <c r="H3330">
        <f t="shared" si="205"/>
        <v>1</v>
      </c>
      <c r="I3330">
        <f t="shared" si="206"/>
        <v>1</v>
      </c>
      <c r="J3330">
        <f t="shared" si="207"/>
        <v>3</v>
      </c>
      <c r="K3330">
        <f>VLOOKUP(J3330,Segments!$A$2:$B$7,2,TRUE)</f>
        <v>1</v>
      </c>
      <c r="L3330" t="str">
        <f>VLOOKUP(J3330,Segments!$A$2:$C$7,3,TRUE)</f>
        <v>Lost</v>
      </c>
    </row>
    <row r="3331" spans="1:12" x14ac:dyDescent="0.3">
      <c r="A3331">
        <v>16919</v>
      </c>
      <c r="B3331">
        <v>5182</v>
      </c>
      <c r="C3331">
        <v>11</v>
      </c>
      <c r="D3331">
        <v>2592.25</v>
      </c>
      <c r="E3331">
        <v>235.66</v>
      </c>
      <c r="F3331">
        <v>2592.25</v>
      </c>
      <c r="G3331">
        <f t="shared" ref="G3331:G3394" si="208">IF(B3331&lt;=_xlfn.QUARTILE.INC($B$2:$B$4335,1),4,
   IF(B3331&lt;=_xlfn.QUARTILE.INC($B$2:$B$4335,2),3,
   IF(B3331&lt;=_xlfn.QUARTILE.INC($B$2:$B$4335,3),2,1)))</f>
        <v>1</v>
      </c>
      <c r="H3331">
        <f t="shared" ref="H3331:H3394" si="209">IF(C3331&lt;=_xlfn.QUARTILE.INC($C$2:$C$4335,1),1,
   IF(C3331&lt;=_xlfn.QUARTILE.INC($C$2:$C$4335,2),2,
   IF(C3331&lt;=_xlfn.QUARTILE.INC($C$2:$C$4335,3),3,4)))</f>
        <v>4</v>
      </c>
      <c r="I3331">
        <f t="shared" ref="I3331:I3394" si="210">IF(D3331&lt;=_xlfn.QUARTILE.INC($D$2:$D$4335,1),1,
   IF(D3331&lt;=_xlfn.QUARTILE.INC($D$2:$D$4335,2),2,
   IF(D3331&lt;=_xlfn.QUARTILE.INC($D$2:$D$4335,3),3,4)))</f>
        <v>4</v>
      </c>
      <c r="J3331">
        <f t="shared" ref="J3331:J3394" si="211">G3331+H3331+I3331</f>
        <v>9</v>
      </c>
      <c r="K3331">
        <f>VLOOKUP(J3331,Segments!$A$2:$B$7,2,TRUE)</f>
        <v>5</v>
      </c>
      <c r="L3331" t="str">
        <f>VLOOKUP(J3331,Segments!$A$2:$C$7,3,TRUE)</f>
        <v>Loyal</v>
      </c>
    </row>
    <row r="3332" spans="1:12" x14ac:dyDescent="0.3">
      <c r="A3332">
        <v>17341</v>
      </c>
      <c r="B3332">
        <v>5182</v>
      </c>
      <c r="C3332">
        <v>3</v>
      </c>
      <c r="D3332">
        <v>682.29</v>
      </c>
      <c r="E3332">
        <v>227.43</v>
      </c>
      <c r="F3332">
        <v>682.29</v>
      </c>
      <c r="G3332">
        <f t="shared" si="208"/>
        <v>1</v>
      </c>
      <c r="H3332">
        <f t="shared" si="209"/>
        <v>3</v>
      </c>
      <c r="I3332">
        <f t="shared" si="210"/>
        <v>3</v>
      </c>
      <c r="J3332">
        <f t="shared" si="211"/>
        <v>7</v>
      </c>
      <c r="K3332">
        <f>VLOOKUP(J3332,Segments!$A$2:$B$7,2,TRUE)</f>
        <v>4</v>
      </c>
      <c r="L3332" t="str">
        <f>VLOOKUP(J3332,Segments!$A$2:$C$7,3,TRUE)</f>
        <v>Potential</v>
      </c>
    </row>
    <row r="3333" spans="1:12" x14ac:dyDescent="0.3">
      <c r="A3333">
        <v>17440</v>
      </c>
      <c r="B3333">
        <v>5182</v>
      </c>
      <c r="C3333">
        <v>3</v>
      </c>
      <c r="D3333">
        <v>186.42</v>
      </c>
      <c r="E3333">
        <v>62.14</v>
      </c>
      <c r="F3333">
        <v>186.42</v>
      </c>
      <c r="G3333">
        <f t="shared" si="208"/>
        <v>1</v>
      </c>
      <c r="H3333">
        <f t="shared" si="209"/>
        <v>3</v>
      </c>
      <c r="I3333">
        <f t="shared" si="210"/>
        <v>1</v>
      </c>
      <c r="J3333">
        <f t="shared" si="211"/>
        <v>5</v>
      </c>
      <c r="K3333">
        <f>VLOOKUP(J3333,Segments!$A$2:$B$7,2,TRUE)</f>
        <v>2</v>
      </c>
      <c r="L3333" t="str">
        <f>VLOOKUP(J3333,Segments!$A$2:$C$7,3,TRUE)</f>
        <v>At Risk</v>
      </c>
    </row>
    <row r="3334" spans="1:12" x14ac:dyDescent="0.3">
      <c r="A3334">
        <v>12980</v>
      </c>
      <c r="B3334">
        <v>5183</v>
      </c>
      <c r="C3334">
        <v>9</v>
      </c>
      <c r="D3334">
        <v>7374.9</v>
      </c>
      <c r="E3334">
        <v>819.43</v>
      </c>
      <c r="F3334">
        <v>7374.9</v>
      </c>
      <c r="G3334">
        <f t="shared" si="208"/>
        <v>1</v>
      </c>
      <c r="H3334">
        <f t="shared" si="209"/>
        <v>4</v>
      </c>
      <c r="I3334">
        <f t="shared" si="210"/>
        <v>4</v>
      </c>
      <c r="J3334">
        <f t="shared" si="211"/>
        <v>9</v>
      </c>
      <c r="K3334">
        <f>VLOOKUP(J3334,Segments!$A$2:$B$7,2,TRUE)</f>
        <v>5</v>
      </c>
      <c r="L3334" t="str">
        <f>VLOOKUP(J3334,Segments!$A$2:$C$7,3,TRUE)</f>
        <v>Loyal</v>
      </c>
    </row>
    <row r="3335" spans="1:12" x14ac:dyDescent="0.3">
      <c r="A3335">
        <v>13085</v>
      </c>
      <c r="B3335">
        <v>5183</v>
      </c>
      <c r="C3335">
        <v>2</v>
      </c>
      <c r="D3335">
        <v>416.08</v>
      </c>
      <c r="E3335">
        <v>208.04</v>
      </c>
      <c r="F3335">
        <v>416.08</v>
      </c>
      <c r="G3335">
        <f t="shared" si="208"/>
        <v>1</v>
      </c>
      <c r="H3335">
        <f t="shared" si="209"/>
        <v>2</v>
      </c>
      <c r="I3335">
        <f t="shared" si="210"/>
        <v>2</v>
      </c>
      <c r="J3335">
        <f t="shared" si="211"/>
        <v>5</v>
      </c>
      <c r="K3335">
        <f>VLOOKUP(J3335,Segments!$A$2:$B$7,2,TRUE)</f>
        <v>2</v>
      </c>
      <c r="L3335" t="str">
        <f>VLOOKUP(J3335,Segments!$A$2:$C$7,3,TRUE)</f>
        <v>At Risk</v>
      </c>
    </row>
    <row r="3336" spans="1:12" x14ac:dyDescent="0.3">
      <c r="A3336">
        <v>13338</v>
      </c>
      <c r="B3336">
        <v>5183</v>
      </c>
      <c r="C3336">
        <v>1</v>
      </c>
      <c r="D3336">
        <v>437.02</v>
      </c>
      <c r="E3336">
        <v>437.02</v>
      </c>
      <c r="F3336">
        <v>437.02</v>
      </c>
      <c r="G3336">
        <f t="shared" si="208"/>
        <v>1</v>
      </c>
      <c r="H3336">
        <f t="shared" si="209"/>
        <v>1</v>
      </c>
      <c r="I3336">
        <f t="shared" si="210"/>
        <v>2</v>
      </c>
      <c r="J3336">
        <f t="shared" si="211"/>
        <v>4</v>
      </c>
      <c r="K3336">
        <f>VLOOKUP(J3336,Segments!$A$2:$B$7,2,TRUE)</f>
        <v>2</v>
      </c>
      <c r="L3336" t="str">
        <f>VLOOKUP(J3336,Segments!$A$2:$C$7,3,TRUE)</f>
        <v>At Risk</v>
      </c>
    </row>
    <row r="3337" spans="1:12" x14ac:dyDescent="0.3">
      <c r="A3337">
        <v>14352</v>
      </c>
      <c r="B3337">
        <v>5183</v>
      </c>
      <c r="C3337">
        <v>4</v>
      </c>
      <c r="D3337">
        <v>1078.96</v>
      </c>
      <c r="E3337">
        <v>269.74</v>
      </c>
      <c r="F3337">
        <v>1078.96</v>
      </c>
      <c r="G3337">
        <f t="shared" si="208"/>
        <v>1</v>
      </c>
      <c r="H3337">
        <f t="shared" si="209"/>
        <v>3</v>
      </c>
      <c r="I3337">
        <f t="shared" si="210"/>
        <v>3</v>
      </c>
      <c r="J3337">
        <f t="shared" si="211"/>
        <v>7</v>
      </c>
      <c r="K3337">
        <f>VLOOKUP(J3337,Segments!$A$2:$B$7,2,TRUE)</f>
        <v>4</v>
      </c>
      <c r="L3337" t="str">
        <f>VLOOKUP(J3337,Segments!$A$2:$C$7,3,TRUE)</f>
        <v>Potential</v>
      </c>
    </row>
    <row r="3338" spans="1:12" x14ac:dyDescent="0.3">
      <c r="A3338">
        <v>14905</v>
      </c>
      <c r="B3338">
        <v>5183</v>
      </c>
      <c r="C3338">
        <v>2</v>
      </c>
      <c r="D3338">
        <v>616.15</v>
      </c>
      <c r="E3338">
        <v>308.07</v>
      </c>
      <c r="F3338">
        <v>616.15</v>
      </c>
      <c r="G3338">
        <f t="shared" si="208"/>
        <v>1</v>
      </c>
      <c r="H3338">
        <f t="shared" si="209"/>
        <v>2</v>
      </c>
      <c r="I3338">
        <f t="shared" si="210"/>
        <v>2</v>
      </c>
      <c r="J3338">
        <f t="shared" si="211"/>
        <v>5</v>
      </c>
      <c r="K3338">
        <f>VLOOKUP(J3338,Segments!$A$2:$B$7,2,TRUE)</f>
        <v>2</v>
      </c>
      <c r="L3338" t="str">
        <f>VLOOKUP(J3338,Segments!$A$2:$C$7,3,TRUE)</f>
        <v>At Risk</v>
      </c>
    </row>
    <row r="3339" spans="1:12" x14ac:dyDescent="0.3">
      <c r="A3339">
        <v>15646</v>
      </c>
      <c r="B3339">
        <v>5183</v>
      </c>
      <c r="C3339">
        <v>3</v>
      </c>
      <c r="D3339">
        <v>447.64</v>
      </c>
      <c r="E3339">
        <v>149.21</v>
      </c>
      <c r="F3339">
        <v>447.64</v>
      </c>
      <c r="G3339">
        <f t="shared" si="208"/>
        <v>1</v>
      </c>
      <c r="H3339">
        <f t="shared" si="209"/>
        <v>3</v>
      </c>
      <c r="I3339">
        <f t="shared" si="210"/>
        <v>2</v>
      </c>
      <c r="J3339">
        <f t="shared" si="211"/>
        <v>6</v>
      </c>
      <c r="K3339">
        <f>VLOOKUP(J3339,Segments!$A$2:$B$7,2,TRUE)</f>
        <v>3</v>
      </c>
      <c r="L3339" t="str">
        <f>VLOOKUP(J3339,Segments!$A$2:$C$7,3,TRUE)</f>
        <v>Need Attention</v>
      </c>
    </row>
    <row r="3340" spans="1:12" x14ac:dyDescent="0.3">
      <c r="A3340">
        <v>16146</v>
      </c>
      <c r="B3340">
        <v>5183</v>
      </c>
      <c r="C3340">
        <v>3</v>
      </c>
      <c r="D3340">
        <v>734.13</v>
      </c>
      <c r="E3340">
        <v>244.71</v>
      </c>
      <c r="F3340">
        <v>734.13</v>
      </c>
      <c r="G3340">
        <f t="shared" si="208"/>
        <v>1</v>
      </c>
      <c r="H3340">
        <f t="shared" si="209"/>
        <v>3</v>
      </c>
      <c r="I3340">
        <f t="shared" si="210"/>
        <v>3</v>
      </c>
      <c r="J3340">
        <f t="shared" si="211"/>
        <v>7</v>
      </c>
      <c r="K3340">
        <f>VLOOKUP(J3340,Segments!$A$2:$B$7,2,TRUE)</f>
        <v>4</v>
      </c>
      <c r="L3340" t="str">
        <f>VLOOKUP(J3340,Segments!$A$2:$C$7,3,TRUE)</f>
        <v>Potential</v>
      </c>
    </row>
    <row r="3341" spans="1:12" x14ac:dyDescent="0.3">
      <c r="A3341">
        <v>16338</v>
      </c>
      <c r="B3341">
        <v>5183</v>
      </c>
      <c r="C3341">
        <v>1</v>
      </c>
      <c r="D3341">
        <v>214.8</v>
      </c>
      <c r="E3341">
        <v>214.8</v>
      </c>
      <c r="F3341">
        <v>214.8</v>
      </c>
      <c r="G3341">
        <f t="shared" si="208"/>
        <v>1</v>
      </c>
      <c r="H3341">
        <f t="shared" si="209"/>
        <v>1</v>
      </c>
      <c r="I3341">
        <f t="shared" si="210"/>
        <v>1</v>
      </c>
      <c r="J3341">
        <f t="shared" si="211"/>
        <v>3</v>
      </c>
      <c r="K3341">
        <f>VLOOKUP(J3341,Segments!$A$2:$B$7,2,TRUE)</f>
        <v>1</v>
      </c>
      <c r="L3341" t="str">
        <f>VLOOKUP(J3341,Segments!$A$2:$C$7,3,TRUE)</f>
        <v>Lost</v>
      </c>
    </row>
    <row r="3342" spans="1:12" x14ac:dyDescent="0.3">
      <c r="A3342">
        <v>17046</v>
      </c>
      <c r="B3342">
        <v>5183</v>
      </c>
      <c r="C3342">
        <v>1</v>
      </c>
      <c r="D3342">
        <v>642.02</v>
      </c>
      <c r="E3342">
        <v>642.02</v>
      </c>
      <c r="F3342">
        <v>642.02</v>
      </c>
      <c r="G3342">
        <f t="shared" si="208"/>
        <v>1</v>
      </c>
      <c r="H3342">
        <f t="shared" si="209"/>
        <v>1</v>
      </c>
      <c r="I3342">
        <f t="shared" si="210"/>
        <v>2</v>
      </c>
      <c r="J3342">
        <f t="shared" si="211"/>
        <v>4</v>
      </c>
      <c r="K3342">
        <f>VLOOKUP(J3342,Segments!$A$2:$B$7,2,TRUE)</f>
        <v>2</v>
      </c>
      <c r="L3342" t="str">
        <f>VLOOKUP(J3342,Segments!$A$2:$C$7,3,TRUE)</f>
        <v>At Risk</v>
      </c>
    </row>
    <row r="3343" spans="1:12" x14ac:dyDescent="0.3">
      <c r="A3343">
        <v>18142</v>
      </c>
      <c r="B3343">
        <v>5183</v>
      </c>
      <c r="C3343">
        <v>2</v>
      </c>
      <c r="D3343">
        <v>1019.52</v>
      </c>
      <c r="E3343">
        <v>509.76</v>
      </c>
      <c r="F3343">
        <v>1019.52</v>
      </c>
      <c r="G3343">
        <f t="shared" si="208"/>
        <v>1</v>
      </c>
      <c r="H3343">
        <f t="shared" si="209"/>
        <v>2</v>
      </c>
      <c r="I3343">
        <f t="shared" si="210"/>
        <v>3</v>
      </c>
      <c r="J3343">
        <f t="shared" si="211"/>
        <v>6</v>
      </c>
      <c r="K3343">
        <f>VLOOKUP(J3343,Segments!$A$2:$B$7,2,TRUE)</f>
        <v>3</v>
      </c>
      <c r="L3343" t="str">
        <f>VLOOKUP(J3343,Segments!$A$2:$C$7,3,TRUE)</f>
        <v>Need Attention</v>
      </c>
    </row>
    <row r="3344" spans="1:12" x14ac:dyDescent="0.3">
      <c r="A3344">
        <v>18203</v>
      </c>
      <c r="B3344">
        <v>5183</v>
      </c>
      <c r="C3344">
        <v>1</v>
      </c>
      <c r="D3344">
        <v>160.41999999999999</v>
      </c>
      <c r="E3344">
        <v>160.41999999999999</v>
      </c>
      <c r="F3344">
        <v>160.41999999999999</v>
      </c>
      <c r="G3344">
        <f t="shared" si="208"/>
        <v>1</v>
      </c>
      <c r="H3344">
        <f t="shared" si="209"/>
        <v>1</v>
      </c>
      <c r="I3344">
        <f t="shared" si="210"/>
        <v>1</v>
      </c>
      <c r="J3344">
        <f t="shared" si="211"/>
        <v>3</v>
      </c>
      <c r="K3344">
        <f>VLOOKUP(J3344,Segments!$A$2:$B$7,2,TRUE)</f>
        <v>1</v>
      </c>
      <c r="L3344" t="str">
        <f>VLOOKUP(J3344,Segments!$A$2:$C$7,3,TRUE)</f>
        <v>Lost</v>
      </c>
    </row>
    <row r="3345" spans="1:12" x14ac:dyDescent="0.3">
      <c r="A3345">
        <v>15349</v>
      </c>
      <c r="B3345">
        <v>5184</v>
      </c>
      <c r="C3345">
        <v>2</v>
      </c>
      <c r="D3345">
        <v>463.91</v>
      </c>
      <c r="E3345">
        <v>231.95</v>
      </c>
      <c r="F3345">
        <v>463.91</v>
      </c>
      <c r="G3345">
        <f t="shared" si="208"/>
        <v>1</v>
      </c>
      <c r="H3345">
        <f t="shared" si="209"/>
        <v>2</v>
      </c>
      <c r="I3345">
        <f t="shared" si="210"/>
        <v>2</v>
      </c>
      <c r="J3345">
        <f t="shared" si="211"/>
        <v>5</v>
      </c>
      <c r="K3345">
        <f>VLOOKUP(J3345,Segments!$A$2:$B$7,2,TRUE)</f>
        <v>2</v>
      </c>
      <c r="L3345" t="str">
        <f>VLOOKUP(J3345,Segments!$A$2:$C$7,3,TRUE)</f>
        <v>At Risk</v>
      </c>
    </row>
    <row r="3346" spans="1:12" x14ac:dyDescent="0.3">
      <c r="A3346">
        <v>16344</v>
      </c>
      <c r="B3346">
        <v>5184</v>
      </c>
      <c r="C3346">
        <v>1</v>
      </c>
      <c r="D3346">
        <v>101.1</v>
      </c>
      <c r="E3346">
        <v>101.1</v>
      </c>
      <c r="F3346">
        <v>101.1</v>
      </c>
      <c r="G3346">
        <f t="shared" si="208"/>
        <v>1</v>
      </c>
      <c r="H3346">
        <f t="shared" si="209"/>
        <v>1</v>
      </c>
      <c r="I3346">
        <f t="shared" si="210"/>
        <v>1</v>
      </c>
      <c r="J3346">
        <f t="shared" si="211"/>
        <v>3</v>
      </c>
      <c r="K3346">
        <f>VLOOKUP(J3346,Segments!$A$2:$B$7,2,TRUE)</f>
        <v>1</v>
      </c>
      <c r="L3346" t="str">
        <f>VLOOKUP(J3346,Segments!$A$2:$C$7,3,TRUE)</f>
        <v>Lost</v>
      </c>
    </row>
    <row r="3347" spans="1:12" x14ac:dyDescent="0.3">
      <c r="A3347">
        <v>17464</v>
      </c>
      <c r="B3347">
        <v>5184</v>
      </c>
      <c r="C3347">
        <v>1</v>
      </c>
      <c r="D3347">
        <v>289.95999999999998</v>
      </c>
      <c r="E3347">
        <v>289.95999999999998</v>
      </c>
      <c r="F3347">
        <v>289.95999999999998</v>
      </c>
      <c r="G3347">
        <f t="shared" si="208"/>
        <v>1</v>
      </c>
      <c r="H3347">
        <f t="shared" si="209"/>
        <v>1</v>
      </c>
      <c r="I3347">
        <f t="shared" si="210"/>
        <v>1</v>
      </c>
      <c r="J3347">
        <f t="shared" si="211"/>
        <v>3</v>
      </c>
      <c r="K3347">
        <f>VLOOKUP(J3347,Segments!$A$2:$B$7,2,TRUE)</f>
        <v>1</v>
      </c>
      <c r="L3347" t="str">
        <f>VLOOKUP(J3347,Segments!$A$2:$C$7,3,TRUE)</f>
        <v>Lost</v>
      </c>
    </row>
    <row r="3348" spans="1:12" x14ac:dyDescent="0.3">
      <c r="A3348">
        <v>17765</v>
      </c>
      <c r="B3348">
        <v>5184</v>
      </c>
      <c r="C3348">
        <v>3</v>
      </c>
      <c r="D3348">
        <v>367.63</v>
      </c>
      <c r="E3348">
        <v>122.54</v>
      </c>
      <c r="F3348">
        <v>367.63</v>
      </c>
      <c r="G3348">
        <f t="shared" si="208"/>
        <v>1</v>
      </c>
      <c r="H3348">
        <f t="shared" si="209"/>
        <v>3</v>
      </c>
      <c r="I3348">
        <f t="shared" si="210"/>
        <v>2</v>
      </c>
      <c r="J3348">
        <f t="shared" si="211"/>
        <v>6</v>
      </c>
      <c r="K3348">
        <f>VLOOKUP(J3348,Segments!$A$2:$B$7,2,TRUE)</f>
        <v>3</v>
      </c>
      <c r="L3348" t="str">
        <f>VLOOKUP(J3348,Segments!$A$2:$C$7,3,TRUE)</f>
        <v>Need Attention</v>
      </c>
    </row>
    <row r="3349" spans="1:12" x14ac:dyDescent="0.3">
      <c r="A3349">
        <v>13833</v>
      </c>
      <c r="B3349">
        <v>5185</v>
      </c>
      <c r="C3349">
        <v>1</v>
      </c>
      <c r="D3349">
        <v>383.85</v>
      </c>
      <c r="E3349">
        <v>383.85</v>
      </c>
      <c r="F3349">
        <v>383.85</v>
      </c>
      <c r="G3349">
        <f t="shared" si="208"/>
        <v>1</v>
      </c>
      <c r="H3349">
        <f t="shared" si="209"/>
        <v>1</v>
      </c>
      <c r="I3349">
        <f t="shared" si="210"/>
        <v>2</v>
      </c>
      <c r="J3349">
        <f t="shared" si="211"/>
        <v>4</v>
      </c>
      <c r="K3349">
        <f>VLOOKUP(J3349,Segments!$A$2:$B$7,2,TRUE)</f>
        <v>2</v>
      </c>
      <c r="L3349" t="str">
        <f>VLOOKUP(J3349,Segments!$A$2:$C$7,3,TRUE)</f>
        <v>At Risk</v>
      </c>
    </row>
    <row r="3350" spans="1:12" x14ac:dyDescent="0.3">
      <c r="A3350">
        <v>15007</v>
      </c>
      <c r="B3350">
        <v>5185</v>
      </c>
      <c r="C3350">
        <v>1</v>
      </c>
      <c r="D3350">
        <v>156.91</v>
      </c>
      <c r="E3350">
        <v>156.91</v>
      </c>
      <c r="F3350">
        <v>156.91</v>
      </c>
      <c r="G3350">
        <f t="shared" si="208"/>
        <v>1</v>
      </c>
      <c r="H3350">
        <f t="shared" si="209"/>
        <v>1</v>
      </c>
      <c r="I3350">
        <f t="shared" si="210"/>
        <v>1</v>
      </c>
      <c r="J3350">
        <f t="shared" si="211"/>
        <v>3</v>
      </c>
      <c r="K3350">
        <f>VLOOKUP(J3350,Segments!$A$2:$B$7,2,TRUE)</f>
        <v>1</v>
      </c>
      <c r="L3350" t="str">
        <f>VLOOKUP(J3350,Segments!$A$2:$C$7,3,TRUE)</f>
        <v>Lost</v>
      </c>
    </row>
    <row r="3351" spans="1:12" x14ac:dyDescent="0.3">
      <c r="A3351">
        <v>17105</v>
      </c>
      <c r="B3351">
        <v>5185</v>
      </c>
      <c r="C3351">
        <v>2</v>
      </c>
      <c r="D3351">
        <v>665.78</v>
      </c>
      <c r="E3351">
        <v>332.89</v>
      </c>
      <c r="F3351">
        <v>665.78</v>
      </c>
      <c r="G3351">
        <f t="shared" si="208"/>
        <v>1</v>
      </c>
      <c r="H3351">
        <f t="shared" si="209"/>
        <v>2</v>
      </c>
      <c r="I3351">
        <f t="shared" si="210"/>
        <v>3</v>
      </c>
      <c r="J3351">
        <f t="shared" si="211"/>
        <v>6</v>
      </c>
      <c r="K3351">
        <f>VLOOKUP(J3351,Segments!$A$2:$B$7,2,TRUE)</f>
        <v>3</v>
      </c>
      <c r="L3351" t="str">
        <f>VLOOKUP(J3351,Segments!$A$2:$C$7,3,TRUE)</f>
        <v>Need Attention</v>
      </c>
    </row>
    <row r="3352" spans="1:12" x14ac:dyDescent="0.3">
      <c r="A3352">
        <v>17781</v>
      </c>
      <c r="B3352">
        <v>5185</v>
      </c>
      <c r="C3352">
        <v>2</v>
      </c>
      <c r="D3352">
        <v>188.02</v>
      </c>
      <c r="E3352">
        <v>94.01</v>
      </c>
      <c r="F3352">
        <v>188.02</v>
      </c>
      <c r="G3352">
        <f t="shared" si="208"/>
        <v>1</v>
      </c>
      <c r="H3352">
        <f t="shared" si="209"/>
        <v>2</v>
      </c>
      <c r="I3352">
        <f t="shared" si="210"/>
        <v>1</v>
      </c>
      <c r="J3352">
        <f t="shared" si="211"/>
        <v>4</v>
      </c>
      <c r="K3352">
        <f>VLOOKUP(J3352,Segments!$A$2:$B$7,2,TRUE)</f>
        <v>2</v>
      </c>
      <c r="L3352" t="str">
        <f>VLOOKUP(J3352,Segments!$A$2:$C$7,3,TRUE)</f>
        <v>At Risk</v>
      </c>
    </row>
    <row r="3353" spans="1:12" x14ac:dyDescent="0.3">
      <c r="A3353">
        <v>17899</v>
      </c>
      <c r="B3353">
        <v>5185</v>
      </c>
      <c r="C3353">
        <v>1</v>
      </c>
      <c r="D3353">
        <v>154.55000000000001</v>
      </c>
      <c r="E3353">
        <v>154.55000000000001</v>
      </c>
      <c r="F3353">
        <v>154.55000000000001</v>
      </c>
      <c r="G3353">
        <f t="shared" si="208"/>
        <v>1</v>
      </c>
      <c r="H3353">
        <f t="shared" si="209"/>
        <v>1</v>
      </c>
      <c r="I3353">
        <f t="shared" si="210"/>
        <v>1</v>
      </c>
      <c r="J3353">
        <f t="shared" si="211"/>
        <v>3</v>
      </c>
      <c r="K3353">
        <f>VLOOKUP(J3353,Segments!$A$2:$B$7,2,TRUE)</f>
        <v>1</v>
      </c>
      <c r="L3353" t="str">
        <f>VLOOKUP(J3353,Segments!$A$2:$C$7,3,TRUE)</f>
        <v>Lost</v>
      </c>
    </row>
    <row r="3354" spans="1:12" x14ac:dyDescent="0.3">
      <c r="A3354">
        <v>17939</v>
      </c>
      <c r="B3354">
        <v>5185</v>
      </c>
      <c r="C3354">
        <v>1</v>
      </c>
      <c r="D3354">
        <v>99.14</v>
      </c>
      <c r="E3354">
        <v>99.14</v>
      </c>
      <c r="F3354">
        <v>99.14</v>
      </c>
      <c r="G3354">
        <f t="shared" si="208"/>
        <v>1</v>
      </c>
      <c r="H3354">
        <f t="shared" si="209"/>
        <v>1</v>
      </c>
      <c r="I3354">
        <f t="shared" si="210"/>
        <v>1</v>
      </c>
      <c r="J3354">
        <f t="shared" si="211"/>
        <v>3</v>
      </c>
      <c r="K3354">
        <f>VLOOKUP(J3354,Segments!$A$2:$B$7,2,TRUE)</f>
        <v>1</v>
      </c>
      <c r="L3354" t="str">
        <f>VLOOKUP(J3354,Segments!$A$2:$C$7,3,TRUE)</f>
        <v>Lost</v>
      </c>
    </row>
    <row r="3355" spans="1:12" x14ac:dyDescent="0.3">
      <c r="A3355">
        <v>12922</v>
      </c>
      <c r="B3355">
        <v>5187</v>
      </c>
      <c r="C3355">
        <v>1</v>
      </c>
      <c r="D3355">
        <v>405.38</v>
      </c>
      <c r="E3355">
        <v>405.38</v>
      </c>
      <c r="F3355">
        <v>405.38</v>
      </c>
      <c r="G3355">
        <f t="shared" si="208"/>
        <v>1</v>
      </c>
      <c r="H3355">
        <f t="shared" si="209"/>
        <v>1</v>
      </c>
      <c r="I3355">
        <f t="shared" si="210"/>
        <v>2</v>
      </c>
      <c r="J3355">
        <f t="shared" si="211"/>
        <v>4</v>
      </c>
      <c r="K3355">
        <f>VLOOKUP(J3355,Segments!$A$2:$B$7,2,TRUE)</f>
        <v>2</v>
      </c>
      <c r="L3355" t="str">
        <f>VLOOKUP(J3355,Segments!$A$2:$C$7,3,TRUE)</f>
        <v>At Risk</v>
      </c>
    </row>
    <row r="3356" spans="1:12" x14ac:dyDescent="0.3">
      <c r="A3356">
        <v>14016</v>
      </c>
      <c r="B3356">
        <v>5187</v>
      </c>
      <c r="C3356">
        <v>4</v>
      </c>
      <c r="D3356">
        <v>4291.21</v>
      </c>
      <c r="E3356">
        <v>1072.8</v>
      </c>
      <c r="F3356">
        <v>4291.21</v>
      </c>
      <c r="G3356">
        <f t="shared" si="208"/>
        <v>1</v>
      </c>
      <c r="H3356">
        <f t="shared" si="209"/>
        <v>3</v>
      </c>
      <c r="I3356">
        <f t="shared" si="210"/>
        <v>4</v>
      </c>
      <c r="J3356">
        <f t="shared" si="211"/>
        <v>8</v>
      </c>
      <c r="K3356">
        <f>VLOOKUP(J3356,Segments!$A$2:$B$7,2,TRUE)</f>
        <v>5</v>
      </c>
      <c r="L3356" t="str">
        <f>VLOOKUP(J3356,Segments!$A$2:$C$7,3,TRUE)</f>
        <v>Loyal</v>
      </c>
    </row>
    <row r="3357" spans="1:12" x14ac:dyDescent="0.3">
      <c r="A3357">
        <v>14338</v>
      </c>
      <c r="B3357">
        <v>5187</v>
      </c>
      <c r="C3357">
        <v>2</v>
      </c>
      <c r="D3357">
        <v>588.22</v>
      </c>
      <c r="E3357">
        <v>294.11</v>
      </c>
      <c r="F3357">
        <v>588.22</v>
      </c>
      <c r="G3357">
        <f t="shared" si="208"/>
        <v>1</v>
      </c>
      <c r="H3357">
        <f t="shared" si="209"/>
        <v>2</v>
      </c>
      <c r="I3357">
        <f t="shared" si="210"/>
        <v>2</v>
      </c>
      <c r="J3357">
        <f t="shared" si="211"/>
        <v>5</v>
      </c>
      <c r="K3357">
        <f>VLOOKUP(J3357,Segments!$A$2:$B$7,2,TRUE)</f>
        <v>2</v>
      </c>
      <c r="L3357" t="str">
        <f>VLOOKUP(J3357,Segments!$A$2:$C$7,3,TRUE)</f>
        <v>At Risk</v>
      </c>
    </row>
    <row r="3358" spans="1:12" x14ac:dyDescent="0.3">
      <c r="A3358">
        <v>15483</v>
      </c>
      <c r="B3358">
        <v>5187</v>
      </c>
      <c r="C3358">
        <v>4</v>
      </c>
      <c r="D3358">
        <v>225.26</v>
      </c>
      <c r="E3358">
        <v>56.32</v>
      </c>
      <c r="F3358">
        <v>225.26</v>
      </c>
      <c r="G3358">
        <f t="shared" si="208"/>
        <v>1</v>
      </c>
      <c r="H3358">
        <f t="shared" si="209"/>
        <v>3</v>
      </c>
      <c r="I3358">
        <f t="shared" si="210"/>
        <v>1</v>
      </c>
      <c r="J3358">
        <f t="shared" si="211"/>
        <v>5</v>
      </c>
      <c r="K3358">
        <f>VLOOKUP(J3358,Segments!$A$2:$B$7,2,TRUE)</f>
        <v>2</v>
      </c>
      <c r="L3358" t="str">
        <f>VLOOKUP(J3358,Segments!$A$2:$C$7,3,TRUE)</f>
        <v>At Risk</v>
      </c>
    </row>
    <row r="3359" spans="1:12" x14ac:dyDescent="0.3">
      <c r="A3359">
        <v>16498</v>
      </c>
      <c r="B3359">
        <v>5187</v>
      </c>
      <c r="C3359">
        <v>2</v>
      </c>
      <c r="D3359">
        <v>100.97</v>
      </c>
      <c r="E3359">
        <v>50.49</v>
      </c>
      <c r="F3359">
        <v>100.97</v>
      </c>
      <c r="G3359">
        <f t="shared" si="208"/>
        <v>1</v>
      </c>
      <c r="H3359">
        <f t="shared" si="209"/>
        <v>2</v>
      </c>
      <c r="I3359">
        <f t="shared" si="210"/>
        <v>1</v>
      </c>
      <c r="J3359">
        <f t="shared" si="211"/>
        <v>4</v>
      </c>
      <c r="K3359">
        <f>VLOOKUP(J3359,Segments!$A$2:$B$7,2,TRUE)</f>
        <v>2</v>
      </c>
      <c r="L3359" t="str">
        <f>VLOOKUP(J3359,Segments!$A$2:$C$7,3,TRUE)</f>
        <v>At Risk</v>
      </c>
    </row>
    <row r="3360" spans="1:12" x14ac:dyDescent="0.3">
      <c r="A3360">
        <v>17123</v>
      </c>
      <c r="B3360">
        <v>5187</v>
      </c>
      <c r="C3360">
        <v>1</v>
      </c>
      <c r="D3360">
        <v>345.3</v>
      </c>
      <c r="E3360">
        <v>345.3</v>
      </c>
      <c r="F3360">
        <v>345.3</v>
      </c>
      <c r="G3360">
        <f t="shared" si="208"/>
        <v>1</v>
      </c>
      <c r="H3360">
        <f t="shared" si="209"/>
        <v>1</v>
      </c>
      <c r="I3360">
        <f t="shared" si="210"/>
        <v>2</v>
      </c>
      <c r="J3360">
        <f t="shared" si="211"/>
        <v>4</v>
      </c>
      <c r="K3360">
        <f>VLOOKUP(J3360,Segments!$A$2:$B$7,2,TRUE)</f>
        <v>2</v>
      </c>
      <c r="L3360" t="str">
        <f>VLOOKUP(J3360,Segments!$A$2:$C$7,3,TRUE)</f>
        <v>At Risk</v>
      </c>
    </row>
    <row r="3361" spans="1:12" x14ac:dyDescent="0.3">
      <c r="A3361">
        <v>17505</v>
      </c>
      <c r="B3361">
        <v>5187</v>
      </c>
      <c r="C3361">
        <v>2</v>
      </c>
      <c r="D3361">
        <v>1145.8399999999999</v>
      </c>
      <c r="E3361">
        <v>572.91999999999996</v>
      </c>
      <c r="F3361">
        <v>1145.8399999999999</v>
      </c>
      <c r="G3361">
        <f t="shared" si="208"/>
        <v>1</v>
      </c>
      <c r="H3361">
        <f t="shared" si="209"/>
        <v>2</v>
      </c>
      <c r="I3361">
        <f t="shared" si="210"/>
        <v>3</v>
      </c>
      <c r="J3361">
        <f t="shared" si="211"/>
        <v>6</v>
      </c>
      <c r="K3361">
        <f>VLOOKUP(J3361,Segments!$A$2:$B$7,2,TRUE)</f>
        <v>3</v>
      </c>
      <c r="L3361" t="str">
        <f>VLOOKUP(J3361,Segments!$A$2:$C$7,3,TRUE)</f>
        <v>Need Attention</v>
      </c>
    </row>
    <row r="3362" spans="1:12" x14ac:dyDescent="0.3">
      <c r="A3362">
        <v>12424</v>
      </c>
      <c r="B3362">
        <v>5188</v>
      </c>
      <c r="C3362">
        <v>2</v>
      </c>
      <c r="D3362">
        <v>1760.96</v>
      </c>
      <c r="E3362">
        <v>880.48</v>
      </c>
      <c r="F3362">
        <v>1760.96</v>
      </c>
      <c r="G3362">
        <f t="shared" si="208"/>
        <v>1</v>
      </c>
      <c r="H3362">
        <f t="shared" si="209"/>
        <v>2</v>
      </c>
      <c r="I3362">
        <f t="shared" si="210"/>
        <v>4</v>
      </c>
      <c r="J3362">
        <f t="shared" si="211"/>
        <v>7</v>
      </c>
      <c r="K3362">
        <f>VLOOKUP(J3362,Segments!$A$2:$B$7,2,TRUE)</f>
        <v>4</v>
      </c>
      <c r="L3362" t="str">
        <f>VLOOKUP(J3362,Segments!$A$2:$C$7,3,TRUE)</f>
        <v>Potential</v>
      </c>
    </row>
    <row r="3363" spans="1:12" x14ac:dyDescent="0.3">
      <c r="A3363">
        <v>13745</v>
      </c>
      <c r="B3363">
        <v>5188</v>
      </c>
      <c r="C3363">
        <v>1</v>
      </c>
      <c r="D3363">
        <v>300.04000000000002</v>
      </c>
      <c r="E3363">
        <v>300.04000000000002</v>
      </c>
      <c r="F3363">
        <v>300.04000000000002</v>
      </c>
      <c r="G3363">
        <f t="shared" si="208"/>
        <v>1</v>
      </c>
      <c r="H3363">
        <f t="shared" si="209"/>
        <v>1</v>
      </c>
      <c r="I3363">
        <f t="shared" si="210"/>
        <v>1</v>
      </c>
      <c r="J3363">
        <f t="shared" si="211"/>
        <v>3</v>
      </c>
      <c r="K3363">
        <f>VLOOKUP(J3363,Segments!$A$2:$B$7,2,TRUE)</f>
        <v>1</v>
      </c>
      <c r="L3363" t="str">
        <f>VLOOKUP(J3363,Segments!$A$2:$C$7,3,TRUE)</f>
        <v>Lost</v>
      </c>
    </row>
    <row r="3364" spans="1:12" x14ac:dyDescent="0.3">
      <c r="A3364">
        <v>14267</v>
      </c>
      <c r="B3364">
        <v>5188</v>
      </c>
      <c r="C3364">
        <v>3</v>
      </c>
      <c r="D3364">
        <v>1516.24</v>
      </c>
      <c r="E3364">
        <v>505.41</v>
      </c>
      <c r="F3364">
        <v>1516.24</v>
      </c>
      <c r="G3364">
        <f t="shared" si="208"/>
        <v>1</v>
      </c>
      <c r="H3364">
        <f t="shared" si="209"/>
        <v>3</v>
      </c>
      <c r="I3364">
        <f t="shared" si="210"/>
        <v>3</v>
      </c>
      <c r="J3364">
        <f t="shared" si="211"/>
        <v>7</v>
      </c>
      <c r="K3364">
        <f>VLOOKUP(J3364,Segments!$A$2:$B$7,2,TRUE)</f>
        <v>4</v>
      </c>
      <c r="L3364" t="str">
        <f>VLOOKUP(J3364,Segments!$A$2:$C$7,3,TRUE)</f>
        <v>Potential</v>
      </c>
    </row>
    <row r="3365" spans="1:12" x14ac:dyDescent="0.3">
      <c r="A3365">
        <v>14803</v>
      </c>
      <c r="B3365">
        <v>5188</v>
      </c>
      <c r="C3365">
        <v>3</v>
      </c>
      <c r="D3365">
        <v>845.55</v>
      </c>
      <c r="E3365">
        <v>281.85000000000002</v>
      </c>
      <c r="F3365">
        <v>845.55</v>
      </c>
      <c r="G3365">
        <f t="shared" si="208"/>
        <v>1</v>
      </c>
      <c r="H3365">
        <f t="shared" si="209"/>
        <v>3</v>
      </c>
      <c r="I3365">
        <f t="shared" si="210"/>
        <v>3</v>
      </c>
      <c r="J3365">
        <f t="shared" si="211"/>
        <v>7</v>
      </c>
      <c r="K3365">
        <f>VLOOKUP(J3365,Segments!$A$2:$B$7,2,TRUE)</f>
        <v>4</v>
      </c>
      <c r="L3365" t="str">
        <f>VLOOKUP(J3365,Segments!$A$2:$C$7,3,TRUE)</f>
        <v>Potential</v>
      </c>
    </row>
    <row r="3366" spans="1:12" x14ac:dyDescent="0.3">
      <c r="A3366">
        <v>15578</v>
      </c>
      <c r="B3366">
        <v>5188</v>
      </c>
      <c r="C3366">
        <v>1</v>
      </c>
      <c r="D3366">
        <v>127.1</v>
      </c>
      <c r="E3366">
        <v>127.1</v>
      </c>
      <c r="F3366">
        <v>127.1</v>
      </c>
      <c r="G3366">
        <f t="shared" si="208"/>
        <v>1</v>
      </c>
      <c r="H3366">
        <f t="shared" si="209"/>
        <v>1</v>
      </c>
      <c r="I3366">
        <f t="shared" si="210"/>
        <v>1</v>
      </c>
      <c r="J3366">
        <f t="shared" si="211"/>
        <v>3</v>
      </c>
      <c r="K3366">
        <f>VLOOKUP(J3366,Segments!$A$2:$B$7,2,TRUE)</f>
        <v>1</v>
      </c>
      <c r="L3366" t="str">
        <f>VLOOKUP(J3366,Segments!$A$2:$C$7,3,TRUE)</f>
        <v>Lost</v>
      </c>
    </row>
    <row r="3367" spans="1:12" x14ac:dyDescent="0.3">
      <c r="A3367">
        <v>17891</v>
      </c>
      <c r="B3367">
        <v>5188</v>
      </c>
      <c r="C3367">
        <v>1</v>
      </c>
      <c r="D3367">
        <v>203.86</v>
      </c>
      <c r="E3367">
        <v>203.86</v>
      </c>
      <c r="F3367">
        <v>203.86</v>
      </c>
      <c r="G3367">
        <f t="shared" si="208"/>
        <v>1</v>
      </c>
      <c r="H3367">
        <f t="shared" si="209"/>
        <v>1</v>
      </c>
      <c r="I3367">
        <f t="shared" si="210"/>
        <v>1</v>
      </c>
      <c r="J3367">
        <f t="shared" si="211"/>
        <v>3</v>
      </c>
      <c r="K3367">
        <f>VLOOKUP(J3367,Segments!$A$2:$B$7,2,TRUE)</f>
        <v>1</v>
      </c>
      <c r="L3367" t="str">
        <f>VLOOKUP(J3367,Segments!$A$2:$C$7,3,TRUE)</f>
        <v>Lost</v>
      </c>
    </row>
    <row r="3368" spans="1:12" x14ac:dyDescent="0.3">
      <c r="A3368">
        <v>14327</v>
      </c>
      <c r="B3368">
        <v>5189</v>
      </c>
      <c r="C3368">
        <v>1</v>
      </c>
      <c r="D3368">
        <v>311.64999999999998</v>
      </c>
      <c r="E3368">
        <v>311.64999999999998</v>
      </c>
      <c r="F3368">
        <v>311.64999999999998</v>
      </c>
      <c r="G3368">
        <f t="shared" si="208"/>
        <v>1</v>
      </c>
      <c r="H3368">
        <f t="shared" si="209"/>
        <v>1</v>
      </c>
      <c r="I3368">
        <f t="shared" si="210"/>
        <v>2</v>
      </c>
      <c r="J3368">
        <f t="shared" si="211"/>
        <v>4</v>
      </c>
      <c r="K3368">
        <f>VLOOKUP(J3368,Segments!$A$2:$B$7,2,TRUE)</f>
        <v>2</v>
      </c>
      <c r="L3368" t="str">
        <f>VLOOKUP(J3368,Segments!$A$2:$C$7,3,TRUE)</f>
        <v>At Risk</v>
      </c>
    </row>
    <row r="3369" spans="1:12" x14ac:dyDescent="0.3">
      <c r="A3369">
        <v>15537</v>
      </c>
      <c r="B3369">
        <v>5189</v>
      </c>
      <c r="C3369">
        <v>1</v>
      </c>
      <c r="D3369">
        <v>110.92</v>
      </c>
      <c r="E3369">
        <v>110.92</v>
      </c>
      <c r="F3369">
        <v>110.92</v>
      </c>
      <c r="G3369">
        <f t="shared" si="208"/>
        <v>1</v>
      </c>
      <c r="H3369">
        <f t="shared" si="209"/>
        <v>1</v>
      </c>
      <c r="I3369">
        <f t="shared" si="210"/>
        <v>1</v>
      </c>
      <c r="J3369">
        <f t="shared" si="211"/>
        <v>3</v>
      </c>
      <c r="K3369">
        <f>VLOOKUP(J3369,Segments!$A$2:$B$7,2,TRUE)</f>
        <v>1</v>
      </c>
      <c r="L3369" t="str">
        <f>VLOOKUP(J3369,Segments!$A$2:$C$7,3,TRUE)</f>
        <v>Lost</v>
      </c>
    </row>
    <row r="3370" spans="1:12" x14ac:dyDescent="0.3">
      <c r="A3370">
        <v>16553</v>
      </c>
      <c r="B3370">
        <v>5189</v>
      </c>
      <c r="C3370">
        <v>12</v>
      </c>
      <c r="D3370">
        <v>5719.82</v>
      </c>
      <c r="E3370">
        <v>476.65</v>
      </c>
      <c r="F3370">
        <v>5719.82</v>
      </c>
      <c r="G3370">
        <f t="shared" si="208"/>
        <v>1</v>
      </c>
      <c r="H3370">
        <f t="shared" si="209"/>
        <v>4</v>
      </c>
      <c r="I3370">
        <f t="shared" si="210"/>
        <v>4</v>
      </c>
      <c r="J3370">
        <f t="shared" si="211"/>
        <v>9</v>
      </c>
      <c r="K3370">
        <f>VLOOKUP(J3370,Segments!$A$2:$B$7,2,TRUE)</f>
        <v>5</v>
      </c>
      <c r="L3370" t="str">
        <f>VLOOKUP(J3370,Segments!$A$2:$C$7,3,TRUE)</f>
        <v>Loyal</v>
      </c>
    </row>
    <row r="3371" spans="1:12" x14ac:dyDescent="0.3">
      <c r="A3371">
        <v>16801</v>
      </c>
      <c r="B3371">
        <v>5189</v>
      </c>
      <c r="C3371">
        <v>4</v>
      </c>
      <c r="D3371">
        <v>1594.23</v>
      </c>
      <c r="E3371">
        <v>398.56</v>
      </c>
      <c r="F3371">
        <v>1594.23</v>
      </c>
      <c r="G3371">
        <f t="shared" si="208"/>
        <v>1</v>
      </c>
      <c r="H3371">
        <f t="shared" si="209"/>
        <v>3</v>
      </c>
      <c r="I3371">
        <f t="shared" si="210"/>
        <v>3</v>
      </c>
      <c r="J3371">
        <f t="shared" si="211"/>
        <v>7</v>
      </c>
      <c r="K3371">
        <f>VLOOKUP(J3371,Segments!$A$2:$B$7,2,TRUE)</f>
        <v>4</v>
      </c>
      <c r="L3371" t="str">
        <f>VLOOKUP(J3371,Segments!$A$2:$C$7,3,TRUE)</f>
        <v>Potential</v>
      </c>
    </row>
    <row r="3372" spans="1:12" x14ac:dyDescent="0.3">
      <c r="A3372">
        <v>17391</v>
      </c>
      <c r="B3372">
        <v>5189</v>
      </c>
      <c r="C3372">
        <v>2</v>
      </c>
      <c r="D3372">
        <v>508.8</v>
      </c>
      <c r="E3372">
        <v>254.4</v>
      </c>
      <c r="F3372">
        <v>508.8</v>
      </c>
      <c r="G3372">
        <f t="shared" si="208"/>
        <v>1</v>
      </c>
      <c r="H3372">
        <f t="shared" si="209"/>
        <v>2</v>
      </c>
      <c r="I3372">
        <f t="shared" si="210"/>
        <v>2</v>
      </c>
      <c r="J3372">
        <f t="shared" si="211"/>
        <v>5</v>
      </c>
      <c r="K3372">
        <f>VLOOKUP(J3372,Segments!$A$2:$B$7,2,TRUE)</f>
        <v>2</v>
      </c>
      <c r="L3372" t="str">
        <f>VLOOKUP(J3372,Segments!$A$2:$C$7,3,TRUE)</f>
        <v>At Risk</v>
      </c>
    </row>
    <row r="3373" spans="1:12" x14ac:dyDescent="0.3">
      <c r="A3373">
        <v>17408</v>
      </c>
      <c r="B3373">
        <v>5189</v>
      </c>
      <c r="C3373">
        <v>1</v>
      </c>
      <c r="D3373">
        <v>32.65</v>
      </c>
      <c r="E3373">
        <v>32.65</v>
      </c>
      <c r="F3373">
        <v>32.65</v>
      </c>
      <c r="G3373">
        <f t="shared" si="208"/>
        <v>1</v>
      </c>
      <c r="H3373">
        <f t="shared" si="209"/>
        <v>1</v>
      </c>
      <c r="I3373">
        <f t="shared" si="210"/>
        <v>1</v>
      </c>
      <c r="J3373">
        <f t="shared" si="211"/>
        <v>3</v>
      </c>
      <c r="K3373">
        <f>VLOOKUP(J3373,Segments!$A$2:$B$7,2,TRUE)</f>
        <v>1</v>
      </c>
      <c r="L3373" t="str">
        <f>VLOOKUP(J3373,Segments!$A$2:$C$7,3,TRUE)</f>
        <v>Lost</v>
      </c>
    </row>
    <row r="3374" spans="1:12" x14ac:dyDescent="0.3">
      <c r="A3374">
        <v>13656</v>
      </c>
      <c r="B3374">
        <v>5190</v>
      </c>
      <c r="C3374">
        <v>2</v>
      </c>
      <c r="D3374">
        <v>379.65</v>
      </c>
      <c r="E3374">
        <v>189.82</v>
      </c>
      <c r="F3374">
        <v>379.65</v>
      </c>
      <c r="G3374">
        <f t="shared" si="208"/>
        <v>1</v>
      </c>
      <c r="H3374">
        <f t="shared" si="209"/>
        <v>2</v>
      </c>
      <c r="I3374">
        <f t="shared" si="210"/>
        <v>2</v>
      </c>
      <c r="J3374">
        <f t="shared" si="211"/>
        <v>5</v>
      </c>
      <c r="K3374">
        <f>VLOOKUP(J3374,Segments!$A$2:$B$7,2,TRUE)</f>
        <v>2</v>
      </c>
      <c r="L3374" t="str">
        <f>VLOOKUP(J3374,Segments!$A$2:$C$7,3,TRUE)</f>
        <v>At Risk</v>
      </c>
    </row>
    <row r="3375" spans="1:12" x14ac:dyDescent="0.3">
      <c r="A3375">
        <v>14351</v>
      </c>
      <c r="B3375">
        <v>5190</v>
      </c>
      <c r="C3375">
        <v>1</v>
      </c>
      <c r="D3375">
        <v>51</v>
      </c>
      <c r="E3375">
        <v>51</v>
      </c>
      <c r="F3375">
        <v>51</v>
      </c>
      <c r="G3375">
        <f t="shared" si="208"/>
        <v>1</v>
      </c>
      <c r="H3375">
        <f t="shared" si="209"/>
        <v>1</v>
      </c>
      <c r="I3375">
        <f t="shared" si="210"/>
        <v>1</v>
      </c>
      <c r="J3375">
        <f t="shared" si="211"/>
        <v>3</v>
      </c>
      <c r="K3375">
        <f>VLOOKUP(J3375,Segments!$A$2:$B$7,2,TRUE)</f>
        <v>1</v>
      </c>
      <c r="L3375" t="str">
        <f>VLOOKUP(J3375,Segments!$A$2:$C$7,3,TRUE)</f>
        <v>Lost</v>
      </c>
    </row>
    <row r="3376" spans="1:12" x14ac:dyDescent="0.3">
      <c r="A3376">
        <v>14481</v>
      </c>
      <c r="B3376">
        <v>5190</v>
      </c>
      <c r="C3376">
        <v>2</v>
      </c>
      <c r="D3376">
        <v>636.51</v>
      </c>
      <c r="E3376">
        <v>318.26</v>
      </c>
      <c r="F3376">
        <v>636.51</v>
      </c>
      <c r="G3376">
        <f t="shared" si="208"/>
        <v>1</v>
      </c>
      <c r="H3376">
        <f t="shared" si="209"/>
        <v>2</v>
      </c>
      <c r="I3376">
        <f t="shared" si="210"/>
        <v>2</v>
      </c>
      <c r="J3376">
        <f t="shared" si="211"/>
        <v>5</v>
      </c>
      <c r="K3376">
        <f>VLOOKUP(J3376,Segments!$A$2:$B$7,2,TRUE)</f>
        <v>2</v>
      </c>
      <c r="L3376" t="str">
        <f>VLOOKUP(J3376,Segments!$A$2:$C$7,3,TRUE)</f>
        <v>At Risk</v>
      </c>
    </row>
    <row r="3377" spans="1:12" x14ac:dyDescent="0.3">
      <c r="A3377">
        <v>15146</v>
      </c>
      <c r="B3377">
        <v>5190</v>
      </c>
      <c r="C3377">
        <v>2</v>
      </c>
      <c r="D3377">
        <v>1327.16</v>
      </c>
      <c r="E3377">
        <v>663.58</v>
      </c>
      <c r="F3377">
        <v>1327.16</v>
      </c>
      <c r="G3377">
        <f t="shared" si="208"/>
        <v>1</v>
      </c>
      <c r="H3377">
        <f t="shared" si="209"/>
        <v>2</v>
      </c>
      <c r="I3377">
        <f t="shared" si="210"/>
        <v>3</v>
      </c>
      <c r="J3377">
        <f t="shared" si="211"/>
        <v>6</v>
      </c>
      <c r="K3377">
        <f>VLOOKUP(J3377,Segments!$A$2:$B$7,2,TRUE)</f>
        <v>3</v>
      </c>
      <c r="L3377" t="str">
        <f>VLOOKUP(J3377,Segments!$A$2:$C$7,3,TRUE)</f>
        <v>Need Attention</v>
      </c>
    </row>
    <row r="3378" spans="1:12" x14ac:dyDescent="0.3">
      <c r="A3378">
        <v>16473</v>
      </c>
      <c r="B3378">
        <v>5190</v>
      </c>
      <c r="C3378">
        <v>3</v>
      </c>
      <c r="D3378">
        <v>316.11</v>
      </c>
      <c r="E3378">
        <v>105.37</v>
      </c>
      <c r="F3378">
        <v>316.11</v>
      </c>
      <c r="G3378">
        <f t="shared" si="208"/>
        <v>1</v>
      </c>
      <c r="H3378">
        <f t="shared" si="209"/>
        <v>3</v>
      </c>
      <c r="I3378">
        <f t="shared" si="210"/>
        <v>2</v>
      </c>
      <c r="J3378">
        <f t="shared" si="211"/>
        <v>6</v>
      </c>
      <c r="K3378">
        <f>VLOOKUP(J3378,Segments!$A$2:$B$7,2,TRUE)</f>
        <v>3</v>
      </c>
      <c r="L3378" t="str">
        <f>VLOOKUP(J3378,Segments!$A$2:$C$7,3,TRUE)</f>
        <v>Need Attention</v>
      </c>
    </row>
    <row r="3379" spans="1:12" x14ac:dyDescent="0.3">
      <c r="A3379">
        <v>16545</v>
      </c>
      <c r="B3379">
        <v>5190</v>
      </c>
      <c r="C3379">
        <v>1</v>
      </c>
      <c r="D3379">
        <v>339.3</v>
      </c>
      <c r="E3379">
        <v>339.3</v>
      </c>
      <c r="F3379">
        <v>339.3</v>
      </c>
      <c r="G3379">
        <f t="shared" si="208"/>
        <v>1</v>
      </c>
      <c r="H3379">
        <f t="shared" si="209"/>
        <v>1</v>
      </c>
      <c r="I3379">
        <f t="shared" si="210"/>
        <v>2</v>
      </c>
      <c r="J3379">
        <f t="shared" si="211"/>
        <v>4</v>
      </c>
      <c r="K3379">
        <f>VLOOKUP(J3379,Segments!$A$2:$B$7,2,TRUE)</f>
        <v>2</v>
      </c>
      <c r="L3379" t="str">
        <f>VLOOKUP(J3379,Segments!$A$2:$C$7,3,TRUE)</f>
        <v>At Risk</v>
      </c>
    </row>
    <row r="3380" spans="1:12" x14ac:dyDescent="0.3">
      <c r="A3380">
        <v>12493</v>
      </c>
      <c r="B3380">
        <v>5191</v>
      </c>
      <c r="C3380">
        <v>2</v>
      </c>
      <c r="D3380">
        <v>379.74</v>
      </c>
      <c r="E3380">
        <v>189.87</v>
      </c>
      <c r="F3380">
        <v>379.74</v>
      </c>
      <c r="G3380">
        <f t="shared" si="208"/>
        <v>1</v>
      </c>
      <c r="H3380">
        <f t="shared" si="209"/>
        <v>2</v>
      </c>
      <c r="I3380">
        <f t="shared" si="210"/>
        <v>2</v>
      </c>
      <c r="J3380">
        <f t="shared" si="211"/>
        <v>5</v>
      </c>
      <c r="K3380">
        <f>VLOOKUP(J3380,Segments!$A$2:$B$7,2,TRUE)</f>
        <v>2</v>
      </c>
      <c r="L3380" t="str">
        <f>VLOOKUP(J3380,Segments!$A$2:$C$7,3,TRUE)</f>
        <v>At Risk</v>
      </c>
    </row>
    <row r="3381" spans="1:12" x14ac:dyDescent="0.3">
      <c r="A3381">
        <v>13453</v>
      </c>
      <c r="B3381">
        <v>5191</v>
      </c>
      <c r="C3381">
        <v>2</v>
      </c>
      <c r="D3381">
        <v>356.98</v>
      </c>
      <c r="E3381">
        <v>178.49</v>
      </c>
      <c r="F3381">
        <v>356.98</v>
      </c>
      <c r="G3381">
        <f t="shared" si="208"/>
        <v>1</v>
      </c>
      <c r="H3381">
        <f t="shared" si="209"/>
        <v>2</v>
      </c>
      <c r="I3381">
        <f t="shared" si="210"/>
        <v>2</v>
      </c>
      <c r="J3381">
        <f t="shared" si="211"/>
        <v>5</v>
      </c>
      <c r="K3381">
        <f>VLOOKUP(J3381,Segments!$A$2:$B$7,2,TRUE)</f>
        <v>2</v>
      </c>
      <c r="L3381" t="str">
        <f>VLOOKUP(J3381,Segments!$A$2:$C$7,3,TRUE)</f>
        <v>At Risk</v>
      </c>
    </row>
    <row r="3382" spans="1:12" x14ac:dyDescent="0.3">
      <c r="A3382">
        <v>15976</v>
      </c>
      <c r="B3382">
        <v>5191</v>
      </c>
      <c r="C3382">
        <v>2</v>
      </c>
      <c r="D3382">
        <v>427.64</v>
      </c>
      <c r="E3382">
        <v>213.82</v>
      </c>
      <c r="F3382">
        <v>427.64</v>
      </c>
      <c r="G3382">
        <f t="shared" si="208"/>
        <v>1</v>
      </c>
      <c r="H3382">
        <f t="shared" si="209"/>
        <v>2</v>
      </c>
      <c r="I3382">
        <f t="shared" si="210"/>
        <v>2</v>
      </c>
      <c r="J3382">
        <f t="shared" si="211"/>
        <v>5</v>
      </c>
      <c r="K3382">
        <f>VLOOKUP(J3382,Segments!$A$2:$B$7,2,TRUE)</f>
        <v>2</v>
      </c>
      <c r="L3382" t="str">
        <f>VLOOKUP(J3382,Segments!$A$2:$C$7,3,TRUE)</f>
        <v>At Risk</v>
      </c>
    </row>
    <row r="3383" spans="1:12" x14ac:dyDescent="0.3">
      <c r="A3383">
        <v>17110</v>
      </c>
      <c r="B3383">
        <v>5191</v>
      </c>
      <c r="C3383">
        <v>1</v>
      </c>
      <c r="D3383">
        <v>163.30000000000001</v>
      </c>
      <c r="E3383">
        <v>163.30000000000001</v>
      </c>
      <c r="F3383">
        <v>163.30000000000001</v>
      </c>
      <c r="G3383">
        <f t="shared" si="208"/>
        <v>1</v>
      </c>
      <c r="H3383">
        <f t="shared" si="209"/>
        <v>1</v>
      </c>
      <c r="I3383">
        <f t="shared" si="210"/>
        <v>1</v>
      </c>
      <c r="J3383">
        <f t="shared" si="211"/>
        <v>3</v>
      </c>
      <c r="K3383">
        <f>VLOOKUP(J3383,Segments!$A$2:$B$7,2,TRUE)</f>
        <v>1</v>
      </c>
      <c r="L3383" t="str">
        <f>VLOOKUP(J3383,Segments!$A$2:$C$7,3,TRUE)</f>
        <v>Lost</v>
      </c>
    </row>
    <row r="3384" spans="1:12" x14ac:dyDescent="0.3">
      <c r="A3384">
        <v>17980</v>
      </c>
      <c r="B3384">
        <v>5191</v>
      </c>
      <c r="C3384">
        <v>3</v>
      </c>
      <c r="D3384">
        <v>811.45</v>
      </c>
      <c r="E3384">
        <v>270.48</v>
      </c>
      <c r="F3384">
        <v>811.45</v>
      </c>
      <c r="G3384">
        <f t="shared" si="208"/>
        <v>1</v>
      </c>
      <c r="H3384">
        <f t="shared" si="209"/>
        <v>3</v>
      </c>
      <c r="I3384">
        <f t="shared" si="210"/>
        <v>3</v>
      </c>
      <c r="J3384">
        <f t="shared" si="211"/>
        <v>7</v>
      </c>
      <c r="K3384">
        <f>VLOOKUP(J3384,Segments!$A$2:$B$7,2,TRUE)</f>
        <v>4</v>
      </c>
      <c r="L3384" t="str">
        <f>VLOOKUP(J3384,Segments!$A$2:$C$7,3,TRUE)</f>
        <v>Potential</v>
      </c>
    </row>
    <row r="3385" spans="1:12" x14ac:dyDescent="0.3">
      <c r="A3385">
        <v>18193</v>
      </c>
      <c r="B3385">
        <v>5191</v>
      </c>
      <c r="C3385">
        <v>1</v>
      </c>
      <c r="D3385">
        <v>243.76</v>
      </c>
      <c r="E3385">
        <v>243.76</v>
      </c>
      <c r="F3385">
        <v>243.76</v>
      </c>
      <c r="G3385">
        <f t="shared" si="208"/>
        <v>1</v>
      </c>
      <c r="H3385">
        <f t="shared" si="209"/>
        <v>1</v>
      </c>
      <c r="I3385">
        <f t="shared" si="210"/>
        <v>1</v>
      </c>
      <c r="J3385">
        <f t="shared" si="211"/>
        <v>3</v>
      </c>
      <c r="K3385">
        <f>VLOOKUP(J3385,Segments!$A$2:$B$7,2,TRUE)</f>
        <v>1</v>
      </c>
      <c r="L3385" t="str">
        <f>VLOOKUP(J3385,Segments!$A$2:$C$7,3,TRUE)</f>
        <v>Lost</v>
      </c>
    </row>
    <row r="3386" spans="1:12" x14ac:dyDescent="0.3">
      <c r="A3386">
        <v>12548</v>
      </c>
      <c r="B3386">
        <v>5192</v>
      </c>
      <c r="C3386">
        <v>1</v>
      </c>
      <c r="D3386">
        <v>67.2</v>
      </c>
      <c r="E3386">
        <v>67.2</v>
      </c>
      <c r="F3386">
        <v>67.2</v>
      </c>
      <c r="G3386">
        <f t="shared" si="208"/>
        <v>1</v>
      </c>
      <c r="H3386">
        <f t="shared" si="209"/>
        <v>1</v>
      </c>
      <c r="I3386">
        <f t="shared" si="210"/>
        <v>1</v>
      </c>
      <c r="J3386">
        <f t="shared" si="211"/>
        <v>3</v>
      </c>
      <c r="K3386">
        <f>VLOOKUP(J3386,Segments!$A$2:$B$7,2,TRUE)</f>
        <v>1</v>
      </c>
      <c r="L3386" t="str">
        <f>VLOOKUP(J3386,Segments!$A$2:$C$7,3,TRUE)</f>
        <v>Lost</v>
      </c>
    </row>
    <row r="3387" spans="1:12" x14ac:dyDescent="0.3">
      <c r="A3387">
        <v>14795</v>
      </c>
      <c r="B3387">
        <v>5192</v>
      </c>
      <c r="C3387">
        <v>1</v>
      </c>
      <c r="D3387">
        <v>131.44999999999999</v>
      </c>
      <c r="E3387">
        <v>131.44999999999999</v>
      </c>
      <c r="F3387">
        <v>131.44999999999999</v>
      </c>
      <c r="G3387">
        <f t="shared" si="208"/>
        <v>1</v>
      </c>
      <c r="H3387">
        <f t="shared" si="209"/>
        <v>1</v>
      </c>
      <c r="I3387">
        <f t="shared" si="210"/>
        <v>1</v>
      </c>
      <c r="J3387">
        <f t="shared" si="211"/>
        <v>3</v>
      </c>
      <c r="K3387">
        <f>VLOOKUP(J3387,Segments!$A$2:$B$7,2,TRUE)</f>
        <v>1</v>
      </c>
      <c r="L3387" t="str">
        <f>VLOOKUP(J3387,Segments!$A$2:$C$7,3,TRUE)</f>
        <v>Lost</v>
      </c>
    </row>
    <row r="3388" spans="1:12" x14ac:dyDescent="0.3">
      <c r="A3388">
        <v>15644</v>
      </c>
      <c r="B3388">
        <v>5192</v>
      </c>
      <c r="C3388">
        <v>4</v>
      </c>
      <c r="D3388">
        <v>803.54</v>
      </c>
      <c r="E3388">
        <v>200.88</v>
      </c>
      <c r="F3388">
        <v>803.54</v>
      </c>
      <c r="G3388">
        <f t="shared" si="208"/>
        <v>1</v>
      </c>
      <c r="H3388">
        <f t="shared" si="209"/>
        <v>3</v>
      </c>
      <c r="I3388">
        <f t="shared" si="210"/>
        <v>3</v>
      </c>
      <c r="J3388">
        <f t="shared" si="211"/>
        <v>7</v>
      </c>
      <c r="K3388">
        <f>VLOOKUP(J3388,Segments!$A$2:$B$7,2,TRUE)</f>
        <v>4</v>
      </c>
      <c r="L3388" t="str">
        <f>VLOOKUP(J3388,Segments!$A$2:$C$7,3,TRUE)</f>
        <v>Potential</v>
      </c>
    </row>
    <row r="3389" spans="1:12" x14ac:dyDescent="0.3">
      <c r="A3389">
        <v>17969</v>
      </c>
      <c r="B3389">
        <v>5192</v>
      </c>
      <c r="C3389">
        <v>2</v>
      </c>
      <c r="D3389">
        <v>228.2</v>
      </c>
      <c r="E3389">
        <v>114.1</v>
      </c>
      <c r="F3389">
        <v>228.2</v>
      </c>
      <c r="G3389">
        <f t="shared" si="208"/>
        <v>1</v>
      </c>
      <c r="H3389">
        <f t="shared" si="209"/>
        <v>2</v>
      </c>
      <c r="I3389">
        <f t="shared" si="210"/>
        <v>1</v>
      </c>
      <c r="J3389">
        <f t="shared" si="211"/>
        <v>4</v>
      </c>
      <c r="K3389">
        <f>VLOOKUP(J3389,Segments!$A$2:$B$7,2,TRUE)</f>
        <v>2</v>
      </c>
      <c r="L3389" t="str">
        <f>VLOOKUP(J3389,Segments!$A$2:$C$7,3,TRUE)</f>
        <v>At Risk</v>
      </c>
    </row>
    <row r="3390" spans="1:12" x14ac:dyDescent="0.3">
      <c r="A3390">
        <v>13856</v>
      </c>
      <c r="B3390">
        <v>5194</v>
      </c>
      <c r="C3390">
        <v>3</v>
      </c>
      <c r="D3390">
        <v>388.5</v>
      </c>
      <c r="E3390">
        <v>129.5</v>
      </c>
      <c r="F3390">
        <v>388.5</v>
      </c>
      <c r="G3390">
        <f t="shared" si="208"/>
        <v>1</v>
      </c>
      <c r="H3390">
        <f t="shared" si="209"/>
        <v>3</v>
      </c>
      <c r="I3390">
        <f t="shared" si="210"/>
        <v>2</v>
      </c>
      <c r="J3390">
        <f t="shared" si="211"/>
        <v>6</v>
      </c>
      <c r="K3390">
        <f>VLOOKUP(J3390,Segments!$A$2:$B$7,2,TRUE)</f>
        <v>3</v>
      </c>
      <c r="L3390" t="str">
        <f>VLOOKUP(J3390,Segments!$A$2:$C$7,3,TRUE)</f>
        <v>Need Attention</v>
      </c>
    </row>
    <row r="3391" spans="1:12" x14ac:dyDescent="0.3">
      <c r="A3391">
        <v>15258</v>
      </c>
      <c r="B3391">
        <v>5194</v>
      </c>
      <c r="C3391">
        <v>2</v>
      </c>
      <c r="D3391">
        <v>623.16</v>
      </c>
      <c r="E3391">
        <v>311.58</v>
      </c>
      <c r="F3391">
        <v>623.16</v>
      </c>
      <c r="G3391">
        <f t="shared" si="208"/>
        <v>1</v>
      </c>
      <c r="H3391">
        <f t="shared" si="209"/>
        <v>2</v>
      </c>
      <c r="I3391">
        <f t="shared" si="210"/>
        <v>2</v>
      </c>
      <c r="J3391">
        <f t="shared" si="211"/>
        <v>5</v>
      </c>
      <c r="K3391">
        <f>VLOOKUP(J3391,Segments!$A$2:$B$7,2,TRUE)</f>
        <v>2</v>
      </c>
      <c r="L3391" t="str">
        <f>VLOOKUP(J3391,Segments!$A$2:$C$7,3,TRUE)</f>
        <v>At Risk</v>
      </c>
    </row>
    <row r="3392" spans="1:12" x14ac:dyDescent="0.3">
      <c r="A3392">
        <v>15665</v>
      </c>
      <c r="B3392">
        <v>5194</v>
      </c>
      <c r="C3392">
        <v>2</v>
      </c>
      <c r="D3392">
        <v>2222.21</v>
      </c>
      <c r="E3392">
        <v>1111.1099999999999</v>
      </c>
      <c r="F3392">
        <v>2222.21</v>
      </c>
      <c r="G3392">
        <f t="shared" si="208"/>
        <v>1</v>
      </c>
      <c r="H3392">
        <f t="shared" si="209"/>
        <v>2</v>
      </c>
      <c r="I3392">
        <f t="shared" si="210"/>
        <v>4</v>
      </c>
      <c r="J3392">
        <f t="shared" si="211"/>
        <v>7</v>
      </c>
      <c r="K3392">
        <f>VLOOKUP(J3392,Segments!$A$2:$B$7,2,TRUE)</f>
        <v>4</v>
      </c>
      <c r="L3392" t="str">
        <f>VLOOKUP(J3392,Segments!$A$2:$C$7,3,TRUE)</f>
        <v>Potential</v>
      </c>
    </row>
    <row r="3393" spans="1:12" x14ac:dyDescent="0.3">
      <c r="A3393">
        <v>17704</v>
      </c>
      <c r="B3393">
        <v>5194</v>
      </c>
      <c r="C3393">
        <v>2</v>
      </c>
      <c r="D3393">
        <v>885.19</v>
      </c>
      <c r="E3393">
        <v>442.6</v>
      </c>
      <c r="F3393">
        <v>885.19</v>
      </c>
      <c r="G3393">
        <f t="shared" si="208"/>
        <v>1</v>
      </c>
      <c r="H3393">
        <f t="shared" si="209"/>
        <v>2</v>
      </c>
      <c r="I3393">
        <f t="shared" si="210"/>
        <v>3</v>
      </c>
      <c r="J3393">
        <f t="shared" si="211"/>
        <v>6</v>
      </c>
      <c r="K3393">
        <f>VLOOKUP(J3393,Segments!$A$2:$B$7,2,TRUE)</f>
        <v>3</v>
      </c>
      <c r="L3393" t="str">
        <f>VLOOKUP(J3393,Segments!$A$2:$C$7,3,TRUE)</f>
        <v>Need Attention</v>
      </c>
    </row>
    <row r="3394" spans="1:12" x14ac:dyDescent="0.3">
      <c r="A3394">
        <v>13300</v>
      </c>
      <c r="B3394">
        <v>5195</v>
      </c>
      <c r="C3394">
        <v>1</v>
      </c>
      <c r="D3394">
        <v>371.89</v>
      </c>
      <c r="E3394">
        <v>371.89</v>
      </c>
      <c r="F3394">
        <v>371.89</v>
      </c>
      <c r="G3394">
        <f t="shared" si="208"/>
        <v>1</v>
      </c>
      <c r="H3394">
        <f t="shared" si="209"/>
        <v>1</v>
      </c>
      <c r="I3394">
        <f t="shared" si="210"/>
        <v>2</v>
      </c>
      <c r="J3394">
        <f t="shared" si="211"/>
        <v>4</v>
      </c>
      <c r="K3394">
        <f>VLOOKUP(J3394,Segments!$A$2:$B$7,2,TRUE)</f>
        <v>2</v>
      </c>
      <c r="L3394" t="str">
        <f>VLOOKUP(J3394,Segments!$A$2:$C$7,3,TRUE)</f>
        <v>At Risk</v>
      </c>
    </row>
    <row r="3395" spans="1:12" x14ac:dyDescent="0.3">
      <c r="A3395">
        <v>13929</v>
      </c>
      <c r="B3395">
        <v>5195</v>
      </c>
      <c r="C3395">
        <v>2</v>
      </c>
      <c r="D3395">
        <v>842.65</v>
      </c>
      <c r="E3395">
        <v>421.33</v>
      </c>
      <c r="F3395">
        <v>842.65</v>
      </c>
      <c r="G3395">
        <f t="shared" ref="G3395:G3458" si="212">IF(B3395&lt;=_xlfn.QUARTILE.INC($B$2:$B$4335,1),4,
   IF(B3395&lt;=_xlfn.QUARTILE.INC($B$2:$B$4335,2),3,
   IF(B3395&lt;=_xlfn.QUARTILE.INC($B$2:$B$4335,3),2,1)))</f>
        <v>1</v>
      </c>
      <c r="H3395">
        <f t="shared" ref="H3395:H3458" si="213">IF(C3395&lt;=_xlfn.QUARTILE.INC($C$2:$C$4335,1),1,
   IF(C3395&lt;=_xlfn.QUARTILE.INC($C$2:$C$4335,2),2,
   IF(C3395&lt;=_xlfn.QUARTILE.INC($C$2:$C$4335,3),3,4)))</f>
        <v>2</v>
      </c>
      <c r="I3395">
        <f t="shared" ref="I3395:I3458" si="214">IF(D3395&lt;=_xlfn.QUARTILE.INC($D$2:$D$4335,1),1,
   IF(D3395&lt;=_xlfn.QUARTILE.INC($D$2:$D$4335,2),2,
   IF(D3395&lt;=_xlfn.QUARTILE.INC($D$2:$D$4335,3),3,4)))</f>
        <v>3</v>
      </c>
      <c r="J3395">
        <f t="shared" ref="J3395:J3458" si="215">G3395+H3395+I3395</f>
        <v>6</v>
      </c>
      <c r="K3395">
        <f>VLOOKUP(J3395,Segments!$A$2:$B$7,2,TRUE)</f>
        <v>3</v>
      </c>
      <c r="L3395" t="str">
        <f>VLOOKUP(J3395,Segments!$A$2:$C$7,3,TRUE)</f>
        <v>Need Attention</v>
      </c>
    </row>
    <row r="3396" spans="1:12" x14ac:dyDescent="0.3">
      <c r="A3396">
        <v>13937</v>
      </c>
      <c r="B3396">
        <v>5195</v>
      </c>
      <c r="C3396">
        <v>1</v>
      </c>
      <c r="D3396">
        <v>158.85</v>
      </c>
      <c r="E3396">
        <v>158.85</v>
      </c>
      <c r="F3396">
        <v>158.85</v>
      </c>
      <c r="G3396">
        <f t="shared" si="212"/>
        <v>1</v>
      </c>
      <c r="H3396">
        <f t="shared" si="213"/>
        <v>1</v>
      </c>
      <c r="I3396">
        <f t="shared" si="214"/>
        <v>1</v>
      </c>
      <c r="J3396">
        <f t="shared" si="215"/>
        <v>3</v>
      </c>
      <c r="K3396">
        <f>VLOOKUP(J3396,Segments!$A$2:$B$7,2,TRUE)</f>
        <v>1</v>
      </c>
      <c r="L3396" t="str">
        <f>VLOOKUP(J3396,Segments!$A$2:$C$7,3,TRUE)</f>
        <v>Lost</v>
      </c>
    </row>
    <row r="3397" spans="1:12" x14ac:dyDescent="0.3">
      <c r="A3397">
        <v>14584</v>
      </c>
      <c r="B3397">
        <v>5195</v>
      </c>
      <c r="C3397">
        <v>4</v>
      </c>
      <c r="D3397">
        <v>1033.06</v>
      </c>
      <c r="E3397">
        <v>258.26</v>
      </c>
      <c r="F3397">
        <v>1033.06</v>
      </c>
      <c r="G3397">
        <f t="shared" si="212"/>
        <v>1</v>
      </c>
      <c r="H3397">
        <f t="shared" si="213"/>
        <v>3</v>
      </c>
      <c r="I3397">
        <f t="shared" si="214"/>
        <v>3</v>
      </c>
      <c r="J3397">
        <f t="shared" si="215"/>
        <v>7</v>
      </c>
      <c r="K3397">
        <f>VLOOKUP(J3397,Segments!$A$2:$B$7,2,TRUE)</f>
        <v>4</v>
      </c>
      <c r="L3397" t="str">
        <f>VLOOKUP(J3397,Segments!$A$2:$C$7,3,TRUE)</f>
        <v>Potential</v>
      </c>
    </row>
    <row r="3398" spans="1:12" x14ac:dyDescent="0.3">
      <c r="A3398">
        <v>14656</v>
      </c>
      <c r="B3398">
        <v>5195</v>
      </c>
      <c r="C3398">
        <v>2</v>
      </c>
      <c r="D3398">
        <v>291.05</v>
      </c>
      <c r="E3398">
        <v>145.53</v>
      </c>
      <c r="F3398">
        <v>291.05</v>
      </c>
      <c r="G3398">
        <f t="shared" si="212"/>
        <v>1</v>
      </c>
      <c r="H3398">
        <f t="shared" si="213"/>
        <v>2</v>
      </c>
      <c r="I3398">
        <f t="shared" si="214"/>
        <v>1</v>
      </c>
      <c r="J3398">
        <f t="shared" si="215"/>
        <v>4</v>
      </c>
      <c r="K3398">
        <f>VLOOKUP(J3398,Segments!$A$2:$B$7,2,TRUE)</f>
        <v>2</v>
      </c>
      <c r="L3398" t="str">
        <f>VLOOKUP(J3398,Segments!$A$2:$C$7,3,TRUE)</f>
        <v>At Risk</v>
      </c>
    </row>
    <row r="3399" spans="1:12" x14ac:dyDescent="0.3">
      <c r="A3399">
        <v>15130</v>
      </c>
      <c r="B3399">
        <v>5195</v>
      </c>
      <c r="C3399">
        <v>1</v>
      </c>
      <c r="D3399">
        <v>330.11</v>
      </c>
      <c r="E3399">
        <v>330.11</v>
      </c>
      <c r="F3399">
        <v>330.11</v>
      </c>
      <c r="G3399">
        <f t="shared" si="212"/>
        <v>1</v>
      </c>
      <c r="H3399">
        <f t="shared" si="213"/>
        <v>1</v>
      </c>
      <c r="I3399">
        <f t="shared" si="214"/>
        <v>2</v>
      </c>
      <c r="J3399">
        <f t="shared" si="215"/>
        <v>4</v>
      </c>
      <c r="K3399">
        <f>VLOOKUP(J3399,Segments!$A$2:$B$7,2,TRUE)</f>
        <v>2</v>
      </c>
      <c r="L3399" t="str">
        <f>VLOOKUP(J3399,Segments!$A$2:$C$7,3,TRUE)</f>
        <v>At Risk</v>
      </c>
    </row>
    <row r="3400" spans="1:12" x14ac:dyDescent="0.3">
      <c r="A3400">
        <v>15379</v>
      </c>
      <c r="B3400">
        <v>5195</v>
      </c>
      <c r="C3400">
        <v>7</v>
      </c>
      <c r="D3400">
        <v>3703.29</v>
      </c>
      <c r="E3400">
        <v>529.04</v>
      </c>
      <c r="F3400">
        <v>3703.29</v>
      </c>
      <c r="G3400">
        <f t="shared" si="212"/>
        <v>1</v>
      </c>
      <c r="H3400">
        <f t="shared" si="213"/>
        <v>4</v>
      </c>
      <c r="I3400">
        <f t="shared" si="214"/>
        <v>4</v>
      </c>
      <c r="J3400">
        <f t="shared" si="215"/>
        <v>9</v>
      </c>
      <c r="K3400">
        <f>VLOOKUP(J3400,Segments!$A$2:$B$7,2,TRUE)</f>
        <v>5</v>
      </c>
      <c r="L3400" t="str">
        <f>VLOOKUP(J3400,Segments!$A$2:$C$7,3,TRUE)</f>
        <v>Loyal</v>
      </c>
    </row>
    <row r="3401" spans="1:12" x14ac:dyDescent="0.3">
      <c r="A3401">
        <v>15384</v>
      </c>
      <c r="B3401">
        <v>5195</v>
      </c>
      <c r="C3401">
        <v>2</v>
      </c>
      <c r="D3401">
        <v>642.41</v>
      </c>
      <c r="E3401">
        <v>321.2</v>
      </c>
      <c r="F3401">
        <v>642.41</v>
      </c>
      <c r="G3401">
        <f t="shared" si="212"/>
        <v>1</v>
      </c>
      <c r="H3401">
        <f t="shared" si="213"/>
        <v>2</v>
      </c>
      <c r="I3401">
        <f t="shared" si="214"/>
        <v>2</v>
      </c>
      <c r="J3401">
        <f t="shared" si="215"/>
        <v>5</v>
      </c>
      <c r="K3401">
        <f>VLOOKUP(J3401,Segments!$A$2:$B$7,2,TRUE)</f>
        <v>2</v>
      </c>
      <c r="L3401" t="str">
        <f>VLOOKUP(J3401,Segments!$A$2:$C$7,3,TRUE)</f>
        <v>At Risk</v>
      </c>
    </row>
    <row r="3402" spans="1:12" x14ac:dyDescent="0.3">
      <c r="A3402">
        <v>16287</v>
      </c>
      <c r="B3402">
        <v>5195</v>
      </c>
      <c r="C3402">
        <v>1</v>
      </c>
      <c r="D3402">
        <v>142.5</v>
      </c>
      <c r="E3402">
        <v>142.5</v>
      </c>
      <c r="F3402">
        <v>142.5</v>
      </c>
      <c r="G3402">
        <f t="shared" si="212"/>
        <v>1</v>
      </c>
      <c r="H3402">
        <f t="shared" si="213"/>
        <v>1</v>
      </c>
      <c r="I3402">
        <f t="shared" si="214"/>
        <v>1</v>
      </c>
      <c r="J3402">
        <f t="shared" si="215"/>
        <v>3</v>
      </c>
      <c r="K3402">
        <f>VLOOKUP(J3402,Segments!$A$2:$B$7,2,TRUE)</f>
        <v>1</v>
      </c>
      <c r="L3402" t="str">
        <f>VLOOKUP(J3402,Segments!$A$2:$C$7,3,TRUE)</f>
        <v>Lost</v>
      </c>
    </row>
    <row r="3403" spans="1:12" x14ac:dyDescent="0.3">
      <c r="A3403">
        <v>16647</v>
      </c>
      <c r="B3403">
        <v>5195</v>
      </c>
      <c r="C3403">
        <v>2</v>
      </c>
      <c r="D3403">
        <v>214.06</v>
      </c>
      <c r="E3403">
        <v>107.03</v>
      </c>
      <c r="F3403">
        <v>214.06</v>
      </c>
      <c r="G3403">
        <f t="shared" si="212"/>
        <v>1</v>
      </c>
      <c r="H3403">
        <f t="shared" si="213"/>
        <v>2</v>
      </c>
      <c r="I3403">
        <f t="shared" si="214"/>
        <v>1</v>
      </c>
      <c r="J3403">
        <f t="shared" si="215"/>
        <v>4</v>
      </c>
      <c r="K3403">
        <f>VLOOKUP(J3403,Segments!$A$2:$B$7,2,TRUE)</f>
        <v>2</v>
      </c>
      <c r="L3403" t="str">
        <f>VLOOKUP(J3403,Segments!$A$2:$C$7,3,TRUE)</f>
        <v>At Risk</v>
      </c>
    </row>
    <row r="3404" spans="1:12" x14ac:dyDescent="0.3">
      <c r="A3404">
        <v>17630</v>
      </c>
      <c r="B3404">
        <v>5195</v>
      </c>
      <c r="C3404">
        <v>2</v>
      </c>
      <c r="D3404">
        <v>503.6</v>
      </c>
      <c r="E3404">
        <v>251.8</v>
      </c>
      <c r="F3404">
        <v>503.6</v>
      </c>
      <c r="G3404">
        <f t="shared" si="212"/>
        <v>1</v>
      </c>
      <c r="H3404">
        <f t="shared" si="213"/>
        <v>2</v>
      </c>
      <c r="I3404">
        <f t="shared" si="214"/>
        <v>2</v>
      </c>
      <c r="J3404">
        <f t="shared" si="215"/>
        <v>5</v>
      </c>
      <c r="K3404">
        <f>VLOOKUP(J3404,Segments!$A$2:$B$7,2,TRUE)</f>
        <v>2</v>
      </c>
      <c r="L3404" t="str">
        <f>VLOOKUP(J3404,Segments!$A$2:$C$7,3,TRUE)</f>
        <v>At Risk</v>
      </c>
    </row>
    <row r="3405" spans="1:12" x14ac:dyDescent="0.3">
      <c r="A3405">
        <v>17709</v>
      </c>
      <c r="B3405">
        <v>5195</v>
      </c>
      <c r="C3405">
        <v>1</v>
      </c>
      <c r="D3405">
        <v>137.44999999999999</v>
      </c>
      <c r="E3405">
        <v>137.44999999999999</v>
      </c>
      <c r="F3405">
        <v>137.44999999999999</v>
      </c>
      <c r="G3405">
        <f t="shared" si="212"/>
        <v>1</v>
      </c>
      <c r="H3405">
        <f t="shared" si="213"/>
        <v>1</v>
      </c>
      <c r="I3405">
        <f t="shared" si="214"/>
        <v>1</v>
      </c>
      <c r="J3405">
        <f t="shared" si="215"/>
        <v>3</v>
      </c>
      <c r="K3405">
        <f>VLOOKUP(J3405,Segments!$A$2:$B$7,2,TRUE)</f>
        <v>1</v>
      </c>
      <c r="L3405" t="str">
        <f>VLOOKUP(J3405,Segments!$A$2:$C$7,3,TRUE)</f>
        <v>Lost</v>
      </c>
    </row>
    <row r="3406" spans="1:12" x14ac:dyDescent="0.3">
      <c r="A3406">
        <v>14643</v>
      </c>
      <c r="B3406">
        <v>5196</v>
      </c>
      <c r="C3406">
        <v>2</v>
      </c>
      <c r="D3406">
        <v>693.81</v>
      </c>
      <c r="E3406">
        <v>346.9</v>
      </c>
      <c r="F3406">
        <v>693.81</v>
      </c>
      <c r="G3406">
        <f t="shared" si="212"/>
        <v>1</v>
      </c>
      <c r="H3406">
        <f t="shared" si="213"/>
        <v>2</v>
      </c>
      <c r="I3406">
        <f t="shared" si="214"/>
        <v>3</v>
      </c>
      <c r="J3406">
        <f t="shared" si="215"/>
        <v>6</v>
      </c>
      <c r="K3406">
        <f>VLOOKUP(J3406,Segments!$A$2:$B$7,2,TRUE)</f>
        <v>3</v>
      </c>
      <c r="L3406" t="str">
        <f>VLOOKUP(J3406,Segments!$A$2:$C$7,3,TRUE)</f>
        <v>Need Attention</v>
      </c>
    </row>
    <row r="3407" spans="1:12" x14ac:dyDescent="0.3">
      <c r="A3407">
        <v>14998</v>
      </c>
      <c r="B3407">
        <v>5196</v>
      </c>
      <c r="C3407">
        <v>2</v>
      </c>
      <c r="D3407">
        <v>414.87</v>
      </c>
      <c r="E3407">
        <v>207.44</v>
      </c>
      <c r="F3407">
        <v>414.87</v>
      </c>
      <c r="G3407">
        <f t="shared" si="212"/>
        <v>1</v>
      </c>
      <c r="H3407">
        <f t="shared" si="213"/>
        <v>2</v>
      </c>
      <c r="I3407">
        <f t="shared" si="214"/>
        <v>2</v>
      </c>
      <c r="J3407">
        <f t="shared" si="215"/>
        <v>5</v>
      </c>
      <c r="K3407">
        <f>VLOOKUP(J3407,Segments!$A$2:$B$7,2,TRUE)</f>
        <v>2</v>
      </c>
      <c r="L3407" t="str">
        <f>VLOOKUP(J3407,Segments!$A$2:$C$7,3,TRUE)</f>
        <v>At Risk</v>
      </c>
    </row>
    <row r="3408" spans="1:12" x14ac:dyDescent="0.3">
      <c r="A3408">
        <v>15041</v>
      </c>
      <c r="B3408">
        <v>5196</v>
      </c>
      <c r="C3408">
        <v>1</v>
      </c>
      <c r="D3408">
        <v>179.93</v>
      </c>
      <c r="E3408">
        <v>179.93</v>
      </c>
      <c r="F3408">
        <v>179.93</v>
      </c>
      <c r="G3408">
        <f t="shared" si="212"/>
        <v>1</v>
      </c>
      <c r="H3408">
        <f t="shared" si="213"/>
        <v>1</v>
      </c>
      <c r="I3408">
        <f t="shared" si="214"/>
        <v>1</v>
      </c>
      <c r="J3408">
        <f t="shared" si="215"/>
        <v>3</v>
      </c>
      <c r="K3408">
        <f>VLOOKUP(J3408,Segments!$A$2:$B$7,2,TRUE)</f>
        <v>1</v>
      </c>
      <c r="L3408" t="str">
        <f>VLOOKUP(J3408,Segments!$A$2:$C$7,3,TRUE)</f>
        <v>Lost</v>
      </c>
    </row>
    <row r="3409" spans="1:12" x14ac:dyDescent="0.3">
      <c r="A3409">
        <v>16114</v>
      </c>
      <c r="B3409">
        <v>5196</v>
      </c>
      <c r="C3409">
        <v>1</v>
      </c>
      <c r="D3409">
        <v>135.75</v>
      </c>
      <c r="E3409">
        <v>135.75</v>
      </c>
      <c r="F3409">
        <v>135.75</v>
      </c>
      <c r="G3409">
        <f t="shared" si="212"/>
        <v>1</v>
      </c>
      <c r="H3409">
        <f t="shared" si="213"/>
        <v>1</v>
      </c>
      <c r="I3409">
        <f t="shared" si="214"/>
        <v>1</v>
      </c>
      <c r="J3409">
        <f t="shared" si="215"/>
        <v>3</v>
      </c>
      <c r="K3409">
        <f>VLOOKUP(J3409,Segments!$A$2:$B$7,2,TRUE)</f>
        <v>1</v>
      </c>
      <c r="L3409" t="str">
        <f>VLOOKUP(J3409,Segments!$A$2:$C$7,3,TRUE)</f>
        <v>Lost</v>
      </c>
    </row>
    <row r="3410" spans="1:12" x14ac:dyDescent="0.3">
      <c r="A3410">
        <v>16214</v>
      </c>
      <c r="B3410">
        <v>5196</v>
      </c>
      <c r="C3410">
        <v>3</v>
      </c>
      <c r="D3410">
        <v>1062.75</v>
      </c>
      <c r="E3410">
        <v>354.25</v>
      </c>
      <c r="F3410">
        <v>1062.75</v>
      </c>
      <c r="G3410">
        <f t="shared" si="212"/>
        <v>1</v>
      </c>
      <c r="H3410">
        <f t="shared" si="213"/>
        <v>3</v>
      </c>
      <c r="I3410">
        <f t="shared" si="214"/>
        <v>3</v>
      </c>
      <c r="J3410">
        <f t="shared" si="215"/>
        <v>7</v>
      </c>
      <c r="K3410">
        <f>VLOOKUP(J3410,Segments!$A$2:$B$7,2,TRUE)</f>
        <v>4</v>
      </c>
      <c r="L3410" t="str">
        <f>VLOOKUP(J3410,Segments!$A$2:$C$7,3,TRUE)</f>
        <v>Potential</v>
      </c>
    </row>
    <row r="3411" spans="1:12" x14ac:dyDescent="0.3">
      <c r="A3411">
        <v>16247</v>
      </c>
      <c r="B3411">
        <v>5196</v>
      </c>
      <c r="C3411">
        <v>1</v>
      </c>
      <c r="D3411">
        <v>114.56</v>
      </c>
      <c r="E3411">
        <v>114.56</v>
      </c>
      <c r="F3411">
        <v>114.56</v>
      </c>
      <c r="G3411">
        <f t="shared" si="212"/>
        <v>1</v>
      </c>
      <c r="H3411">
        <f t="shared" si="213"/>
        <v>1</v>
      </c>
      <c r="I3411">
        <f t="shared" si="214"/>
        <v>1</v>
      </c>
      <c r="J3411">
        <f t="shared" si="215"/>
        <v>3</v>
      </c>
      <c r="K3411">
        <f>VLOOKUP(J3411,Segments!$A$2:$B$7,2,TRUE)</f>
        <v>1</v>
      </c>
      <c r="L3411" t="str">
        <f>VLOOKUP(J3411,Segments!$A$2:$C$7,3,TRUE)</f>
        <v>Lost</v>
      </c>
    </row>
    <row r="3412" spans="1:12" x14ac:dyDescent="0.3">
      <c r="A3412">
        <v>17877</v>
      </c>
      <c r="B3412">
        <v>5196</v>
      </c>
      <c r="C3412">
        <v>1</v>
      </c>
      <c r="D3412">
        <v>237.61</v>
      </c>
      <c r="E3412">
        <v>237.61</v>
      </c>
      <c r="F3412">
        <v>237.61</v>
      </c>
      <c r="G3412">
        <f t="shared" si="212"/>
        <v>1</v>
      </c>
      <c r="H3412">
        <f t="shared" si="213"/>
        <v>1</v>
      </c>
      <c r="I3412">
        <f t="shared" si="214"/>
        <v>1</v>
      </c>
      <c r="J3412">
        <f t="shared" si="215"/>
        <v>3</v>
      </c>
      <c r="K3412">
        <f>VLOOKUP(J3412,Segments!$A$2:$B$7,2,TRUE)</f>
        <v>1</v>
      </c>
      <c r="L3412" t="str">
        <f>VLOOKUP(J3412,Segments!$A$2:$C$7,3,TRUE)</f>
        <v>Lost</v>
      </c>
    </row>
    <row r="3413" spans="1:12" x14ac:dyDescent="0.3">
      <c r="A3413">
        <v>15412</v>
      </c>
      <c r="B3413">
        <v>5197</v>
      </c>
      <c r="C3413">
        <v>1</v>
      </c>
      <c r="D3413">
        <v>190.53</v>
      </c>
      <c r="E3413">
        <v>190.53</v>
      </c>
      <c r="F3413">
        <v>190.53</v>
      </c>
      <c r="G3413">
        <f t="shared" si="212"/>
        <v>1</v>
      </c>
      <c r="H3413">
        <f t="shared" si="213"/>
        <v>1</v>
      </c>
      <c r="I3413">
        <f t="shared" si="214"/>
        <v>1</v>
      </c>
      <c r="J3413">
        <f t="shared" si="215"/>
        <v>3</v>
      </c>
      <c r="K3413">
        <f>VLOOKUP(J3413,Segments!$A$2:$B$7,2,TRUE)</f>
        <v>1</v>
      </c>
      <c r="L3413" t="str">
        <f>VLOOKUP(J3413,Segments!$A$2:$C$7,3,TRUE)</f>
        <v>Lost</v>
      </c>
    </row>
    <row r="3414" spans="1:12" x14ac:dyDescent="0.3">
      <c r="A3414">
        <v>15507</v>
      </c>
      <c r="B3414">
        <v>5197</v>
      </c>
      <c r="C3414">
        <v>1</v>
      </c>
      <c r="D3414">
        <v>475.86</v>
      </c>
      <c r="E3414">
        <v>475.86</v>
      </c>
      <c r="F3414">
        <v>475.86</v>
      </c>
      <c r="G3414">
        <f t="shared" si="212"/>
        <v>1</v>
      </c>
      <c r="H3414">
        <f t="shared" si="213"/>
        <v>1</v>
      </c>
      <c r="I3414">
        <f t="shared" si="214"/>
        <v>2</v>
      </c>
      <c r="J3414">
        <f t="shared" si="215"/>
        <v>4</v>
      </c>
      <c r="K3414">
        <f>VLOOKUP(J3414,Segments!$A$2:$B$7,2,TRUE)</f>
        <v>2</v>
      </c>
      <c r="L3414" t="str">
        <f>VLOOKUP(J3414,Segments!$A$2:$C$7,3,TRUE)</f>
        <v>At Risk</v>
      </c>
    </row>
    <row r="3415" spans="1:12" x14ac:dyDescent="0.3">
      <c r="A3415">
        <v>16526</v>
      </c>
      <c r="B3415">
        <v>5197</v>
      </c>
      <c r="C3415">
        <v>1</v>
      </c>
      <c r="D3415">
        <v>290.36</v>
      </c>
      <c r="E3415">
        <v>290.36</v>
      </c>
      <c r="F3415">
        <v>290.36</v>
      </c>
      <c r="G3415">
        <f t="shared" si="212"/>
        <v>1</v>
      </c>
      <c r="H3415">
        <f t="shared" si="213"/>
        <v>1</v>
      </c>
      <c r="I3415">
        <f t="shared" si="214"/>
        <v>1</v>
      </c>
      <c r="J3415">
        <f t="shared" si="215"/>
        <v>3</v>
      </c>
      <c r="K3415">
        <f>VLOOKUP(J3415,Segments!$A$2:$B$7,2,TRUE)</f>
        <v>1</v>
      </c>
      <c r="L3415" t="str">
        <f>VLOOKUP(J3415,Segments!$A$2:$C$7,3,TRUE)</f>
        <v>Lost</v>
      </c>
    </row>
    <row r="3416" spans="1:12" x14ac:dyDescent="0.3">
      <c r="A3416">
        <v>17960</v>
      </c>
      <c r="B3416">
        <v>5197</v>
      </c>
      <c r="C3416">
        <v>1</v>
      </c>
      <c r="D3416">
        <v>73.78</v>
      </c>
      <c r="E3416">
        <v>73.78</v>
      </c>
      <c r="F3416">
        <v>73.78</v>
      </c>
      <c r="G3416">
        <f t="shared" si="212"/>
        <v>1</v>
      </c>
      <c r="H3416">
        <f t="shared" si="213"/>
        <v>1</v>
      </c>
      <c r="I3416">
        <f t="shared" si="214"/>
        <v>1</v>
      </c>
      <c r="J3416">
        <f t="shared" si="215"/>
        <v>3</v>
      </c>
      <c r="K3416">
        <f>VLOOKUP(J3416,Segments!$A$2:$B$7,2,TRUE)</f>
        <v>1</v>
      </c>
      <c r="L3416" t="str">
        <f>VLOOKUP(J3416,Segments!$A$2:$C$7,3,TRUE)</f>
        <v>Lost</v>
      </c>
    </row>
    <row r="3417" spans="1:12" x14ac:dyDescent="0.3">
      <c r="A3417">
        <v>15016</v>
      </c>
      <c r="B3417">
        <v>5198</v>
      </c>
      <c r="C3417">
        <v>1</v>
      </c>
      <c r="D3417">
        <v>170.04</v>
      </c>
      <c r="E3417">
        <v>170.04</v>
      </c>
      <c r="F3417">
        <v>170.04</v>
      </c>
      <c r="G3417">
        <f t="shared" si="212"/>
        <v>1</v>
      </c>
      <c r="H3417">
        <f t="shared" si="213"/>
        <v>1</v>
      </c>
      <c r="I3417">
        <f t="shared" si="214"/>
        <v>1</v>
      </c>
      <c r="J3417">
        <f t="shared" si="215"/>
        <v>3</v>
      </c>
      <c r="K3417">
        <f>VLOOKUP(J3417,Segments!$A$2:$B$7,2,TRUE)</f>
        <v>1</v>
      </c>
      <c r="L3417" t="str">
        <f>VLOOKUP(J3417,Segments!$A$2:$C$7,3,TRUE)</f>
        <v>Lost</v>
      </c>
    </row>
    <row r="3418" spans="1:12" x14ac:dyDescent="0.3">
      <c r="A3418">
        <v>15076</v>
      </c>
      <c r="B3418">
        <v>5198</v>
      </c>
      <c r="C3418">
        <v>1</v>
      </c>
      <c r="D3418">
        <v>880.85</v>
      </c>
      <c r="E3418">
        <v>880.85</v>
      </c>
      <c r="F3418">
        <v>880.85</v>
      </c>
      <c r="G3418">
        <f t="shared" si="212"/>
        <v>1</v>
      </c>
      <c r="H3418">
        <f t="shared" si="213"/>
        <v>1</v>
      </c>
      <c r="I3418">
        <f t="shared" si="214"/>
        <v>3</v>
      </c>
      <c r="J3418">
        <f t="shared" si="215"/>
        <v>5</v>
      </c>
      <c r="K3418">
        <f>VLOOKUP(J3418,Segments!$A$2:$B$7,2,TRUE)</f>
        <v>2</v>
      </c>
      <c r="L3418" t="str">
        <f>VLOOKUP(J3418,Segments!$A$2:$C$7,3,TRUE)</f>
        <v>At Risk</v>
      </c>
    </row>
    <row r="3419" spans="1:12" x14ac:dyDescent="0.3">
      <c r="A3419">
        <v>15280</v>
      </c>
      <c r="B3419">
        <v>5198</v>
      </c>
      <c r="C3419">
        <v>1</v>
      </c>
      <c r="D3419">
        <v>113.12</v>
      </c>
      <c r="E3419">
        <v>113.12</v>
      </c>
      <c r="F3419">
        <v>113.12</v>
      </c>
      <c r="G3419">
        <f t="shared" si="212"/>
        <v>1</v>
      </c>
      <c r="H3419">
        <f t="shared" si="213"/>
        <v>1</v>
      </c>
      <c r="I3419">
        <f t="shared" si="214"/>
        <v>1</v>
      </c>
      <c r="J3419">
        <f t="shared" si="215"/>
        <v>3</v>
      </c>
      <c r="K3419">
        <f>VLOOKUP(J3419,Segments!$A$2:$B$7,2,TRUE)</f>
        <v>1</v>
      </c>
      <c r="L3419" t="str">
        <f>VLOOKUP(J3419,Segments!$A$2:$C$7,3,TRUE)</f>
        <v>Lost</v>
      </c>
    </row>
    <row r="3420" spans="1:12" x14ac:dyDescent="0.3">
      <c r="A3420">
        <v>15389</v>
      </c>
      <c r="B3420">
        <v>5198</v>
      </c>
      <c r="C3420">
        <v>1</v>
      </c>
      <c r="D3420">
        <v>500</v>
      </c>
      <c r="E3420">
        <v>500</v>
      </c>
      <c r="F3420">
        <v>500</v>
      </c>
      <c r="G3420">
        <f t="shared" si="212"/>
        <v>1</v>
      </c>
      <c r="H3420">
        <f t="shared" si="213"/>
        <v>1</v>
      </c>
      <c r="I3420">
        <f t="shared" si="214"/>
        <v>2</v>
      </c>
      <c r="J3420">
        <f t="shared" si="215"/>
        <v>4</v>
      </c>
      <c r="K3420">
        <f>VLOOKUP(J3420,Segments!$A$2:$B$7,2,TRUE)</f>
        <v>2</v>
      </c>
      <c r="L3420" t="str">
        <f>VLOOKUP(J3420,Segments!$A$2:$C$7,3,TRUE)</f>
        <v>At Risk</v>
      </c>
    </row>
    <row r="3421" spans="1:12" x14ac:dyDescent="0.3">
      <c r="A3421">
        <v>15700</v>
      </c>
      <c r="B3421">
        <v>5198</v>
      </c>
      <c r="C3421">
        <v>2</v>
      </c>
      <c r="D3421">
        <v>696.68</v>
      </c>
      <c r="E3421">
        <v>348.34</v>
      </c>
      <c r="F3421">
        <v>696.68</v>
      </c>
      <c r="G3421">
        <f t="shared" si="212"/>
        <v>1</v>
      </c>
      <c r="H3421">
        <f t="shared" si="213"/>
        <v>2</v>
      </c>
      <c r="I3421">
        <f t="shared" si="214"/>
        <v>3</v>
      </c>
      <c r="J3421">
        <f t="shared" si="215"/>
        <v>6</v>
      </c>
      <c r="K3421">
        <f>VLOOKUP(J3421,Segments!$A$2:$B$7,2,TRUE)</f>
        <v>3</v>
      </c>
      <c r="L3421" t="str">
        <f>VLOOKUP(J3421,Segments!$A$2:$C$7,3,TRUE)</f>
        <v>Need Attention</v>
      </c>
    </row>
    <row r="3422" spans="1:12" x14ac:dyDescent="0.3">
      <c r="A3422">
        <v>15825</v>
      </c>
      <c r="B3422">
        <v>5198</v>
      </c>
      <c r="C3422">
        <v>1</v>
      </c>
      <c r="D3422">
        <v>532.94000000000005</v>
      </c>
      <c r="E3422">
        <v>532.94000000000005</v>
      </c>
      <c r="F3422">
        <v>532.94000000000005</v>
      </c>
      <c r="G3422">
        <f t="shared" si="212"/>
        <v>1</v>
      </c>
      <c r="H3422">
        <f t="shared" si="213"/>
        <v>1</v>
      </c>
      <c r="I3422">
        <f t="shared" si="214"/>
        <v>2</v>
      </c>
      <c r="J3422">
        <f t="shared" si="215"/>
        <v>4</v>
      </c>
      <c r="K3422">
        <f>VLOOKUP(J3422,Segments!$A$2:$B$7,2,TRUE)</f>
        <v>2</v>
      </c>
      <c r="L3422" t="str">
        <f>VLOOKUP(J3422,Segments!$A$2:$C$7,3,TRUE)</f>
        <v>At Risk</v>
      </c>
    </row>
    <row r="3423" spans="1:12" x14ac:dyDescent="0.3">
      <c r="A3423">
        <v>15921</v>
      </c>
      <c r="B3423">
        <v>5198</v>
      </c>
      <c r="C3423">
        <v>1</v>
      </c>
      <c r="D3423">
        <v>323.02999999999997</v>
      </c>
      <c r="E3423">
        <v>323.02999999999997</v>
      </c>
      <c r="F3423">
        <v>323.02999999999997</v>
      </c>
      <c r="G3423">
        <f t="shared" si="212"/>
        <v>1</v>
      </c>
      <c r="H3423">
        <f t="shared" si="213"/>
        <v>1</v>
      </c>
      <c r="I3423">
        <f t="shared" si="214"/>
        <v>2</v>
      </c>
      <c r="J3423">
        <f t="shared" si="215"/>
        <v>4</v>
      </c>
      <c r="K3423">
        <f>VLOOKUP(J3423,Segments!$A$2:$B$7,2,TRUE)</f>
        <v>2</v>
      </c>
      <c r="L3423" t="str">
        <f>VLOOKUP(J3423,Segments!$A$2:$C$7,3,TRUE)</f>
        <v>At Risk</v>
      </c>
    </row>
    <row r="3424" spans="1:12" x14ac:dyDescent="0.3">
      <c r="A3424">
        <v>16320</v>
      </c>
      <c r="B3424">
        <v>5198</v>
      </c>
      <c r="C3424">
        <v>2</v>
      </c>
      <c r="D3424">
        <v>1038.46</v>
      </c>
      <c r="E3424">
        <v>519.23</v>
      </c>
      <c r="F3424">
        <v>1038.46</v>
      </c>
      <c r="G3424">
        <f t="shared" si="212"/>
        <v>1</v>
      </c>
      <c r="H3424">
        <f t="shared" si="213"/>
        <v>2</v>
      </c>
      <c r="I3424">
        <f t="shared" si="214"/>
        <v>3</v>
      </c>
      <c r="J3424">
        <f t="shared" si="215"/>
        <v>6</v>
      </c>
      <c r="K3424">
        <f>VLOOKUP(J3424,Segments!$A$2:$B$7,2,TRUE)</f>
        <v>3</v>
      </c>
      <c r="L3424" t="str">
        <f>VLOOKUP(J3424,Segments!$A$2:$C$7,3,TRUE)</f>
        <v>Need Attention</v>
      </c>
    </row>
    <row r="3425" spans="1:12" x14ac:dyDescent="0.3">
      <c r="A3425">
        <v>17897</v>
      </c>
      <c r="B3425">
        <v>5198</v>
      </c>
      <c r="C3425">
        <v>3</v>
      </c>
      <c r="D3425">
        <v>541.80999999999995</v>
      </c>
      <c r="E3425">
        <v>180.6</v>
      </c>
      <c r="F3425">
        <v>541.80999999999995</v>
      </c>
      <c r="G3425">
        <f t="shared" si="212"/>
        <v>1</v>
      </c>
      <c r="H3425">
        <f t="shared" si="213"/>
        <v>3</v>
      </c>
      <c r="I3425">
        <f t="shared" si="214"/>
        <v>2</v>
      </c>
      <c r="J3425">
        <f t="shared" si="215"/>
        <v>6</v>
      </c>
      <c r="K3425">
        <f>VLOOKUP(J3425,Segments!$A$2:$B$7,2,TRUE)</f>
        <v>3</v>
      </c>
      <c r="L3425" t="str">
        <f>VLOOKUP(J3425,Segments!$A$2:$C$7,3,TRUE)</f>
        <v>Need Attention</v>
      </c>
    </row>
    <row r="3426" spans="1:12" x14ac:dyDescent="0.3">
      <c r="A3426">
        <v>18260</v>
      </c>
      <c r="B3426">
        <v>5198</v>
      </c>
      <c r="C3426">
        <v>6</v>
      </c>
      <c r="D3426">
        <v>2628.35</v>
      </c>
      <c r="E3426">
        <v>438.06</v>
      </c>
      <c r="F3426">
        <v>2628.35</v>
      </c>
      <c r="G3426">
        <f t="shared" si="212"/>
        <v>1</v>
      </c>
      <c r="H3426">
        <f t="shared" si="213"/>
        <v>4</v>
      </c>
      <c r="I3426">
        <f t="shared" si="214"/>
        <v>4</v>
      </c>
      <c r="J3426">
        <f t="shared" si="215"/>
        <v>9</v>
      </c>
      <c r="K3426">
        <f>VLOOKUP(J3426,Segments!$A$2:$B$7,2,TRUE)</f>
        <v>5</v>
      </c>
      <c r="L3426" t="str">
        <f>VLOOKUP(J3426,Segments!$A$2:$C$7,3,TRUE)</f>
        <v>Loyal</v>
      </c>
    </row>
    <row r="3427" spans="1:12" x14ac:dyDescent="0.3">
      <c r="A3427">
        <v>12837</v>
      </c>
      <c r="B3427">
        <v>5199</v>
      </c>
      <c r="C3427">
        <v>1</v>
      </c>
      <c r="D3427">
        <v>134.1</v>
      </c>
      <c r="E3427">
        <v>134.1</v>
      </c>
      <c r="F3427">
        <v>134.1</v>
      </c>
      <c r="G3427">
        <f t="shared" si="212"/>
        <v>1</v>
      </c>
      <c r="H3427">
        <f t="shared" si="213"/>
        <v>1</v>
      </c>
      <c r="I3427">
        <f t="shared" si="214"/>
        <v>1</v>
      </c>
      <c r="J3427">
        <f t="shared" si="215"/>
        <v>3</v>
      </c>
      <c r="K3427">
        <f>VLOOKUP(J3427,Segments!$A$2:$B$7,2,TRUE)</f>
        <v>1</v>
      </c>
      <c r="L3427" t="str">
        <f>VLOOKUP(J3427,Segments!$A$2:$C$7,3,TRUE)</f>
        <v>Lost</v>
      </c>
    </row>
    <row r="3428" spans="1:12" x14ac:dyDescent="0.3">
      <c r="A3428">
        <v>13005</v>
      </c>
      <c r="B3428">
        <v>5199</v>
      </c>
      <c r="C3428">
        <v>2</v>
      </c>
      <c r="D3428">
        <v>513.70000000000005</v>
      </c>
      <c r="E3428">
        <v>256.85000000000002</v>
      </c>
      <c r="F3428">
        <v>513.70000000000005</v>
      </c>
      <c r="G3428">
        <f t="shared" si="212"/>
        <v>1</v>
      </c>
      <c r="H3428">
        <f t="shared" si="213"/>
        <v>2</v>
      </c>
      <c r="I3428">
        <f t="shared" si="214"/>
        <v>2</v>
      </c>
      <c r="J3428">
        <f t="shared" si="215"/>
        <v>5</v>
      </c>
      <c r="K3428">
        <f>VLOOKUP(J3428,Segments!$A$2:$B$7,2,TRUE)</f>
        <v>2</v>
      </c>
      <c r="L3428" t="str">
        <f>VLOOKUP(J3428,Segments!$A$2:$C$7,3,TRUE)</f>
        <v>At Risk</v>
      </c>
    </row>
    <row r="3429" spans="1:12" x14ac:dyDescent="0.3">
      <c r="A3429">
        <v>13568</v>
      </c>
      <c r="B3429">
        <v>5199</v>
      </c>
      <c r="C3429">
        <v>1</v>
      </c>
      <c r="D3429">
        <v>187.05</v>
      </c>
      <c r="E3429">
        <v>187.05</v>
      </c>
      <c r="F3429">
        <v>187.05</v>
      </c>
      <c r="G3429">
        <f t="shared" si="212"/>
        <v>1</v>
      </c>
      <c r="H3429">
        <f t="shared" si="213"/>
        <v>1</v>
      </c>
      <c r="I3429">
        <f t="shared" si="214"/>
        <v>1</v>
      </c>
      <c r="J3429">
        <f t="shared" si="215"/>
        <v>3</v>
      </c>
      <c r="K3429">
        <f>VLOOKUP(J3429,Segments!$A$2:$B$7,2,TRUE)</f>
        <v>1</v>
      </c>
      <c r="L3429" t="str">
        <f>VLOOKUP(J3429,Segments!$A$2:$C$7,3,TRUE)</f>
        <v>Lost</v>
      </c>
    </row>
    <row r="3430" spans="1:12" x14ac:dyDescent="0.3">
      <c r="A3430">
        <v>13618</v>
      </c>
      <c r="B3430">
        <v>5199</v>
      </c>
      <c r="C3430">
        <v>1</v>
      </c>
      <c r="D3430">
        <v>177.34</v>
      </c>
      <c r="E3430">
        <v>177.34</v>
      </c>
      <c r="F3430">
        <v>177.34</v>
      </c>
      <c r="G3430">
        <f t="shared" si="212"/>
        <v>1</v>
      </c>
      <c r="H3430">
        <f t="shared" si="213"/>
        <v>1</v>
      </c>
      <c r="I3430">
        <f t="shared" si="214"/>
        <v>1</v>
      </c>
      <c r="J3430">
        <f t="shared" si="215"/>
        <v>3</v>
      </c>
      <c r="K3430">
        <f>VLOOKUP(J3430,Segments!$A$2:$B$7,2,TRUE)</f>
        <v>1</v>
      </c>
      <c r="L3430" t="str">
        <f>VLOOKUP(J3430,Segments!$A$2:$C$7,3,TRUE)</f>
        <v>Lost</v>
      </c>
    </row>
    <row r="3431" spans="1:12" x14ac:dyDescent="0.3">
      <c r="A3431">
        <v>14162</v>
      </c>
      <c r="B3431">
        <v>5199</v>
      </c>
      <c r="C3431">
        <v>2</v>
      </c>
      <c r="D3431">
        <v>289.36</v>
      </c>
      <c r="E3431">
        <v>144.68</v>
      </c>
      <c r="F3431">
        <v>289.36</v>
      </c>
      <c r="G3431">
        <f t="shared" si="212"/>
        <v>1</v>
      </c>
      <c r="H3431">
        <f t="shared" si="213"/>
        <v>2</v>
      </c>
      <c r="I3431">
        <f t="shared" si="214"/>
        <v>1</v>
      </c>
      <c r="J3431">
        <f t="shared" si="215"/>
        <v>4</v>
      </c>
      <c r="K3431">
        <f>VLOOKUP(J3431,Segments!$A$2:$B$7,2,TRUE)</f>
        <v>2</v>
      </c>
      <c r="L3431" t="str">
        <f>VLOOKUP(J3431,Segments!$A$2:$C$7,3,TRUE)</f>
        <v>At Risk</v>
      </c>
    </row>
    <row r="3432" spans="1:12" x14ac:dyDescent="0.3">
      <c r="A3432">
        <v>15535</v>
      </c>
      <c r="B3432">
        <v>5199</v>
      </c>
      <c r="C3432">
        <v>4</v>
      </c>
      <c r="D3432">
        <v>502.9</v>
      </c>
      <c r="E3432">
        <v>125.72</v>
      </c>
      <c r="F3432">
        <v>502.9</v>
      </c>
      <c r="G3432">
        <f t="shared" si="212"/>
        <v>1</v>
      </c>
      <c r="H3432">
        <f t="shared" si="213"/>
        <v>3</v>
      </c>
      <c r="I3432">
        <f t="shared" si="214"/>
        <v>2</v>
      </c>
      <c r="J3432">
        <f t="shared" si="215"/>
        <v>6</v>
      </c>
      <c r="K3432">
        <f>VLOOKUP(J3432,Segments!$A$2:$B$7,2,TRUE)</f>
        <v>3</v>
      </c>
      <c r="L3432" t="str">
        <f>VLOOKUP(J3432,Segments!$A$2:$C$7,3,TRUE)</f>
        <v>Need Attention</v>
      </c>
    </row>
    <row r="3433" spans="1:12" x14ac:dyDescent="0.3">
      <c r="A3433">
        <v>15909</v>
      </c>
      <c r="B3433">
        <v>5199</v>
      </c>
      <c r="C3433">
        <v>1</v>
      </c>
      <c r="D3433">
        <v>191.94</v>
      </c>
      <c r="E3433">
        <v>191.94</v>
      </c>
      <c r="F3433">
        <v>191.94</v>
      </c>
      <c r="G3433">
        <f t="shared" si="212"/>
        <v>1</v>
      </c>
      <c r="H3433">
        <f t="shared" si="213"/>
        <v>1</v>
      </c>
      <c r="I3433">
        <f t="shared" si="214"/>
        <v>1</v>
      </c>
      <c r="J3433">
        <f t="shared" si="215"/>
        <v>3</v>
      </c>
      <c r="K3433">
        <f>VLOOKUP(J3433,Segments!$A$2:$B$7,2,TRUE)</f>
        <v>1</v>
      </c>
      <c r="L3433" t="str">
        <f>VLOOKUP(J3433,Segments!$A$2:$C$7,3,TRUE)</f>
        <v>Lost</v>
      </c>
    </row>
    <row r="3434" spans="1:12" x14ac:dyDescent="0.3">
      <c r="A3434">
        <v>16050</v>
      </c>
      <c r="B3434">
        <v>5199</v>
      </c>
      <c r="C3434">
        <v>1</v>
      </c>
      <c r="D3434">
        <v>137.9</v>
      </c>
      <c r="E3434">
        <v>137.9</v>
      </c>
      <c r="F3434">
        <v>137.9</v>
      </c>
      <c r="G3434">
        <f t="shared" si="212"/>
        <v>1</v>
      </c>
      <c r="H3434">
        <f t="shared" si="213"/>
        <v>1</v>
      </c>
      <c r="I3434">
        <f t="shared" si="214"/>
        <v>1</v>
      </c>
      <c r="J3434">
        <f t="shared" si="215"/>
        <v>3</v>
      </c>
      <c r="K3434">
        <f>VLOOKUP(J3434,Segments!$A$2:$B$7,2,TRUE)</f>
        <v>1</v>
      </c>
      <c r="L3434" t="str">
        <f>VLOOKUP(J3434,Segments!$A$2:$C$7,3,TRUE)</f>
        <v>Lost</v>
      </c>
    </row>
    <row r="3435" spans="1:12" x14ac:dyDescent="0.3">
      <c r="A3435">
        <v>16484</v>
      </c>
      <c r="B3435">
        <v>5199</v>
      </c>
      <c r="C3435">
        <v>2</v>
      </c>
      <c r="D3435">
        <v>404.3</v>
      </c>
      <c r="E3435">
        <v>202.15</v>
      </c>
      <c r="F3435">
        <v>404.3</v>
      </c>
      <c r="G3435">
        <f t="shared" si="212"/>
        <v>1</v>
      </c>
      <c r="H3435">
        <f t="shared" si="213"/>
        <v>2</v>
      </c>
      <c r="I3435">
        <f t="shared" si="214"/>
        <v>2</v>
      </c>
      <c r="J3435">
        <f t="shared" si="215"/>
        <v>5</v>
      </c>
      <c r="K3435">
        <f>VLOOKUP(J3435,Segments!$A$2:$B$7,2,TRUE)</f>
        <v>2</v>
      </c>
      <c r="L3435" t="str">
        <f>VLOOKUP(J3435,Segments!$A$2:$C$7,3,TRUE)</f>
        <v>At Risk</v>
      </c>
    </row>
    <row r="3436" spans="1:12" x14ac:dyDescent="0.3">
      <c r="A3436">
        <v>16805</v>
      </c>
      <c r="B3436">
        <v>5199</v>
      </c>
      <c r="C3436">
        <v>2</v>
      </c>
      <c r="D3436">
        <v>460.59</v>
      </c>
      <c r="E3436">
        <v>230.3</v>
      </c>
      <c r="F3436">
        <v>460.59</v>
      </c>
      <c r="G3436">
        <f t="shared" si="212"/>
        <v>1</v>
      </c>
      <c r="H3436">
        <f t="shared" si="213"/>
        <v>2</v>
      </c>
      <c r="I3436">
        <f t="shared" si="214"/>
        <v>2</v>
      </c>
      <c r="J3436">
        <f t="shared" si="215"/>
        <v>5</v>
      </c>
      <c r="K3436">
        <f>VLOOKUP(J3436,Segments!$A$2:$B$7,2,TRUE)</f>
        <v>2</v>
      </c>
      <c r="L3436" t="str">
        <f>VLOOKUP(J3436,Segments!$A$2:$C$7,3,TRUE)</f>
        <v>At Risk</v>
      </c>
    </row>
    <row r="3437" spans="1:12" x14ac:dyDescent="0.3">
      <c r="A3437">
        <v>17616</v>
      </c>
      <c r="B3437">
        <v>5199</v>
      </c>
      <c r="C3437">
        <v>3</v>
      </c>
      <c r="D3437">
        <v>571.20000000000005</v>
      </c>
      <c r="E3437">
        <v>190.4</v>
      </c>
      <c r="F3437">
        <v>571.20000000000005</v>
      </c>
      <c r="G3437">
        <f t="shared" si="212"/>
        <v>1</v>
      </c>
      <c r="H3437">
        <f t="shared" si="213"/>
        <v>3</v>
      </c>
      <c r="I3437">
        <f t="shared" si="214"/>
        <v>2</v>
      </c>
      <c r="J3437">
        <f t="shared" si="215"/>
        <v>6</v>
      </c>
      <c r="K3437">
        <f>VLOOKUP(J3437,Segments!$A$2:$B$7,2,TRUE)</f>
        <v>3</v>
      </c>
      <c r="L3437" t="str">
        <f>VLOOKUP(J3437,Segments!$A$2:$C$7,3,TRUE)</f>
        <v>Need Attention</v>
      </c>
    </row>
    <row r="3438" spans="1:12" x14ac:dyDescent="0.3">
      <c r="A3438">
        <v>17879</v>
      </c>
      <c r="B3438">
        <v>5199</v>
      </c>
      <c r="C3438">
        <v>1</v>
      </c>
      <c r="D3438">
        <v>178.52</v>
      </c>
      <c r="E3438">
        <v>178.52</v>
      </c>
      <c r="F3438">
        <v>178.52</v>
      </c>
      <c r="G3438">
        <f t="shared" si="212"/>
        <v>1</v>
      </c>
      <c r="H3438">
        <f t="shared" si="213"/>
        <v>1</v>
      </c>
      <c r="I3438">
        <f t="shared" si="214"/>
        <v>1</v>
      </c>
      <c r="J3438">
        <f t="shared" si="215"/>
        <v>3</v>
      </c>
      <c r="K3438">
        <f>VLOOKUP(J3438,Segments!$A$2:$B$7,2,TRUE)</f>
        <v>1</v>
      </c>
      <c r="L3438" t="str">
        <f>VLOOKUP(J3438,Segments!$A$2:$C$7,3,TRUE)</f>
        <v>Lost</v>
      </c>
    </row>
    <row r="3439" spans="1:12" x14ac:dyDescent="0.3">
      <c r="A3439">
        <v>18062</v>
      </c>
      <c r="B3439">
        <v>5199</v>
      </c>
      <c r="C3439">
        <v>3</v>
      </c>
      <c r="D3439">
        <v>720.52</v>
      </c>
      <c r="E3439">
        <v>240.17</v>
      </c>
      <c r="F3439">
        <v>720.52</v>
      </c>
      <c r="G3439">
        <f t="shared" si="212"/>
        <v>1</v>
      </c>
      <c r="H3439">
        <f t="shared" si="213"/>
        <v>3</v>
      </c>
      <c r="I3439">
        <f t="shared" si="214"/>
        <v>3</v>
      </c>
      <c r="J3439">
        <f t="shared" si="215"/>
        <v>7</v>
      </c>
      <c r="K3439">
        <f>VLOOKUP(J3439,Segments!$A$2:$B$7,2,TRUE)</f>
        <v>4</v>
      </c>
      <c r="L3439" t="str">
        <f>VLOOKUP(J3439,Segments!$A$2:$C$7,3,TRUE)</f>
        <v>Potential</v>
      </c>
    </row>
    <row r="3440" spans="1:12" x14ac:dyDescent="0.3">
      <c r="A3440">
        <v>14491</v>
      </c>
      <c r="B3440">
        <v>5201</v>
      </c>
      <c r="C3440">
        <v>2</v>
      </c>
      <c r="D3440">
        <v>340.93</v>
      </c>
      <c r="E3440">
        <v>170.46</v>
      </c>
      <c r="F3440">
        <v>340.93</v>
      </c>
      <c r="G3440">
        <f t="shared" si="212"/>
        <v>1</v>
      </c>
      <c r="H3440">
        <f t="shared" si="213"/>
        <v>2</v>
      </c>
      <c r="I3440">
        <f t="shared" si="214"/>
        <v>2</v>
      </c>
      <c r="J3440">
        <f t="shared" si="215"/>
        <v>5</v>
      </c>
      <c r="K3440">
        <f>VLOOKUP(J3440,Segments!$A$2:$B$7,2,TRUE)</f>
        <v>2</v>
      </c>
      <c r="L3440" t="str">
        <f>VLOOKUP(J3440,Segments!$A$2:$C$7,3,TRUE)</f>
        <v>At Risk</v>
      </c>
    </row>
    <row r="3441" spans="1:12" x14ac:dyDescent="0.3">
      <c r="A3441">
        <v>17204</v>
      </c>
      <c r="B3441">
        <v>5201</v>
      </c>
      <c r="C3441">
        <v>4</v>
      </c>
      <c r="D3441">
        <v>1564.56</v>
      </c>
      <c r="E3441">
        <v>391.14</v>
      </c>
      <c r="F3441">
        <v>1564.56</v>
      </c>
      <c r="G3441">
        <f t="shared" si="212"/>
        <v>1</v>
      </c>
      <c r="H3441">
        <f t="shared" si="213"/>
        <v>3</v>
      </c>
      <c r="I3441">
        <f t="shared" si="214"/>
        <v>3</v>
      </c>
      <c r="J3441">
        <f t="shared" si="215"/>
        <v>7</v>
      </c>
      <c r="K3441">
        <f>VLOOKUP(J3441,Segments!$A$2:$B$7,2,TRUE)</f>
        <v>4</v>
      </c>
      <c r="L3441" t="str">
        <f>VLOOKUP(J3441,Segments!$A$2:$C$7,3,TRUE)</f>
        <v>Potential</v>
      </c>
    </row>
    <row r="3442" spans="1:12" x14ac:dyDescent="0.3">
      <c r="A3442">
        <v>12908</v>
      </c>
      <c r="B3442">
        <v>5202</v>
      </c>
      <c r="C3442">
        <v>2</v>
      </c>
      <c r="D3442">
        <v>750</v>
      </c>
      <c r="E3442">
        <v>375</v>
      </c>
      <c r="F3442">
        <v>750</v>
      </c>
      <c r="G3442">
        <f t="shared" si="212"/>
        <v>1</v>
      </c>
      <c r="H3442">
        <f t="shared" si="213"/>
        <v>2</v>
      </c>
      <c r="I3442">
        <f t="shared" si="214"/>
        <v>3</v>
      </c>
      <c r="J3442">
        <f t="shared" si="215"/>
        <v>6</v>
      </c>
      <c r="K3442">
        <f>VLOOKUP(J3442,Segments!$A$2:$B$7,2,TRUE)</f>
        <v>3</v>
      </c>
      <c r="L3442" t="str">
        <f>VLOOKUP(J3442,Segments!$A$2:$C$7,3,TRUE)</f>
        <v>Need Attention</v>
      </c>
    </row>
    <row r="3443" spans="1:12" x14ac:dyDescent="0.3">
      <c r="A3443">
        <v>13826</v>
      </c>
      <c r="B3443">
        <v>5202</v>
      </c>
      <c r="C3443">
        <v>1</v>
      </c>
      <c r="D3443">
        <v>189.5</v>
      </c>
      <c r="E3443">
        <v>189.5</v>
      </c>
      <c r="F3443">
        <v>189.5</v>
      </c>
      <c r="G3443">
        <f t="shared" si="212"/>
        <v>1</v>
      </c>
      <c r="H3443">
        <f t="shared" si="213"/>
        <v>1</v>
      </c>
      <c r="I3443">
        <f t="shared" si="214"/>
        <v>1</v>
      </c>
      <c r="J3443">
        <f t="shared" si="215"/>
        <v>3</v>
      </c>
      <c r="K3443">
        <f>VLOOKUP(J3443,Segments!$A$2:$B$7,2,TRUE)</f>
        <v>1</v>
      </c>
      <c r="L3443" t="str">
        <f>VLOOKUP(J3443,Segments!$A$2:$C$7,3,TRUE)</f>
        <v>Lost</v>
      </c>
    </row>
    <row r="3444" spans="1:12" x14ac:dyDescent="0.3">
      <c r="A3444">
        <v>13951</v>
      </c>
      <c r="B3444">
        <v>5202</v>
      </c>
      <c r="C3444">
        <v>3</v>
      </c>
      <c r="D3444">
        <v>674.45</v>
      </c>
      <c r="E3444">
        <v>224.82</v>
      </c>
      <c r="F3444">
        <v>674.45</v>
      </c>
      <c r="G3444">
        <f t="shared" si="212"/>
        <v>1</v>
      </c>
      <c r="H3444">
        <f t="shared" si="213"/>
        <v>3</v>
      </c>
      <c r="I3444">
        <f t="shared" si="214"/>
        <v>3</v>
      </c>
      <c r="J3444">
        <f t="shared" si="215"/>
        <v>7</v>
      </c>
      <c r="K3444">
        <f>VLOOKUP(J3444,Segments!$A$2:$B$7,2,TRUE)</f>
        <v>4</v>
      </c>
      <c r="L3444" t="str">
        <f>VLOOKUP(J3444,Segments!$A$2:$C$7,3,TRUE)</f>
        <v>Potential</v>
      </c>
    </row>
    <row r="3445" spans="1:12" x14ac:dyDescent="0.3">
      <c r="A3445">
        <v>14037</v>
      </c>
      <c r="B3445">
        <v>5202</v>
      </c>
      <c r="C3445">
        <v>2</v>
      </c>
      <c r="D3445">
        <v>147.19999999999999</v>
      </c>
      <c r="E3445">
        <v>73.599999999999994</v>
      </c>
      <c r="F3445">
        <v>147.19999999999999</v>
      </c>
      <c r="G3445">
        <f t="shared" si="212"/>
        <v>1</v>
      </c>
      <c r="H3445">
        <f t="shared" si="213"/>
        <v>2</v>
      </c>
      <c r="I3445">
        <f t="shared" si="214"/>
        <v>1</v>
      </c>
      <c r="J3445">
        <f t="shared" si="215"/>
        <v>4</v>
      </c>
      <c r="K3445">
        <f>VLOOKUP(J3445,Segments!$A$2:$B$7,2,TRUE)</f>
        <v>2</v>
      </c>
      <c r="L3445" t="str">
        <f>VLOOKUP(J3445,Segments!$A$2:$C$7,3,TRUE)</f>
        <v>At Risk</v>
      </c>
    </row>
    <row r="3446" spans="1:12" x14ac:dyDescent="0.3">
      <c r="A3446">
        <v>15219</v>
      </c>
      <c r="B3446">
        <v>5202</v>
      </c>
      <c r="C3446">
        <v>1</v>
      </c>
      <c r="D3446">
        <v>305.75</v>
      </c>
      <c r="E3446">
        <v>305.75</v>
      </c>
      <c r="F3446">
        <v>305.75</v>
      </c>
      <c r="G3446">
        <f t="shared" si="212"/>
        <v>1</v>
      </c>
      <c r="H3446">
        <f t="shared" si="213"/>
        <v>1</v>
      </c>
      <c r="I3446">
        <f t="shared" si="214"/>
        <v>2</v>
      </c>
      <c r="J3446">
        <f t="shared" si="215"/>
        <v>4</v>
      </c>
      <c r="K3446">
        <f>VLOOKUP(J3446,Segments!$A$2:$B$7,2,TRUE)</f>
        <v>2</v>
      </c>
      <c r="L3446" t="str">
        <f>VLOOKUP(J3446,Segments!$A$2:$C$7,3,TRUE)</f>
        <v>At Risk</v>
      </c>
    </row>
    <row r="3447" spans="1:12" x14ac:dyDescent="0.3">
      <c r="A3447">
        <v>15585</v>
      </c>
      <c r="B3447">
        <v>5202</v>
      </c>
      <c r="C3447">
        <v>1</v>
      </c>
      <c r="D3447">
        <v>455.3</v>
      </c>
      <c r="E3447">
        <v>455.3</v>
      </c>
      <c r="F3447">
        <v>455.3</v>
      </c>
      <c r="G3447">
        <f t="shared" si="212"/>
        <v>1</v>
      </c>
      <c r="H3447">
        <f t="shared" si="213"/>
        <v>1</v>
      </c>
      <c r="I3447">
        <f t="shared" si="214"/>
        <v>2</v>
      </c>
      <c r="J3447">
        <f t="shared" si="215"/>
        <v>4</v>
      </c>
      <c r="K3447">
        <f>VLOOKUP(J3447,Segments!$A$2:$B$7,2,TRUE)</f>
        <v>2</v>
      </c>
      <c r="L3447" t="str">
        <f>VLOOKUP(J3447,Segments!$A$2:$C$7,3,TRUE)</f>
        <v>At Risk</v>
      </c>
    </row>
    <row r="3448" spans="1:12" x14ac:dyDescent="0.3">
      <c r="A3448">
        <v>16257</v>
      </c>
      <c r="B3448">
        <v>5202</v>
      </c>
      <c r="C3448">
        <v>1</v>
      </c>
      <c r="D3448">
        <v>21.95</v>
      </c>
      <c r="E3448">
        <v>21.95</v>
      </c>
      <c r="F3448">
        <v>21.95</v>
      </c>
      <c r="G3448">
        <f t="shared" si="212"/>
        <v>1</v>
      </c>
      <c r="H3448">
        <f t="shared" si="213"/>
        <v>1</v>
      </c>
      <c r="I3448">
        <f t="shared" si="214"/>
        <v>1</v>
      </c>
      <c r="J3448">
        <f t="shared" si="215"/>
        <v>3</v>
      </c>
      <c r="K3448">
        <f>VLOOKUP(J3448,Segments!$A$2:$B$7,2,TRUE)</f>
        <v>1</v>
      </c>
      <c r="L3448" t="str">
        <f>VLOOKUP(J3448,Segments!$A$2:$C$7,3,TRUE)</f>
        <v>Lost</v>
      </c>
    </row>
    <row r="3449" spans="1:12" x14ac:dyDescent="0.3">
      <c r="A3449">
        <v>16276</v>
      </c>
      <c r="B3449">
        <v>5202</v>
      </c>
      <c r="C3449">
        <v>1</v>
      </c>
      <c r="D3449">
        <v>810.6</v>
      </c>
      <c r="E3449">
        <v>810.6</v>
      </c>
      <c r="F3449">
        <v>810.6</v>
      </c>
      <c r="G3449">
        <f t="shared" si="212"/>
        <v>1</v>
      </c>
      <c r="H3449">
        <f t="shared" si="213"/>
        <v>1</v>
      </c>
      <c r="I3449">
        <f t="shared" si="214"/>
        <v>3</v>
      </c>
      <c r="J3449">
        <f t="shared" si="215"/>
        <v>5</v>
      </c>
      <c r="K3449">
        <f>VLOOKUP(J3449,Segments!$A$2:$B$7,2,TRUE)</f>
        <v>2</v>
      </c>
      <c r="L3449" t="str">
        <f>VLOOKUP(J3449,Segments!$A$2:$C$7,3,TRUE)</f>
        <v>At Risk</v>
      </c>
    </row>
    <row r="3450" spans="1:12" x14ac:dyDescent="0.3">
      <c r="A3450">
        <v>16739</v>
      </c>
      <c r="B3450">
        <v>5202</v>
      </c>
      <c r="C3450">
        <v>1</v>
      </c>
      <c r="D3450">
        <v>323</v>
      </c>
      <c r="E3450">
        <v>323</v>
      </c>
      <c r="F3450">
        <v>323</v>
      </c>
      <c r="G3450">
        <f t="shared" si="212"/>
        <v>1</v>
      </c>
      <c r="H3450">
        <f t="shared" si="213"/>
        <v>1</v>
      </c>
      <c r="I3450">
        <f t="shared" si="214"/>
        <v>2</v>
      </c>
      <c r="J3450">
        <f t="shared" si="215"/>
        <v>4</v>
      </c>
      <c r="K3450">
        <f>VLOOKUP(J3450,Segments!$A$2:$B$7,2,TRUE)</f>
        <v>2</v>
      </c>
      <c r="L3450" t="str">
        <f>VLOOKUP(J3450,Segments!$A$2:$C$7,3,TRUE)</f>
        <v>At Risk</v>
      </c>
    </row>
    <row r="3451" spans="1:12" x14ac:dyDescent="0.3">
      <c r="A3451">
        <v>17446</v>
      </c>
      <c r="B3451">
        <v>5202</v>
      </c>
      <c r="C3451">
        <v>2</v>
      </c>
      <c r="D3451">
        <v>120.9</v>
      </c>
      <c r="E3451">
        <v>60.45</v>
      </c>
      <c r="F3451">
        <v>120.9</v>
      </c>
      <c r="G3451">
        <f t="shared" si="212"/>
        <v>1</v>
      </c>
      <c r="H3451">
        <f t="shared" si="213"/>
        <v>2</v>
      </c>
      <c r="I3451">
        <f t="shared" si="214"/>
        <v>1</v>
      </c>
      <c r="J3451">
        <f t="shared" si="215"/>
        <v>4</v>
      </c>
      <c r="K3451">
        <f>VLOOKUP(J3451,Segments!$A$2:$B$7,2,TRUE)</f>
        <v>2</v>
      </c>
      <c r="L3451" t="str">
        <f>VLOOKUP(J3451,Segments!$A$2:$C$7,3,TRUE)</f>
        <v>At Risk</v>
      </c>
    </row>
    <row r="3452" spans="1:12" x14ac:dyDescent="0.3">
      <c r="A3452">
        <v>18168</v>
      </c>
      <c r="B3452">
        <v>5202</v>
      </c>
      <c r="C3452">
        <v>6</v>
      </c>
      <c r="D3452">
        <v>1160.04</v>
      </c>
      <c r="E3452">
        <v>193.34</v>
      </c>
      <c r="F3452">
        <v>1160.04</v>
      </c>
      <c r="G3452">
        <f t="shared" si="212"/>
        <v>1</v>
      </c>
      <c r="H3452">
        <f t="shared" si="213"/>
        <v>4</v>
      </c>
      <c r="I3452">
        <f t="shared" si="214"/>
        <v>3</v>
      </c>
      <c r="J3452">
        <f t="shared" si="215"/>
        <v>8</v>
      </c>
      <c r="K3452">
        <f>VLOOKUP(J3452,Segments!$A$2:$B$7,2,TRUE)</f>
        <v>5</v>
      </c>
      <c r="L3452" t="str">
        <f>VLOOKUP(J3452,Segments!$A$2:$C$7,3,TRUE)</f>
        <v>Loyal</v>
      </c>
    </row>
    <row r="3453" spans="1:12" x14ac:dyDescent="0.3">
      <c r="A3453">
        <v>12809</v>
      </c>
      <c r="B3453">
        <v>5203</v>
      </c>
      <c r="C3453">
        <v>1</v>
      </c>
      <c r="D3453">
        <v>405.31</v>
      </c>
      <c r="E3453">
        <v>405.31</v>
      </c>
      <c r="F3453">
        <v>405.31</v>
      </c>
      <c r="G3453">
        <f t="shared" si="212"/>
        <v>1</v>
      </c>
      <c r="H3453">
        <f t="shared" si="213"/>
        <v>1</v>
      </c>
      <c r="I3453">
        <f t="shared" si="214"/>
        <v>2</v>
      </c>
      <c r="J3453">
        <f t="shared" si="215"/>
        <v>4</v>
      </c>
      <c r="K3453">
        <f>VLOOKUP(J3453,Segments!$A$2:$B$7,2,TRUE)</f>
        <v>2</v>
      </c>
      <c r="L3453" t="str">
        <f>VLOOKUP(J3453,Segments!$A$2:$C$7,3,TRUE)</f>
        <v>At Risk</v>
      </c>
    </row>
    <row r="3454" spans="1:12" x14ac:dyDescent="0.3">
      <c r="A3454">
        <v>13343</v>
      </c>
      <c r="B3454">
        <v>5203</v>
      </c>
      <c r="C3454">
        <v>1</v>
      </c>
      <c r="D3454">
        <v>303.43</v>
      </c>
      <c r="E3454">
        <v>303.43</v>
      </c>
      <c r="F3454">
        <v>303.43</v>
      </c>
      <c r="G3454">
        <f t="shared" si="212"/>
        <v>1</v>
      </c>
      <c r="H3454">
        <f t="shared" si="213"/>
        <v>1</v>
      </c>
      <c r="I3454">
        <f t="shared" si="214"/>
        <v>1</v>
      </c>
      <c r="J3454">
        <f t="shared" si="215"/>
        <v>3</v>
      </c>
      <c r="K3454">
        <f>VLOOKUP(J3454,Segments!$A$2:$B$7,2,TRUE)</f>
        <v>1</v>
      </c>
      <c r="L3454" t="str">
        <f>VLOOKUP(J3454,Segments!$A$2:$C$7,3,TRUE)</f>
        <v>Lost</v>
      </c>
    </row>
    <row r="3455" spans="1:12" x14ac:dyDescent="0.3">
      <c r="A3455">
        <v>14222</v>
      </c>
      <c r="B3455">
        <v>5203</v>
      </c>
      <c r="C3455">
        <v>1</v>
      </c>
      <c r="D3455">
        <v>683.17</v>
      </c>
      <c r="E3455">
        <v>683.17</v>
      </c>
      <c r="F3455">
        <v>683.17</v>
      </c>
      <c r="G3455">
        <f t="shared" si="212"/>
        <v>1</v>
      </c>
      <c r="H3455">
        <f t="shared" si="213"/>
        <v>1</v>
      </c>
      <c r="I3455">
        <f t="shared" si="214"/>
        <v>3</v>
      </c>
      <c r="J3455">
        <f t="shared" si="215"/>
        <v>5</v>
      </c>
      <c r="K3455">
        <f>VLOOKUP(J3455,Segments!$A$2:$B$7,2,TRUE)</f>
        <v>2</v>
      </c>
      <c r="L3455" t="str">
        <f>VLOOKUP(J3455,Segments!$A$2:$C$7,3,TRUE)</f>
        <v>At Risk</v>
      </c>
    </row>
    <row r="3456" spans="1:12" x14ac:dyDescent="0.3">
      <c r="A3456">
        <v>15574</v>
      </c>
      <c r="B3456">
        <v>5203</v>
      </c>
      <c r="C3456">
        <v>4</v>
      </c>
      <c r="D3456">
        <v>675.64</v>
      </c>
      <c r="E3456">
        <v>168.91</v>
      </c>
      <c r="F3456">
        <v>675.64</v>
      </c>
      <c r="G3456">
        <f t="shared" si="212"/>
        <v>1</v>
      </c>
      <c r="H3456">
        <f t="shared" si="213"/>
        <v>3</v>
      </c>
      <c r="I3456">
        <f t="shared" si="214"/>
        <v>3</v>
      </c>
      <c r="J3456">
        <f t="shared" si="215"/>
        <v>7</v>
      </c>
      <c r="K3456">
        <f>VLOOKUP(J3456,Segments!$A$2:$B$7,2,TRUE)</f>
        <v>4</v>
      </c>
      <c r="L3456" t="str">
        <f>VLOOKUP(J3456,Segments!$A$2:$C$7,3,TRUE)</f>
        <v>Potential</v>
      </c>
    </row>
    <row r="3457" spans="1:12" x14ac:dyDescent="0.3">
      <c r="A3457">
        <v>16461</v>
      </c>
      <c r="B3457">
        <v>5203</v>
      </c>
      <c r="C3457">
        <v>1</v>
      </c>
      <c r="D3457">
        <v>142.91999999999999</v>
      </c>
      <c r="E3457">
        <v>142.91999999999999</v>
      </c>
      <c r="F3457">
        <v>142.91999999999999</v>
      </c>
      <c r="G3457">
        <f t="shared" si="212"/>
        <v>1</v>
      </c>
      <c r="H3457">
        <f t="shared" si="213"/>
        <v>1</v>
      </c>
      <c r="I3457">
        <f t="shared" si="214"/>
        <v>1</v>
      </c>
      <c r="J3457">
        <f t="shared" si="215"/>
        <v>3</v>
      </c>
      <c r="K3457">
        <f>VLOOKUP(J3457,Segments!$A$2:$B$7,2,TRUE)</f>
        <v>1</v>
      </c>
      <c r="L3457" t="str">
        <f>VLOOKUP(J3457,Segments!$A$2:$C$7,3,TRUE)</f>
        <v>Lost</v>
      </c>
    </row>
    <row r="3458" spans="1:12" x14ac:dyDescent="0.3">
      <c r="A3458">
        <v>16644</v>
      </c>
      <c r="B3458">
        <v>5203</v>
      </c>
      <c r="C3458">
        <v>2</v>
      </c>
      <c r="D3458">
        <v>833.78</v>
      </c>
      <c r="E3458">
        <v>416.89</v>
      </c>
      <c r="F3458">
        <v>833.78</v>
      </c>
      <c r="G3458">
        <f t="shared" si="212"/>
        <v>1</v>
      </c>
      <c r="H3458">
        <f t="shared" si="213"/>
        <v>2</v>
      </c>
      <c r="I3458">
        <f t="shared" si="214"/>
        <v>3</v>
      </c>
      <c r="J3458">
        <f t="shared" si="215"/>
        <v>6</v>
      </c>
      <c r="K3458">
        <f>VLOOKUP(J3458,Segments!$A$2:$B$7,2,TRUE)</f>
        <v>3</v>
      </c>
      <c r="L3458" t="str">
        <f>VLOOKUP(J3458,Segments!$A$2:$C$7,3,TRUE)</f>
        <v>Need Attention</v>
      </c>
    </row>
    <row r="3459" spans="1:12" x14ac:dyDescent="0.3">
      <c r="A3459">
        <v>17536</v>
      </c>
      <c r="B3459">
        <v>5203</v>
      </c>
      <c r="C3459">
        <v>1</v>
      </c>
      <c r="D3459">
        <v>76.5</v>
      </c>
      <c r="E3459">
        <v>76.5</v>
      </c>
      <c r="F3459">
        <v>76.5</v>
      </c>
      <c r="G3459">
        <f t="shared" ref="G3459:G3522" si="216">IF(B3459&lt;=_xlfn.QUARTILE.INC($B$2:$B$4335,1),4,
   IF(B3459&lt;=_xlfn.QUARTILE.INC($B$2:$B$4335,2),3,
   IF(B3459&lt;=_xlfn.QUARTILE.INC($B$2:$B$4335,3),2,1)))</f>
        <v>1</v>
      </c>
      <c r="H3459">
        <f t="shared" ref="H3459:H3522" si="217">IF(C3459&lt;=_xlfn.QUARTILE.INC($C$2:$C$4335,1),1,
   IF(C3459&lt;=_xlfn.QUARTILE.INC($C$2:$C$4335,2),2,
   IF(C3459&lt;=_xlfn.QUARTILE.INC($C$2:$C$4335,3),3,4)))</f>
        <v>1</v>
      </c>
      <c r="I3459">
        <f t="shared" ref="I3459:I3522" si="218">IF(D3459&lt;=_xlfn.QUARTILE.INC($D$2:$D$4335,1),1,
   IF(D3459&lt;=_xlfn.QUARTILE.INC($D$2:$D$4335,2),2,
   IF(D3459&lt;=_xlfn.QUARTILE.INC($D$2:$D$4335,3),3,4)))</f>
        <v>1</v>
      </c>
      <c r="J3459">
        <f t="shared" ref="J3459:J3522" si="219">G3459+H3459+I3459</f>
        <v>3</v>
      </c>
      <c r="K3459">
        <f>VLOOKUP(J3459,Segments!$A$2:$B$7,2,TRUE)</f>
        <v>1</v>
      </c>
      <c r="L3459" t="str">
        <f>VLOOKUP(J3459,Segments!$A$2:$C$7,3,TRUE)</f>
        <v>Lost</v>
      </c>
    </row>
    <row r="3460" spans="1:12" x14ac:dyDescent="0.3">
      <c r="A3460">
        <v>18165</v>
      </c>
      <c r="B3460">
        <v>5203</v>
      </c>
      <c r="C3460">
        <v>1</v>
      </c>
      <c r="D3460">
        <v>302.45999999999998</v>
      </c>
      <c r="E3460">
        <v>302.45999999999998</v>
      </c>
      <c r="F3460">
        <v>302.45999999999998</v>
      </c>
      <c r="G3460">
        <f t="shared" si="216"/>
        <v>1</v>
      </c>
      <c r="H3460">
        <f t="shared" si="217"/>
        <v>1</v>
      </c>
      <c r="I3460">
        <f t="shared" si="218"/>
        <v>1</v>
      </c>
      <c r="J3460">
        <f t="shared" si="219"/>
        <v>3</v>
      </c>
      <c r="K3460">
        <f>VLOOKUP(J3460,Segments!$A$2:$B$7,2,TRUE)</f>
        <v>1</v>
      </c>
      <c r="L3460" t="str">
        <f>VLOOKUP(J3460,Segments!$A$2:$C$7,3,TRUE)</f>
        <v>Lost</v>
      </c>
    </row>
    <row r="3461" spans="1:12" x14ac:dyDescent="0.3">
      <c r="A3461">
        <v>13476</v>
      </c>
      <c r="B3461">
        <v>5204</v>
      </c>
      <c r="C3461">
        <v>2</v>
      </c>
      <c r="D3461">
        <v>1238.47</v>
      </c>
      <c r="E3461">
        <v>619.23</v>
      </c>
      <c r="F3461">
        <v>1238.47</v>
      </c>
      <c r="G3461">
        <f t="shared" si="216"/>
        <v>1</v>
      </c>
      <c r="H3461">
        <f t="shared" si="217"/>
        <v>2</v>
      </c>
      <c r="I3461">
        <f t="shared" si="218"/>
        <v>3</v>
      </c>
      <c r="J3461">
        <f t="shared" si="219"/>
        <v>6</v>
      </c>
      <c r="K3461">
        <f>VLOOKUP(J3461,Segments!$A$2:$B$7,2,TRUE)</f>
        <v>3</v>
      </c>
      <c r="L3461" t="str">
        <f>VLOOKUP(J3461,Segments!$A$2:$C$7,3,TRUE)</f>
        <v>Need Attention</v>
      </c>
    </row>
    <row r="3462" spans="1:12" x14ac:dyDescent="0.3">
      <c r="A3462">
        <v>15912</v>
      </c>
      <c r="B3462">
        <v>5204</v>
      </c>
      <c r="C3462">
        <v>2</v>
      </c>
      <c r="D3462">
        <v>264.62</v>
      </c>
      <c r="E3462">
        <v>132.31</v>
      </c>
      <c r="F3462">
        <v>264.62</v>
      </c>
      <c r="G3462">
        <f t="shared" si="216"/>
        <v>1</v>
      </c>
      <c r="H3462">
        <f t="shared" si="217"/>
        <v>2</v>
      </c>
      <c r="I3462">
        <f t="shared" si="218"/>
        <v>1</v>
      </c>
      <c r="J3462">
        <f t="shared" si="219"/>
        <v>4</v>
      </c>
      <c r="K3462">
        <f>VLOOKUP(J3462,Segments!$A$2:$B$7,2,TRUE)</f>
        <v>2</v>
      </c>
      <c r="L3462" t="str">
        <f>VLOOKUP(J3462,Segments!$A$2:$C$7,3,TRUE)</f>
        <v>At Risk</v>
      </c>
    </row>
    <row r="3463" spans="1:12" x14ac:dyDescent="0.3">
      <c r="A3463">
        <v>17179</v>
      </c>
      <c r="B3463">
        <v>5204</v>
      </c>
      <c r="C3463">
        <v>3</v>
      </c>
      <c r="D3463">
        <v>711.79</v>
      </c>
      <c r="E3463">
        <v>237.26</v>
      </c>
      <c r="F3463">
        <v>711.79</v>
      </c>
      <c r="G3463">
        <f t="shared" si="216"/>
        <v>1</v>
      </c>
      <c r="H3463">
        <f t="shared" si="217"/>
        <v>3</v>
      </c>
      <c r="I3463">
        <f t="shared" si="218"/>
        <v>3</v>
      </c>
      <c r="J3463">
        <f t="shared" si="219"/>
        <v>7</v>
      </c>
      <c r="K3463">
        <f>VLOOKUP(J3463,Segments!$A$2:$B$7,2,TRUE)</f>
        <v>4</v>
      </c>
      <c r="L3463" t="str">
        <f>VLOOKUP(J3463,Segments!$A$2:$C$7,3,TRUE)</f>
        <v>Potential</v>
      </c>
    </row>
    <row r="3464" spans="1:12" x14ac:dyDescent="0.3">
      <c r="A3464">
        <v>17749</v>
      </c>
      <c r="B3464">
        <v>5204</v>
      </c>
      <c r="C3464">
        <v>2</v>
      </c>
      <c r="D3464">
        <v>674.52</v>
      </c>
      <c r="E3464">
        <v>337.26</v>
      </c>
      <c r="F3464">
        <v>674.52</v>
      </c>
      <c r="G3464">
        <f t="shared" si="216"/>
        <v>1</v>
      </c>
      <c r="H3464">
        <f t="shared" si="217"/>
        <v>2</v>
      </c>
      <c r="I3464">
        <f t="shared" si="218"/>
        <v>3</v>
      </c>
      <c r="J3464">
        <f t="shared" si="219"/>
        <v>6</v>
      </c>
      <c r="K3464">
        <f>VLOOKUP(J3464,Segments!$A$2:$B$7,2,TRUE)</f>
        <v>3</v>
      </c>
      <c r="L3464" t="str">
        <f>VLOOKUP(J3464,Segments!$A$2:$C$7,3,TRUE)</f>
        <v>Need Attention</v>
      </c>
    </row>
    <row r="3465" spans="1:12" x14ac:dyDescent="0.3">
      <c r="A3465">
        <v>12732</v>
      </c>
      <c r="B3465">
        <v>5205</v>
      </c>
      <c r="C3465">
        <v>1</v>
      </c>
      <c r="D3465">
        <v>218.26</v>
      </c>
      <c r="E3465">
        <v>218.26</v>
      </c>
      <c r="F3465">
        <v>218.26</v>
      </c>
      <c r="G3465">
        <f t="shared" si="216"/>
        <v>1</v>
      </c>
      <c r="H3465">
        <f t="shared" si="217"/>
        <v>1</v>
      </c>
      <c r="I3465">
        <f t="shared" si="218"/>
        <v>1</v>
      </c>
      <c r="J3465">
        <f t="shared" si="219"/>
        <v>3</v>
      </c>
      <c r="K3465">
        <f>VLOOKUP(J3465,Segments!$A$2:$B$7,2,TRUE)</f>
        <v>1</v>
      </c>
      <c r="L3465" t="str">
        <f>VLOOKUP(J3465,Segments!$A$2:$C$7,3,TRUE)</f>
        <v>Lost</v>
      </c>
    </row>
    <row r="3466" spans="1:12" x14ac:dyDescent="0.3">
      <c r="A3466">
        <v>13080</v>
      </c>
      <c r="B3466">
        <v>5205</v>
      </c>
      <c r="C3466">
        <v>1</v>
      </c>
      <c r="D3466">
        <v>58.08</v>
      </c>
      <c r="E3466">
        <v>58.08</v>
      </c>
      <c r="F3466">
        <v>58.08</v>
      </c>
      <c r="G3466">
        <f t="shared" si="216"/>
        <v>1</v>
      </c>
      <c r="H3466">
        <f t="shared" si="217"/>
        <v>1</v>
      </c>
      <c r="I3466">
        <f t="shared" si="218"/>
        <v>1</v>
      </c>
      <c r="J3466">
        <f t="shared" si="219"/>
        <v>3</v>
      </c>
      <c r="K3466">
        <f>VLOOKUP(J3466,Segments!$A$2:$B$7,2,TRUE)</f>
        <v>1</v>
      </c>
      <c r="L3466" t="str">
        <f>VLOOKUP(J3466,Segments!$A$2:$C$7,3,TRUE)</f>
        <v>Lost</v>
      </c>
    </row>
    <row r="3467" spans="1:12" x14ac:dyDescent="0.3">
      <c r="A3467">
        <v>13663</v>
      </c>
      <c r="B3467">
        <v>5205</v>
      </c>
      <c r="C3467">
        <v>1</v>
      </c>
      <c r="D3467">
        <v>189.47</v>
      </c>
      <c r="E3467">
        <v>189.47</v>
      </c>
      <c r="F3467">
        <v>189.47</v>
      </c>
      <c r="G3467">
        <f t="shared" si="216"/>
        <v>1</v>
      </c>
      <c r="H3467">
        <f t="shared" si="217"/>
        <v>1</v>
      </c>
      <c r="I3467">
        <f t="shared" si="218"/>
        <v>1</v>
      </c>
      <c r="J3467">
        <f t="shared" si="219"/>
        <v>3</v>
      </c>
      <c r="K3467">
        <f>VLOOKUP(J3467,Segments!$A$2:$B$7,2,TRUE)</f>
        <v>1</v>
      </c>
      <c r="L3467" t="str">
        <f>VLOOKUP(J3467,Segments!$A$2:$C$7,3,TRUE)</f>
        <v>Lost</v>
      </c>
    </row>
    <row r="3468" spans="1:12" x14ac:dyDescent="0.3">
      <c r="A3468">
        <v>13936</v>
      </c>
      <c r="B3468">
        <v>5205</v>
      </c>
      <c r="C3468">
        <v>1</v>
      </c>
      <c r="D3468">
        <v>376.58</v>
      </c>
      <c r="E3468">
        <v>376.58</v>
      </c>
      <c r="F3468">
        <v>376.58</v>
      </c>
      <c r="G3468">
        <f t="shared" si="216"/>
        <v>1</v>
      </c>
      <c r="H3468">
        <f t="shared" si="217"/>
        <v>1</v>
      </c>
      <c r="I3468">
        <f t="shared" si="218"/>
        <v>2</v>
      </c>
      <c r="J3468">
        <f t="shared" si="219"/>
        <v>4</v>
      </c>
      <c r="K3468">
        <f>VLOOKUP(J3468,Segments!$A$2:$B$7,2,TRUE)</f>
        <v>2</v>
      </c>
      <c r="L3468" t="str">
        <f>VLOOKUP(J3468,Segments!$A$2:$C$7,3,TRUE)</f>
        <v>At Risk</v>
      </c>
    </row>
    <row r="3469" spans="1:12" x14ac:dyDescent="0.3">
      <c r="A3469">
        <v>14573</v>
      </c>
      <c r="B3469">
        <v>5205</v>
      </c>
      <c r="C3469">
        <v>9</v>
      </c>
      <c r="D3469">
        <v>1639.82</v>
      </c>
      <c r="E3469">
        <v>182.2</v>
      </c>
      <c r="F3469">
        <v>1639.82</v>
      </c>
      <c r="G3469">
        <f t="shared" si="216"/>
        <v>1</v>
      </c>
      <c r="H3469">
        <f t="shared" si="217"/>
        <v>4</v>
      </c>
      <c r="I3469">
        <f t="shared" si="218"/>
        <v>4</v>
      </c>
      <c r="J3469">
        <f t="shared" si="219"/>
        <v>9</v>
      </c>
      <c r="K3469">
        <f>VLOOKUP(J3469,Segments!$A$2:$B$7,2,TRUE)</f>
        <v>5</v>
      </c>
      <c r="L3469" t="str">
        <f>VLOOKUP(J3469,Segments!$A$2:$C$7,3,TRUE)</f>
        <v>Loyal</v>
      </c>
    </row>
    <row r="3470" spans="1:12" x14ac:dyDescent="0.3">
      <c r="A3470">
        <v>15069</v>
      </c>
      <c r="B3470">
        <v>5205</v>
      </c>
      <c r="C3470">
        <v>1</v>
      </c>
      <c r="D3470">
        <v>1109.53</v>
      </c>
      <c r="E3470">
        <v>1109.53</v>
      </c>
      <c r="F3470">
        <v>1109.53</v>
      </c>
      <c r="G3470">
        <f t="shared" si="216"/>
        <v>1</v>
      </c>
      <c r="H3470">
        <f t="shared" si="217"/>
        <v>1</v>
      </c>
      <c r="I3470">
        <f t="shared" si="218"/>
        <v>3</v>
      </c>
      <c r="J3470">
        <f t="shared" si="219"/>
        <v>5</v>
      </c>
      <c r="K3470">
        <f>VLOOKUP(J3470,Segments!$A$2:$B$7,2,TRUE)</f>
        <v>2</v>
      </c>
      <c r="L3470" t="str">
        <f>VLOOKUP(J3470,Segments!$A$2:$C$7,3,TRUE)</f>
        <v>At Risk</v>
      </c>
    </row>
    <row r="3471" spans="1:12" x14ac:dyDescent="0.3">
      <c r="A3471">
        <v>17349</v>
      </c>
      <c r="B3471">
        <v>5205</v>
      </c>
      <c r="C3471">
        <v>1</v>
      </c>
      <c r="D3471">
        <v>98.25</v>
      </c>
      <c r="E3471">
        <v>98.25</v>
      </c>
      <c r="F3471">
        <v>98.25</v>
      </c>
      <c r="G3471">
        <f t="shared" si="216"/>
        <v>1</v>
      </c>
      <c r="H3471">
        <f t="shared" si="217"/>
        <v>1</v>
      </c>
      <c r="I3471">
        <f t="shared" si="218"/>
        <v>1</v>
      </c>
      <c r="J3471">
        <f t="shared" si="219"/>
        <v>3</v>
      </c>
      <c r="K3471">
        <f>VLOOKUP(J3471,Segments!$A$2:$B$7,2,TRUE)</f>
        <v>1</v>
      </c>
      <c r="L3471" t="str">
        <f>VLOOKUP(J3471,Segments!$A$2:$C$7,3,TRUE)</f>
        <v>Lost</v>
      </c>
    </row>
    <row r="3472" spans="1:12" x14ac:dyDescent="0.3">
      <c r="A3472">
        <v>17795</v>
      </c>
      <c r="B3472">
        <v>5205</v>
      </c>
      <c r="C3472">
        <v>2</v>
      </c>
      <c r="D3472">
        <v>342.83</v>
      </c>
      <c r="E3472">
        <v>171.41</v>
      </c>
      <c r="F3472">
        <v>342.83</v>
      </c>
      <c r="G3472">
        <f t="shared" si="216"/>
        <v>1</v>
      </c>
      <c r="H3472">
        <f t="shared" si="217"/>
        <v>2</v>
      </c>
      <c r="I3472">
        <f t="shared" si="218"/>
        <v>2</v>
      </c>
      <c r="J3472">
        <f t="shared" si="219"/>
        <v>5</v>
      </c>
      <c r="K3472">
        <f>VLOOKUP(J3472,Segments!$A$2:$B$7,2,TRUE)</f>
        <v>2</v>
      </c>
      <c r="L3472" t="str">
        <f>VLOOKUP(J3472,Segments!$A$2:$C$7,3,TRUE)</f>
        <v>At Risk</v>
      </c>
    </row>
    <row r="3473" spans="1:12" x14ac:dyDescent="0.3">
      <c r="A3473">
        <v>14450</v>
      </c>
      <c r="B3473">
        <v>5206</v>
      </c>
      <c r="C3473">
        <v>3</v>
      </c>
      <c r="D3473">
        <v>483.25</v>
      </c>
      <c r="E3473">
        <v>161.08000000000001</v>
      </c>
      <c r="F3473">
        <v>483.25</v>
      </c>
      <c r="G3473">
        <f t="shared" si="216"/>
        <v>1</v>
      </c>
      <c r="H3473">
        <f t="shared" si="217"/>
        <v>3</v>
      </c>
      <c r="I3473">
        <f t="shared" si="218"/>
        <v>2</v>
      </c>
      <c r="J3473">
        <f t="shared" si="219"/>
        <v>6</v>
      </c>
      <c r="K3473">
        <f>VLOOKUP(J3473,Segments!$A$2:$B$7,2,TRUE)</f>
        <v>3</v>
      </c>
      <c r="L3473" t="str">
        <f>VLOOKUP(J3473,Segments!$A$2:$C$7,3,TRUE)</f>
        <v>Need Attention</v>
      </c>
    </row>
    <row r="3474" spans="1:12" x14ac:dyDescent="0.3">
      <c r="A3474">
        <v>14823</v>
      </c>
      <c r="B3474">
        <v>5206</v>
      </c>
      <c r="C3474">
        <v>3</v>
      </c>
      <c r="D3474">
        <v>321.43</v>
      </c>
      <c r="E3474">
        <v>107.14</v>
      </c>
      <c r="F3474">
        <v>321.43</v>
      </c>
      <c r="G3474">
        <f t="shared" si="216"/>
        <v>1</v>
      </c>
      <c r="H3474">
        <f t="shared" si="217"/>
        <v>3</v>
      </c>
      <c r="I3474">
        <f t="shared" si="218"/>
        <v>2</v>
      </c>
      <c r="J3474">
        <f t="shared" si="219"/>
        <v>6</v>
      </c>
      <c r="K3474">
        <f>VLOOKUP(J3474,Segments!$A$2:$B$7,2,TRUE)</f>
        <v>3</v>
      </c>
      <c r="L3474" t="str">
        <f>VLOOKUP(J3474,Segments!$A$2:$C$7,3,TRUE)</f>
        <v>Need Attention</v>
      </c>
    </row>
    <row r="3475" spans="1:12" x14ac:dyDescent="0.3">
      <c r="A3475">
        <v>18281</v>
      </c>
      <c r="B3475">
        <v>5206</v>
      </c>
      <c r="C3475">
        <v>1</v>
      </c>
      <c r="D3475">
        <v>80.819999999999993</v>
      </c>
      <c r="E3475">
        <v>80.819999999999993</v>
      </c>
      <c r="F3475">
        <v>80.819999999999993</v>
      </c>
      <c r="G3475">
        <f t="shared" si="216"/>
        <v>1</v>
      </c>
      <c r="H3475">
        <f t="shared" si="217"/>
        <v>1</v>
      </c>
      <c r="I3475">
        <f t="shared" si="218"/>
        <v>1</v>
      </c>
      <c r="J3475">
        <f t="shared" si="219"/>
        <v>3</v>
      </c>
      <c r="K3475">
        <f>VLOOKUP(J3475,Segments!$A$2:$B$7,2,TRUE)</f>
        <v>1</v>
      </c>
      <c r="L3475" t="str">
        <f>VLOOKUP(J3475,Segments!$A$2:$C$7,3,TRUE)</f>
        <v>Lost</v>
      </c>
    </row>
    <row r="3476" spans="1:12" x14ac:dyDescent="0.3">
      <c r="A3476">
        <v>13533</v>
      </c>
      <c r="B3476">
        <v>5208</v>
      </c>
      <c r="C3476">
        <v>3</v>
      </c>
      <c r="D3476">
        <v>269.08999999999997</v>
      </c>
      <c r="E3476">
        <v>89.7</v>
      </c>
      <c r="F3476">
        <v>269.08999999999997</v>
      </c>
      <c r="G3476">
        <f t="shared" si="216"/>
        <v>1</v>
      </c>
      <c r="H3476">
        <f t="shared" si="217"/>
        <v>3</v>
      </c>
      <c r="I3476">
        <f t="shared" si="218"/>
        <v>1</v>
      </c>
      <c r="J3476">
        <f t="shared" si="219"/>
        <v>5</v>
      </c>
      <c r="K3476">
        <f>VLOOKUP(J3476,Segments!$A$2:$B$7,2,TRUE)</f>
        <v>2</v>
      </c>
      <c r="L3476" t="str">
        <f>VLOOKUP(J3476,Segments!$A$2:$C$7,3,TRUE)</f>
        <v>At Risk</v>
      </c>
    </row>
    <row r="3477" spans="1:12" x14ac:dyDescent="0.3">
      <c r="A3477">
        <v>13686</v>
      </c>
      <c r="B3477">
        <v>5208</v>
      </c>
      <c r="C3477">
        <v>1</v>
      </c>
      <c r="D3477">
        <v>72</v>
      </c>
      <c r="E3477">
        <v>72</v>
      </c>
      <c r="F3477">
        <v>72</v>
      </c>
      <c r="G3477">
        <f t="shared" si="216"/>
        <v>1</v>
      </c>
      <c r="H3477">
        <f t="shared" si="217"/>
        <v>1</v>
      </c>
      <c r="I3477">
        <f t="shared" si="218"/>
        <v>1</v>
      </c>
      <c r="J3477">
        <f t="shared" si="219"/>
        <v>3</v>
      </c>
      <c r="K3477">
        <f>VLOOKUP(J3477,Segments!$A$2:$B$7,2,TRUE)</f>
        <v>1</v>
      </c>
      <c r="L3477" t="str">
        <f>VLOOKUP(J3477,Segments!$A$2:$C$7,3,TRUE)</f>
        <v>Lost</v>
      </c>
    </row>
    <row r="3478" spans="1:12" x14ac:dyDescent="0.3">
      <c r="A3478">
        <v>15098</v>
      </c>
      <c r="B3478">
        <v>5208</v>
      </c>
      <c r="C3478">
        <v>3</v>
      </c>
      <c r="D3478">
        <v>39916.5</v>
      </c>
      <c r="E3478">
        <v>13305.5</v>
      </c>
      <c r="F3478">
        <v>39916.5</v>
      </c>
      <c r="G3478">
        <f t="shared" si="216"/>
        <v>1</v>
      </c>
      <c r="H3478">
        <f t="shared" si="217"/>
        <v>3</v>
      </c>
      <c r="I3478">
        <f t="shared" si="218"/>
        <v>4</v>
      </c>
      <c r="J3478">
        <f t="shared" si="219"/>
        <v>8</v>
      </c>
      <c r="K3478">
        <f>VLOOKUP(J3478,Segments!$A$2:$B$7,2,TRUE)</f>
        <v>5</v>
      </c>
      <c r="L3478" t="str">
        <f>VLOOKUP(J3478,Segments!$A$2:$C$7,3,TRUE)</f>
        <v>Loyal</v>
      </c>
    </row>
    <row r="3479" spans="1:12" x14ac:dyDescent="0.3">
      <c r="A3479">
        <v>16581</v>
      </c>
      <c r="B3479">
        <v>5208</v>
      </c>
      <c r="C3479">
        <v>1</v>
      </c>
      <c r="D3479">
        <v>105.84</v>
      </c>
      <c r="E3479">
        <v>105.84</v>
      </c>
      <c r="F3479">
        <v>105.84</v>
      </c>
      <c r="G3479">
        <f t="shared" si="216"/>
        <v>1</v>
      </c>
      <c r="H3479">
        <f t="shared" si="217"/>
        <v>1</v>
      </c>
      <c r="I3479">
        <f t="shared" si="218"/>
        <v>1</v>
      </c>
      <c r="J3479">
        <f t="shared" si="219"/>
        <v>3</v>
      </c>
      <c r="K3479">
        <f>VLOOKUP(J3479,Segments!$A$2:$B$7,2,TRUE)</f>
        <v>1</v>
      </c>
      <c r="L3479" t="str">
        <f>VLOOKUP(J3479,Segments!$A$2:$C$7,3,TRUE)</f>
        <v>Lost</v>
      </c>
    </row>
    <row r="3480" spans="1:12" x14ac:dyDescent="0.3">
      <c r="A3480">
        <v>16614</v>
      </c>
      <c r="B3480">
        <v>5208</v>
      </c>
      <c r="C3480">
        <v>1</v>
      </c>
      <c r="D3480">
        <v>506.19</v>
      </c>
      <c r="E3480">
        <v>506.19</v>
      </c>
      <c r="F3480">
        <v>506.19</v>
      </c>
      <c r="G3480">
        <f t="shared" si="216"/>
        <v>1</v>
      </c>
      <c r="H3480">
        <f t="shared" si="217"/>
        <v>1</v>
      </c>
      <c r="I3480">
        <f t="shared" si="218"/>
        <v>2</v>
      </c>
      <c r="J3480">
        <f t="shared" si="219"/>
        <v>4</v>
      </c>
      <c r="K3480">
        <f>VLOOKUP(J3480,Segments!$A$2:$B$7,2,TRUE)</f>
        <v>2</v>
      </c>
      <c r="L3480" t="str">
        <f>VLOOKUP(J3480,Segments!$A$2:$C$7,3,TRUE)</f>
        <v>At Risk</v>
      </c>
    </row>
    <row r="3481" spans="1:12" x14ac:dyDescent="0.3">
      <c r="A3481">
        <v>17234</v>
      </c>
      <c r="B3481">
        <v>5208</v>
      </c>
      <c r="C3481">
        <v>1</v>
      </c>
      <c r="D3481">
        <v>149.88999999999999</v>
      </c>
      <c r="E3481">
        <v>149.88999999999999</v>
      </c>
      <c r="F3481">
        <v>149.88999999999999</v>
      </c>
      <c r="G3481">
        <f t="shared" si="216"/>
        <v>1</v>
      </c>
      <c r="H3481">
        <f t="shared" si="217"/>
        <v>1</v>
      </c>
      <c r="I3481">
        <f t="shared" si="218"/>
        <v>1</v>
      </c>
      <c r="J3481">
        <f t="shared" si="219"/>
        <v>3</v>
      </c>
      <c r="K3481">
        <f>VLOOKUP(J3481,Segments!$A$2:$B$7,2,TRUE)</f>
        <v>1</v>
      </c>
      <c r="L3481" t="str">
        <f>VLOOKUP(J3481,Segments!$A$2:$C$7,3,TRUE)</f>
        <v>Lost</v>
      </c>
    </row>
    <row r="3482" spans="1:12" x14ac:dyDescent="0.3">
      <c r="A3482">
        <v>13811</v>
      </c>
      <c r="B3482">
        <v>5209</v>
      </c>
      <c r="C3482">
        <v>2</v>
      </c>
      <c r="D3482">
        <v>519.75</v>
      </c>
      <c r="E3482">
        <v>259.88</v>
      </c>
      <c r="F3482">
        <v>519.75</v>
      </c>
      <c r="G3482">
        <f t="shared" si="216"/>
        <v>1</v>
      </c>
      <c r="H3482">
        <f t="shared" si="217"/>
        <v>2</v>
      </c>
      <c r="I3482">
        <f t="shared" si="218"/>
        <v>2</v>
      </c>
      <c r="J3482">
        <f t="shared" si="219"/>
        <v>5</v>
      </c>
      <c r="K3482">
        <f>VLOOKUP(J3482,Segments!$A$2:$B$7,2,TRUE)</f>
        <v>2</v>
      </c>
      <c r="L3482" t="str">
        <f>VLOOKUP(J3482,Segments!$A$2:$C$7,3,TRUE)</f>
        <v>At Risk</v>
      </c>
    </row>
    <row r="3483" spans="1:12" x14ac:dyDescent="0.3">
      <c r="A3483">
        <v>13900</v>
      </c>
      <c r="B3483">
        <v>5209</v>
      </c>
      <c r="C3483">
        <v>3</v>
      </c>
      <c r="D3483">
        <v>740.95</v>
      </c>
      <c r="E3483">
        <v>246.98</v>
      </c>
      <c r="F3483">
        <v>740.95</v>
      </c>
      <c r="G3483">
        <f t="shared" si="216"/>
        <v>1</v>
      </c>
      <c r="H3483">
        <f t="shared" si="217"/>
        <v>3</v>
      </c>
      <c r="I3483">
        <f t="shared" si="218"/>
        <v>3</v>
      </c>
      <c r="J3483">
        <f t="shared" si="219"/>
        <v>7</v>
      </c>
      <c r="K3483">
        <f>VLOOKUP(J3483,Segments!$A$2:$B$7,2,TRUE)</f>
        <v>4</v>
      </c>
      <c r="L3483" t="str">
        <f>VLOOKUP(J3483,Segments!$A$2:$C$7,3,TRUE)</f>
        <v>Potential</v>
      </c>
    </row>
    <row r="3484" spans="1:12" x14ac:dyDescent="0.3">
      <c r="A3484">
        <v>14231</v>
      </c>
      <c r="B3484">
        <v>5209</v>
      </c>
      <c r="C3484">
        <v>3</v>
      </c>
      <c r="D3484">
        <v>925.71</v>
      </c>
      <c r="E3484">
        <v>308.57</v>
      </c>
      <c r="F3484">
        <v>925.71</v>
      </c>
      <c r="G3484">
        <f t="shared" si="216"/>
        <v>1</v>
      </c>
      <c r="H3484">
        <f t="shared" si="217"/>
        <v>3</v>
      </c>
      <c r="I3484">
        <f t="shared" si="218"/>
        <v>3</v>
      </c>
      <c r="J3484">
        <f t="shared" si="219"/>
        <v>7</v>
      </c>
      <c r="K3484">
        <f>VLOOKUP(J3484,Segments!$A$2:$B$7,2,TRUE)</f>
        <v>4</v>
      </c>
      <c r="L3484" t="str">
        <f>VLOOKUP(J3484,Segments!$A$2:$C$7,3,TRUE)</f>
        <v>Potential</v>
      </c>
    </row>
    <row r="3485" spans="1:12" x14ac:dyDescent="0.3">
      <c r="A3485">
        <v>14241</v>
      </c>
      <c r="B3485">
        <v>5209</v>
      </c>
      <c r="C3485">
        <v>1</v>
      </c>
      <c r="D3485">
        <v>213.7</v>
      </c>
      <c r="E3485">
        <v>213.7</v>
      </c>
      <c r="F3485">
        <v>213.7</v>
      </c>
      <c r="G3485">
        <f t="shared" si="216"/>
        <v>1</v>
      </c>
      <c r="H3485">
        <f t="shared" si="217"/>
        <v>1</v>
      </c>
      <c r="I3485">
        <f t="shared" si="218"/>
        <v>1</v>
      </c>
      <c r="J3485">
        <f t="shared" si="219"/>
        <v>3</v>
      </c>
      <c r="K3485">
        <f>VLOOKUP(J3485,Segments!$A$2:$B$7,2,TRUE)</f>
        <v>1</v>
      </c>
      <c r="L3485" t="str">
        <f>VLOOKUP(J3485,Segments!$A$2:$C$7,3,TRUE)</f>
        <v>Lost</v>
      </c>
    </row>
    <row r="3486" spans="1:12" x14ac:dyDescent="0.3">
      <c r="A3486">
        <v>14501</v>
      </c>
      <c r="B3486">
        <v>5209</v>
      </c>
      <c r="C3486">
        <v>2</v>
      </c>
      <c r="D3486">
        <v>251.21</v>
      </c>
      <c r="E3486">
        <v>125.6</v>
      </c>
      <c r="F3486">
        <v>251.21</v>
      </c>
      <c r="G3486">
        <f t="shared" si="216"/>
        <v>1</v>
      </c>
      <c r="H3486">
        <f t="shared" si="217"/>
        <v>2</v>
      </c>
      <c r="I3486">
        <f t="shared" si="218"/>
        <v>1</v>
      </c>
      <c r="J3486">
        <f t="shared" si="219"/>
        <v>4</v>
      </c>
      <c r="K3486">
        <f>VLOOKUP(J3486,Segments!$A$2:$B$7,2,TRUE)</f>
        <v>2</v>
      </c>
      <c r="L3486" t="str">
        <f>VLOOKUP(J3486,Segments!$A$2:$C$7,3,TRUE)</f>
        <v>At Risk</v>
      </c>
    </row>
    <row r="3487" spans="1:12" x14ac:dyDescent="0.3">
      <c r="A3487">
        <v>15780</v>
      </c>
      <c r="B3487">
        <v>5209</v>
      </c>
      <c r="C3487">
        <v>3</v>
      </c>
      <c r="D3487">
        <v>475.28</v>
      </c>
      <c r="E3487">
        <v>158.43</v>
      </c>
      <c r="F3487">
        <v>475.28</v>
      </c>
      <c r="G3487">
        <f t="shared" si="216"/>
        <v>1</v>
      </c>
      <c r="H3487">
        <f t="shared" si="217"/>
        <v>3</v>
      </c>
      <c r="I3487">
        <f t="shared" si="218"/>
        <v>2</v>
      </c>
      <c r="J3487">
        <f t="shared" si="219"/>
        <v>6</v>
      </c>
      <c r="K3487">
        <f>VLOOKUP(J3487,Segments!$A$2:$B$7,2,TRUE)</f>
        <v>3</v>
      </c>
      <c r="L3487" t="str">
        <f>VLOOKUP(J3487,Segments!$A$2:$C$7,3,TRUE)</f>
        <v>Need Attention</v>
      </c>
    </row>
    <row r="3488" spans="1:12" x14ac:dyDescent="0.3">
      <c r="A3488">
        <v>16113</v>
      </c>
      <c r="B3488">
        <v>5209</v>
      </c>
      <c r="C3488">
        <v>1</v>
      </c>
      <c r="D3488">
        <v>161.38</v>
      </c>
      <c r="E3488">
        <v>161.38</v>
      </c>
      <c r="F3488">
        <v>161.38</v>
      </c>
      <c r="G3488">
        <f t="shared" si="216"/>
        <v>1</v>
      </c>
      <c r="H3488">
        <f t="shared" si="217"/>
        <v>1</v>
      </c>
      <c r="I3488">
        <f t="shared" si="218"/>
        <v>1</v>
      </c>
      <c r="J3488">
        <f t="shared" si="219"/>
        <v>3</v>
      </c>
      <c r="K3488">
        <f>VLOOKUP(J3488,Segments!$A$2:$B$7,2,TRUE)</f>
        <v>1</v>
      </c>
      <c r="L3488" t="str">
        <f>VLOOKUP(J3488,Segments!$A$2:$C$7,3,TRUE)</f>
        <v>Lost</v>
      </c>
    </row>
    <row r="3489" spans="1:12" x14ac:dyDescent="0.3">
      <c r="A3489">
        <v>12383</v>
      </c>
      <c r="B3489">
        <v>5210</v>
      </c>
      <c r="C3489">
        <v>5</v>
      </c>
      <c r="D3489">
        <v>1628.56</v>
      </c>
      <c r="E3489">
        <v>325.70999999999998</v>
      </c>
      <c r="F3489">
        <v>1628.56</v>
      </c>
      <c r="G3489">
        <f t="shared" si="216"/>
        <v>1</v>
      </c>
      <c r="H3489">
        <f t="shared" si="217"/>
        <v>3</v>
      </c>
      <c r="I3489">
        <f t="shared" si="218"/>
        <v>3</v>
      </c>
      <c r="J3489">
        <f t="shared" si="219"/>
        <v>7</v>
      </c>
      <c r="K3489">
        <f>VLOOKUP(J3489,Segments!$A$2:$B$7,2,TRUE)</f>
        <v>4</v>
      </c>
      <c r="L3489" t="str">
        <f>VLOOKUP(J3489,Segments!$A$2:$C$7,3,TRUE)</f>
        <v>Potential</v>
      </c>
    </row>
    <row r="3490" spans="1:12" x14ac:dyDescent="0.3">
      <c r="A3490">
        <v>13466</v>
      </c>
      <c r="B3490">
        <v>5210</v>
      </c>
      <c r="C3490">
        <v>1</v>
      </c>
      <c r="D3490">
        <v>307.89999999999998</v>
      </c>
      <c r="E3490">
        <v>307.89999999999998</v>
      </c>
      <c r="F3490">
        <v>307.89999999999998</v>
      </c>
      <c r="G3490">
        <f t="shared" si="216"/>
        <v>1</v>
      </c>
      <c r="H3490">
        <f t="shared" si="217"/>
        <v>1</v>
      </c>
      <c r="I3490">
        <f t="shared" si="218"/>
        <v>2</v>
      </c>
      <c r="J3490">
        <f t="shared" si="219"/>
        <v>4</v>
      </c>
      <c r="K3490">
        <f>VLOOKUP(J3490,Segments!$A$2:$B$7,2,TRUE)</f>
        <v>2</v>
      </c>
      <c r="L3490" t="str">
        <f>VLOOKUP(J3490,Segments!$A$2:$C$7,3,TRUE)</f>
        <v>At Risk</v>
      </c>
    </row>
    <row r="3491" spans="1:12" x14ac:dyDescent="0.3">
      <c r="A3491">
        <v>14622</v>
      </c>
      <c r="B3491">
        <v>5210</v>
      </c>
      <c r="C3491">
        <v>1</v>
      </c>
      <c r="D3491">
        <v>320.58</v>
      </c>
      <c r="E3491">
        <v>320.58</v>
      </c>
      <c r="F3491">
        <v>320.58</v>
      </c>
      <c r="G3491">
        <f t="shared" si="216"/>
        <v>1</v>
      </c>
      <c r="H3491">
        <f t="shared" si="217"/>
        <v>1</v>
      </c>
      <c r="I3491">
        <f t="shared" si="218"/>
        <v>2</v>
      </c>
      <c r="J3491">
        <f t="shared" si="219"/>
        <v>4</v>
      </c>
      <c r="K3491">
        <f>VLOOKUP(J3491,Segments!$A$2:$B$7,2,TRUE)</f>
        <v>2</v>
      </c>
      <c r="L3491" t="str">
        <f>VLOOKUP(J3491,Segments!$A$2:$C$7,3,TRUE)</f>
        <v>At Risk</v>
      </c>
    </row>
    <row r="3492" spans="1:12" x14ac:dyDescent="0.3">
      <c r="A3492">
        <v>15609</v>
      </c>
      <c r="B3492">
        <v>5210</v>
      </c>
      <c r="C3492">
        <v>1</v>
      </c>
      <c r="D3492">
        <v>298.48</v>
      </c>
      <c r="E3492">
        <v>298.48</v>
      </c>
      <c r="F3492">
        <v>298.48</v>
      </c>
      <c r="G3492">
        <f t="shared" si="216"/>
        <v>1</v>
      </c>
      <c r="H3492">
        <f t="shared" si="217"/>
        <v>1</v>
      </c>
      <c r="I3492">
        <f t="shared" si="218"/>
        <v>1</v>
      </c>
      <c r="J3492">
        <f t="shared" si="219"/>
        <v>3</v>
      </c>
      <c r="K3492">
        <f>VLOOKUP(J3492,Segments!$A$2:$B$7,2,TRUE)</f>
        <v>1</v>
      </c>
      <c r="L3492" t="str">
        <f>VLOOKUP(J3492,Segments!$A$2:$C$7,3,TRUE)</f>
        <v>Lost</v>
      </c>
    </row>
    <row r="3493" spans="1:12" x14ac:dyDescent="0.3">
      <c r="A3493">
        <v>16832</v>
      </c>
      <c r="B3493">
        <v>5210</v>
      </c>
      <c r="C3493">
        <v>3</v>
      </c>
      <c r="D3493">
        <v>199.15</v>
      </c>
      <c r="E3493">
        <v>66.38</v>
      </c>
      <c r="F3493">
        <v>199.15</v>
      </c>
      <c r="G3493">
        <f t="shared" si="216"/>
        <v>1</v>
      </c>
      <c r="H3493">
        <f t="shared" si="217"/>
        <v>3</v>
      </c>
      <c r="I3493">
        <f t="shared" si="218"/>
        <v>1</v>
      </c>
      <c r="J3493">
        <f t="shared" si="219"/>
        <v>5</v>
      </c>
      <c r="K3493">
        <f>VLOOKUP(J3493,Segments!$A$2:$B$7,2,TRUE)</f>
        <v>2</v>
      </c>
      <c r="L3493" t="str">
        <f>VLOOKUP(J3493,Segments!$A$2:$C$7,3,TRUE)</f>
        <v>At Risk</v>
      </c>
    </row>
    <row r="3494" spans="1:12" x14ac:dyDescent="0.3">
      <c r="A3494">
        <v>16955</v>
      </c>
      <c r="B3494">
        <v>5210</v>
      </c>
      <c r="C3494">
        <v>4</v>
      </c>
      <c r="D3494">
        <v>518.66999999999996</v>
      </c>
      <c r="E3494">
        <v>129.66999999999999</v>
      </c>
      <c r="F3494">
        <v>518.66999999999996</v>
      </c>
      <c r="G3494">
        <f t="shared" si="216"/>
        <v>1</v>
      </c>
      <c r="H3494">
        <f t="shared" si="217"/>
        <v>3</v>
      </c>
      <c r="I3494">
        <f t="shared" si="218"/>
        <v>2</v>
      </c>
      <c r="J3494">
        <f t="shared" si="219"/>
        <v>6</v>
      </c>
      <c r="K3494">
        <f>VLOOKUP(J3494,Segments!$A$2:$B$7,2,TRUE)</f>
        <v>3</v>
      </c>
      <c r="L3494" t="str">
        <f>VLOOKUP(J3494,Segments!$A$2:$C$7,3,TRUE)</f>
        <v>Need Attention</v>
      </c>
    </row>
    <row r="3495" spans="1:12" x14ac:dyDescent="0.3">
      <c r="A3495">
        <v>17409</v>
      </c>
      <c r="B3495">
        <v>5210</v>
      </c>
      <c r="C3495">
        <v>2</v>
      </c>
      <c r="D3495">
        <v>771.85</v>
      </c>
      <c r="E3495">
        <v>385.92</v>
      </c>
      <c r="F3495">
        <v>771.85</v>
      </c>
      <c r="G3495">
        <f t="shared" si="216"/>
        <v>1</v>
      </c>
      <c r="H3495">
        <f t="shared" si="217"/>
        <v>2</v>
      </c>
      <c r="I3495">
        <f t="shared" si="218"/>
        <v>3</v>
      </c>
      <c r="J3495">
        <f t="shared" si="219"/>
        <v>6</v>
      </c>
      <c r="K3495">
        <f>VLOOKUP(J3495,Segments!$A$2:$B$7,2,TRUE)</f>
        <v>3</v>
      </c>
      <c r="L3495" t="str">
        <f>VLOOKUP(J3495,Segments!$A$2:$C$7,3,TRUE)</f>
        <v>Need Attention</v>
      </c>
    </row>
    <row r="3496" spans="1:12" x14ac:dyDescent="0.3">
      <c r="A3496">
        <v>12868</v>
      </c>
      <c r="B3496">
        <v>5211</v>
      </c>
      <c r="C3496">
        <v>6</v>
      </c>
      <c r="D3496">
        <v>1607.06</v>
      </c>
      <c r="E3496">
        <v>267.83999999999997</v>
      </c>
      <c r="F3496">
        <v>1607.06</v>
      </c>
      <c r="G3496">
        <f t="shared" si="216"/>
        <v>1</v>
      </c>
      <c r="H3496">
        <f t="shared" si="217"/>
        <v>4</v>
      </c>
      <c r="I3496">
        <f t="shared" si="218"/>
        <v>3</v>
      </c>
      <c r="J3496">
        <f t="shared" si="219"/>
        <v>8</v>
      </c>
      <c r="K3496">
        <f>VLOOKUP(J3496,Segments!$A$2:$B$7,2,TRUE)</f>
        <v>5</v>
      </c>
      <c r="L3496" t="str">
        <f>VLOOKUP(J3496,Segments!$A$2:$C$7,3,TRUE)</f>
        <v>Loyal</v>
      </c>
    </row>
    <row r="3497" spans="1:12" x14ac:dyDescent="0.3">
      <c r="A3497">
        <v>12891</v>
      </c>
      <c r="B3497">
        <v>5211</v>
      </c>
      <c r="C3497">
        <v>3</v>
      </c>
      <c r="D3497">
        <v>331</v>
      </c>
      <c r="E3497">
        <v>110.33</v>
      </c>
      <c r="F3497">
        <v>331</v>
      </c>
      <c r="G3497">
        <f t="shared" si="216"/>
        <v>1</v>
      </c>
      <c r="H3497">
        <f t="shared" si="217"/>
        <v>3</v>
      </c>
      <c r="I3497">
        <f t="shared" si="218"/>
        <v>2</v>
      </c>
      <c r="J3497">
        <f t="shared" si="219"/>
        <v>6</v>
      </c>
      <c r="K3497">
        <f>VLOOKUP(J3497,Segments!$A$2:$B$7,2,TRUE)</f>
        <v>3</v>
      </c>
      <c r="L3497" t="str">
        <f>VLOOKUP(J3497,Segments!$A$2:$C$7,3,TRUE)</f>
        <v>Need Attention</v>
      </c>
    </row>
    <row r="3498" spans="1:12" x14ac:dyDescent="0.3">
      <c r="A3498">
        <v>13395</v>
      </c>
      <c r="B3498">
        <v>5211</v>
      </c>
      <c r="C3498">
        <v>1</v>
      </c>
      <c r="D3498">
        <v>307.72000000000003</v>
      </c>
      <c r="E3498">
        <v>307.72000000000003</v>
      </c>
      <c r="F3498">
        <v>307.72000000000003</v>
      </c>
      <c r="G3498">
        <f t="shared" si="216"/>
        <v>1</v>
      </c>
      <c r="H3498">
        <f t="shared" si="217"/>
        <v>1</v>
      </c>
      <c r="I3498">
        <f t="shared" si="218"/>
        <v>2</v>
      </c>
      <c r="J3498">
        <f t="shared" si="219"/>
        <v>4</v>
      </c>
      <c r="K3498">
        <f>VLOOKUP(J3498,Segments!$A$2:$B$7,2,TRUE)</f>
        <v>2</v>
      </c>
      <c r="L3498" t="str">
        <f>VLOOKUP(J3498,Segments!$A$2:$C$7,3,TRUE)</f>
        <v>At Risk</v>
      </c>
    </row>
    <row r="3499" spans="1:12" x14ac:dyDescent="0.3">
      <c r="A3499">
        <v>14375</v>
      </c>
      <c r="B3499">
        <v>5211</v>
      </c>
      <c r="C3499">
        <v>1</v>
      </c>
      <c r="D3499">
        <v>235.56</v>
      </c>
      <c r="E3499">
        <v>235.56</v>
      </c>
      <c r="F3499">
        <v>235.56</v>
      </c>
      <c r="G3499">
        <f t="shared" si="216"/>
        <v>1</v>
      </c>
      <c r="H3499">
        <f t="shared" si="217"/>
        <v>1</v>
      </c>
      <c r="I3499">
        <f t="shared" si="218"/>
        <v>1</v>
      </c>
      <c r="J3499">
        <f t="shared" si="219"/>
        <v>3</v>
      </c>
      <c r="K3499">
        <f>VLOOKUP(J3499,Segments!$A$2:$B$7,2,TRUE)</f>
        <v>1</v>
      </c>
      <c r="L3499" t="str">
        <f>VLOOKUP(J3499,Segments!$A$2:$C$7,3,TRUE)</f>
        <v>Lost</v>
      </c>
    </row>
    <row r="3500" spans="1:12" x14ac:dyDescent="0.3">
      <c r="A3500">
        <v>14542</v>
      </c>
      <c r="B3500">
        <v>5211</v>
      </c>
      <c r="C3500">
        <v>1</v>
      </c>
      <c r="D3500">
        <v>103.25</v>
      </c>
      <c r="E3500">
        <v>103.25</v>
      </c>
      <c r="F3500">
        <v>103.25</v>
      </c>
      <c r="G3500">
        <f t="shared" si="216"/>
        <v>1</v>
      </c>
      <c r="H3500">
        <f t="shared" si="217"/>
        <v>1</v>
      </c>
      <c r="I3500">
        <f t="shared" si="218"/>
        <v>1</v>
      </c>
      <c r="J3500">
        <f t="shared" si="219"/>
        <v>3</v>
      </c>
      <c r="K3500">
        <f>VLOOKUP(J3500,Segments!$A$2:$B$7,2,TRUE)</f>
        <v>1</v>
      </c>
      <c r="L3500" t="str">
        <f>VLOOKUP(J3500,Segments!$A$2:$C$7,3,TRUE)</f>
        <v>Lost</v>
      </c>
    </row>
    <row r="3501" spans="1:12" x14ac:dyDescent="0.3">
      <c r="A3501">
        <v>14867</v>
      </c>
      <c r="B3501">
        <v>5211</v>
      </c>
      <c r="C3501">
        <v>3</v>
      </c>
      <c r="D3501">
        <v>710.28</v>
      </c>
      <c r="E3501">
        <v>236.76</v>
      </c>
      <c r="F3501">
        <v>710.28</v>
      </c>
      <c r="G3501">
        <f t="shared" si="216"/>
        <v>1</v>
      </c>
      <c r="H3501">
        <f t="shared" si="217"/>
        <v>3</v>
      </c>
      <c r="I3501">
        <f t="shared" si="218"/>
        <v>3</v>
      </c>
      <c r="J3501">
        <f t="shared" si="219"/>
        <v>7</v>
      </c>
      <c r="K3501">
        <f>VLOOKUP(J3501,Segments!$A$2:$B$7,2,TRUE)</f>
        <v>4</v>
      </c>
      <c r="L3501" t="str">
        <f>VLOOKUP(J3501,Segments!$A$2:$C$7,3,TRUE)</f>
        <v>Potential</v>
      </c>
    </row>
    <row r="3502" spans="1:12" x14ac:dyDescent="0.3">
      <c r="A3502">
        <v>17026</v>
      </c>
      <c r="B3502">
        <v>5211</v>
      </c>
      <c r="C3502">
        <v>2</v>
      </c>
      <c r="D3502">
        <v>154.83000000000001</v>
      </c>
      <c r="E3502">
        <v>77.42</v>
      </c>
      <c r="F3502">
        <v>154.83000000000001</v>
      </c>
      <c r="G3502">
        <f t="shared" si="216"/>
        <v>1</v>
      </c>
      <c r="H3502">
        <f t="shared" si="217"/>
        <v>2</v>
      </c>
      <c r="I3502">
        <f t="shared" si="218"/>
        <v>1</v>
      </c>
      <c r="J3502">
        <f t="shared" si="219"/>
        <v>4</v>
      </c>
      <c r="K3502">
        <f>VLOOKUP(J3502,Segments!$A$2:$B$7,2,TRUE)</f>
        <v>2</v>
      </c>
      <c r="L3502" t="str">
        <f>VLOOKUP(J3502,Segments!$A$2:$C$7,3,TRUE)</f>
        <v>At Risk</v>
      </c>
    </row>
    <row r="3503" spans="1:12" x14ac:dyDescent="0.3">
      <c r="A3503">
        <v>17124</v>
      </c>
      <c r="B3503">
        <v>5211</v>
      </c>
      <c r="C3503">
        <v>1</v>
      </c>
      <c r="D3503">
        <v>294.24</v>
      </c>
      <c r="E3503">
        <v>294.24</v>
      </c>
      <c r="F3503">
        <v>294.24</v>
      </c>
      <c r="G3503">
        <f t="shared" si="216"/>
        <v>1</v>
      </c>
      <c r="H3503">
        <f t="shared" si="217"/>
        <v>1</v>
      </c>
      <c r="I3503">
        <f t="shared" si="218"/>
        <v>1</v>
      </c>
      <c r="J3503">
        <f t="shared" si="219"/>
        <v>3</v>
      </c>
      <c r="K3503">
        <f>VLOOKUP(J3503,Segments!$A$2:$B$7,2,TRUE)</f>
        <v>1</v>
      </c>
      <c r="L3503" t="str">
        <f>VLOOKUP(J3503,Segments!$A$2:$C$7,3,TRUE)</f>
        <v>Lost</v>
      </c>
    </row>
    <row r="3504" spans="1:12" x14ac:dyDescent="0.3">
      <c r="A3504">
        <v>17707</v>
      </c>
      <c r="B3504">
        <v>5211</v>
      </c>
      <c r="C3504">
        <v>2</v>
      </c>
      <c r="D3504">
        <v>152.4</v>
      </c>
      <c r="E3504">
        <v>76.2</v>
      </c>
      <c r="F3504">
        <v>152.4</v>
      </c>
      <c r="G3504">
        <f t="shared" si="216"/>
        <v>1</v>
      </c>
      <c r="H3504">
        <f t="shared" si="217"/>
        <v>2</v>
      </c>
      <c r="I3504">
        <f t="shared" si="218"/>
        <v>1</v>
      </c>
      <c r="J3504">
        <f t="shared" si="219"/>
        <v>4</v>
      </c>
      <c r="K3504">
        <f>VLOOKUP(J3504,Segments!$A$2:$B$7,2,TRUE)</f>
        <v>2</v>
      </c>
      <c r="L3504" t="str">
        <f>VLOOKUP(J3504,Segments!$A$2:$C$7,3,TRUE)</f>
        <v>At Risk</v>
      </c>
    </row>
    <row r="3505" spans="1:12" x14ac:dyDescent="0.3">
      <c r="A3505">
        <v>17854</v>
      </c>
      <c r="B3505">
        <v>5211</v>
      </c>
      <c r="C3505">
        <v>2</v>
      </c>
      <c r="D3505">
        <v>311.26</v>
      </c>
      <c r="E3505">
        <v>155.63</v>
      </c>
      <c r="F3505">
        <v>311.26</v>
      </c>
      <c r="G3505">
        <f t="shared" si="216"/>
        <v>1</v>
      </c>
      <c r="H3505">
        <f t="shared" si="217"/>
        <v>2</v>
      </c>
      <c r="I3505">
        <f t="shared" si="218"/>
        <v>2</v>
      </c>
      <c r="J3505">
        <f t="shared" si="219"/>
        <v>5</v>
      </c>
      <c r="K3505">
        <f>VLOOKUP(J3505,Segments!$A$2:$B$7,2,TRUE)</f>
        <v>2</v>
      </c>
      <c r="L3505" t="str">
        <f>VLOOKUP(J3505,Segments!$A$2:$C$7,3,TRUE)</f>
        <v>At Risk</v>
      </c>
    </row>
    <row r="3506" spans="1:12" x14ac:dyDescent="0.3">
      <c r="A3506">
        <v>17874</v>
      </c>
      <c r="B3506">
        <v>5211</v>
      </c>
      <c r="C3506">
        <v>6</v>
      </c>
      <c r="D3506">
        <v>683.46</v>
      </c>
      <c r="E3506">
        <v>113.91</v>
      </c>
      <c r="F3506">
        <v>683.46</v>
      </c>
      <c r="G3506">
        <f t="shared" si="216"/>
        <v>1</v>
      </c>
      <c r="H3506">
        <f t="shared" si="217"/>
        <v>4</v>
      </c>
      <c r="I3506">
        <f t="shared" si="218"/>
        <v>3</v>
      </c>
      <c r="J3506">
        <f t="shared" si="219"/>
        <v>8</v>
      </c>
      <c r="K3506">
        <f>VLOOKUP(J3506,Segments!$A$2:$B$7,2,TRUE)</f>
        <v>5</v>
      </c>
      <c r="L3506" t="str">
        <f>VLOOKUP(J3506,Segments!$A$2:$C$7,3,TRUE)</f>
        <v>Loyal</v>
      </c>
    </row>
    <row r="3507" spans="1:12" x14ac:dyDescent="0.3">
      <c r="A3507">
        <v>17987</v>
      </c>
      <c r="B3507">
        <v>5211</v>
      </c>
      <c r="C3507">
        <v>1</v>
      </c>
      <c r="D3507">
        <v>198.57</v>
      </c>
      <c r="E3507">
        <v>198.57</v>
      </c>
      <c r="F3507">
        <v>198.57</v>
      </c>
      <c r="G3507">
        <f t="shared" si="216"/>
        <v>1</v>
      </c>
      <c r="H3507">
        <f t="shared" si="217"/>
        <v>1</v>
      </c>
      <c r="I3507">
        <f t="shared" si="218"/>
        <v>1</v>
      </c>
      <c r="J3507">
        <f t="shared" si="219"/>
        <v>3</v>
      </c>
      <c r="K3507">
        <f>VLOOKUP(J3507,Segments!$A$2:$B$7,2,TRUE)</f>
        <v>1</v>
      </c>
      <c r="L3507" t="str">
        <f>VLOOKUP(J3507,Segments!$A$2:$C$7,3,TRUE)</f>
        <v>Lost</v>
      </c>
    </row>
    <row r="3508" spans="1:12" x14ac:dyDescent="0.3">
      <c r="A3508">
        <v>18072</v>
      </c>
      <c r="B3508">
        <v>5211</v>
      </c>
      <c r="C3508">
        <v>1</v>
      </c>
      <c r="D3508">
        <v>247.44</v>
      </c>
      <c r="E3508">
        <v>247.44</v>
      </c>
      <c r="F3508">
        <v>247.44</v>
      </c>
      <c r="G3508">
        <f t="shared" si="216"/>
        <v>1</v>
      </c>
      <c r="H3508">
        <f t="shared" si="217"/>
        <v>1</v>
      </c>
      <c r="I3508">
        <f t="shared" si="218"/>
        <v>1</v>
      </c>
      <c r="J3508">
        <f t="shared" si="219"/>
        <v>3</v>
      </c>
      <c r="K3508">
        <f>VLOOKUP(J3508,Segments!$A$2:$B$7,2,TRUE)</f>
        <v>1</v>
      </c>
      <c r="L3508" t="str">
        <f>VLOOKUP(J3508,Segments!$A$2:$C$7,3,TRUE)</f>
        <v>Lost</v>
      </c>
    </row>
    <row r="3509" spans="1:12" x14ac:dyDescent="0.3">
      <c r="A3509">
        <v>12802</v>
      </c>
      <c r="B3509">
        <v>5212</v>
      </c>
      <c r="C3509">
        <v>1</v>
      </c>
      <c r="D3509">
        <v>397.58</v>
      </c>
      <c r="E3509">
        <v>397.58</v>
      </c>
      <c r="F3509">
        <v>397.58</v>
      </c>
      <c r="G3509">
        <f t="shared" si="216"/>
        <v>1</v>
      </c>
      <c r="H3509">
        <f t="shared" si="217"/>
        <v>1</v>
      </c>
      <c r="I3509">
        <f t="shared" si="218"/>
        <v>2</v>
      </c>
      <c r="J3509">
        <f t="shared" si="219"/>
        <v>4</v>
      </c>
      <c r="K3509">
        <f>VLOOKUP(J3509,Segments!$A$2:$B$7,2,TRUE)</f>
        <v>2</v>
      </c>
      <c r="L3509" t="str">
        <f>VLOOKUP(J3509,Segments!$A$2:$C$7,3,TRUE)</f>
        <v>At Risk</v>
      </c>
    </row>
    <row r="3510" spans="1:12" x14ac:dyDescent="0.3">
      <c r="A3510">
        <v>15386</v>
      </c>
      <c r="B3510">
        <v>5212</v>
      </c>
      <c r="C3510">
        <v>1</v>
      </c>
      <c r="D3510">
        <v>394.14</v>
      </c>
      <c r="E3510">
        <v>394.14</v>
      </c>
      <c r="F3510">
        <v>394.14</v>
      </c>
      <c r="G3510">
        <f t="shared" si="216"/>
        <v>1</v>
      </c>
      <c r="H3510">
        <f t="shared" si="217"/>
        <v>1</v>
      </c>
      <c r="I3510">
        <f t="shared" si="218"/>
        <v>2</v>
      </c>
      <c r="J3510">
        <f t="shared" si="219"/>
        <v>4</v>
      </c>
      <c r="K3510">
        <f>VLOOKUP(J3510,Segments!$A$2:$B$7,2,TRUE)</f>
        <v>2</v>
      </c>
      <c r="L3510" t="str">
        <f>VLOOKUP(J3510,Segments!$A$2:$C$7,3,TRUE)</f>
        <v>At Risk</v>
      </c>
    </row>
    <row r="3511" spans="1:12" x14ac:dyDescent="0.3">
      <c r="A3511">
        <v>15852</v>
      </c>
      <c r="B3511">
        <v>5212</v>
      </c>
      <c r="C3511">
        <v>2</v>
      </c>
      <c r="D3511">
        <v>160.71</v>
      </c>
      <c r="E3511">
        <v>80.36</v>
      </c>
      <c r="F3511">
        <v>160.71</v>
      </c>
      <c r="G3511">
        <f t="shared" si="216"/>
        <v>1</v>
      </c>
      <c r="H3511">
        <f t="shared" si="217"/>
        <v>2</v>
      </c>
      <c r="I3511">
        <f t="shared" si="218"/>
        <v>1</v>
      </c>
      <c r="J3511">
        <f t="shared" si="219"/>
        <v>4</v>
      </c>
      <c r="K3511">
        <f>VLOOKUP(J3511,Segments!$A$2:$B$7,2,TRUE)</f>
        <v>2</v>
      </c>
      <c r="L3511" t="str">
        <f>VLOOKUP(J3511,Segments!$A$2:$C$7,3,TRUE)</f>
        <v>At Risk</v>
      </c>
    </row>
    <row r="3512" spans="1:12" x14ac:dyDescent="0.3">
      <c r="A3512">
        <v>16520</v>
      </c>
      <c r="B3512">
        <v>5212</v>
      </c>
      <c r="C3512">
        <v>3</v>
      </c>
      <c r="D3512">
        <v>1046.57</v>
      </c>
      <c r="E3512">
        <v>348.86</v>
      </c>
      <c r="F3512">
        <v>1046.57</v>
      </c>
      <c r="G3512">
        <f t="shared" si="216"/>
        <v>1</v>
      </c>
      <c r="H3512">
        <f t="shared" si="217"/>
        <v>3</v>
      </c>
      <c r="I3512">
        <f t="shared" si="218"/>
        <v>3</v>
      </c>
      <c r="J3512">
        <f t="shared" si="219"/>
        <v>7</v>
      </c>
      <c r="K3512">
        <f>VLOOKUP(J3512,Segments!$A$2:$B$7,2,TRUE)</f>
        <v>4</v>
      </c>
      <c r="L3512" t="str">
        <f>VLOOKUP(J3512,Segments!$A$2:$C$7,3,TRUE)</f>
        <v>Potential</v>
      </c>
    </row>
    <row r="3513" spans="1:12" x14ac:dyDescent="0.3">
      <c r="A3513">
        <v>16611</v>
      </c>
      <c r="B3513">
        <v>5212</v>
      </c>
      <c r="C3513">
        <v>1</v>
      </c>
      <c r="D3513">
        <v>129.49</v>
      </c>
      <c r="E3513">
        <v>129.49</v>
      </c>
      <c r="F3513">
        <v>129.49</v>
      </c>
      <c r="G3513">
        <f t="shared" si="216"/>
        <v>1</v>
      </c>
      <c r="H3513">
        <f t="shared" si="217"/>
        <v>1</v>
      </c>
      <c r="I3513">
        <f t="shared" si="218"/>
        <v>1</v>
      </c>
      <c r="J3513">
        <f t="shared" si="219"/>
        <v>3</v>
      </c>
      <c r="K3513">
        <f>VLOOKUP(J3513,Segments!$A$2:$B$7,2,TRUE)</f>
        <v>1</v>
      </c>
      <c r="L3513" t="str">
        <f>VLOOKUP(J3513,Segments!$A$2:$C$7,3,TRUE)</f>
        <v>Lost</v>
      </c>
    </row>
    <row r="3514" spans="1:12" x14ac:dyDescent="0.3">
      <c r="A3514">
        <v>16849</v>
      </c>
      <c r="B3514">
        <v>5212</v>
      </c>
      <c r="C3514">
        <v>1</v>
      </c>
      <c r="D3514">
        <v>124.57</v>
      </c>
      <c r="E3514">
        <v>124.57</v>
      </c>
      <c r="F3514">
        <v>124.57</v>
      </c>
      <c r="G3514">
        <f t="shared" si="216"/>
        <v>1</v>
      </c>
      <c r="H3514">
        <f t="shared" si="217"/>
        <v>1</v>
      </c>
      <c r="I3514">
        <f t="shared" si="218"/>
        <v>1</v>
      </c>
      <c r="J3514">
        <f t="shared" si="219"/>
        <v>3</v>
      </c>
      <c r="K3514">
        <f>VLOOKUP(J3514,Segments!$A$2:$B$7,2,TRUE)</f>
        <v>1</v>
      </c>
      <c r="L3514" t="str">
        <f>VLOOKUP(J3514,Segments!$A$2:$C$7,3,TRUE)</f>
        <v>Lost</v>
      </c>
    </row>
    <row r="3515" spans="1:12" x14ac:dyDescent="0.3">
      <c r="A3515">
        <v>12468</v>
      </c>
      <c r="B3515">
        <v>5213</v>
      </c>
      <c r="C3515">
        <v>2</v>
      </c>
      <c r="D3515">
        <v>657.54</v>
      </c>
      <c r="E3515">
        <v>328.77</v>
      </c>
      <c r="F3515">
        <v>657.54</v>
      </c>
      <c r="G3515">
        <f t="shared" si="216"/>
        <v>1</v>
      </c>
      <c r="H3515">
        <f t="shared" si="217"/>
        <v>2</v>
      </c>
      <c r="I3515">
        <f t="shared" si="218"/>
        <v>2</v>
      </c>
      <c r="J3515">
        <f t="shared" si="219"/>
        <v>5</v>
      </c>
      <c r="K3515">
        <f>VLOOKUP(J3515,Segments!$A$2:$B$7,2,TRUE)</f>
        <v>2</v>
      </c>
      <c r="L3515" t="str">
        <f>VLOOKUP(J3515,Segments!$A$2:$C$7,3,TRUE)</f>
        <v>At Risk</v>
      </c>
    </row>
    <row r="3516" spans="1:12" x14ac:dyDescent="0.3">
      <c r="A3516">
        <v>13682</v>
      </c>
      <c r="B3516">
        <v>5213</v>
      </c>
      <c r="C3516">
        <v>1</v>
      </c>
      <c r="D3516">
        <v>59.5</v>
      </c>
      <c r="E3516">
        <v>59.5</v>
      </c>
      <c r="F3516">
        <v>59.5</v>
      </c>
      <c r="G3516">
        <f t="shared" si="216"/>
        <v>1</v>
      </c>
      <c r="H3516">
        <f t="shared" si="217"/>
        <v>1</v>
      </c>
      <c r="I3516">
        <f t="shared" si="218"/>
        <v>1</v>
      </c>
      <c r="J3516">
        <f t="shared" si="219"/>
        <v>3</v>
      </c>
      <c r="K3516">
        <f>VLOOKUP(J3516,Segments!$A$2:$B$7,2,TRUE)</f>
        <v>1</v>
      </c>
      <c r="L3516" t="str">
        <f>VLOOKUP(J3516,Segments!$A$2:$C$7,3,TRUE)</f>
        <v>Lost</v>
      </c>
    </row>
    <row r="3517" spans="1:12" x14ac:dyDescent="0.3">
      <c r="A3517">
        <v>14512</v>
      </c>
      <c r="B3517">
        <v>5213</v>
      </c>
      <c r="C3517">
        <v>2</v>
      </c>
      <c r="D3517">
        <v>275.27999999999997</v>
      </c>
      <c r="E3517">
        <v>137.63999999999999</v>
      </c>
      <c r="F3517">
        <v>275.27999999999997</v>
      </c>
      <c r="G3517">
        <f t="shared" si="216"/>
        <v>1</v>
      </c>
      <c r="H3517">
        <f t="shared" si="217"/>
        <v>2</v>
      </c>
      <c r="I3517">
        <f t="shared" si="218"/>
        <v>1</v>
      </c>
      <c r="J3517">
        <f t="shared" si="219"/>
        <v>4</v>
      </c>
      <c r="K3517">
        <f>VLOOKUP(J3517,Segments!$A$2:$B$7,2,TRUE)</f>
        <v>2</v>
      </c>
      <c r="L3517" t="str">
        <f>VLOOKUP(J3517,Segments!$A$2:$C$7,3,TRUE)</f>
        <v>At Risk</v>
      </c>
    </row>
    <row r="3518" spans="1:12" x14ac:dyDescent="0.3">
      <c r="A3518">
        <v>14682</v>
      </c>
      <c r="B3518">
        <v>5213</v>
      </c>
      <c r="C3518">
        <v>2</v>
      </c>
      <c r="D3518">
        <v>52</v>
      </c>
      <c r="E3518">
        <v>26</v>
      </c>
      <c r="F3518">
        <v>52</v>
      </c>
      <c r="G3518">
        <f t="shared" si="216"/>
        <v>1</v>
      </c>
      <c r="H3518">
        <f t="shared" si="217"/>
        <v>2</v>
      </c>
      <c r="I3518">
        <f t="shared" si="218"/>
        <v>1</v>
      </c>
      <c r="J3518">
        <f t="shared" si="219"/>
        <v>4</v>
      </c>
      <c r="K3518">
        <f>VLOOKUP(J3518,Segments!$A$2:$B$7,2,TRUE)</f>
        <v>2</v>
      </c>
      <c r="L3518" t="str">
        <f>VLOOKUP(J3518,Segments!$A$2:$C$7,3,TRUE)</f>
        <v>At Risk</v>
      </c>
    </row>
    <row r="3519" spans="1:12" x14ac:dyDescent="0.3">
      <c r="A3519">
        <v>16883</v>
      </c>
      <c r="B3519">
        <v>5213</v>
      </c>
      <c r="C3519">
        <v>2</v>
      </c>
      <c r="D3519">
        <v>272.48</v>
      </c>
      <c r="E3519">
        <v>136.24</v>
      </c>
      <c r="F3519">
        <v>272.48</v>
      </c>
      <c r="G3519">
        <f t="shared" si="216"/>
        <v>1</v>
      </c>
      <c r="H3519">
        <f t="shared" si="217"/>
        <v>2</v>
      </c>
      <c r="I3519">
        <f t="shared" si="218"/>
        <v>1</v>
      </c>
      <c r="J3519">
        <f t="shared" si="219"/>
        <v>4</v>
      </c>
      <c r="K3519">
        <f>VLOOKUP(J3519,Segments!$A$2:$B$7,2,TRUE)</f>
        <v>2</v>
      </c>
      <c r="L3519" t="str">
        <f>VLOOKUP(J3519,Segments!$A$2:$C$7,3,TRUE)</f>
        <v>At Risk</v>
      </c>
    </row>
    <row r="3520" spans="1:12" x14ac:dyDescent="0.3">
      <c r="A3520">
        <v>16963</v>
      </c>
      <c r="B3520">
        <v>5213</v>
      </c>
      <c r="C3520">
        <v>1</v>
      </c>
      <c r="D3520">
        <v>110.55</v>
      </c>
      <c r="E3520">
        <v>110.55</v>
      </c>
      <c r="F3520">
        <v>110.55</v>
      </c>
      <c r="G3520">
        <f t="shared" si="216"/>
        <v>1</v>
      </c>
      <c r="H3520">
        <f t="shared" si="217"/>
        <v>1</v>
      </c>
      <c r="I3520">
        <f t="shared" si="218"/>
        <v>1</v>
      </c>
      <c r="J3520">
        <f t="shared" si="219"/>
        <v>3</v>
      </c>
      <c r="K3520">
        <f>VLOOKUP(J3520,Segments!$A$2:$B$7,2,TRUE)</f>
        <v>1</v>
      </c>
      <c r="L3520" t="str">
        <f>VLOOKUP(J3520,Segments!$A$2:$C$7,3,TRUE)</f>
        <v>Lost</v>
      </c>
    </row>
    <row r="3521" spans="1:12" x14ac:dyDescent="0.3">
      <c r="A3521">
        <v>17708</v>
      </c>
      <c r="B3521">
        <v>5213</v>
      </c>
      <c r="C3521">
        <v>2</v>
      </c>
      <c r="D3521">
        <v>263.33</v>
      </c>
      <c r="E3521">
        <v>131.66</v>
      </c>
      <c r="F3521">
        <v>263.33</v>
      </c>
      <c r="G3521">
        <f t="shared" si="216"/>
        <v>1</v>
      </c>
      <c r="H3521">
        <f t="shared" si="217"/>
        <v>2</v>
      </c>
      <c r="I3521">
        <f t="shared" si="218"/>
        <v>1</v>
      </c>
      <c r="J3521">
        <f t="shared" si="219"/>
        <v>4</v>
      </c>
      <c r="K3521">
        <f>VLOOKUP(J3521,Segments!$A$2:$B$7,2,TRUE)</f>
        <v>2</v>
      </c>
      <c r="L3521" t="str">
        <f>VLOOKUP(J3521,Segments!$A$2:$C$7,3,TRUE)</f>
        <v>At Risk</v>
      </c>
    </row>
    <row r="3522" spans="1:12" x14ac:dyDescent="0.3">
      <c r="A3522">
        <v>12601</v>
      </c>
      <c r="B3522">
        <v>5215</v>
      </c>
      <c r="C3522">
        <v>5</v>
      </c>
      <c r="D3522">
        <v>487.06</v>
      </c>
      <c r="E3522">
        <v>97.41</v>
      </c>
      <c r="F3522">
        <v>487.06</v>
      </c>
      <c r="G3522">
        <f t="shared" si="216"/>
        <v>1</v>
      </c>
      <c r="H3522">
        <f t="shared" si="217"/>
        <v>3</v>
      </c>
      <c r="I3522">
        <f t="shared" si="218"/>
        <v>2</v>
      </c>
      <c r="J3522">
        <f t="shared" si="219"/>
        <v>6</v>
      </c>
      <c r="K3522">
        <f>VLOOKUP(J3522,Segments!$A$2:$B$7,2,TRUE)</f>
        <v>3</v>
      </c>
      <c r="L3522" t="str">
        <f>VLOOKUP(J3522,Segments!$A$2:$C$7,3,TRUE)</f>
        <v>Need Attention</v>
      </c>
    </row>
    <row r="3523" spans="1:12" x14ac:dyDescent="0.3">
      <c r="A3523">
        <v>13294</v>
      </c>
      <c r="B3523">
        <v>5215</v>
      </c>
      <c r="C3523">
        <v>2</v>
      </c>
      <c r="D3523">
        <v>873.74</v>
      </c>
      <c r="E3523">
        <v>436.87</v>
      </c>
      <c r="F3523">
        <v>873.74</v>
      </c>
      <c r="G3523">
        <f t="shared" ref="G3523:G3586" si="220">IF(B3523&lt;=_xlfn.QUARTILE.INC($B$2:$B$4335,1),4,
   IF(B3523&lt;=_xlfn.QUARTILE.INC($B$2:$B$4335,2),3,
   IF(B3523&lt;=_xlfn.QUARTILE.INC($B$2:$B$4335,3),2,1)))</f>
        <v>1</v>
      </c>
      <c r="H3523">
        <f t="shared" ref="H3523:H3586" si="221">IF(C3523&lt;=_xlfn.QUARTILE.INC($C$2:$C$4335,1),1,
   IF(C3523&lt;=_xlfn.QUARTILE.INC($C$2:$C$4335,2),2,
   IF(C3523&lt;=_xlfn.QUARTILE.INC($C$2:$C$4335,3),3,4)))</f>
        <v>2</v>
      </c>
      <c r="I3523">
        <f t="shared" ref="I3523:I3586" si="222">IF(D3523&lt;=_xlfn.QUARTILE.INC($D$2:$D$4335,1),1,
   IF(D3523&lt;=_xlfn.QUARTILE.INC($D$2:$D$4335,2),2,
   IF(D3523&lt;=_xlfn.QUARTILE.INC($D$2:$D$4335,3),3,4)))</f>
        <v>3</v>
      </c>
      <c r="J3523">
        <f t="shared" ref="J3523:J3586" si="223">G3523+H3523+I3523</f>
        <v>6</v>
      </c>
      <c r="K3523">
        <f>VLOOKUP(J3523,Segments!$A$2:$B$7,2,TRUE)</f>
        <v>3</v>
      </c>
      <c r="L3523" t="str">
        <f>VLOOKUP(J3523,Segments!$A$2:$C$7,3,TRUE)</f>
        <v>Need Attention</v>
      </c>
    </row>
    <row r="3524" spans="1:12" x14ac:dyDescent="0.3">
      <c r="A3524">
        <v>13885</v>
      </c>
      <c r="B3524">
        <v>5215</v>
      </c>
      <c r="C3524">
        <v>2</v>
      </c>
      <c r="D3524">
        <v>506.8</v>
      </c>
      <c r="E3524">
        <v>253.4</v>
      </c>
      <c r="F3524">
        <v>506.8</v>
      </c>
      <c r="G3524">
        <f t="shared" si="220"/>
        <v>1</v>
      </c>
      <c r="H3524">
        <f t="shared" si="221"/>
        <v>2</v>
      </c>
      <c r="I3524">
        <f t="shared" si="222"/>
        <v>2</v>
      </c>
      <c r="J3524">
        <f t="shared" si="223"/>
        <v>5</v>
      </c>
      <c r="K3524">
        <f>VLOOKUP(J3524,Segments!$A$2:$B$7,2,TRUE)</f>
        <v>2</v>
      </c>
      <c r="L3524" t="str">
        <f>VLOOKUP(J3524,Segments!$A$2:$C$7,3,TRUE)</f>
        <v>At Risk</v>
      </c>
    </row>
    <row r="3525" spans="1:12" x14ac:dyDescent="0.3">
      <c r="A3525">
        <v>15405</v>
      </c>
      <c r="B3525">
        <v>5215</v>
      </c>
      <c r="C3525">
        <v>1</v>
      </c>
      <c r="D3525">
        <v>349.1</v>
      </c>
      <c r="E3525">
        <v>349.1</v>
      </c>
      <c r="F3525">
        <v>349.1</v>
      </c>
      <c r="G3525">
        <f t="shared" si="220"/>
        <v>1</v>
      </c>
      <c r="H3525">
        <f t="shared" si="221"/>
        <v>1</v>
      </c>
      <c r="I3525">
        <f t="shared" si="222"/>
        <v>2</v>
      </c>
      <c r="J3525">
        <f t="shared" si="223"/>
        <v>4</v>
      </c>
      <c r="K3525">
        <f>VLOOKUP(J3525,Segments!$A$2:$B$7,2,TRUE)</f>
        <v>2</v>
      </c>
      <c r="L3525" t="str">
        <f>VLOOKUP(J3525,Segments!$A$2:$C$7,3,TRUE)</f>
        <v>At Risk</v>
      </c>
    </row>
    <row r="3526" spans="1:12" x14ac:dyDescent="0.3">
      <c r="A3526">
        <v>15508</v>
      </c>
      <c r="B3526">
        <v>5215</v>
      </c>
      <c r="C3526">
        <v>6</v>
      </c>
      <c r="D3526">
        <v>1000.27</v>
      </c>
      <c r="E3526">
        <v>166.71</v>
      </c>
      <c r="F3526">
        <v>1000.27</v>
      </c>
      <c r="G3526">
        <f t="shared" si="220"/>
        <v>1</v>
      </c>
      <c r="H3526">
        <f t="shared" si="221"/>
        <v>4</v>
      </c>
      <c r="I3526">
        <f t="shared" si="222"/>
        <v>3</v>
      </c>
      <c r="J3526">
        <f t="shared" si="223"/>
        <v>8</v>
      </c>
      <c r="K3526">
        <f>VLOOKUP(J3526,Segments!$A$2:$B$7,2,TRUE)</f>
        <v>5</v>
      </c>
      <c r="L3526" t="str">
        <f>VLOOKUP(J3526,Segments!$A$2:$C$7,3,TRUE)</f>
        <v>Loyal</v>
      </c>
    </row>
    <row r="3527" spans="1:12" x14ac:dyDescent="0.3">
      <c r="A3527">
        <v>16117</v>
      </c>
      <c r="B3527">
        <v>5215</v>
      </c>
      <c r="C3527">
        <v>1</v>
      </c>
      <c r="D3527">
        <v>232.21</v>
      </c>
      <c r="E3527">
        <v>232.21</v>
      </c>
      <c r="F3527">
        <v>232.21</v>
      </c>
      <c r="G3527">
        <f t="shared" si="220"/>
        <v>1</v>
      </c>
      <c r="H3527">
        <f t="shared" si="221"/>
        <v>1</v>
      </c>
      <c r="I3527">
        <f t="shared" si="222"/>
        <v>1</v>
      </c>
      <c r="J3527">
        <f t="shared" si="223"/>
        <v>3</v>
      </c>
      <c r="K3527">
        <f>VLOOKUP(J3527,Segments!$A$2:$B$7,2,TRUE)</f>
        <v>1</v>
      </c>
      <c r="L3527" t="str">
        <f>VLOOKUP(J3527,Segments!$A$2:$C$7,3,TRUE)</f>
        <v>Lost</v>
      </c>
    </row>
    <row r="3528" spans="1:12" x14ac:dyDescent="0.3">
      <c r="A3528">
        <v>16230</v>
      </c>
      <c r="B3528">
        <v>5215</v>
      </c>
      <c r="C3528">
        <v>2</v>
      </c>
      <c r="D3528">
        <v>542.03</v>
      </c>
      <c r="E3528">
        <v>271.02</v>
      </c>
      <c r="F3528">
        <v>542.03</v>
      </c>
      <c r="G3528">
        <f t="shared" si="220"/>
        <v>1</v>
      </c>
      <c r="H3528">
        <f t="shared" si="221"/>
        <v>2</v>
      </c>
      <c r="I3528">
        <f t="shared" si="222"/>
        <v>2</v>
      </c>
      <c r="J3528">
        <f t="shared" si="223"/>
        <v>5</v>
      </c>
      <c r="K3528">
        <f>VLOOKUP(J3528,Segments!$A$2:$B$7,2,TRUE)</f>
        <v>2</v>
      </c>
      <c r="L3528" t="str">
        <f>VLOOKUP(J3528,Segments!$A$2:$C$7,3,TRUE)</f>
        <v>At Risk</v>
      </c>
    </row>
    <row r="3529" spans="1:12" x14ac:dyDescent="0.3">
      <c r="A3529">
        <v>16659</v>
      </c>
      <c r="B3529">
        <v>5215</v>
      </c>
      <c r="C3529">
        <v>1</v>
      </c>
      <c r="D3529">
        <v>39.119999999999997</v>
      </c>
      <c r="E3529">
        <v>39.119999999999997</v>
      </c>
      <c r="F3529">
        <v>39.119999999999997</v>
      </c>
      <c r="G3529">
        <f t="shared" si="220"/>
        <v>1</v>
      </c>
      <c r="H3529">
        <f t="shared" si="221"/>
        <v>1</v>
      </c>
      <c r="I3529">
        <f t="shared" si="222"/>
        <v>1</v>
      </c>
      <c r="J3529">
        <f t="shared" si="223"/>
        <v>3</v>
      </c>
      <c r="K3529">
        <f>VLOOKUP(J3529,Segments!$A$2:$B$7,2,TRUE)</f>
        <v>1</v>
      </c>
      <c r="L3529" t="str">
        <f>VLOOKUP(J3529,Segments!$A$2:$C$7,3,TRUE)</f>
        <v>Lost</v>
      </c>
    </row>
    <row r="3530" spans="1:12" x14ac:dyDescent="0.3">
      <c r="A3530">
        <v>16967</v>
      </c>
      <c r="B3530">
        <v>5215</v>
      </c>
      <c r="C3530">
        <v>1</v>
      </c>
      <c r="D3530">
        <v>319.02</v>
      </c>
      <c r="E3530">
        <v>319.02</v>
      </c>
      <c r="F3530">
        <v>319.02</v>
      </c>
      <c r="G3530">
        <f t="shared" si="220"/>
        <v>1</v>
      </c>
      <c r="H3530">
        <f t="shared" si="221"/>
        <v>1</v>
      </c>
      <c r="I3530">
        <f t="shared" si="222"/>
        <v>2</v>
      </c>
      <c r="J3530">
        <f t="shared" si="223"/>
        <v>4</v>
      </c>
      <c r="K3530">
        <f>VLOOKUP(J3530,Segments!$A$2:$B$7,2,TRUE)</f>
        <v>2</v>
      </c>
      <c r="L3530" t="str">
        <f>VLOOKUP(J3530,Segments!$A$2:$C$7,3,TRUE)</f>
        <v>At Risk</v>
      </c>
    </row>
    <row r="3531" spans="1:12" x14ac:dyDescent="0.3">
      <c r="A3531">
        <v>14453</v>
      </c>
      <c r="B3531">
        <v>5216</v>
      </c>
      <c r="C3531">
        <v>1</v>
      </c>
      <c r="D3531">
        <v>119.93</v>
      </c>
      <c r="E3531">
        <v>119.93</v>
      </c>
      <c r="F3531">
        <v>119.93</v>
      </c>
      <c r="G3531">
        <f t="shared" si="220"/>
        <v>1</v>
      </c>
      <c r="H3531">
        <f t="shared" si="221"/>
        <v>1</v>
      </c>
      <c r="I3531">
        <f t="shared" si="222"/>
        <v>1</v>
      </c>
      <c r="J3531">
        <f t="shared" si="223"/>
        <v>3</v>
      </c>
      <c r="K3531">
        <f>VLOOKUP(J3531,Segments!$A$2:$B$7,2,TRUE)</f>
        <v>1</v>
      </c>
      <c r="L3531" t="str">
        <f>VLOOKUP(J3531,Segments!$A$2:$C$7,3,TRUE)</f>
        <v>Lost</v>
      </c>
    </row>
    <row r="3532" spans="1:12" x14ac:dyDescent="0.3">
      <c r="A3532">
        <v>15658</v>
      </c>
      <c r="B3532">
        <v>5216</v>
      </c>
      <c r="C3532">
        <v>5</v>
      </c>
      <c r="D3532">
        <v>1024.0999999999999</v>
      </c>
      <c r="E3532">
        <v>204.82</v>
      </c>
      <c r="F3532">
        <v>1024.0999999999999</v>
      </c>
      <c r="G3532">
        <f t="shared" si="220"/>
        <v>1</v>
      </c>
      <c r="H3532">
        <f t="shared" si="221"/>
        <v>3</v>
      </c>
      <c r="I3532">
        <f t="shared" si="222"/>
        <v>3</v>
      </c>
      <c r="J3532">
        <f t="shared" si="223"/>
        <v>7</v>
      </c>
      <c r="K3532">
        <f>VLOOKUP(J3532,Segments!$A$2:$B$7,2,TRUE)</f>
        <v>4</v>
      </c>
      <c r="L3532" t="str">
        <f>VLOOKUP(J3532,Segments!$A$2:$C$7,3,TRUE)</f>
        <v>Potential</v>
      </c>
    </row>
    <row r="3533" spans="1:12" x14ac:dyDescent="0.3">
      <c r="A3533">
        <v>15918</v>
      </c>
      <c r="B3533">
        <v>5216</v>
      </c>
      <c r="C3533">
        <v>2</v>
      </c>
      <c r="D3533">
        <v>334.23</v>
      </c>
      <c r="E3533">
        <v>167.12</v>
      </c>
      <c r="F3533">
        <v>334.23</v>
      </c>
      <c r="G3533">
        <f t="shared" si="220"/>
        <v>1</v>
      </c>
      <c r="H3533">
        <f t="shared" si="221"/>
        <v>2</v>
      </c>
      <c r="I3533">
        <f t="shared" si="222"/>
        <v>2</v>
      </c>
      <c r="J3533">
        <f t="shared" si="223"/>
        <v>5</v>
      </c>
      <c r="K3533">
        <f>VLOOKUP(J3533,Segments!$A$2:$B$7,2,TRUE)</f>
        <v>2</v>
      </c>
      <c r="L3533" t="str">
        <f>VLOOKUP(J3533,Segments!$A$2:$C$7,3,TRUE)</f>
        <v>At Risk</v>
      </c>
    </row>
    <row r="3534" spans="1:12" x14ac:dyDescent="0.3">
      <c r="A3534">
        <v>16529</v>
      </c>
      <c r="B3534">
        <v>5216</v>
      </c>
      <c r="C3534">
        <v>1</v>
      </c>
      <c r="D3534">
        <v>455.25</v>
      </c>
      <c r="E3534">
        <v>455.25</v>
      </c>
      <c r="F3534">
        <v>455.25</v>
      </c>
      <c r="G3534">
        <f t="shared" si="220"/>
        <v>1</v>
      </c>
      <c r="H3534">
        <f t="shared" si="221"/>
        <v>1</v>
      </c>
      <c r="I3534">
        <f t="shared" si="222"/>
        <v>2</v>
      </c>
      <c r="J3534">
        <f t="shared" si="223"/>
        <v>4</v>
      </c>
      <c r="K3534">
        <f>VLOOKUP(J3534,Segments!$A$2:$B$7,2,TRUE)</f>
        <v>2</v>
      </c>
      <c r="L3534" t="str">
        <f>VLOOKUP(J3534,Segments!$A$2:$C$7,3,TRUE)</f>
        <v>At Risk</v>
      </c>
    </row>
    <row r="3535" spans="1:12" x14ac:dyDescent="0.3">
      <c r="A3535">
        <v>17531</v>
      </c>
      <c r="B3535">
        <v>5216</v>
      </c>
      <c r="C3535">
        <v>1</v>
      </c>
      <c r="D3535">
        <v>296.7</v>
      </c>
      <c r="E3535">
        <v>296.7</v>
      </c>
      <c r="F3535">
        <v>296.7</v>
      </c>
      <c r="G3535">
        <f t="shared" si="220"/>
        <v>1</v>
      </c>
      <c r="H3535">
        <f t="shared" si="221"/>
        <v>1</v>
      </c>
      <c r="I3535">
        <f t="shared" si="222"/>
        <v>1</v>
      </c>
      <c r="J3535">
        <f t="shared" si="223"/>
        <v>3</v>
      </c>
      <c r="K3535">
        <f>VLOOKUP(J3535,Segments!$A$2:$B$7,2,TRUE)</f>
        <v>1</v>
      </c>
      <c r="L3535" t="str">
        <f>VLOOKUP(J3535,Segments!$A$2:$C$7,3,TRUE)</f>
        <v>Lost</v>
      </c>
    </row>
    <row r="3536" spans="1:12" x14ac:dyDescent="0.3">
      <c r="A3536">
        <v>17900</v>
      </c>
      <c r="B3536">
        <v>5216</v>
      </c>
      <c r="C3536">
        <v>2</v>
      </c>
      <c r="D3536">
        <v>112.2</v>
      </c>
      <c r="E3536">
        <v>56.1</v>
      </c>
      <c r="F3536">
        <v>112.2</v>
      </c>
      <c r="G3536">
        <f t="shared" si="220"/>
        <v>1</v>
      </c>
      <c r="H3536">
        <f t="shared" si="221"/>
        <v>2</v>
      </c>
      <c r="I3536">
        <f t="shared" si="222"/>
        <v>1</v>
      </c>
      <c r="J3536">
        <f t="shared" si="223"/>
        <v>4</v>
      </c>
      <c r="K3536">
        <f>VLOOKUP(J3536,Segments!$A$2:$B$7,2,TRUE)</f>
        <v>2</v>
      </c>
      <c r="L3536" t="str">
        <f>VLOOKUP(J3536,Segments!$A$2:$C$7,3,TRUE)</f>
        <v>At Risk</v>
      </c>
    </row>
    <row r="3537" spans="1:12" x14ac:dyDescent="0.3">
      <c r="A3537">
        <v>13062</v>
      </c>
      <c r="B3537">
        <v>5217</v>
      </c>
      <c r="C3537">
        <v>1</v>
      </c>
      <c r="D3537">
        <v>346.98</v>
      </c>
      <c r="E3537">
        <v>346.98</v>
      </c>
      <c r="F3537">
        <v>346.98</v>
      </c>
      <c r="G3537">
        <f t="shared" si="220"/>
        <v>1</v>
      </c>
      <c r="H3537">
        <f t="shared" si="221"/>
        <v>1</v>
      </c>
      <c r="I3537">
        <f t="shared" si="222"/>
        <v>2</v>
      </c>
      <c r="J3537">
        <f t="shared" si="223"/>
        <v>4</v>
      </c>
      <c r="K3537">
        <f>VLOOKUP(J3537,Segments!$A$2:$B$7,2,TRUE)</f>
        <v>2</v>
      </c>
      <c r="L3537" t="str">
        <f>VLOOKUP(J3537,Segments!$A$2:$C$7,3,TRUE)</f>
        <v>At Risk</v>
      </c>
    </row>
    <row r="3538" spans="1:12" x14ac:dyDescent="0.3">
      <c r="A3538">
        <v>13475</v>
      </c>
      <c r="B3538">
        <v>5217</v>
      </c>
      <c r="C3538">
        <v>4</v>
      </c>
      <c r="D3538">
        <v>1431.78</v>
      </c>
      <c r="E3538">
        <v>357.95</v>
      </c>
      <c r="F3538">
        <v>1431.78</v>
      </c>
      <c r="G3538">
        <f t="shared" si="220"/>
        <v>1</v>
      </c>
      <c r="H3538">
        <f t="shared" si="221"/>
        <v>3</v>
      </c>
      <c r="I3538">
        <f t="shared" si="222"/>
        <v>3</v>
      </c>
      <c r="J3538">
        <f t="shared" si="223"/>
        <v>7</v>
      </c>
      <c r="K3538">
        <f>VLOOKUP(J3538,Segments!$A$2:$B$7,2,TRUE)</f>
        <v>4</v>
      </c>
      <c r="L3538" t="str">
        <f>VLOOKUP(J3538,Segments!$A$2:$C$7,3,TRUE)</f>
        <v>Potential</v>
      </c>
    </row>
    <row r="3539" spans="1:12" x14ac:dyDescent="0.3">
      <c r="A3539">
        <v>14377</v>
      </c>
      <c r="B3539">
        <v>5217</v>
      </c>
      <c r="C3539">
        <v>2</v>
      </c>
      <c r="D3539">
        <v>617.04999999999995</v>
      </c>
      <c r="E3539">
        <v>308.52</v>
      </c>
      <c r="F3539">
        <v>617.04999999999995</v>
      </c>
      <c r="G3539">
        <f t="shared" si="220"/>
        <v>1</v>
      </c>
      <c r="H3539">
        <f t="shared" si="221"/>
        <v>2</v>
      </c>
      <c r="I3539">
        <f t="shared" si="222"/>
        <v>2</v>
      </c>
      <c r="J3539">
        <f t="shared" si="223"/>
        <v>5</v>
      </c>
      <c r="K3539">
        <f>VLOOKUP(J3539,Segments!$A$2:$B$7,2,TRUE)</f>
        <v>2</v>
      </c>
      <c r="L3539" t="str">
        <f>VLOOKUP(J3539,Segments!$A$2:$C$7,3,TRUE)</f>
        <v>At Risk</v>
      </c>
    </row>
    <row r="3540" spans="1:12" x14ac:dyDescent="0.3">
      <c r="A3540">
        <v>15643</v>
      </c>
      <c r="B3540">
        <v>5217</v>
      </c>
      <c r="C3540">
        <v>3</v>
      </c>
      <c r="D3540">
        <v>664</v>
      </c>
      <c r="E3540">
        <v>221.33</v>
      </c>
      <c r="F3540">
        <v>664</v>
      </c>
      <c r="G3540">
        <f t="shared" si="220"/>
        <v>1</v>
      </c>
      <c r="H3540">
        <f t="shared" si="221"/>
        <v>3</v>
      </c>
      <c r="I3540">
        <f t="shared" si="222"/>
        <v>3</v>
      </c>
      <c r="J3540">
        <f t="shared" si="223"/>
        <v>7</v>
      </c>
      <c r="K3540">
        <f>VLOOKUP(J3540,Segments!$A$2:$B$7,2,TRUE)</f>
        <v>4</v>
      </c>
      <c r="L3540" t="str">
        <f>VLOOKUP(J3540,Segments!$A$2:$C$7,3,TRUE)</f>
        <v>Potential</v>
      </c>
    </row>
    <row r="3541" spans="1:12" x14ac:dyDescent="0.3">
      <c r="A3541">
        <v>16424</v>
      </c>
      <c r="B3541">
        <v>5217</v>
      </c>
      <c r="C3541">
        <v>1</v>
      </c>
      <c r="D3541">
        <v>133.56</v>
      </c>
      <c r="E3541">
        <v>133.56</v>
      </c>
      <c r="F3541">
        <v>133.56</v>
      </c>
      <c r="G3541">
        <f t="shared" si="220"/>
        <v>1</v>
      </c>
      <c r="H3541">
        <f t="shared" si="221"/>
        <v>1</v>
      </c>
      <c r="I3541">
        <f t="shared" si="222"/>
        <v>1</v>
      </c>
      <c r="J3541">
        <f t="shared" si="223"/>
        <v>3</v>
      </c>
      <c r="K3541">
        <f>VLOOKUP(J3541,Segments!$A$2:$B$7,2,TRUE)</f>
        <v>1</v>
      </c>
      <c r="L3541" t="str">
        <f>VLOOKUP(J3541,Segments!$A$2:$C$7,3,TRUE)</f>
        <v>Lost</v>
      </c>
    </row>
    <row r="3542" spans="1:12" x14ac:dyDescent="0.3">
      <c r="A3542">
        <v>17472</v>
      </c>
      <c r="B3542">
        <v>5217</v>
      </c>
      <c r="C3542">
        <v>3</v>
      </c>
      <c r="D3542">
        <v>697.54</v>
      </c>
      <c r="E3542">
        <v>232.51</v>
      </c>
      <c r="F3542">
        <v>697.54</v>
      </c>
      <c r="G3542">
        <f t="shared" si="220"/>
        <v>1</v>
      </c>
      <c r="H3542">
        <f t="shared" si="221"/>
        <v>3</v>
      </c>
      <c r="I3542">
        <f t="shared" si="222"/>
        <v>3</v>
      </c>
      <c r="J3542">
        <f t="shared" si="223"/>
        <v>7</v>
      </c>
      <c r="K3542">
        <f>VLOOKUP(J3542,Segments!$A$2:$B$7,2,TRUE)</f>
        <v>4</v>
      </c>
      <c r="L3542" t="str">
        <f>VLOOKUP(J3542,Segments!$A$2:$C$7,3,TRUE)</f>
        <v>Potential</v>
      </c>
    </row>
    <row r="3543" spans="1:12" x14ac:dyDescent="0.3">
      <c r="A3543">
        <v>12790</v>
      </c>
      <c r="B3543">
        <v>5218</v>
      </c>
      <c r="C3543">
        <v>1</v>
      </c>
      <c r="D3543">
        <v>294.92</v>
      </c>
      <c r="E3543">
        <v>294.92</v>
      </c>
      <c r="F3543">
        <v>294.92</v>
      </c>
      <c r="G3543">
        <f t="shared" si="220"/>
        <v>1</v>
      </c>
      <c r="H3543">
        <f t="shared" si="221"/>
        <v>1</v>
      </c>
      <c r="I3543">
        <f t="shared" si="222"/>
        <v>1</v>
      </c>
      <c r="J3543">
        <f t="shared" si="223"/>
        <v>3</v>
      </c>
      <c r="K3543">
        <f>VLOOKUP(J3543,Segments!$A$2:$B$7,2,TRUE)</f>
        <v>1</v>
      </c>
      <c r="L3543" t="str">
        <f>VLOOKUP(J3543,Segments!$A$2:$C$7,3,TRUE)</f>
        <v>Lost</v>
      </c>
    </row>
    <row r="3544" spans="1:12" x14ac:dyDescent="0.3">
      <c r="A3544">
        <v>13070</v>
      </c>
      <c r="B3544">
        <v>5218</v>
      </c>
      <c r="C3544">
        <v>1</v>
      </c>
      <c r="D3544">
        <v>228.8</v>
      </c>
      <c r="E3544">
        <v>228.8</v>
      </c>
      <c r="F3544">
        <v>228.8</v>
      </c>
      <c r="G3544">
        <f t="shared" si="220"/>
        <v>1</v>
      </c>
      <c r="H3544">
        <f t="shared" si="221"/>
        <v>1</v>
      </c>
      <c r="I3544">
        <f t="shared" si="222"/>
        <v>1</v>
      </c>
      <c r="J3544">
        <f t="shared" si="223"/>
        <v>3</v>
      </c>
      <c r="K3544">
        <f>VLOOKUP(J3544,Segments!$A$2:$B$7,2,TRUE)</f>
        <v>1</v>
      </c>
      <c r="L3544" t="str">
        <f>VLOOKUP(J3544,Segments!$A$2:$C$7,3,TRUE)</f>
        <v>Lost</v>
      </c>
    </row>
    <row r="3545" spans="1:12" x14ac:dyDescent="0.3">
      <c r="A3545">
        <v>13398</v>
      </c>
      <c r="B3545">
        <v>5218</v>
      </c>
      <c r="C3545">
        <v>1</v>
      </c>
      <c r="D3545">
        <v>457.34</v>
      </c>
      <c r="E3545">
        <v>457.34</v>
      </c>
      <c r="F3545">
        <v>457.34</v>
      </c>
      <c r="G3545">
        <f t="shared" si="220"/>
        <v>1</v>
      </c>
      <c r="H3545">
        <f t="shared" si="221"/>
        <v>1</v>
      </c>
      <c r="I3545">
        <f t="shared" si="222"/>
        <v>2</v>
      </c>
      <c r="J3545">
        <f t="shared" si="223"/>
        <v>4</v>
      </c>
      <c r="K3545">
        <f>VLOOKUP(J3545,Segments!$A$2:$B$7,2,TRUE)</f>
        <v>2</v>
      </c>
      <c r="L3545" t="str">
        <f>VLOOKUP(J3545,Segments!$A$2:$C$7,3,TRUE)</f>
        <v>At Risk</v>
      </c>
    </row>
    <row r="3546" spans="1:12" x14ac:dyDescent="0.3">
      <c r="A3546">
        <v>16483</v>
      </c>
      <c r="B3546">
        <v>5218</v>
      </c>
      <c r="C3546">
        <v>1</v>
      </c>
      <c r="D3546">
        <v>139.35</v>
      </c>
      <c r="E3546">
        <v>139.35</v>
      </c>
      <c r="F3546">
        <v>139.35</v>
      </c>
      <c r="G3546">
        <f t="shared" si="220"/>
        <v>1</v>
      </c>
      <c r="H3546">
        <f t="shared" si="221"/>
        <v>1</v>
      </c>
      <c r="I3546">
        <f t="shared" si="222"/>
        <v>1</v>
      </c>
      <c r="J3546">
        <f t="shared" si="223"/>
        <v>3</v>
      </c>
      <c r="K3546">
        <f>VLOOKUP(J3546,Segments!$A$2:$B$7,2,TRUE)</f>
        <v>1</v>
      </c>
      <c r="L3546" t="str">
        <f>VLOOKUP(J3546,Segments!$A$2:$C$7,3,TRUE)</f>
        <v>Lost</v>
      </c>
    </row>
    <row r="3547" spans="1:12" x14ac:dyDescent="0.3">
      <c r="A3547">
        <v>16810</v>
      </c>
      <c r="B3547">
        <v>5218</v>
      </c>
      <c r="C3547">
        <v>1</v>
      </c>
      <c r="D3547">
        <v>309.54000000000002</v>
      </c>
      <c r="E3547">
        <v>309.54000000000002</v>
      </c>
      <c r="F3547">
        <v>309.54000000000002</v>
      </c>
      <c r="G3547">
        <f t="shared" si="220"/>
        <v>1</v>
      </c>
      <c r="H3547">
        <f t="shared" si="221"/>
        <v>1</v>
      </c>
      <c r="I3547">
        <f t="shared" si="222"/>
        <v>2</v>
      </c>
      <c r="J3547">
        <f t="shared" si="223"/>
        <v>4</v>
      </c>
      <c r="K3547">
        <f>VLOOKUP(J3547,Segments!$A$2:$B$7,2,TRUE)</f>
        <v>2</v>
      </c>
      <c r="L3547" t="str">
        <f>VLOOKUP(J3547,Segments!$A$2:$C$7,3,TRUE)</f>
        <v>At Risk</v>
      </c>
    </row>
    <row r="3548" spans="1:12" x14ac:dyDescent="0.3">
      <c r="A3548">
        <v>17454</v>
      </c>
      <c r="B3548">
        <v>5218</v>
      </c>
      <c r="C3548">
        <v>4</v>
      </c>
      <c r="D3548">
        <v>517.53</v>
      </c>
      <c r="E3548">
        <v>129.38</v>
      </c>
      <c r="F3548">
        <v>517.53</v>
      </c>
      <c r="G3548">
        <f t="shared" si="220"/>
        <v>1</v>
      </c>
      <c r="H3548">
        <f t="shared" si="221"/>
        <v>3</v>
      </c>
      <c r="I3548">
        <f t="shared" si="222"/>
        <v>2</v>
      </c>
      <c r="J3548">
        <f t="shared" si="223"/>
        <v>6</v>
      </c>
      <c r="K3548">
        <f>VLOOKUP(J3548,Segments!$A$2:$B$7,2,TRUE)</f>
        <v>3</v>
      </c>
      <c r="L3548" t="str">
        <f>VLOOKUP(J3548,Segments!$A$2:$C$7,3,TRUE)</f>
        <v>Need Attention</v>
      </c>
    </row>
    <row r="3549" spans="1:12" x14ac:dyDescent="0.3">
      <c r="A3549">
        <v>18190</v>
      </c>
      <c r="B3549">
        <v>5218</v>
      </c>
      <c r="C3549">
        <v>2</v>
      </c>
      <c r="D3549">
        <v>284.45999999999998</v>
      </c>
      <c r="E3549">
        <v>142.22999999999999</v>
      </c>
      <c r="F3549">
        <v>284.45999999999998</v>
      </c>
      <c r="G3549">
        <f t="shared" si="220"/>
        <v>1</v>
      </c>
      <c r="H3549">
        <f t="shared" si="221"/>
        <v>2</v>
      </c>
      <c r="I3549">
        <f t="shared" si="222"/>
        <v>1</v>
      </c>
      <c r="J3549">
        <f t="shared" si="223"/>
        <v>4</v>
      </c>
      <c r="K3549">
        <f>VLOOKUP(J3549,Segments!$A$2:$B$7,2,TRUE)</f>
        <v>2</v>
      </c>
      <c r="L3549" t="str">
        <f>VLOOKUP(J3549,Segments!$A$2:$C$7,3,TRUE)</f>
        <v>At Risk</v>
      </c>
    </row>
    <row r="3550" spans="1:12" x14ac:dyDescent="0.3">
      <c r="A3550">
        <v>18231</v>
      </c>
      <c r="B3550">
        <v>5218</v>
      </c>
      <c r="C3550">
        <v>5</v>
      </c>
      <c r="D3550">
        <v>2071.77</v>
      </c>
      <c r="E3550">
        <v>414.35</v>
      </c>
      <c r="F3550">
        <v>2071.77</v>
      </c>
      <c r="G3550">
        <f t="shared" si="220"/>
        <v>1</v>
      </c>
      <c r="H3550">
        <f t="shared" si="221"/>
        <v>3</v>
      </c>
      <c r="I3550">
        <f t="shared" si="222"/>
        <v>4</v>
      </c>
      <c r="J3550">
        <f t="shared" si="223"/>
        <v>8</v>
      </c>
      <c r="K3550">
        <f>VLOOKUP(J3550,Segments!$A$2:$B$7,2,TRUE)</f>
        <v>5</v>
      </c>
      <c r="L3550" t="str">
        <f>VLOOKUP(J3550,Segments!$A$2:$C$7,3,TRUE)</f>
        <v>Loyal</v>
      </c>
    </row>
    <row r="3551" spans="1:12" x14ac:dyDescent="0.3">
      <c r="A3551">
        <v>12426</v>
      </c>
      <c r="B3551">
        <v>5220</v>
      </c>
      <c r="C3551">
        <v>1</v>
      </c>
      <c r="D3551">
        <v>510.73</v>
      </c>
      <c r="E3551">
        <v>510.73</v>
      </c>
      <c r="F3551">
        <v>510.73</v>
      </c>
      <c r="G3551">
        <f t="shared" si="220"/>
        <v>1</v>
      </c>
      <c r="H3551">
        <f t="shared" si="221"/>
        <v>1</v>
      </c>
      <c r="I3551">
        <f t="shared" si="222"/>
        <v>2</v>
      </c>
      <c r="J3551">
        <f t="shared" si="223"/>
        <v>4</v>
      </c>
      <c r="K3551">
        <f>VLOOKUP(J3551,Segments!$A$2:$B$7,2,TRUE)</f>
        <v>2</v>
      </c>
      <c r="L3551" t="str">
        <f>VLOOKUP(J3551,Segments!$A$2:$C$7,3,TRUE)</f>
        <v>At Risk</v>
      </c>
    </row>
    <row r="3552" spans="1:12" x14ac:dyDescent="0.3">
      <c r="A3552">
        <v>15897</v>
      </c>
      <c r="B3552">
        <v>5220</v>
      </c>
      <c r="C3552">
        <v>2</v>
      </c>
      <c r="D3552">
        <v>208.59</v>
      </c>
      <c r="E3552">
        <v>104.3</v>
      </c>
      <c r="F3552">
        <v>208.59</v>
      </c>
      <c r="G3552">
        <f t="shared" si="220"/>
        <v>1</v>
      </c>
      <c r="H3552">
        <f t="shared" si="221"/>
        <v>2</v>
      </c>
      <c r="I3552">
        <f t="shared" si="222"/>
        <v>1</v>
      </c>
      <c r="J3552">
        <f t="shared" si="223"/>
        <v>4</v>
      </c>
      <c r="K3552">
        <f>VLOOKUP(J3552,Segments!$A$2:$B$7,2,TRUE)</f>
        <v>2</v>
      </c>
      <c r="L3552" t="str">
        <f>VLOOKUP(J3552,Segments!$A$2:$C$7,3,TRUE)</f>
        <v>At Risk</v>
      </c>
    </row>
    <row r="3553" spans="1:12" x14ac:dyDescent="0.3">
      <c r="A3553">
        <v>15925</v>
      </c>
      <c r="B3553">
        <v>5220</v>
      </c>
      <c r="C3553">
        <v>1</v>
      </c>
      <c r="D3553">
        <v>207.15</v>
      </c>
      <c r="E3553">
        <v>207.15</v>
      </c>
      <c r="F3553">
        <v>207.15</v>
      </c>
      <c r="G3553">
        <f t="shared" si="220"/>
        <v>1</v>
      </c>
      <c r="H3553">
        <f t="shared" si="221"/>
        <v>1</v>
      </c>
      <c r="I3553">
        <f t="shared" si="222"/>
        <v>1</v>
      </c>
      <c r="J3553">
        <f t="shared" si="223"/>
        <v>3</v>
      </c>
      <c r="K3553">
        <f>VLOOKUP(J3553,Segments!$A$2:$B$7,2,TRUE)</f>
        <v>1</v>
      </c>
      <c r="L3553" t="str">
        <f>VLOOKUP(J3553,Segments!$A$2:$C$7,3,TRUE)</f>
        <v>Lost</v>
      </c>
    </row>
    <row r="3554" spans="1:12" x14ac:dyDescent="0.3">
      <c r="A3554">
        <v>16567</v>
      </c>
      <c r="B3554">
        <v>5220</v>
      </c>
      <c r="C3554">
        <v>2</v>
      </c>
      <c r="D3554">
        <v>865.6</v>
      </c>
      <c r="E3554">
        <v>432.8</v>
      </c>
      <c r="F3554">
        <v>865.6</v>
      </c>
      <c r="G3554">
        <f t="shared" si="220"/>
        <v>1</v>
      </c>
      <c r="H3554">
        <f t="shared" si="221"/>
        <v>2</v>
      </c>
      <c r="I3554">
        <f t="shared" si="222"/>
        <v>3</v>
      </c>
      <c r="J3554">
        <f t="shared" si="223"/>
        <v>6</v>
      </c>
      <c r="K3554">
        <f>VLOOKUP(J3554,Segments!$A$2:$B$7,2,TRUE)</f>
        <v>3</v>
      </c>
      <c r="L3554" t="str">
        <f>VLOOKUP(J3554,Segments!$A$2:$C$7,3,TRUE)</f>
        <v>Need Attention</v>
      </c>
    </row>
    <row r="3555" spans="1:12" x14ac:dyDescent="0.3">
      <c r="A3555">
        <v>16889</v>
      </c>
      <c r="B3555">
        <v>5220</v>
      </c>
      <c r="C3555">
        <v>3</v>
      </c>
      <c r="D3555">
        <v>1578.67</v>
      </c>
      <c r="E3555">
        <v>526.22</v>
      </c>
      <c r="F3555">
        <v>1578.67</v>
      </c>
      <c r="G3555">
        <f t="shared" si="220"/>
        <v>1</v>
      </c>
      <c r="H3555">
        <f t="shared" si="221"/>
        <v>3</v>
      </c>
      <c r="I3555">
        <f t="shared" si="222"/>
        <v>3</v>
      </c>
      <c r="J3555">
        <f t="shared" si="223"/>
        <v>7</v>
      </c>
      <c r="K3555">
        <f>VLOOKUP(J3555,Segments!$A$2:$B$7,2,TRUE)</f>
        <v>4</v>
      </c>
      <c r="L3555" t="str">
        <f>VLOOKUP(J3555,Segments!$A$2:$C$7,3,TRUE)</f>
        <v>Potential</v>
      </c>
    </row>
    <row r="3556" spans="1:12" x14ac:dyDescent="0.3">
      <c r="A3556">
        <v>17051</v>
      </c>
      <c r="B3556">
        <v>5220</v>
      </c>
      <c r="C3556">
        <v>1</v>
      </c>
      <c r="D3556">
        <v>240.89</v>
      </c>
      <c r="E3556">
        <v>240.89</v>
      </c>
      <c r="F3556">
        <v>240.89</v>
      </c>
      <c r="G3556">
        <f t="shared" si="220"/>
        <v>1</v>
      </c>
      <c r="H3556">
        <f t="shared" si="221"/>
        <v>1</v>
      </c>
      <c r="I3556">
        <f t="shared" si="222"/>
        <v>1</v>
      </c>
      <c r="J3556">
        <f t="shared" si="223"/>
        <v>3</v>
      </c>
      <c r="K3556">
        <f>VLOOKUP(J3556,Segments!$A$2:$B$7,2,TRUE)</f>
        <v>1</v>
      </c>
      <c r="L3556" t="str">
        <f>VLOOKUP(J3556,Segments!$A$2:$C$7,3,TRUE)</f>
        <v>Lost</v>
      </c>
    </row>
    <row r="3557" spans="1:12" x14ac:dyDescent="0.3">
      <c r="A3557">
        <v>17152</v>
      </c>
      <c r="B3557">
        <v>5220</v>
      </c>
      <c r="C3557">
        <v>3</v>
      </c>
      <c r="D3557">
        <v>1689.5</v>
      </c>
      <c r="E3557">
        <v>563.16999999999996</v>
      </c>
      <c r="F3557">
        <v>1689.5</v>
      </c>
      <c r="G3557">
        <f t="shared" si="220"/>
        <v>1</v>
      </c>
      <c r="H3557">
        <f t="shared" si="221"/>
        <v>3</v>
      </c>
      <c r="I3557">
        <f t="shared" si="222"/>
        <v>4</v>
      </c>
      <c r="J3557">
        <f t="shared" si="223"/>
        <v>8</v>
      </c>
      <c r="K3557">
        <f>VLOOKUP(J3557,Segments!$A$2:$B$7,2,TRUE)</f>
        <v>5</v>
      </c>
      <c r="L3557" t="str">
        <f>VLOOKUP(J3557,Segments!$A$2:$C$7,3,TRUE)</f>
        <v>Loyal</v>
      </c>
    </row>
    <row r="3558" spans="1:12" x14ac:dyDescent="0.3">
      <c r="A3558">
        <v>12999</v>
      </c>
      <c r="B3558">
        <v>5222</v>
      </c>
      <c r="C3558">
        <v>3</v>
      </c>
      <c r="D3558">
        <v>455.88</v>
      </c>
      <c r="E3558">
        <v>151.96</v>
      </c>
      <c r="F3558">
        <v>455.88</v>
      </c>
      <c r="G3558">
        <f t="shared" si="220"/>
        <v>1</v>
      </c>
      <c r="H3558">
        <f t="shared" si="221"/>
        <v>3</v>
      </c>
      <c r="I3558">
        <f t="shared" si="222"/>
        <v>2</v>
      </c>
      <c r="J3558">
        <f t="shared" si="223"/>
        <v>6</v>
      </c>
      <c r="K3558">
        <f>VLOOKUP(J3558,Segments!$A$2:$B$7,2,TRUE)</f>
        <v>3</v>
      </c>
      <c r="L3558" t="str">
        <f>VLOOKUP(J3558,Segments!$A$2:$C$7,3,TRUE)</f>
        <v>Need Attention</v>
      </c>
    </row>
    <row r="3559" spans="1:12" x14ac:dyDescent="0.3">
      <c r="A3559">
        <v>13135</v>
      </c>
      <c r="B3559">
        <v>5222</v>
      </c>
      <c r="C3559">
        <v>1</v>
      </c>
      <c r="D3559">
        <v>3096</v>
      </c>
      <c r="E3559">
        <v>3096</v>
      </c>
      <c r="F3559">
        <v>3096</v>
      </c>
      <c r="G3559">
        <f t="shared" si="220"/>
        <v>1</v>
      </c>
      <c r="H3559">
        <f t="shared" si="221"/>
        <v>1</v>
      </c>
      <c r="I3559">
        <f t="shared" si="222"/>
        <v>4</v>
      </c>
      <c r="J3559">
        <f t="shared" si="223"/>
        <v>6</v>
      </c>
      <c r="K3559">
        <f>VLOOKUP(J3559,Segments!$A$2:$B$7,2,TRUE)</f>
        <v>3</v>
      </c>
      <c r="L3559" t="str">
        <f>VLOOKUP(J3559,Segments!$A$2:$C$7,3,TRUE)</f>
        <v>Need Attention</v>
      </c>
    </row>
    <row r="3560" spans="1:12" x14ac:dyDescent="0.3">
      <c r="A3560">
        <v>14280</v>
      </c>
      <c r="B3560">
        <v>5222</v>
      </c>
      <c r="C3560">
        <v>1</v>
      </c>
      <c r="D3560">
        <v>134.04</v>
      </c>
      <c r="E3560">
        <v>134.04</v>
      </c>
      <c r="F3560">
        <v>134.04</v>
      </c>
      <c r="G3560">
        <f t="shared" si="220"/>
        <v>1</v>
      </c>
      <c r="H3560">
        <f t="shared" si="221"/>
        <v>1</v>
      </c>
      <c r="I3560">
        <f t="shared" si="222"/>
        <v>1</v>
      </c>
      <c r="J3560">
        <f t="shared" si="223"/>
        <v>3</v>
      </c>
      <c r="K3560">
        <f>VLOOKUP(J3560,Segments!$A$2:$B$7,2,TRUE)</f>
        <v>1</v>
      </c>
      <c r="L3560" t="str">
        <f>VLOOKUP(J3560,Segments!$A$2:$C$7,3,TRUE)</f>
        <v>Lost</v>
      </c>
    </row>
    <row r="3561" spans="1:12" x14ac:dyDescent="0.3">
      <c r="A3561">
        <v>14625</v>
      </c>
      <c r="B3561">
        <v>5222</v>
      </c>
      <c r="C3561">
        <v>2</v>
      </c>
      <c r="D3561">
        <v>899.63</v>
      </c>
      <c r="E3561">
        <v>449.81</v>
      </c>
      <c r="F3561">
        <v>899.63</v>
      </c>
      <c r="G3561">
        <f t="shared" si="220"/>
        <v>1</v>
      </c>
      <c r="H3561">
        <f t="shared" si="221"/>
        <v>2</v>
      </c>
      <c r="I3561">
        <f t="shared" si="222"/>
        <v>3</v>
      </c>
      <c r="J3561">
        <f t="shared" si="223"/>
        <v>6</v>
      </c>
      <c r="K3561">
        <f>VLOOKUP(J3561,Segments!$A$2:$B$7,2,TRUE)</f>
        <v>3</v>
      </c>
      <c r="L3561" t="str">
        <f>VLOOKUP(J3561,Segments!$A$2:$C$7,3,TRUE)</f>
        <v>Need Attention</v>
      </c>
    </row>
    <row r="3562" spans="1:12" x14ac:dyDescent="0.3">
      <c r="A3562">
        <v>14828</v>
      </c>
      <c r="B3562">
        <v>5222</v>
      </c>
      <c r="C3562">
        <v>3</v>
      </c>
      <c r="D3562">
        <v>2139.7600000000002</v>
      </c>
      <c r="E3562">
        <v>713.25</v>
      </c>
      <c r="F3562">
        <v>2139.7600000000002</v>
      </c>
      <c r="G3562">
        <f t="shared" si="220"/>
        <v>1</v>
      </c>
      <c r="H3562">
        <f t="shared" si="221"/>
        <v>3</v>
      </c>
      <c r="I3562">
        <f t="shared" si="222"/>
        <v>4</v>
      </c>
      <c r="J3562">
        <f t="shared" si="223"/>
        <v>8</v>
      </c>
      <c r="K3562">
        <f>VLOOKUP(J3562,Segments!$A$2:$B$7,2,TRUE)</f>
        <v>5</v>
      </c>
      <c r="L3562" t="str">
        <f>VLOOKUP(J3562,Segments!$A$2:$C$7,3,TRUE)</f>
        <v>Loyal</v>
      </c>
    </row>
    <row r="3563" spans="1:12" x14ac:dyDescent="0.3">
      <c r="A3563">
        <v>15104</v>
      </c>
      <c r="B3563">
        <v>5222</v>
      </c>
      <c r="C3563">
        <v>2</v>
      </c>
      <c r="D3563">
        <v>993.54</v>
      </c>
      <c r="E3563">
        <v>496.77</v>
      </c>
      <c r="F3563">
        <v>993.54</v>
      </c>
      <c r="G3563">
        <f t="shared" si="220"/>
        <v>1</v>
      </c>
      <c r="H3563">
        <f t="shared" si="221"/>
        <v>2</v>
      </c>
      <c r="I3563">
        <f t="shared" si="222"/>
        <v>3</v>
      </c>
      <c r="J3563">
        <f t="shared" si="223"/>
        <v>6</v>
      </c>
      <c r="K3563">
        <f>VLOOKUP(J3563,Segments!$A$2:$B$7,2,TRUE)</f>
        <v>3</v>
      </c>
      <c r="L3563" t="str">
        <f>VLOOKUP(J3563,Segments!$A$2:$C$7,3,TRUE)</f>
        <v>Need Attention</v>
      </c>
    </row>
    <row r="3564" spans="1:12" x14ac:dyDescent="0.3">
      <c r="A3564">
        <v>16034</v>
      </c>
      <c r="B3564">
        <v>5222</v>
      </c>
      <c r="C3564">
        <v>3</v>
      </c>
      <c r="D3564">
        <v>437.7</v>
      </c>
      <c r="E3564">
        <v>145.9</v>
      </c>
      <c r="F3564">
        <v>437.7</v>
      </c>
      <c r="G3564">
        <f t="shared" si="220"/>
        <v>1</v>
      </c>
      <c r="H3564">
        <f t="shared" si="221"/>
        <v>3</v>
      </c>
      <c r="I3564">
        <f t="shared" si="222"/>
        <v>2</v>
      </c>
      <c r="J3564">
        <f t="shared" si="223"/>
        <v>6</v>
      </c>
      <c r="K3564">
        <f>VLOOKUP(J3564,Segments!$A$2:$B$7,2,TRUE)</f>
        <v>3</v>
      </c>
      <c r="L3564" t="str">
        <f>VLOOKUP(J3564,Segments!$A$2:$C$7,3,TRUE)</f>
        <v>Need Attention</v>
      </c>
    </row>
    <row r="3565" spans="1:12" x14ac:dyDescent="0.3">
      <c r="A3565">
        <v>16275</v>
      </c>
      <c r="B3565">
        <v>5222</v>
      </c>
      <c r="C3565">
        <v>1</v>
      </c>
      <c r="D3565">
        <v>559.87</v>
      </c>
      <c r="E3565">
        <v>559.87</v>
      </c>
      <c r="F3565">
        <v>559.87</v>
      </c>
      <c r="G3565">
        <f t="shared" si="220"/>
        <v>1</v>
      </c>
      <c r="H3565">
        <f t="shared" si="221"/>
        <v>1</v>
      </c>
      <c r="I3565">
        <f t="shared" si="222"/>
        <v>2</v>
      </c>
      <c r="J3565">
        <f t="shared" si="223"/>
        <v>4</v>
      </c>
      <c r="K3565">
        <f>VLOOKUP(J3565,Segments!$A$2:$B$7,2,TRUE)</f>
        <v>2</v>
      </c>
      <c r="L3565" t="str">
        <f>VLOOKUP(J3565,Segments!$A$2:$C$7,3,TRUE)</f>
        <v>At Risk</v>
      </c>
    </row>
    <row r="3566" spans="1:12" x14ac:dyDescent="0.3">
      <c r="A3566">
        <v>16323</v>
      </c>
      <c r="B3566">
        <v>5222</v>
      </c>
      <c r="C3566">
        <v>1</v>
      </c>
      <c r="D3566">
        <v>207.5</v>
      </c>
      <c r="E3566">
        <v>207.5</v>
      </c>
      <c r="F3566">
        <v>207.5</v>
      </c>
      <c r="G3566">
        <f t="shared" si="220"/>
        <v>1</v>
      </c>
      <c r="H3566">
        <f t="shared" si="221"/>
        <v>1</v>
      </c>
      <c r="I3566">
        <f t="shared" si="222"/>
        <v>1</v>
      </c>
      <c r="J3566">
        <f t="shared" si="223"/>
        <v>3</v>
      </c>
      <c r="K3566">
        <f>VLOOKUP(J3566,Segments!$A$2:$B$7,2,TRUE)</f>
        <v>1</v>
      </c>
      <c r="L3566" t="str">
        <f>VLOOKUP(J3566,Segments!$A$2:$C$7,3,TRUE)</f>
        <v>Lost</v>
      </c>
    </row>
    <row r="3567" spans="1:12" x14ac:dyDescent="0.3">
      <c r="A3567">
        <v>12547</v>
      </c>
      <c r="B3567">
        <v>5223</v>
      </c>
      <c r="C3567">
        <v>2</v>
      </c>
      <c r="D3567">
        <v>151.80000000000001</v>
      </c>
      <c r="E3567">
        <v>75.900000000000006</v>
      </c>
      <c r="F3567">
        <v>151.80000000000001</v>
      </c>
      <c r="G3567">
        <f t="shared" si="220"/>
        <v>1</v>
      </c>
      <c r="H3567">
        <f t="shared" si="221"/>
        <v>2</v>
      </c>
      <c r="I3567">
        <f t="shared" si="222"/>
        <v>1</v>
      </c>
      <c r="J3567">
        <f t="shared" si="223"/>
        <v>4</v>
      </c>
      <c r="K3567">
        <f>VLOOKUP(J3567,Segments!$A$2:$B$7,2,TRUE)</f>
        <v>2</v>
      </c>
      <c r="L3567" t="str">
        <f>VLOOKUP(J3567,Segments!$A$2:$C$7,3,TRUE)</f>
        <v>At Risk</v>
      </c>
    </row>
    <row r="3568" spans="1:12" x14ac:dyDescent="0.3">
      <c r="A3568">
        <v>12974</v>
      </c>
      <c r="B3568">
        <v>5223</v>
      </c>
      <c r="C3568">
        <v>1</v>
      </c>
      <c r="D3568">
        <v>144.80000000000001</v>
      </c>
      <c r="E3568">
        <v>144.80000000000001</v>
      </c>
      <c r="F3568">
        <v>144.80000000000001</v>
      </c>
      <c r="G3568">
        <f t="shared" si="220"/>
        <v>1</v>
      </c>
      <c r="H3568">
        <f t="shared" si="221"/>
        <v>1</v>
      </c>
      <c r="I3568">
        <f t="shared" si="222"/>
        <v>1</v>
      </c>
      <c r="J3568">
        <f t="shared" si="223"/>
        <v>3</v>
      </c>
      <c r="K3568">
        <f>VLOOKUP(J3568,Segments!$A$2:$B$7,2,TRUE)</f>
        <v>1</v>
      </c>
      <c r="L3568" t="str">
        <f>VLOOKUP(J3568,Segments!$A$2:$C$7,3,TRUE)</f>
        <v>Lost</v>
      </c>
    </row>
    <row r="3569" spans="1:12" x14ac:dyDescent="0.3">
      <c r="A3569">
        <v>14740</v>
      </c>
      <c r="B3569">
        <v>5223</v>
      </c>
      <c r="C3569">
        <v>3</v>
      </c>
      <c r="D3569">
        <v>1448.21</v>
      </c>
      <c r="E3569">
        <v>482.74</v>
      </c>
      <c r="F3569">
        <v>1448.21</v>
      </c>
      <c r="G3569">
        <f t="shared" si="220"/>
        <v>1</v>
      </c>
      <c r="H3569">
        <f t="shared" si="221"/>
        <v>3</v>
      </c>
      <c r="I3569">
        <f t="shared" si="222"/>
        <v>3</v>
      </c>
      <c r="J3569">
        <f t="shared" si="223"/>
        <v>7</v>
      </c>
      <c r="K3569">
        <f>VLOOKUP(J3569,Segments!$A$2:$B$7,2,TRUE)</f>
        <v>4</v>
      </c>
      <c r="L3569" t="str">
        <f>VLOOKUP(J3569,Segments!$A$2:$C$7,3,TRUE)</f>
        <v>Potential</v>
      </c>
    </row>
    <row r="3570" spans="1:12" x14ac:dyDescent="0.3">
      <c r="A3570">
        <v>14816</v>
      </c>
      <c r="B3570">
        <v>5223</v>
      </c>
      <c r="C3570">
        <v>1</v>
      </c>
      <c r="D3570">
        <v>271.85000000000002</v>
      </c>
      <c r="E3570">
        <v>271.85000000000002</v>
      </c>
      <c r="F3570">
        <v>271.85000000000002</v>
      </c>
      <c r="G3570">
        <f t="shared" si="220"/>
        <v>1</v>
      </c>
      <c r="H3570">
        <f t="shared" si="221"/>
        <v>1</v>
      </c>
      <c r="I3570">
        <f t="shared" si="222"/>
        <v>1</v>
      </c>
      <c r="J3570">
        <f t="shared" si="223"/>
        <v>3</v>
      </c>
      <c r="K3570">
        <f>VLOOKUP(J3570,Segments!$A$2:$B$7,2,TRUE)</f>
        <v>1</v>
      </c>
      <c r="L3570" t="str">
        <f>VLOOKUP(J3570,Segments!$A$2:$C$7,3,TRUE)</f>
        <v>Lost</v>
      </c>
    </row>
    <row r="3571" spans="1:12" x14ac:dyDescent="0.3">
      <c r="A3571">
        <v>16356</v>
      </c>
      <c r="B3571">
        <v>5223</v>
      </c>
      <c r="C3571">
        <v>3</v>
      </c>
      <c r="D3571">
        <v>211.77</v>
      </c>
      <c r="E3571">
        <v>70.59</v>
      </c>
      <c r="F3571">
        <v>211.77</v>
      </c>
      <c r="G3571">
        <f t="shared" si="220"/>
        <v>1</v>
      </c>
      <c r="H3571">
        <f t="shared" si="221"/>
        <v>3</v>
      </c>
      <c r="I3571">
        <f t="shared" si="222"/>
        <v>1</v>
      </c>
      <c r="J3571">
        <f t="shared" si="223"/>
        <v>5</v>
      </c>
      <c r="K3571">
        <f>VLOOKUP(J3571,Segments!$A$2:$B$7,2,TRUE)</f>
        <v>2</v>
      </c>
      <c r="L3571" t="str">
        <f>VLOOKUP(J3571,Segments!$A$2:$C$7,3,TRUE)</f>
        <v>At Risk</v>
      </c>
    </row>
    <row r="3572" spans="1:12" x14ac:dyDescent="0.3">
      <c r="A3572">
        <v>16449</v>
      </c>
      <c r="B3572">
        <v>5223</v>
      </c>
      <c r="C3572">
        <v>2</v>
      </c>
      <c r="D3572">
        <v>707.69</v>
      </c>
      <c r="E3572">
        <v>353.85</v>
      </c>
      <c r="F3572">
        <v>707.69</v>
      </c>
      <c r="G3572">
        <f t="shared" si="220"/>
        <v>1</v>
      </c>
      <c r="H3572">
        <f t="shared" si="221"/>
        <v>2</v>
      </c>
      <c r="I3572">
        <f t="shared" si="222"/>
        <v>3</v>
      </c>
      <c r="J3572">
        <f t="shared" si="223"/>
        <v>6</v>
      </c>
      <c r="K3572">
        <f>VLOOKUP(J3572,Segments!$A$2:$B$7,2,TRUE)</f>
        <v>3</v>
      </c>
      <c r="L3572" t="str">
        <f>VLOOKUP(J3572,Segments!$A$2:$C$7,3,TRUE)</f>
        <v>Need Attention</v>
      </c>
    </row>
    <row r="3573" spans="1:12" x14ac:dyDescent="0.3">
      <c r="A3573">
        <v>16838</v>
      </c>
      <c r="B3573">
        <v>5223</v>
      </c>
      <c r="C3573">
        <v>2</v>
      </c>
      <c r="D3573">
        <v>588.85</v>
      </c>
      <c r="E3573">
        <v>294.43</v>
      </c>
      <c r="F3573">
        <v>588.85</v>
      </c>
      <c r="G3573">
        <f t="shared" si="220"/>
        <v>1</v>
      </c>
      <c r="H3573">
        <f t="shared" si="221"/>
        <v>2</v>
      </c>
      <c r="I3573">
        <f t="shared" si="222"/>
        <v>2</v>
      </c>
      <c r="J3573">
        <f t="shared" si="223"/>
        <v>5</v>
      </c>
      <c r="K3573">
        <f>VLOOKUP(J3573,Segments!$A$2:$B$7,2,TRUE)</f>
        <v>2</v>
      </c>
      <c r="L3573" t="str">
        <f>VLOOKUP(J3573,Segments!$A$2:$C$7,3,TRUE)</f>
        <v>At Risk</v>
      </c>
    </row>
    <row r="3574" spans="1:12" x14ac:dyDescent="0.3">
      <c r="A3574">
        <v>17550</v>
      </c>
      <c r="B3574">
        <v>5223</v>
      </c>
      <c r="C3574">
        <v>3</v>
      </c>
      <c r="D3574">
        <v>267.16000000000003</v>
      </c>
      <c r="E3574">
        <v>89.05</v>
      </c>
      <c r="F3574">
        <v>267.16000000000003</v>
      </c>
      <c r="G3574">
        <f t="shared" si="220"/>
        <v>1</v>
      </c>
      <c r="H3574">
        <f t="shared" si="221"/>
        <v>3</v>
      </c>
      <c r="I3574">
        <f t="shared" si="222"/>
        <v>1</v>
      </c>
      <c r="J3574">
        <f t="shared" si="223"/>
        <v>5</v>
      </c>
      <c r="K3574">
        <f>VLOOKUP(J3574,Segments!$A$2:$B$7,2,TRUE)</f>
        <v>2</v>
      </c>
      <c r="L3574" t="str">
        <f>VLOOKUP(J3574,Segments!$A$2:$C$7,3,TRUE)</f>
        <v>At Risk</v>
      </c>
    </row>
    <row r="3575" spans="1:12" x14ac:dyDescent="0.3">
      <c r="A3575">
        <v>14009</v>
      </c>
      <c r="B3575">
        <v>5224</v>
      </c>
      <c r="C3575">
        <v>2</v>
      </c>
      <c r="D3575">
        <v>695.61</v>
      </c>
      <c r="E3575">
        <v>347.8</v>
      </c>
      <c r="F3575">
        <v>695.61</v>
      </c>
      <c r="G3575">
        <f t="shared" si="220"/>
        <v>1</v>
      </c>
      <c r="H3575">
        <f t="shared" si="221"/>
        <v>2</v>
      </c>
      <c r="I3575">
        <f t="shared" si="222"/>
        <v>3</v>
      </c>
      <c r="J3575">
        <f t="shared" si="223"/>
        <v>6</v>
      </c>
      <c r="K3575">
        <f>VLOOKUP(J3575,Segments!$A$2:$B$7,2,TRUE)</f>
        <v>3</v>
      </c>
      <c r="L3575" t="str">
        <f>VLOOKUP(J3575,Segments!$A$2:$C$7,3,TRUE)</f>
        <v>Need Attention</v>
      </c>
    </row>
    <row r="3576" spans="1:12" x14ac:dyDescent="0.3">
      <c r="A3576">
        <v>14705</v>
      </c>
      <c r="B3576">
        <v>5224</v>
      </c>
      <c r="C3576">
        <v>1</v>
      </c>
      <c r="D3576">
        <v>179</v>
      </c>
      <c r="E3576">
        <v>179</v>
      </c>
      <c r="F3576">
        <v>179</v>
      </c>
      <c r="G3576">
        <f t="shared" si="220"/>
        <v>1</v>
      </c>
      <c r="H3576">
        <f t="shared" si="221"/>
        <v>1</v>
      </c>
      <c r="I3576">
        <f t="shared" si="222"/>
        <v>1</v>
      </c>
      <c r="J3576">
        <f t="shared" si="223"/>
        <v>3</v>
      </c>
      <c r="K3576">
        <f>VLOOKUP(J3576,Segments!$A$2:$B$7,2,TRUE)</f>
        <v>1</v>
      </c>
      <c r="L3576" t="str">
        <f>VLOOKUP(J3576,Segments!$A$2:$C$7,3,TRUE)</f>
        <v>Lost</v>
      </c>
    </row>
    <row r="3577" spans="1:12" x14ac:dyDescent="0.3">
      <c r="A3577">
        <v>14985</v>
      </c>
      <c r="B3577">
        <v>5224</v>
      </c>
      <c r="C3577">
        <v>2</v>
      </c>
      <c r="D3577">
        <v>292.01</v>
      </c>
      <c r="E3577">
        <v>146</v>
      </c>
      <c r="F3577">
        <v>292.01</v>
      </c>
      <c r="G3577">
        <f t="shared" si="220"/>
        <v>1</v>
      </c>
      <c r="H3577">
        <f t="shared" si="221"/>
        <v>2</v>
      </c>
      <c r="I3577">
        <f t="shared" si="222"/>
        <v>1</v>
      </c>
      <c r="J3577">
        <f t="shared" si="223"/>
        <v>4</v>
      </c>
      <c r="K3577">
        <f>VLOOKUP(J3577,Segments!$A$2:$B$7,2,TRUE)</f>
        <v>2</v>
      </c>
      <c r="L3577" t="str">
        <f>VLOOKUP(J3577,Segments!$A$2:$C$7,3,TRUE)</f>
        <v>At Risk</v>
      </c>
    </row>
    <row r="3578" spans="1:12" x14ac:dyDescent="0.3">
      <c r="A3578">
        <v>15882</v>
      </c>
      <c r="B3578">
        <v>5224</v>
      </c>
      <c r="C3578">
        <v>4</v>
      </c>
      <c r="D3578">
        <v>514.08000000000004</v>
      </c>
      <c r="E3578">
        <v>128.52000000000001</v>
      </c>
      <c r="F3578">
        <v>514.08000000000004</v>
      </c>
      <c r="G3578">
        <f t="shared" si="220"/>
        <v>1</v>
      </c>
      <c r="H3578">
        <f t="shared" si="221"/>
        <v>3</v>
      </c>
      <c r="I3578">
        <f t="shared" si="222"/>
        <v>2</v>
      </c>
      <c r="J3578">
        <f t="shared" si="223"/>
        <v>6</v>
      </c>
      <c r="K3578">
        <f>VLOOKUP(J3578,Segments!$A$2:$B$7,2,TRUE)</f>
        <v>3</v>
      </c>
      <c r="L3578" t="str">
        <f>VLOOKUP(J3578,Segments!$A$2:$C$7,3,TRUE)</f>
        <v>Need Attention</v>
      </c>
    </row>
    <row r="3579" spans="1:12" x14ac:dyDescent="0.3">
      <c r="A3579">
        <v>16448</v>
      </c>
      <c r="B3579">
        <v>5224</v>
      </c>
      <c r="C3579">
        <v>1</v>
      </c>
      <c r="D3579">
        <v>182.99</v>
      </c>
      <c r="E3579">
        <v>182.99</v>
      </c>
      <c r="F3579">
        <v>182.99</v>
      </c>
      <c r="G3579">
        <f t="shared" si="220"/>
        <v>1</v>
      </c>
      <c r="H3579">
        <f t="shared" si="221"/>
        <v>1</v>
      </c>
      <c r="I3579">
        <f t="shared" si="222"/>
        <v>1</v>
      </c>
      <c r="J3579">
        <f t="shared" si="223"/>
        <v>3</v>
      </c>
      <c r="K3579">
        <f>VLOOKUP(J3579,Segments!$A$2:$B$7,2,TRUE)</f>
        <v>1</v>
      </c>
      <c r="L3579" t="str">
        <f>VLOOKUP(J3579,Segments!$A$2:$C$7,3,TRUE)</f>
        <v>Lost</v>
      </c>
    </row>
    <row r="3580" spans="1:12" x14ac:dyDescent="0.3">
      <c r="A3580">
        <v>16763</v>
      </c>
      <c r="B3580">
        <v>5224</v>
      </c>
      <c r="C3580">
        <v>1</v>
      </c>
      <c r="D3580">
        <v>611.85</v>
      </c>
      <c r="E3580">
        <v>611.85</v>
      </c>
      <c r="F3580">
        <v>611.85</v>
      </c>
      <c r="G3580">
        <f t="shared" si="220"/>
        <v>1</v>
      </c>
      <c r="H3580">
        <f t="shared" si="221"/>
        <v>1</v>
      </c>
      <c r="I3580">
        <f t="shared" si="222"/>
        <v>2</v>
      </c>
      <c r="J3580">
        <f t="shared" si="223"/>
        <v>4</v>
      </c>
      <c r="K3580">
        <f>VLOOKUP(J3580,Segments!$A$2:$B$7,2,TRUE)</f>
        <v>2</v>
      </c>
      <c r="L3580" t="str">
        <f>VLOOKUP(J3580,Segments!$A$2:$C$7,3,TRUE)</f>
        <v>At Risk</v>
      </c>
    </row>
    <row r="3581" spans="1:12" x14ac:dyDescent="0.3">
      <c r="A3581">
        <v>17770</v>
      </c>
      <c r="B3581">
        <v>5224</v>
      </c>
      <c r="C3581">
        <v>5</v>
      </c>
      <c r="D3581">
        <v>1143.27</v>
      </c>
      <c r="E3581">
        <v>228.65</v>
      </c>
      <c r="F3581">
        <v>1143.27</v>
      </c>
      <c r="G3581">
        <f t="shared" si="220"/>
        <v>1</v>
      </c>
      <c r="H3581">
        <f t="shared" si="221"/>
        <v>3</v>
      </c>
      <c r="I3581">
        <f t="shared" si="222"/>
        <v>3</v>
      </c>
      <c r="J3581">
        <f t="shared" si="223"/>
        <v>7</v>
      </c>
      <c r="K3581">
        <f>VLOOKUP(J3581,Segments!$A$2:$B$7,2,TRUE)</f>
        <v>4</v>
      </c>
      <c r="L3581" t="str">
        <f>VLOOKUP(J3581,Segments!$A$2:$C$7,3,TRUE)</f>
        <v>Potential</v>
      </c>
    </row>
    <row r="3582" spans="1:12" x14ac:dyDescent="0.3">
      <c r="A3582">
        <v>17955</v>
      </c>
      <c r="B3582">
        <v>5224</v>
      </c>
      <c r="C3582">
        <v>4</v>
      </c>
      <c r="D3582">
        <v>557.29999999999995</v>
      </c>
      <c r="E3582">
        <v>139.32</v>
      </c>
      <c r="F3582">
        <v>557.29999999999995</v>
      </c>
      <c r="G3582">
        <f t="shared" si="220"/>
        <v>1</v>
      </c>
      <c r="H3582">
        <f t="shared" si="221"/>
        <v>3</v>
      </c>
      <c r="I3582">
        <f t="shared" si="222"/>
        <v>2</v>
      </c>
      <c r="J3582">
        <f t="shared" si="223"/>
        <v>6</v>
      </c>
      <c r="K3582">
        <f>VLOOKUP(J3582,Segments!$A$2:$B$7,2,TRUE)</f>
        <v>3</v>
      </c>
      <c r="L3582" t="str">
        <f>VLOOKUP(J3582,Segments!$A$2:$C$7,3,TRUE)</f>
        <v>Need Attention</v>
      </c>
    </row>
    <row r="3583" spans="1:12" x14ac:dyDescent="0.3">
      <c r="A3583">
        <v>15042</v>
      </c>
      <c r="B3583">
        <v>5225</v>
      </c>
      <c r="C3583">
        <v>1</v>
      </c>
      <c r="D3583">
        <v>135.93</v>
      </c>
      <c r="E3583">
        <v>135.93</v>
      </c>
      <c r="F3583">
        <v>135.93</v>
      </c>
      <c r="G3583">
        <f t="shared" si="220"/>
        <v>1</v>
      </c>
      <c r="H3583">
        <f t="shared" si="221"/>
        <v>1</v>
      </c>
      <c r="I3583">
        <f t="shared" si="222"/>
        <v>1</v>
      </c>
      <c r="J3583">
        <f t="shared" si="223"/>
        <v>3</v>
      </c>
      <c r="K3583">
        <f>VLOOKUP(J3583,Segments!$A$2:$B$7,2,TRUE)</f>
        <v>1</v>
      </c>
      <c r="L3583" t="str">
        <f>VLOOKUP(J3583,Segments!$A$2:$C$7,3,TRUE)</f>
        <v>Lost</v>
      </c>
    </row>
    <row r="3584" spans="1:12" x14ac:dyDescent="0.3">
      <c r="A3584">
        <v>15314</v>
      </c>
      <c r="B3584">
        <v>5225</v>
      </c>
      <c r="C3584">
        <v>1</v>
      </c>
      <c r="D3584">
        <v>327.97</v>
      </c>
      <c r="E3584">
        <v>327.97</v>
      </c>
      <c r="F3584">
        <v>327.97</v>
      </c>
      <c r="G3584">
        <f t="shared" si="220"/>
        <v>1</v>
      </c>
      <c r="H3584">
        <f t="shared" si="221"/>
        <v>1</v>
      </c>
      <c r="I3584">
        <f t="shared" si="222"/>
        <v>2</v>
      </c>
      <c r="J3584">
        <f t="shared" si="223"/>
        <v>4</v>
      </c>
      <c r="K3584">
        <f>VLOOKUP(J3584,Segments!$A$2:$B$7,2,TRUE)</f>
        <v>2</v>
      </c>
      <c r="L3584" t="str">
        <f>VLOOKUP(J3584,Segments!$A$2:$C$7,3,TRUE)</f>
        <v>At Risk</v>
      </c>
    </row>
    <row r="3585" spans="1:12" x14ac:dyDescent="0.3">
      <c r="A3585">
        <v>17375</v>
      </c>
      <c r="B3585">
        <v>5225</v>
      </c>
      <c r="C3585">
        <v>3</v>
      </c>
      <c r="D3585">
        <v>400.1</v>
      </c>
      <c r="E3585">
        <v>133.37</v>
      </c>
      <c r="F3585">
        <v>400.1</v>
      </c>
      <c r="G3585">
        <f t="shared" si="220"/>
        <v>1</v>
      </c>
      <c r="H3585">
        <f t="shared" si="221"/>
        <v>3</v>
      </c>
      <c r="I3585">
        <f t="shared" si="222"/>
        <v>2</v>
      </c>
      <c r="J3585">
        <f t="shared" si="223"/>
        <v>6</v>
      </c>
      <c r="K3585">
        <f>VLOOKUP(J3585,Segments!$A$2:$B$7,2,TRUE)</f>
        <v>3</v>
      </c>
      <c r="L3585" t="str">
        <f>VLOOKUP(J3585,Segments!$A$2:$C$7,3,TRUE)</f>
        <v>Need Attention</v>
      </c>
    </row>
    <row r="3586" spans="1:12" x14ac:dyDescent="0.3">
      <c r="A3586">
        <v>18202</v>
      </c>
      <c r="B3586">
        <v>5225</v>
      </c>
      <c r="C3586">
        <v>3</v>
      </c>
      <c r="D3586">
        <v>1396.99</v>
      </c>
      <c r="E3586">
        <v>465.66</v>
      </c>
      <c r="F3586">
        <v>1396.99</v>
      </c>
      <c r="G3586">
        <f t="shared" si="220"/>
        <v>1</v>
      </c>
      <c r="H3586">
        <f t="shared" si="221"/>
        <v>3</v>
      </c>
      <c r="I3586">
        <f t="shared" si="222"/>
        <v>3</v>
      </c>
      <c r="J3586">
        <f t="shared" si="223"/>
        <v>7</v>
      </c>
      <c r="K3586">
        <f>VLOOKUP(J3586,Segments!$A$2:$B$7,2,TRUE)</f>
        <v>4</v>
      </c>
      <c r="L3586" t="str">
        <f>VLOOKUP(J3586,Segments!$A$2:$C$7,3,TRUE)</f>
        <v>Potential</v>
      </c>
    </row>
    <row r="3587" spans="1:12" x14ac:dyDescent="0.3">
      <c r="A3587">
        <v>13223</v>
      </c>
      <c r="B3587">
        <v>5226</v>
      </c>
      <c r="C3587">
        <v>2</v>
      </c>
      <c r="D3587">
        <v>163.19999999999999</v>
      </c>
      <c r="E3587">
        <v>81.599999999999994</v>
      </c>
      <c r="F3587">
        <v>163.19999999999999</v>
      </c>
      <c r="G3587">
        <f t="shared" ref="G3587:G3650" si="224">IF(B3587&lt;=_xlfn.QUARTILE.INC($B$2:$B$4335,1),4,
   IF(B3587&lt;=_xlfn.QUARTILE.INC($B$2:$B$4335,2),3,
   IF(B3587&lt;=_xlfn.QUARTILE.INC($B$2:$B$4335,3),2,1)))</f>
        <v>1</v>
      </c>
      <c r="H3587">
        <f t="shared" ref="H3587:H3650" si="225">IF(C3587&lt;=_xlfn.QUARTILE.INC($C$2:$C$4335,1),1,
   IF(C3587&lt;=_xlfn.QUARTILE.INC($C$2:$C$4335,2),2,
   IF(C3587&lt;=_xlfn.QUARTILE.INC($C$2:$C$4335,3),3,4)))</f>
        <v>2</v>
      </c>
      <c r="I3587">
        <f t="shared" ref="I3587:I3650" si="226">IF(D3587&lt;=_xlfn.QUARTILE.INC($D$2:$D$4335,1),1,
   IF(D3587&lt;=_xlfn.QUARTILE.INC($D$2:$D$4335,2),2,
   IF(D3587&lt;=_xlfn.QUARTILE.INC($D$2:$D$4335,3),3,4)))</f>
        <v>1</v>
      </c>
      <c r="J3587">
        <f t="shared" ref="J3587:J3650" si="227">G3587+H3587+I3587</f>
        <v>4</v>
      </c>
      <c r="K3587">
        <f>VLOOKUP(J3587,Segments!$A$2:$B$7,2,TRUE)</f>
        <v>2</v>
      </c>
      <c r="L3587" t="str">
        <f>VLOOKUP(J3587,Segments!$A$2:$C$7,3,TRUE)</f>
        <v>At Risk</v>
      </c>
    </row>
    <row r="3588" spans="1:12" x14ac:dyDescent="0.3">
      <c r="A3588">
        <v>13339</v>
      </c>
      <c r="B3588">
        <v>5226</v>
      </c>
      <c r="C3588">
        <v>1</v>
      </c>
      <c r="D3588">
        <v>860.12</v>
      </c>
      <c r="E3588">
        <v>860.12</v>
      </c>
      <c r="F3588">
        <v>860.12</v>
      </c>
      <c r="G3588">
        <f t="shared" si="224"/>
        <v>1</v>
      </c>
      <c r="H3588">
        <f t="shared" si="225"/>
        <v>1</v>
      </c>
      <c r="I3588">
        <f t="shared" si="226"/>
        <v>3</v>
      </c>
      <c r="J3588">
        <f t="shared" si="227"/>
        <v>5</v>
      </c>
      <c r="K3588">
        <f>VLOOKUP(J3588,Segments!$A$2:$B$7,2,TRUE)</f>
        <v>2</v>
      </c>
      <c r="L3588" t="str">
        <f>VLOOKUP(J3588,Segments!$A$2:$C$7,3,TRUE)</f>
        <v>At Risk</v>
      </c>
    </row>
    <row r="3589" spans="1:12" x14ac:dyDescent="0.3">
      <c r="A3589">
        <v>13479</v>
      </c>
      <c r="B3589">
        <v>5226</v>
      </c>
      <c r="C3589">
        <v>2</v>
      </c>
      <c r="D3589">
        <v>300.95</v>
      </c>
      <c r="E3589">
        <v>150.47999999999999</v>
      </c>
      <c r="F3589">
        <v>300.95</v>
      </c>
      <c r="G3589">
        <f t="shared" si="224"/>
        <v>1</v>
      </c>
      <c r="H3589">
        <f t="shared" si="225"/>
        <v>2</v>
      </c>
      <c r="I3589">
        <f t="shared" si="226"/>
        <v>1</v>
      </c>
      <c r="J3589">
        <f t="shared" si="227"/>
        <v>4</v>
      </c>
      <c r="K3589">
        <f>VLOOKUP(J3589,Segments!$A$2:$B$7,2,TRUE)</f>
        <v>2</v>
      </c>
      <c r="L3589" t="str">
        <f>VLOOKUP(J3589,Segments!$A$2:$C$7,3,TRUE)</f>
        <v>At Risk</v>
      </c>
    </row>
    <row r="3590" spans="1:12" x14ac:dyDescent="0.3">
      <c r="A3590">
        <v>13737</v>
      </c>
      <c r="B3590">
        <v>5226</v>
      </c>
      <c r="C3590">
        <v>1</v>
      </c>
      <c r="D3590">
        <v>339.6</v>
      </c>
      <c r="E3590">
        <v>339.6</v>
      </c>
      <c r="F3590">
        <v>339.6</v>
      </c>
      <c r="G3590">
        <f t="shared" si="224"/>
        <v>1</v>
      </c>
      <c r="H3590">
        <f t="shared" si="225"/>
        <v>1</v>
      </c>
      <c r="I3590">
        <f t="shared" si="226"/>
        <v>2</v>
      </c>
      <c r="J3590">
        <f t="shared" si="227"/>
        <v>4</v>
      </c>
      <c r="K3590">
        <f>VLOOKUP(J3590,Segments!$A$2:$B$7,2,TRUE)</f>
        <v>2</v>
      </c>
      <c r="L3590" t="str">
        <f>VLOOKUP(J3590,Segments!$A$2:$C$7,3,TRUE)</f>
        <v>At Risk</v>
      </c>
    </row>
    <row r="3591" spans="1:12" x14ac:dyDescent="0.3">
      <c r="A3591">
        <v>14817</v>
      </c>
      <c r="B3591">
        <v>5226</v>
      </c>
      <c r="C3591">
        <v>2</v>
      </c>
      <c r="D3591">
        <v>1010.34</v>
      </c>
      <c r="E3591">
        <v>505.17</v>
      </c>
      <c r="F3591">
        <v>1010.34</v>
      </c>
      <c r="G3591">
        <f t="shared" si="224"/>
        <v>1</v>
      </c>
      <c r="H3591">
        <f t="shared" si="225"/>
        <v>2</v>
      </c>
      <c r="I3591">
        <f t="shared" si="226"/>
        <v>3</v>
      </c>
      <c r="J3591">
        <f t="shared" si="227"/>
        <v>6</v>
      </c>
      <c r="K3591">
        <f>VLOOKUP(J3591,Segments!$A$2:$B$7,2,TRUE)</f>
        <v>3</v>
      </c>
      <c r="L3591" t="str">
        <f>VLOOKUP(J3591,Segments!$A$2:$C$7,3,TRUE)</f>
        <v>Need Attention</v>
      </c>
    </row>
    <row r="3592" spans="1:12" x14ac:dyDescent="0.3">
      <c r="A3592">
        <v>17715</v>
      </c>
      <c r="B3592">
        <v>5226</v>
      </c>
      <c r="C3592">
        <v>1</v>
      </c>
      <c r="D3592">
        <v>326.39999999999998</v>
      </c>
      <c r="E3592">
        <v>326.39999999999998</v>
      </c>
      <c r="F3592">
        <v>326.39999999999998</v>
      </c>
      <c r="G3592">
        <f t="shared" si="224"/>
        <v>1</v>
      </c>
      <c r="H3592">
        <f t="shared" si="225"/>
        <v>1</v>
      </c>
      <c r="I3592">
        <f t="shared" si="226"/>
        <v>2</v>
      </c>
      <c r="J3592">
        <f t="shared" si="227"/>
        <v>4</v>
      </c>
      <c r="K3592">
        <f>VLOOKUP(J3592,Segments!$A$2:$B$7,2,TRUE)</f>
        <v>2</v>
      </c>
      <c r="L3592" t="str">
        <f>VLOOKUP(J3592,Segments!$A$2:$C$7,3,TRUE)</f>
        <v>At Risk</v>
      </c>
    </row>
    <row r="3593" spans="1:12" x14ac:dyDescent="0.3">
      <c r="A3593">
        <v>13227</v>
      </c>
      <c r="B3593">
        <v>5227</v>
      </c>
      <c r="C3593">
        <v>1</v>
      </c>
      <c r="D3593">
        <v>257.7</v>
      </c>
      <c r="E3593">
        <v>257.7</v>
      </c>
      <c r="F3593">
        <v>257.7</v>
      </c>
      <c r="G3593">
        <f t="shared" si="224"/>
        <v>1</v>
      </c>
      <c r="H3593">
        <f t="shared" si="225"/>
        <v>1</v>
      </c>
      <c r="I3593">
        <f t="shared" si="226"/>
        <v>1</v>
      </c>
      <c r="J3593">
        <f t="shared" si="227"/>
        <v>3</v>
      </c>
      <c r="K3593">
        <f>VLOOKUP(J3593,Segments!$A$2:$B$7,2,TRUE)</f>
        <v>1</v>
      </c>
      <c r="L3593" t="str">
        <f>VLOOKUP(J3593,Segments!$A$2:$C$7,3,TRUE)</f>
        <v>Lost</v>
      </c>
    </row>
    <row r="3594" spans="1:12" x14ac:dyDescent="0.3">
      <c r="A3594">
        <v>14195</v>
      </c>
      <c r="B3594">
        <v>5227</v>
      </c>
      <c r="C3594">
        <v>2</v>
      </c>
      <c r="D3594">
        <v>1012</v>
      </c>
      <c r="E3594">
        <v>506</v>
      </c>
      <c r="F3594">
        <v>1012</v>
      </c>
      <c r="G3594">
        <f t="shared" si="224"/>
        <v>1</v>
      </c>
      <c r="H3594">
        <f t="shared" si="225"/>
        <v>2</v>
      </c>
      <c r="I3594">
        <f t="shared" si="226"/>
        <v>3</v>
      </c>
      <c r="J3594">
        <f t="shared" si="227"/>
        <v>6</v>
      </c>
      <c r="K3594">
        <f>VLOOKUP(J3594,Segments!$A$2:$B$7,2,TRUE)</f>
        <v>3</v>
      </c>
      <c r="L3594" t="str">
        <f>VLOOKUP(J3594,Segments!$A$2:$C$7,3,TRUE)</f>
        <v>Need Attention</v>
      </c>
    </row>
    <row r="3595" spans="1:12" x14ac:dyDescent="0.3">
      <c r="A3595">
        <v>14647</v>
      </c>
      <c r="B3595">
        <v>5227</v>
      </c>
      <c r="C3595">
        <v>1</v>
      </c>
      <c r="D3595">
        <v>236.04</v>
      </c>
      <c r="E3595">
        <v>236.04</v>
      </c>
      <c r="F3595">
        <v>236.04</v>
      </c>
      <c r="G3595">
        <f t="shared" si="224"/>
        <v>1</v>
      </c>
      <c r="H3595">
        <f t="shared" si="225"/>
        <v>1</v>
      </c>
      <c r="I3595">
        <f t="shared" si="226"/>
        <v>1</v>
      </c>
      <c r="J3595">
        <f t="shared" si="227"/>
        <v>3</v>
      </c>
      <c r="K3595">
        <f>VLOOKUP(J3595,Segments!$A$2:$B$7,2,TRUE)</f>
        <v>1</v>
      </c>
      <c r="L3595" t="str">
        <f>VLOOKUP(J3595,Segments!$A$2:$C$7,3,TRUE)</f>
        <v>Lost</v>
      </c>
    </row>
    <row r="3596" spans="1:12" x14ac:dyDescent="0.3">
      <c r="A3596">
        <v>15292</v>
      </c>
      <c r="B3596">
        <v>5227</v>
      </c>
      <c r="C3596">
        <v>1</v>
      </c>
      <c r="D3596">
        <v>178.39</v>
      </c>
      <c r="E3596">
        <v>178.39</v>
      </c>
      <c r="F3596">
        <v>178.39</v>
      </c>
      <c r="G3596">
        <f t="shared" si="224"/>
        <v>1</v>
      </c>
      <c r="H3596">
        <f t="shared" si="225"/>
        <v>1</v>
      </c>
      <c r="I3596">
        <f t="shared" si="226"/>
        <v>1</v>
      </c>
      <c r="J3596">
        <f t="shared" si="227"/>
        <v>3</v>
      </c>
      <c r="K3596">
        <f>VLOOKUP(J3596,Segments!$A$2:$B$7,2,TRUE)</f>
        <v>1</v>
      </c>
      <c r="L3596" t="str">
        <f>VLOOKUP(J3596,Segments!$A$2:$C$7,3,TRUE)</f>
        <v>Lost</v>
      </c>
    </row>
    <row r="3597" spans="1:12" x14ac:dyDescent="0.3">
      <c r="A3597">
        <v>15705</v>
      </c>
      <c r="B3597">
        <v>5227</v>
      </c>
      <c r="C3597">
        <v>1</v>
      </c>
      <c r="D3597">
        <v>143.1</v>
      </c>
      <c r="E3597">
        <v>143.1</v>
      </c>
      <c r="F3597">
        <v>143.1</v>
      </c>
      <c r="G3597">
        <f t="shared" si="224"/>
        <v>1</v>
      </c>
      <c r="H3597">
        <f t="shared" si="225"/>
        <v>1</v>
      </c>
      <c r="I3597">
        <f t="shared" si="226"/>
        <v>1</v>
      </c>
      <c r="J3597">
        <f t="shared" si="227"/>
        <v>3</v>
      </c>
      <c r="K3597">
        <f>VLOOKUP(J3597,Segments!$A$2:$B$7,2,TRUE)</f>
        <v>1</v>
      </c>
      <c r="L3597" t="str">
        <f>VLOOKUP(J3597,Segments!$A$2:$C$7,3,TRUE)</f>
        <v>Lost</v>
      </c>
    </row>
    <row r="3598" spans="1:12" x14ac:dyDescent="0.3">
      <c r="A3598">
        <v>15724</v>
      </c>
      <c r="B3598">
        <v>5227</v>
      </c>
      <c r="C3598">
        <v>2</v>
      </c>
      <c r="D3598">
        <v>218.25</v>
      </c>
      <c r="E3598">
        <v>109.12</v>
      </c>
      <c r="F3598">
        <v>218.25</v>
      </c>
      <c r="G3598">
        <f t="shared" si="224"/>
        <v>1</v>
      </c>
      <c r="H3598">
        <f t="shared" si="225"/>
        <v>2</v>
      </c>
      <c r="I3598">
        <f t="shared" si="226"/>
        <v>1</v>
      </c>
      <c r="J3598">
        <f t="shared" si="227"/>
        <v>4</v>
      </c>
      <c r="K3598">
        <f>VLOOKUP(J3598,Segments!$A$2:$B$7,2,TRUE)</f>
        <v>2</v>
      </c>
      <c r="L3598" t="str">
        <f>VLOOKUP(J3598,Segments!$A$2:$C$7,3,TRUE)</f>
        <v>At Risk</v>
      </c>
    </row>
    <row r="3599" spans="1:12" x14ac:dyDescent="0.3">
      <c r="A3599">
        <v>17176</v>
      </c>
      <c r="B3599">
        <v>5227</v>
      </c>
      <c r="C3599">
        <v>1</v>
      </c>
      <c r="D3599">
        <v>306.13</v>
      </c>
      <c r="E3599">
        <v>306.13</v>
      </c>
      <c r="F3599">
        <v>306.13</v>
      </c>
      <c r="G3599">
        <f t="shared" si="224"/>
        <v>1</v>
      </c>
      <c r="H3599">
        <f t="shared" si="225"/>
        <v>1</v>
      </c>
      <c r="I3599">
        <f t="shared" si="226"/>
        <v>2</v>
      </c>
      <c r="J3599">
        <f t="shared" si="227"/>
        <v>4</v>
      </c>
      <c r="K3599">
        <f>VLOOKUP(J3599,Segments!$A$2:$B$7,2,TRUE)</f>
        <v>2</v>
      </c>
      <c r="L3599" t="str">
        <f>VLOOKUP(J3599,Segments!$A$2:$C$7,3,TRUE)</f>
        <v>At Risk</v>
      </c>
    </row>
    <row r="3600" spans="1:12" x14ac:dyDescent="0.3">
      <c r="A3600">
        <v>13243</v>
      </c>
      <c r="B3600">
        <v>5229</v>
      </c>
      <c r="C3600">
        <v>1</v>
      </c>
      <c r="D3600">
        <v>585.12</v>
      </c>
      <c r="E3600">
        <v>585.12</v>
      </c>
      <c r="F3600">
        <v>585.12</v>
      </c>
      <c r="G3600">
        <f t="shared" si="224"/>
        <v>1</v>
      </c>
      <c r="H3600">
        <f t="shared" si="225"/>
        <v>1</v>
      </c>
      <c r="I3600">
        <f t="shared" si="226"/>
        <v>2</v>
      </c>
      <c r="J3600">
        <f t="shared" si="227"/>
        <v>4</v>
      </c>
      <c r="K3600">
        <f>VLOOKUP(J3600,Segments!$A$2:$B$7,2,TRUE)</f>
        <v>2</v>
      </c>
      <c r="L3600" t="str">
        <f>VLOOKUP(J3600,Segments!$A$2:$C$7,3,TRUE)</f>
        <v>At Risk</v>
      </c>
    </row>
    <row r="3601" spans="1:12" x14ac:dyDescent="0.3">
      <c r="A3601">
        <v>13391</v>
      </c>
      <c r="B3601">
        <v>5229</v>
      </c>
      <c r="C3601">
        <v>1</v>
      </c>
      <c r="D3601">
        <v>59.8</v>
      </c>
      <c r="E3601">
        <v>59.8</v>
      </c>
      <c r="F3601">
        <v>59.8</v>
      </c>
      <c r="G3601">
        <f t="shared" si="224"/>
        <v>1</v>
      </c>
      <c r="H3601">
        <f t="shared" si="225"/>
        <v>1</v>
      </c>
      <c r="I3601">
        <f t="shared" si="226"/>
        <v>1</v>
      </c>
      <c r="J3601">
        <f t="shared" si="227"/>
        <v>3</v>
      </c>
      <c r="K3601">
        <f>VLOOKUP(J3601,Segments!$A$2:$B$7,2,TRUE)</f>
        <v>1</v>
      </c>
      <c r="L3601" t="str">
        <f>VLOOKUP(J3601,Segments!$A$2:$C$7,3,TRUE)</f>
        <v>Lost</v>
      </c>
    </row>
    <row r="3602" spans="1:12" x14ac:dyDescent="0.3">
      <c r="A3602">
        <v>16226</v>
      </c>
      <c r="B3602">
        <v>5229</v>
      </c>
      <c r="C3602">
        <v>3</v>
      </c>
      <c r="D3602">
        <v>255.12</v>
      </c>
      <c r="E3602">
        <v>85.04</v>
      </c>
      <c r="F3602">
        <v>255.12</v>
      </c>
      <c r="G3602">
        <f t="shared" si="224"/>
        <v>1</v>
      </c>
      <c r="H3602">
        <f t="shared" si="225"/>
        <v>3</v>
      </c>
      <c r="I3602">
        <f t="shared" si="226"/>
        <v>1</v>
      </c>
      <c r="J3602">
        <f t="shared" si="227"/>
        <v>5</v>
      </c>
      <c r="K3602">
        <f>VLOOKUP(J3602,Segments!$A$2:$B$7,2,TRUE)</f>
        <v>2</v>
      </c>
      <c r="L3602" t="str">
        <f>VLOOKUP(J3602,Segments!$A$2:$C$7,3,TRUE)</f>
        <v>At Risk</v>
      </c>
    </row>
    <row r="3603" spans="1:12" x14ac:dyDescent="0.3">
      <c r="A3603">
        <v>17455</v>
      </c>
      <c r="B3603">
        <v>5229</v>
      </c>
      <c r="C3603">
        <v>1</v>
      </c>
      <c r="D3603">
        <v>131.69999999999999</v>
      </c>
      <c r="E3603">
        <v>131.69999999999999</v>
      </c>
      <c r="F3603">
        <v>131.69999999999999</v>
      </c>
      <c r="G3603">
        <f t="shared" si="224"/>
        <v>1</v>
      </c>
      <c r="H3603">
        <f t="shared" si="225"/>
        <v>1</v>
      </c>
      <c r="I3603">
        <f t="shared" si="226"/>
        <v>1</v>
      </c>
      <c r="J3603">
        <f t="shared" si="227"/>
        <v>3</v>
      </c>
      <c r="K3603">
        <f>VLOOKUP(J3603,Segments!$A$2:$B$7,2,TRUE)</f>
        <v>1</v>
      </c>
      <c r="L3603" t="str">
        <f>VLOOKUP(J3603,Segments!$A$2:$C$7,3,TRUE)</f>
        <v>Lost</v>
      </c>
    </row>
    <row r="3604" spans="1:12" x14ac:dyDescent="0.3">
      <c r="A3604">
        <v>18048</v>
      </c>
      <c r="B3604">
        <v>5229</v>
      </c>
      <c r="C3604">
        <v>2</v>
      </c>
      <c r="D3604">
        <v>172.29</v>
      </c>
      <c r="E3604">
        <v>86.15</v>
      </c>
      <c r="F3604">
        <v>172.29</v>
      </c>
      <c r="G3604">
        <f t="shared" si="224"/>
        <v>1</v>
      </c>
      <c r="H3604">
        <f t="shared" si="225"/>
        <v>2</v>
      </c>
      <c r="I3604">
        <f t="shared" si="226"/>
        <v>1</v>
      </c>
      <c r="J3604">
        <f t="shared" si="227"/>
        <v>4</v>
      </c>
      <c r="K3604">
        <f>VLOOKUP(J3604,Segments!$A$2:$B$7,2,TRUE)</f>
        <v>2</v>
      </c>
      <c r="L3604" t="str">
        <f>VLOOKUP(J3604,Segments!$A$2:$C$7,3,TRUE)</f>
        <v>At Risk</v>
      </c>
    </row>
    <row r="3605" spans="1:12" x14ac:dyDescent="0.3">
      <c r="A3605">
        <v>12353</v>
      </c>
      <c r="B3605">
        <v>5230</v>
      </c>
      <c r="C3605">
        <v>1</v>
      </c>
      <c r="D3605">
        <v>89</v>
      </c>
      <c r="E3605">
        <v>89</v>
      </c>
      <c r="F3605">
        <v>89</v>
      </c>
      <c r="G3605">
        <f t="shared" si="224"/>
        <v>1</v>
      </c>
      <c r="H3605">
        <f t="shared" si="225"/>
        <v>1</v>
      </c>
      <c r="I3605">
        <f t="shared" si="226"/>
        <v>1</v>
      </c>
      <c r="J3605">
        <f t="shared" si="227"/>
        <v>3</v>
      </c>
      <c r="K3605">
        <f>VLOOKUP(J3605,Segments!$A$2:$B$7,2,TRUE)</f>
        <v>1</v>
      </c>
      <c r="L3605" t="str">
        <f>VLOOKUP(J3605,Segments!$A$2:$C$7,3,TRUE)</f>
        <v>Lost</v>
      </c>
    </row>
    <row r="3606" spans="1:12" x14ac:dyDescent="0.3">
      <c r="A3606">
        <v>12897</v>
      </c>
      <c r="B3606">
        <v>5230</v>
      </c>
      <c r="C3606">
        <v>2</v>
      </c>
      <c r="D3606">
        <v>216.5</v>
      </c>
      <c r="E3606">
        <v>108.25</v>
      </c>
      <c r="F3606">
        <v>216.5</v>
      </c>
      <c r="G3606">
        <f t="shared" si="224"/>
        <v>1</v>
      </c>
      <c r="H3606">
        <f t="shared" si="225"/>
        <v>2</v>
      </c>
      <c r="I3606">
        <f t="shared" si="226"/>
        <v>1</v>
      </c>
      <c r="J3606">
        <f t="shared" si="227"/>
        <v>4</v>
      </c>
      <c r="K3606">
        <f>VLOOKUP(J3606,Segments!$A$2:$B$7,2,TRUE)</f>
        <v>2</v>
      </c>
      <c r="L3606" t="str">
        <f>VLOOKUP(J3606,Segments!$A$2:$C$7,3,TRUE)</f>
        <v>At Risk</v>
      </c>
    </row>
    <row r="3607" spans="1:12" x14ac:dyDescent="0.3">
      <c r="A3607">
        <v>13405</v>
      </c>
      <c r="B3607">
        <v>5230</v>
      </c>
      <c r="C3607">
        <v>2</v>
      </c>
      <c r="D3607">
        <v>557.45000000000005</v>
      </c>
      <c r="E3607">
        <v>278.73</v>
      </c>
      <c r="F3607">
        <v>557.45000000000005</v>
      </c>
      <c r="G3607">
        <f t="shared" si="224"/>
        <v>1</v>
      </c>
      <c r="H3607">
        <f t="shared" si="225"/>
        <v>2</v>
      </c>
      <c r="I3607">
        <f t="shared" si="226"/>
        <v>2</v>
      </c>
      <c r="J3607">
        <f t="shared" si="227"/>
        <v>5</v>
      </c>
      <c r="K3607">
        <f>VLOOKUP(J3607,Segments!$A$2:$B$7,2,TRUE)</f>
        <v>2</v>
      </c>
      <c r="L3607" t="str">
        <f>VLOOKUP(J3607,Segments!$A$2:$C$7,3,TRUE)</f>
        <v>At Risk</v>
      </c>
    </row>
    <row r="3608" spans="1:12" x14ac:dyDescent="0.3">
      <c r="A3608">
        <v>13887</v>
      </c>
      <c r="B3608">
        <v>5230</v>
      </c>
      <c r="C3608">
        <v>1</v>
      </c>
      <c r="D3608">
        <v>349.55</v>
      </c>
      <c r="E3608">
        <v>349.55</v>
      </c>
      <c r="F3608">
        <v>349.55</v>
      </c>
      <c r="G3608">
        <f t="shared" si="224"/>
        <v>1</v>
      </c>
      <c r="H3608">
        <f t="shared" si="225"/>
        <v>1</v>
      </c>
      <c r="I3608">
        <f t="shared" si="226"/>
        <v>2</v>
      </c>
      <c r="J3608">
        <f t="shared" si="227"/>
        <v>4</v>
      </c>
      <c r="K3608">
        <f>VLOOKUP(J3608,Segments!$A$2:$B$7,2,TRUE)</f>
        <v>2</v>
      </c>
      <c r="L3608" t="str">
        <f>VLOOKUP(J3608,Segments!$A$2:$C$7,3,TRUE)</f>
        <v>At Risk</v>
      </c>
    </row>
    <row r="3609" spans="1:12" x14ac:dyDescent="0.3">
      <c r="A3609">
        <v>14442</v>
      </c>
      <c r="B3609">
        <v>5230</v>
      </c>
      <c r="C3609">
        <v>2</v>
      </c>
      <c r="D3609">
        <v>1589.82</v>
      </c>
      <c r="E3609">
        <v>794.91</v>
      </c>
      <c r="F3609">
        <v>1589.82</v>
      </c>
      <c r="G3609">
        <f t="shared" si="224"/>
        <v>1</v>
      </c>
      <c r="H3609">
        <f t="shared" si="225"/>
        <v>2</v>
      </c>
      <c r="I3609">
        <f t="shared" si="226"/>
        <v>3</v>
      </c>
      <c r="J3609">
        <f t="shared" si="227"/>
        <v>6</v>
      </c>
      <c r="K3609">
        <f>VLOOKUP(J3609,Segments!$A$2:$B$7,2,TRUE)</f>
        <v>3</v>
      </c>
      <c r="L3609" t="str">
        <f>VLOOKUP(J3609,Segments!$A$2:$C$7,3,TRUE)</f>
        <v>Need Attention</v>
      </c>
    </row>
    <row r="3610" spans="1:12" x14ac:dyDescent="0.3">
      <c r="A3610">
        <v>14896</v>
      </c>
      <c r="B3610">
        <v>5230</v>
      </c>
      <c r="C3610">
        <v>2</v>
      </c>
      <c r="D3610">
        <v>468.77</v>
      </c>
      <c r="E3610">
        <v>234.39</v>
      </c>
      <c r="F3610">
        <v>468.77</v>
      </c>
      <c r="G3610">
        <f t="shared" si="224"/>
        <v>1</v>
      </c>
      <c r="H3610">
        <f t="shared" si="225"/>
        <v>2</v>
      </c>
      <c r="I3610">
        <f t="shared" si="226"/>
        <v>2</v>
      </c>
      <c r="J3610">
        <f t="shared" si="227"/>
        <v>5</v>
      </c>
      <c r="K3610">
        <f>VLOOKUP(J3610,Segments!$A$2:$B$7,2,TRUE)</f>
        <v>2</v>
      </c>
      <c r="L3610" t="str">
        <f>VLOOKUP(J3610,Segments!$A$2:$C$7,3,TRUE)</f>
        <v>At Risk</v>
      </c>
    </row>
    <row r="3611" spans="1:12" x14ac:dyDescent="0.3">
      <c r="A3611">
        <v>15648</v>
      </c>
      <c r="B3611">
        <v>5230</v>
      </c>
      <c r="C3611">
        <v>2</v>
      </c>
      <c r="D3611">
        <v>639.5</v>
      </c>
      <c r="E3611">
        <v>319.75</v>
      </c>
      <c r="F3611">
        <v>639.5</v>
      </c>
      <c r="G3611">
        <f t="shared" si="224"/>
        <v>1</v>
      </c>
      <c r="H3611">
        <f t="shared" si="225"/>
        <v>2</v>
      </c>
      <c r="I3611">
        <f t="shared" si="226"/>
        <v>2</v>
      </c>
      <c r="J3611">
        <f t="shared" si="227"/>
        <v>5</v>
      </c>
      <c r="K3611">
        <f>VLOOKUP(J3611,Segments!$A$2:$B$7,2,TRUE)</f>
        <v>2</v>
      </c>
      <c r="L3611" t="str">
        <f>VLOOKUP(J3611,Segments!$A$2:$C$7,3,TRUE)</f>
        <v>At Risk</v>
      </c>
    </row>
    <row r="3612" spans="1:12" x14ac:dyDescent="0.3">
      <c r="A3612">
        <v>17245</v>
      </c>
      <c r="B3612">
        <v>5230</v>
      </c>
      <c r="C3612">
        <v>1</v>
      </c>
      <c r="D3612">
        <v>171.45</v>
      </c>
      <c r="E3612">
        <v>171.45</v>
      </c>
      <c r="F3612">
        <v>171.45</v>
      </c>
      <c r="G3612">
        <f t="shared" si="224"/>
        <v>1</v>
      </c>
      <c r="H3612">
        <f t="shared" si="225"/>
        <v>1</v>
      </c>
      <c r="I3612">
        <f t="shared" si="226"/>
        <v>1</v>
      </c>
      <c r="J3612">
        <f t="shared" si="227"/>
        <v>3</v>
      </c>
      <c r="K3612">
        <f>VLOOKUP(J3612,Segments!$A$2:$B$7,2,TRUE)</f>
        <v>1</v>
      </c>
      <c r="L3612" t="str">
        <f>VLOOKUP(J3612,Segments!$A$2:$C$7,3,TRUE)</f>
        <v>Lost</v>
      </c>
    </row>
    <row r="3613" spans="1:12" x14ac:dyDescent="0.3">
      <c r="A3613">
        <v>17871</v>
      </c>
      <c r="B3613">
        <v>5230</v>
      </c>
      <c r="C3613">
        <v>1</v>
      </c>
      <c r="D3613">
        <v>155.9</v>
      </c>
      <c r="E3613">
        <v>155.9</v>
      </c>
      <c r="F3613">
        <v>155.9</v>
      </c>
      <c r="G3613">
        <f t="shared" si="224"/>
        <v>1</v>
      </c>
      <c r="H3613">
        <f t="shared" si="225"/>
        <v>1</v>
      </c>
      <c r="I3613">
        <f t="shared" si="226"/>
        <v>1</v>
      </c>
      <c r="J3613">
        <f t="shared" si="227"/>
        <v>3</v>
      </c>
      <c r="K3613">
        <f>VLOOKUP(J3613,Segments!$A$2:$B$7,2,TRUE)</f>
        <v>1</v>
      </c>
      <c r="L3613" t="str">
        <f>VLOOKUP(J3613,Segments!$A$2:$C$7,3,TRUE)</f>
        <v>Lost</v>
      </c>
    </row>
    <row r="3614" spans="1:12" x14ac:dyDescent="0.3">
      <c r="A3614">
        <v>12690</v>
      </c>
      <c r="B3614">
        <v>5231</v>
      </c>
      <c r="C3614">
        <v>1</v>
      </c>
      <c r="D3614">
        <v>335.01</v>
      </c>
      <c r="E3614">
        <v>335.01</v>
      </c>
      <c r="F3614">
        <v>335.01</v>
      </c>
      <c r="G3614">
        <f t="shared" si="224"/>
        <v>1</v>
      </c>
      <c r="H3614">
        <f t="shared" si="225"/>
        <v>1</v>
      </c>
      <c r="I3614">
        <f t="shared" si="226"/>
        <v>2</v>
      </c>
      <c r="J3614">
        <f t="shared" si="227"/>
        <v>4</v>
      </c>
      <c r="K3614">
        <f>VLOOKUP(J3614,Segments!$A$2:$B$7,2,TRUE)</f>
        <v>2</v>
      </c>
      <c r="L3614" t="str">
        <f>VLOOKUP(J3614,Segments!$A$2:$C$7,3,TRUE)</f>
        <v>At Risk</v>
      </c>
    </row>
    <row r="3615" spans="1:12" x14ac:dyDescent="0.3">
      <c r="A3615">
        <v>13531</v>
      </c>
      <c r="B3615">
        <v>5231</v>
      </c>
      <c r="C3615">
        <v>2</v>
      </c>
      <c r="D3615">
        <v>483.8</v>
      </c>
      <c r="E3615">
        <v>241.9</v>
      </c>
      <c r="F3615">
        <v>483.8</v>
      </c>
      <c r="G3615">
        <f t="shared" si="224"/>
        <v>1</v>
      </c>
      <c r="H3615">
        <f t="shared" si="225"/>
        <v>2</v>
      </c>
      <c r="I3615">
        <f t="shared" si="226"/>
        <v>2</v>
      </c>
      <c r="J3615">
        <f t="shared" si="227"/>
        <v>5</v>
      </c>
      <c r="K3615">
        <f>VLOOKUP(J3615,Segments!$A$2:$B$7,2,TRUE)</f>
        <v>2</v>
      </c>
      <c r="L3615" t="str">
        <f>VLOOKUP(J3615,Segments!$A$2:$C$7,3,TRUE)</f>
        <v>At Risk</v>
      </c>
    </row>
    <row r="3616" spans="1:12" x14ac:dyDescent="0.3">
      <c r="A3616">
        <v>13572</v>
      </c>
      <c r="B3616">
        <v>5231</v>
      </c>
      <c r="C3616">
        <v>1</v>
      </c>
      <c r="D3616">
        <v>1384.25</v>
      </c>
      <c r="E3616">
        <v>1384.25</v>
      </c>
      <c r="F3616">
        <v>1384.25</v>
      </c>
      <c r="G3616">
        <f t="shared" si="224"/>
        <v>1</v>
      </c>
      <c r="H3616">
        <f t="shared" si="225"/>
        <v>1</v>
      </c>
      <c r="I3616">
        <f t="shared" si="226"/>
        <v>3</v>
      </c>
      <c r="J3616">
        <f t="shared" si="227"/>
        <v>5</v>
      </c>
      <c r="K3616">
        <f>VLOOKUP(J3616,Segments!$A$2:$B$7,2,TRUE)</f>
        <v>2</v>
      </c>
      <c r="L3616" t="str">
        <f>VLOOKUP(J3616,Segments!$A$2:$C$7,3,TRUE)</f>
        <v>At Risk</v>
      </c>
    </row>
    <row r="3617" spans="1:12" x14ac:dyDescent="0.3">
      <c r="A3617">
        <v>13659</v>
      </c>
      <c r="B3617">
        <v>5231</v>
      </c>
      <c r="C3617">
        <v>2</v>
      </c>
      <c r="D3617">
        <v>1563</v>
      </c>
      <c r="E3617">
        <v>781.5</v>
      </c>
      <c r="F3617">
        <v>1563</v>
      </c>
      <c r="G3617">
        <f t="shared" si="224"/>
        <v>1</v>
      </c>
      <c r="H3617">
        <f t="shared" si="225"/>
        <v>2</v>
      </c>
      <c r="I3617">
        <f t="shared" si="226"/>
        <v>3</v>
      </c>
      <c r="J3617">
        <f t="shared" si="227"/>
        <v>6</v>
      </c>
      <c r="K3617">
        <f>VLOOKUP(J3617,Segments!$A$2:$B$7,2,TRUE)</f>
        <v>3</v>
      </c>
      <c r="L3617" t="str">
        <f>VLOOKUP(J3617,Segments!$A$2:$C$7,3,TRUE)</f>
        <v>Need Attention</v>
      </c>
    </row>
    <row r="3618" spans="1:12" x14ac:dyDescent="0.3">
      <c r="A3618">
        <v>14620</v>
      </c>
      <c r="B3618">
        <v>5231</v>
      </c>
      <c r="C3618">
        <v>2</v>
      </c>
      <c r="D3618">
        <v>412.78</v>
      </c>
      <c r="E3618">
        <v>206.39</v>
      </c>
      <c r="F3618">
        <v>412.78</v>
      </c>
      <c r="G3618">
        <f t="shared" si="224"/>
        <v>1</v>
      </c>
      <c r="H3618">
        <f t="shared" si="225"/>
        <v>2</v>
      </c>
      <c r="I3618">
        <f t="shared" si="226"/>
        <v>2</v>
      </c>
      <c r="J3618">
        <f t="shared" si="227"/>
        <v>5</v>
      </c>
      <c r="K3618">
        <f>VLOOKUP(J3618,Segments!$A$2:$B$7,2,TRUE)</f>
        <v>2</v>
      </c>
      <c r="L3618" t="str">
        <f>VLOOKUP(J3618,Segments!$A$2:$C$7,3,TRUE)</f>
        <v>At Risk</v>
      </c>
    </row>
    <row r="3619" spans="1:12" x14ac:dyDescent="0.3">
      <c r="A3619">
        <v>17556</v>
      </c>
      <c r="B3619">
        <v>5231</v>
      </c>
      <c r="C3619">
        <v>1</v>
      </c>
      <c r="D3619">
        <v>157.9</v>
      </c>
      <c r="E3619">
        <v>157.9</v>
      </c>
      <c r="F3619">
        <v>157.9</v>
      </c>
      <c r="G3619">
        <f t="shared" si="224"/>
        <v>1</v>
      </c>
      <c r="H3619">
        <f t="shared" si="225"/>
        <v>1</v>
      </c>
      <c r="I3619">
        <f t="shared" si="226"/>
        <v>1</v>
      </c>
      <c r="J3619">
        <f t="shared" si="227"/>
        <v>3</v>
      </c>
      <c r="K3619">
        <f>VLOOKUP(J3619,Segments!$A$2:$B$7,2,TRUE)</f>
        <v>1</v>
      </c>
      <c r="L3619" t="str">
        <f>VLOOKUP(J3619,Segments!$A$2:$C$7,3,TRUE)</f>
        <v>Lost</v>
      </c>
    </row>
    <row r="3620" spans="1:12" x14ac:dyDescent="0.3">
      <c r="A3620">
        <v>13976</v>
      </c>
      <c r="B3620">
        <v>5232</v>
      </c>
      <c r="C3620">
        <v>1</v>
      </c>
      <c r="D3620">
        <v>357.98</v>
      </c>
      <c r="E3620">
        <v>357.98</v>
      </c>
      <c r="F3620">
        <v>357.98</v>
      </c>
      <c r="G3620">
        <f t="shared" si="224"/>
        <v>1</v>
      </c>
      <c r="H3620">
        <f t="shared" si="225"/>
        <v>1</v>
      </c>
      <c r="I3620">
        <f t="shared" si="226"/>
        <v>2</v>
      </c>
      <c r="J3620">
        <f t="shared" si="227"/>
        <v>4</v>
      </c>
      <c r="K3620">
        <f>VLOOKUP(J3620,Segments!$A$2:$B$7,2,TRUE)</f>
        <v>2</v>
      </c>
      <c r="L3620" t="str">
        <f>VLOOKUP(J3620,Segments!$A$2:$C$7,3,TRUE)</f>
        <v>At Risk</v>
      </c>
    </row>
    <row r="3621" spans="1:12" x14ac:dyDescent="0.3">
      <c r="A3621">
        <v>14320</v>
      </c>
      <c r="B3621">
        <v>5232</v>
      </c>
      <c r="C3621">
        <v>2</v>
      </c>
      <c r="D3621">
        <v>477.79</v>
      </c>
      <c r="E3621">
        <v>238.9</v>
      </c>
      <c r="F3621">
        <v>477.79</v>
      </c>
      <c r="G3621">
        <f t="shared" si="224"/>
        <v>1</v>
      </c>
      <c r="H3621">
        <f t="shared" si="225"/>
        <v>2</v>
      </c>
      <c r="I3621">
        <f t="shared" si="226"/>
        <v>2</v>
      </c>
      <c r="J3621">
        <f t="shared" si="227"/>
        <v>5</v>
      </c>
      <c r="K3621">
        <f>VLOOKUP(J3621,Segments!$A$2:$B$7,2,TRUE)</f>
        <v>2</v>
      </c>
      <c r="L3621" t="str">
        <f>VLOOKUP(J3621,Segments!$A$2:$C$7,3,TRUE)</f>
        <v>At Risk</v>
      </c>
    </row>
    <row r="3622" spans="1:12" x14ac:dyDescent="0.3">
      <c r="A3622">
        <v>17504</v>
      </c>
      <c r="B3622">
        <v>5232</v>
      </c>
      <c r="C3622">
        <v>9</v>
      </c>
      <c r="D3622">
        <v>2997.03</v>
      </c>
      <c r="E3622">
        <v>333</v>
      </c>
      <c r="F3622">
        <v>2997.03</v>
      </c>
      <c r="G3622">
        <f t="shared" si="224"/>
        <v>1</v>
      </c>
      <c r="H3622">
        <f t="shared" si="225"/>
        <v>4</v>
      </c>
      <c r="I3622">
        <f t="shared" si="226"/>
        <v>4</v>
      </c>
      <c r="J3622">
        <f t="shared" si="227"/>
        <v>9</v>
      </c>
      <c r="K3622">
        <f>VLOOKUP(J3622,Segments!$A$2:$B$7,2,TRUE)</f>
        <v>5</v>
      </c>
      <c r="L3622" t="str">
        <f>VLOOKUP(J3622,Segments!$A$2:$C$7,3,TRUE)</f>
        <v>Loyal</v>
      </c>
    </row>
    <row r="3623" spans="1:12" x14ac:dyDescent="0.3">
      <c r="A3623">
        <v>14489</v>
      </c>
      <c r="B3623">
        <v>5233</v>
      </c>
      <c r="C3623">
        <v>1</v>
      </c>
      <c r="D3623">
        <v>463.38</v>
      </c>
      <c r="E3623">
        <v>463.38</v>
      </c>
      <c r="F3623">
        <v>463.38</v>
      </c>
      <c r="G3623">
        <f t="shared" si="224"/>
        <v>1</v>
      </c>
      <c r="H3623">
        <f t="shared" si="225"/>
        <v>1</v>
      </c>
      <c r="I3623">
        <f t="shared" si="226"/>
        <v>2</v>
      </c>
      <c r="J3623">
        <f t="shared" si="227"/>
        <v>4</v>
      </c>
      <c r="K3623">
        <f>VLOOKUP(J3623,Segments!$A$2:$B$7,2,TRUE)</f>
        <v>2</v>
      </c>
      <c r="L3623" t="str">
        <f>VLOOKUP(J3623,Segments!$A$2:$C$7,3,TRUE)</f>
        <v>At Risk</v>
      </c>
    </row>
    <row r="3624" spans="1:12" x14ac:dyDescent="0.3">
      <c r="A3624">
        <v>14888</v>
      </c>
      <c r="B3624">
        <v>5233</v>
      </c>
      <c r="C3624">
        <v>1</v>
      </c>
      <c r="D3624">
        <v>369.2</v>
      </c>
      <c r="E3624">
        <v>369.2</v>
      </c>
      <c r="F3624">
        <v>369.2</v>
      </c>
      <c r="G3624">
        <f t="shared" si="224"/>
        <v>1</v>
      </c>
      <c r="H3624">
        <f t="shared" si="225"/>
        <v>1</v>
      </c>
      <c r="I3624">
        <f t="shared" si="226"/>
        <v>2</v>
      </c>
      <c r="J3624">
        <f t="shared" si="227"/>
        <v>4</v>
      </c>
      <c r="K3624">
        <f>VLOOKUP(J3624,Segments!$A$2:$B$7,2,TRUE)</f>
        <v>2</v>
      </c>
      <c r="L3624" t="str">
        <f>VLOOKUP(J3624,Segments!$A$2:$C$7,3,TRUE)</f>
        <v>At Risk</v>
      </c>
    </row>
    <row r="3625" spans="1:12" x14ac:dyDescent="0.3">
      <c r="A3625">
        <v>15813</v>
      </c>
      <c r="B3625">
        <v>5233</v>
      </c>
      <c r="C3625">
        <v>2</v>
      </c>
      <c r="D3625">
        <v>1303.9100000000001</v>
      </c>
      <c r="E3625">
        <v>651.96</v>
      </c>
      <c r="F3625">
        <v>1303.9100000000001</v>
      </c>
      <c r="G3625">
        <f t="shared" si="224"/>
        <v>1</v>
      </c>
      <c r="H3625">
        <f t="shared" si="225"/>
        <v>2</v>
      </c>
      <c r="I3625">
        <f t="shared" si="226"/>
        <v>3</v>
      </c>
      <c r="J3625">
        <f t="shared" si="227"/>
        <v>6</v>
      </c>
      <c r="K3625">
        <f>VLOOKUP(J3625,Segments!$A$2:$B$7,2,TRUE)</f>
        <v>3</v>
      </c>
      <c r="L3625" t="str">
        <f>VLOOKUP(J3625,Segments!$A$2:$C$7,3,TRUE)</f>
        <v>Need Attention</v>
      </c>
    </row>
    <row r="3626" spans="1:12" x14ac:dyDescent="0.3">
      <c r="A3626">
        <v>14689</v>
      </c>
      <c r="B3626">
        <v>5234</v>
      </c>
      <c r="C3626">
        <v>1</v>
      </c>
      <c r="D3626">
        <v>112.8</v>
      </c>
      <c r="E3626">
        <v>112.8</v>
      </c>
      <c r="F3626">
        <v>112.8</v>
      </c>
      <c r="G3626">
        <f t="shared" si="224"/>
        <v>1</v>
      </c>
      <c r="H3626">
        <f t="shared" si="225"/>
        <v>1</v>
      </c>
      <c r="I3626">
        <f t="shared" si="226"/>
        <v>1</v>
      </c>
      <c r="J3626">
        <f t="shared" si="227"/>
        <v>3</v>
      </c>
      <c r="K3626">
        <f>VLOOKUP(J3626,Segments!$A$2:$B$7,2,TRUE)</f>
        <v>1</v>
      </c>
      <c r="L3626" t="str">
        <f>VLOOKUP(J3626,Segments!$A$2:$C$7,3,TRUE)</f>
        <v>Lost</v>
      </c>
    </row>
    <row r="3627" spans="1:12" x14ac:dyDescent="0.3">
      <c r="A3627">
        <v>15333</v>
      </c>
      <c r="B3627">
        <v>5234</v>
      </c>
      <c r="C3627">
        <v>1</v>
      </c>
      <c r="D3627">
        <v>1028.56</v>
      </c>
      <c r="E3627">
        <v>1028.56</v>
      </c>
      <c r="F3627">
        <v>1028.56</v>
      </c>
      <c r="G3627">
        <f t="shared" si="224"/>
        <v>1</v>
      </c>
      <c r="H3627">
        <f t="shared" si="225"/>
        <v>1</v>
      </c>
      <c r="I3627">
        <f t="shared" si="226"/>
        <v>3</v>
      </c>
      <c r="J3627">
        <f t="shared" si="227"/>
        <v>5</v>
      </c>
      <c r="K3627">
        <f>VLOOKUP(J3627,Segments!$A$2:$B$7,2,TRUE)</f>
        <v>2</v>
      </c>
      <c r="L3627" t="str">
        <f>VLOOKUP(J3627,Segments!$A$2:$C$7,3,TRUE)</f>
        <v>At Risk</v>
      </c>
    </row>
    <row r="3628" spans="1:12" x14ac:dyDescent="0.3">
      <c r="A3628">
        <v>17263</v>
      </c>
      <c r="B3628">
        <v>5234</v>
      </c>
      <c r="C3628">
        <v>1</v>
      </c>
      <c r="D3628">
        <v>63.44</v>
      </c>
      <c r="E3628">
        <v>63.44</v>
      </c>
      <c r="F3628">
        <v>63.44</v>
      </c>
      <c r="G3628">
        <f t="shared" si="224"/>
        <v>1</v>
      </c>
      <c r="H3628">
        <f t="shared" si="225"/>
        <v>1</v>
      </c>
      <c r="I3628">
        <f t="shared" si="226"/>
        <v>1</v>
      </c>
      <c r="J3628">
        <f t="shared" si="227"/>
        <v>3</v>
      </c>
      <c r="K3628">
        <f>VLOOKUP(J3628,Segments!$A$2:$B$7,2,TRUE)</f>
        <v>1</v>
      </c>
      <c r="L3628" t="str">
        <f>VLOOKUP(J3628,Segments!$A$2:$C$7,3,TRUE)</f>
        <v>Lost</v>
      </c>
    </row>
    <row r="3629" spans="1:12" x14ac:dyDescent="0.3">
      <c r="A3629">
        <v>12770</v>
      </c>
      <c r="B3629">
        <v>5236</v>
      </c>
      <c r="C3629">
        <v>1</v>
      </c>
      <c r="D3629">
        <v>1351.45</v>
      </c>
      <c r="E3629">
        <v>1351.45</v>
      </c>
      <c r="F3629">
        <v>1351.45</v>
      </c>
      <c r="G3629">
        <f t="shared" si="224"/>
        <v>1</v>
      </c>
      <c r="H3629">
        <f t="shared" si="225"/>
        <v>1</v>
      </c>
      <c r="I3629">
        <f t="shared" si="226"/>
        <v>3</v>
      </c>
      <c r="J3629">
        <f t="shared" si="227"/>
        <v>5</v>
      </c>
      <c r="K3629">
        <f>VLOOKUP(J3629,Segments!$A$2:$B$7,2,TRUE)</f>
        <v>2</v>
      </c>
      <c r="L3629" t="str">
        <f>VLOOKUP(J3629,Segments!$A$2:$C$7,3,TRUE)</f>
        <v>At Risk</v>
      </c>
    </row>
    <row r="3630" spans="1:12" x14ac:dyDescent="0.3">
      <c r="A3630">
        <v>12857</v>
      </c>
      <c r="B3630">
        <v>5236</v>
      </c>
      <c r="C3630">
        <v>2</v>
      </c>
      <c r="D3630">
        <v>1106.4000000000001</v>
      </c>
      <c r="E3630">
        <v>553.20000000000005</v>
      </c>
      <c r="F3630">
        <v>1106.4000000000001</v>
      </c>
      <c r="G3630">
        <f t="shared" si="224"/>
        <v>1</v>
      </c>
      <c r="H3630">
        <f t="shared" si="225"/>
        <v>2</v>
      </c>
      <c r="I3630">
        <f t="shared" si="226"/>
        <v>3</v>
      </c>
      <c r="J3630">
        <f t="shared" si="227"/>
        <v>6</v>
      </c>
      <c r="K3630">
        <f>VLOOKUP(J3630,Segments!$A$2:$B$7,2,TRUE)</f>
        <v>3</v>
      </c>
      <c r="L3630" t="str">
        <f>VLOOKUP(J3630,Segments!$A$2:$C$7,3,TRUE)</f>
        <v>Need Attention</v>
      </c>
    </row>
    <row r="3631" spans="1:12" x14ac:dyDescent="0.3">
      <c r="A3631">
        <v>14873</v>
      </c>
      <c r="B3631">
        <v>5236</v>
      </c>
      <c r="C3631">
        <v>1</v>
      </c>
      <c r="D3631">
        <v>519.67999999999995</v>
      </c>
      <c r="E3631">
        <v>519.67999999999995</v>
      </c>
      <c r="F3631">
        <v>519.67999999999995</v>
      </c>
      <c r="G3631">
        <f t="shared" si="224"/>
        <v>1</v>
      </c>
      <c r="H3631">
        <f t="shared" si="225"/>
        <v>1</v>
      </c>
      <c r="I3631">
        <f t="shared" si="226"/>
        <v>2</v>
      </c>
      <c r="J3631">
        <f t="shared" si="227"/>
        <v>4</v>
      </c>
      <c r="K3631">
        <f>VLOOKUP(J3631,Segments!$A$2:$B$7,2,TRUE)</f>
        <v>2</v>
      </c>
      <c r="L3631" t="str">
        <f>VLOOKUP(J3631,Segments!$A$2:$C$7,3,TRUE)</f>
        <v>At Risk</v>
      </c>
    </row>
    <row r="3632" spans="1:12" x14ac:dyDescent="0.3">
      <c r="A3632">
        <v>12590</v>
      </c>
      <c r="B3632">
        <v>5237</v>
      </c>
      <c r="C3632">
        <v>1</v>
      </c>
      <c r="D3632">
        <v>9341.26</v>
      </c>
      <c r="E3632">
        <v>9341.26</v>
      </c>
      <c r="F3632">
        <v>9341.26</v>
      </c>
      <c r="G3632">
        <f t="shared" si="224"/>
        <v>1</v>
      </c>
      <c r="H3632">
        <f t="shared" si="225"/>
        <v>1</v>
      </c>
      <c r="I3632">
        <f t="shared" si="226"/>
        <v>4</v>
      </c>
      <c r="J3632">
        <f t="shared" si="227"/>
        <v>6</v>
      </c>
      <c r="K3632">
        <f>VLOOKUP(J3632,Segments!$A$2:$B$7,2,TRUE)</f>
        <v>3</v>
      </c>
      <c r="L3632" t="str">
        <f>VLOOKUP(J3632,Segments!$A$2:$C$7,3,TRUE)</f>
        <v>Need Attention</v>
      </c>
    </row>
    <row r="3633" spans="1:12" x14ac:dyDescent="0.3">
      <c r="A3633">
        <v>12625</v>
      </c>
      <c r="B3633">
        <v>5237</v>
      </c>
      <c r="C3633">
        <v>2</v>
      </c>
      <c r="D3633">
        <v>2413.8200000000002</v>
      </c>
      <c r="E3633">
        <v>1206.9100000000001</v>
      </c>
      <c r="F3633">
        <v>2413.8200000000002</v>
      </c>
      <c r="G3633">
        <f t="shared" si="224"/>
        <v>1</v>
      </c>
      <c r="H3633">
        <f t="shared" si="225"/>
        <v>2</v>
      </c>
      <c r="I3633">
        <f t="shared" si="226"/>
        <v>4</v>
      </c>
      <c r="J3633">
        <f t="shared" si="227"/>
        <v>7</v>
      </c>
      <c r="K3633">
        <f>VLOOKUP(J3633,Segments!$A$2:$B$7,2,TRUE)</f>
        <v>4</v>
      </c>
      <c r="L3633" t="str">
        <f>VLOOKUP(J3633,Segments!$A$2:$C$7,3,TRUE)</f>
        <v>Potential</v>
      </c>
    </row>
    <row r="3634" spans="1:12" x14ac:dyDescent="0.3">
      <c r="A3634">
        <v>12976</v>
      </c>
      <c r="B3634">
        <v>5237</v>
      </c>
      <c r="C3634">
        <v>1</v>
      </c>
      <c r="D3634">
        <v>738.6</v>
      </c>
      <c r="E3634">
        <v>738.6</v>
      </c>
      <c r="F3634">
        <v>738.6</v>
      </c>
      <c r="G3634">
        <f t="shared" si="224"/>
        <v>1</v>
      </c>
      <c r="H3634">
        <f t="shared" si="225"/>
        <v>1</v>
      </c>
      <c r="I3634">
        <f t="shared" si="226"/>
        <v>3</v>
      </c>
      <c r="J3634">
        <f t="shared" si="227"/>
        <v>5</v>
      </c>
      <c r="K3634">
        <f>VLOOKUP(J3634,Segments!$A$2:$B$7,2,TRUE)</f>
        <v>2</v>
      </c>
      <c r="L3634" t="str">
        <f>VLOOKUP(J3634,Segments!$A$2:$C$7,3,TRUE)</f>
        <v>At Risk</v>
      </c>
    </row>
    <row r="3635" spans="1:12" x14ac:dyDescent="0.3">
      <c r="A3635">
        <v>13837</v>
      </c>
      <c r="B3635">
        <v>5237</v>
      </c>
      <c r="C3635">
        <v>2</v>
      </c>
      <c r="D3635">
        <v>266.58999999999997</v>
      </c>
      <c r="E3635">
        <v>133.29</v>
      </c>
      <c r="F3635">
        <v>266.58999999999997</v>
      </c>
      <c r="G3635">
        <f t="shared" si="224"/>
        <v>1</v>
      </c>
      <c r="H3635">
        <f t="shared" si="225"/>
        <v>2</v>
      </c>
      <c r="I3635">
        <f t="shared" si="226"/>
        <v>1</v>
      </c>
      <c r="J3635">
        <f t="shared" si="227"/>
        <v>4</v>
      </c>
      <c r="K3635">
        <f>VLOOKUP(J3635,Segments!$A$2:$B$7,2,TRUE)</f>
        <v>2</v>
      </c>
      <c r="L3635" t="str">
        <f>VLOOKUP(J3635,Segments!$A$2:$C$7,3,TRUE)</f>
        <v>At Risk</v>
      </c>
    </row>
    <row r="3636" spans="1:12" x14ac:dyDescent="0.3">
      <c r="A3636">
        <v>14000</v>
      </c>
      <c r="B3636">
        <v>5237</v>
      </c>
      <c r="C3636">
        <v>1</v>
      </c>
      <c r="D3636">
        <v>635.66</v>
      </c>
      <c r="E3636">
        <v>635.66</v>
      </c>
      <c r="F3636">
        <v>635.66</v>
      </c>
      <c r="G3636">
        <f t="shared" si="224"/>
        <v>1</v>
      </c>
      <c r="H3636">
        <f t="shared" si="225"/>
        <v>1</v>
      </c>
      <c r="I3636">
        <f t="shared" si="226"/>
        <v>2</v>
      </c>
      <c r="J3636">
        <f t="shared" si="227"/>
        <v>4</v>
      </c>
      <c r="K3636">
        <f>VLOOKUP(J3636,Segments!$A$2:$B$7,2,TRUE)</f>
        <v>2</v>
      </c>
      <c r="L3636" t="str">
        <f>VLOOKUP(J3636,Segments!$A$2:$C$7,3,TRUE)</f>
        <v>At Risk</v>
      </c>
    </row>
    <row r="3637" spans="1:12" x14ac:dyDescent="0.3">
      <c r="A3637">
        <v>14988</v>
      </c>
      <c r="B3637">
        <v>5237</v>
      </c>
      <c r="C3637">
        <v>1</v>
      </c>
      <c r="D3637">
        <v>334.54</v>
      </c>
      <c r="E3637">
        <v>334.54</v>
      </c>
      <c r="F3637">
        <v>334.54</v>
      </c>
      <c r="G3637">
        <f t="shared" si="224"/>
        <v>1</v>
      </c>
      <c r="H3637">
        <f t="shared" si="225"/>
        <v>1</v>
      </c>
      <c r="I3637">
        <f t="shared" si="226"/>
        <v>2</v>
      </c>
      <c r="J3637">
        <f t="shared" si="227"/>
        <v>4</v>
      </c>
      <c r="K3637">
        <f>VLOOKUP(J3637,Segments!$A$2:$B$7,2,TRUE)</f>
        <v>2</v>
      </c>
      <c r="L3637" t="str">
        <f>VLOOKUP(J3637,Segments!$A$2:$C$7,3,TRUE)</f>
        <v>At Risk</v>
      </c>
    </row>
    <row r="3638" spans="1:12" x14ac:dyDescent="0.3">
      <c r="A3638">
        <v>16006</v>
      </c>
      <c r="B3638">
        <v>5237</v>
      </c>
      <c r="C3638">
        <v>1</v>
      </c>
      <c r="D3638">
        <v>101.4</v>
      </c>
      <c r="E3638">
        <v>101.4</v>
      </c>
      <c r="F3638">
        <v>101.4</v>
      </c>
      <c r="G3638">
        <f t="shared" si="224"/>
        <v>1</v>
      </c>
      <c r="H3638">
        <f t="shared" si="225"/>
        <v>1</v>
      </c>
      <c r="I3638">
        <f t="shared" si="226"/>
        <v>1</v>
      </c>
      <c r="J3638">
        <f t="shared" si="227"/>
        <v>3</v>
      </c>
      <c r="K3638">
        <f>VLOOKUP(J3638,Segments!$A$2:$B$7,2,TRUE)</f>
        <v>1</v>
      </c>
      <c r="L3638" t="str">
        <f>VLOOKUP(J3638,Segments!$A$2:$C$7,3,TRUE)</f>
        <v>Lost</v>
      </c>
    </row>
    <row r="3639" spans="1:12" x14ac:dyDescent="0.3">
      <c r="A3639">
        <v>16116</v>
      </c>
      <c r="B3639">
        <v>5237</v>
      </c>
      <c r="C3639">
        <v>1</v>
      </c>
      <c r="D3639">
        <v>612.78</v>
      </c>
      <c r="E3639">
        <v>612.78</v>
      </c>
      <c r="F3639">
        <v>612.78</v>
      </c>
      <c r="G3639">
        <f t="shared" si="224"/>
        <v>1</v>
      </c>
      <c r="H3639">
        <f t="shared" si="225"/>
        <v>1</v>
      </c>
      <c r="I3639">
        <f t="shared" si="226"/>
        <v>2</v>
      </c>
      <c r="J3639">
        <f t="shared" si="227"/>
        <v>4</v>
      </c>
      <c r="K3639">
        <f>VLOOKUP(J3639,Segments!$A$2:$B$7,2,TRUE)</f>
        <v>2</v>
      </c>
      <c r="L3639" t="str">
        <f>VLOOKUP(J3639,Segments!$A$2:$C$7,3,TRUE)</f>
        <v>At Risk</v>
      </c>
    </row>
    <row r="3640" spans="1:12" x14ac:dyDescent="0.3">
      <c r="A3640">
        <v>16244</v>
      </c>
      <c r="B3640">
        <v>5237</v>
      </c>
      <c r="C3640">
        <v>2</v>
      </c>
      <c r="D3640">
        <v>1522.75</v>
      </c>
      <c r="E3640">
        <v>761.37</v>
      </c>
      <c r="F3640">
        <v>1522.75</v>
      </c>
      <c r="G3640">
        <f t="shared" si="224"/>
        <v>1</v>
      </c>
      <c r="H3640">
        <f t="shared" si="225"/>
        <v>2</v>
      </c>
      <c r="I3640">
        <f t="shared" si="226"/>
        <v>3</v>
      </c>
      <c r="J3640">
        <f t="shared" si="227"/>
        <v>6</v>
      </c>
      <c r="K3640">
        <f>VLOOKUP(J3640,Segments!$A$2:$B$7,2,TRUE)</f>
        <v>3</v>
      </c>
      <c r="L3640" t="str">
        <f>VLOOKUP(J3640,Segments!$A$2:$C$7,3,TRUE)</f>
        <v>Need Attention</v>
      </c>
    </row>
    <row r="3641" spans="1:12" x14ac:dyDescent="0.3">
      <c r="A3641">
        <v>16943</v>
      </c>
      <c r="B3641">
        <v>5237</v>
      </c>
      <c r="C3641">
        <v>3</v>
      </c>
      <c r="D3641">
        <v>816.73</v>
      </c>
      <c r="E3641">
        <v>272.24</v>
      </c>
      <c r="F3641">
        <v>816.73</v>
      </c>
      <c r="G3641">
        <f t="shared" si="224"/>
        <v>1</v>
      </c>
      <c r="H3641">
        <f t="shared" si="225"/>
        <v>3</v>
      </c>
      <c r="I3641">
        <f t="shared" si="226"/>
        <v>3</v>
      </c>
      <c r="J3641">
        <f t="shared" si="227"/>
        <v>7</v>
      </c>
      <c r="K3641">
        <f>VLOOKUP(J3641,Segments!$A$2:$B$7,2,TRUE)</f>
        <v>4</v>
      </c>
      <c r="L3641" t="str">
        <f>VLOOKUP(J3641,Segments!$A$2:$C$7,3,TRUE)</f>
        <v>Potential</v>
      </c>
    </row>
    <row r="3642" spans="1:12" x14ac:dyDescent="0.3">
      <c r="A3642">
        <v>17970</v>
      </c>
      <c r="B3642">
        <v>5237</v>
      </c>
      <c r="C3642">
        <v>1</v>
      </c>
      <c r="D3642">
        <v>562.79</v>
      </c>
      <c r="E3642">
        <v>562.79</v>
      </c>
      <c r="F3642">
        <v>562.79</v>
      </c>
      <c r="G3642">
        <f t="shared" si="224"/>
        <v>1</v>
      </c>
      <c r="H3642">
        <f t="shared" si="225"/>
        <v>1</v>
      </c>
      <c r="I3642">
        <f t="shared" si="226"/>
        <v>2</v>
      </c>
      <c r="J3642">
        <f t="shared" si="227"/>
        <v>4</v>
      </c>
      <c r="K3642">
        <f>VLOOKUP(J3642,Segments!$A$2:$B$7,2,TRUE)</f>
        <v>2</v>
      </c>
      <c r="L3642" t="str">
        <f>VLOOKUP(J3642,Segments!$A$2:$C$7,3,TRUE)</f>
        <v>At Risk</v>
      </c>
    </row>
    <row r="3643" spans="1:12" x14ac:dyDescent="0.3">
      <c r="A3643">
        <v>18218</v>
      </c>
      <c r="B3643">
        <v>5237</v>
      </c>
      <c r="C3643">
        <v>2</v>
      </c>
      <c r="D3643">
        <v>641.91999999999996</v>
      </c>
      <c r="E3643">
        <v>320.95999999999998</v>
      </c>
      <c r="F3643">
        <v>641.91999999999996</v>
      </c>
      <c r="G3643">
        <f t="shared" si="224"/>
        <v>1</v>
      </c>
      <c r="H3643">
        <f t="shared" si="225"/>
        <v>2</v>
      </c>
      <c r="I3643">
        <f t="shared" si="226"/>
        <v>2</v>
      </c>
      <c r="J3643">
        <f t="shared" si="227"/>
        <v>5</v>
      </c>
      <c r="K3643">
        <f>VLOOKUP(J3643,Segments!$A$2:$B$7,2,TRUE)</f>
        <v>2</v>
      </c>
      <c r="L3643" t="str">
        <f>VLOOKUP(J3643,Segments!$A$2:$C$7,3,TRUE)</f>
        <v>At Risk</v>
      </c>
    </row>
    <row r="3644" spans="1:12" x14ac:dyDescent="0.3">
      <c r="A3644">
        <v>13052</v>
      </c>
      <c r="B3644">
        <v>5238</v>
      </c>
      <c r="C3644">
        <v>1</v>
      </c>
      <c r="D3644">
        <v>348.15</v>
      </c>
      <c r="E3644">
        <v>348.15</v>
      </c>
      <c r="F3644">
        <v>348.15</v>
      </c>
      <c r="G3644">
        <f t="shared" si="224"/>
        <v>1</v>
      </c>
      <c r="H3644">
        <f t="shared" si="225"/>
        <v>1</v>
      </c>
      <c r="I3644">
        <f t="shared" si="226"/>
        <v>2</v>
      </c>
      <c r="J3644">
        <f t="shared" si="227"/>
        <v>4</v>
      </c>
      <c r="K3644">
        <f>VLOOKUP(J3644,Segments!$A$2:$B$7,2,TRUE)</f>
        <v>2</v>
      </c>
      <c r="L3644" t="str">
        <f>VLOOKUP(J3644,Segments!$A$2:$C$7,3,TRUE)</f>
        <v>At Risk</v>
      </c>
    </row>
    <row r="3645" spans="1:12" x14ac:dyDescent="0.3">
      <c r="A3645">
        <v>13235</v>
      </c>
      <c r="B3645">
        <v>5238</v>
      </c>
      <c r="C3645">
        <v>1</v>
      </c>
      <c r="D3645">
        <v>1031.07</v>
      </c>
      <c r="E3645">
        <v>1031.07</v>
      </c>
      <c r="F3645">
        <v>1031.07</v>
      </c>
      <c r="G3645">
        <f t="shared" si="224"/>
        <v>1</v>
      </c>
      <c r="H3645">
        <f t="shared" si="225"/>
        <v>1</v>
      </c>
      <c r="I3645">
        <f t="shared" si="226"/>
        <v>3</v>
      </c>
      <c r="J3645">
        <f t="shared" si="227"/>
        <v>5</v>
      </c>
      <c r="K3645">
        <f>VLOOKUP(J3645,Segments!$A$2:$B$7,2,TRUE)</f>
        <v>2</v>
      </c>
      <c r="L3645" t="str">
        <f>VLOOKUP(J3645,Segments!$A$2:$C$7,3,TRUE)</f>
        <v>At Risk</v>
      </c>
    </row>
    <row r="3646" spans="1:12" x14ac:dyDescent="0.3">
      <c r="A3646">
        <v>14920</v>
      </c>
      <c r="B3646">
        <v>5238</v>
      </c>
      <c r="C3646">
        <v>2</v>
      </c>
      <c r="D3646">
        <v>977.77</v>
      </c>
      <c r="E3646">
        <v>488.88</v>
      </c>
      <c r="F3646">
        <v>977.77</v>
      </c>
      <c r="G3646">
        <f t="shared" si="224"/>
        <v>1</v>
      </c>
      <c r="H3646">
        <f t="shared" si="225"/>
        <v>2</v>
      </c>
      <c r="I3646">
        <f t="shared" si="226"/>
        <v>3</v>
      </c>
      <c r="J3646">
        <f t="shared" si="227"/>
        <v>6</v>
      </c>
      <c r="K3646">
        <f>VLOOKUP(J3646,Segments!$A$2:$B$7,2,TRUE)</f>
        <v>3</v>
      </c>
      <c r="L3646" t="str">
        <f>VLOOKUP(J3646,Segments!$A$2:$C$7,3,TRUE)</f>
        <v>Need Attention</v>
      </c>
    </row>
    <row r="3647" spans="1:12" x14ac:dyDescent="0.3">
      <c r="A3647">
        <v>15079</v>
      </c>
      <c r="B3647">
        <v>5238</v>
      </c>
      <c r="C3647">
        <v>4</v>
      </c>
      <c r="D3647">
        <v>895.61</v>
      </c>
      <c r="E3647">
        <v>223.9</v>
      </c>
      <c r="F3647">
        <v>895.61</v>
      </c>
      <c r="G3647">
        <f t="shared" si="224"/>
        <v>1</v>
      </c>
      <c r="H3647">
        <f t="shared" si="225"/>
        <v>3</v>
      </c>
      <c r="I3647">
        <f t="shared" si="226"/>
        <v>3</v>
      </c>
      <c r="J3647">
        <f t="shared" si="227"/>
        <v>7</v>
      </c>
      <c r="K3647">
        <f>VLOOKUP(J3647,Segments!$A$2:$B$7,2,TRUE)</f>
        <v>4</v>
      </c>
      <c r="L3647" t="str">
        <f>VLOOKUP(J3647,Segments!$A$2:$C$7,3,TRUE)</f>
        <v>Potential</v>
      </c>
    </row>
    <row r="3648" spans="1:12" x14ac:dyDescent="0.3">
      <c r="A3648">
        <v>15729</v>
      </c>
      <c r="B3648">
        <v>5238</v>
      </c>
      <c r="C3648">
        <v>1</v>
      </c>
      <c r="D3648">
        <v>85</v>
      </c>
      <c r="E3648">
        <v>85</v>
      </c>
      <c r="F3648">
        <v>85</v>
      </c>
      <c r="G3648">
        <f t="shared" si="224"/>
        <v>1</v>
      </c>
      <c r="H3648">
        <f t="shared" si="225"/>
        <v>1</v>
      </c>
      <c r="I3648">
        <f t="shared" si="226"/>
        <v>1</v>
      </c>
      <c r="J3648">
        <f t="shared" si="227"/>
        <v>3</v>
      </c>
      <c r="K3648">
        <f>VLOOKUP(J3648,Segments!$A$2:$B$7,2,TRUE)</f>
        <v>1</v>
      </c>
      <c r="L3648" t="str">
        <f>VLOOKUP(J3648,Segments!$A$2:$C$7,3,TRUE)</f>
        <v>Lost</v>
      </c>
    </row>
    <row r="3649" spans="1:12" x14ac:dyDescent="0.3">
      <c r="A3649">
        <v>15732</v>
      </c>
      <c r="B3649">
        <v>5238</v>
      </c>
      <c r="C3649">
        <v>2</v>
      </c>
      <c r="D3649">
        <v>294.12</v>
      </c>
      <c r="E3649">
        <v>147.06</v>
      </c>
      <c r="F3649">
        <v>294.12</v>
      </c>
      <c r="G3649">
        <f t="shared" si="224"/>
        <v>1</v>
      </c>
      <c r="H3649">
        <f t="shared" si="225"/>
        <v>2</v>
      </c>
      <c r="I3649">
        <f t="shared" si="226"/>
        <v>1</v>
      </c>
      <c r="J3649">
        <f t="shared" si="227"/>
        <v>4</v>
      </c>
      <c r="K3649">
        <f>VLOOKUP(J3649,Segments!$A$2:$B$7,2,TRUE)</f>
        <v>2</v>
      </c>
      <c r="L3649" t="str">
        <f>VLOOKUP(J3649,Segments!$A$2:$C$7,3,TRUE)</f>
        <v>At Risk</v>
      </c>
    </row>
    <row r="3650" spans="1:12" x14ac:dyDescent="0.3">
      <c r="A3650">
        <v>17889</v>
      </c>
      <c r="B3650">
        <v>5238</v>
      </c>
      <c r="C3650">
        <v>2</v>
      </c>
      <c r="D3650">
        <v>201.37</v>
      </c>
      <c r="E3650">
        <v>100.68</v>
      </c>
      <c r="F3650">
        <v>201.37</v>
      </c>
      <c r="G3650">
        <f t="shared" si="224"/>
        <v>1</v>
      </c>
      <c r="H3650">
        <f t="shared" si="225"/>
        <v>2</v>
      </c>
      <c r="I3650">
        <f t="shared" si="226"/>
        <v>1</v>
      </c>
      <c r="J3650">
        <f t="shared" si="227"/>
        <v>4</v>
      </c>
      <c r="K3650">
        <f>VLOOKUP(J3650,Segments!$A$2:$B$7,2,TRUE)</f>
        <v>2</v>
      </c>
      <c r="L3650" t="str">
        <f>VLOOKUP(J3650,Segments!$A$2:$C$7,3,TRUE)</f>
        <v>At Risk</v>
      </c>
    </row>
    <row r="3651" spans="1:12" x14ac:dyDescent="0.3">
      <c r="A3651">
        <v>18133</v>
      </c>
      <c r="B3651">
        <v>5238</v>
      </c>
      <c r="C3651">
        <v>1</v>
      </c>
      <c r="D3651">
        <v>931.5</v>
      </c>
      <c r="E3651">
        <v>931.5</v>
      </c>
      <c r="F3651">
        <v>931.5</v>
      </c>
      <c r="G3651">
        <f t="shared" ref="G3651:G3714" si="228">IF(B3651&lt;=_xlfn.QUARTILE.INC($B$2:$B$4335,1),4,
   IF(B3651&lt;=_xlfn.QUARTILE.INC($B$2:$B$4335,2),3,
   IF(B3651&lt;=_xlfn.QUARTILE.INC($B$2:$B$4335,3),2,1)))</f>
        <v>1</v>
      </c>
      <c r="H3651">
        <f t="shared" ref="H3651:H3714" si="229">IF(C3651&lt;=_xlfn.QUARTILE.INC($C$2:$C$4335,1),1,
   IF(C3651&lt;=_xlfn.QUARTILE.INC($C$2:$C$4335,2),2,
   IF(C3651&lt;=_xlfn.QUARTILE.INC($C$2:$C$4335,3),3,4)))</f>
        <v>1</v>
      </c>
      <c r="I3651">
        <f t="shared" ref="I3651:I3714" si="230">IF(D3651&lt;=_xlfn.QUARTILE.INC($D$2:$D$4335,1),1,
   IF(D3651&lt;=_xlfn.QUARTILE.INC($D$2:$D$4335,2),2,
   IF(D3651&lt;=_xlfn.QUARTILE.INC($D$2:$D$4335,3),3,4)))</f>
        <v>3</v>
      </c>
      <c r="J3651">
        <f t="shared" ref="J3651:J3714" si="231">G3651+H3651+I3651</f>
        <v>5</v>
      </c>
      <c r="K3651">
        <f>VLOOKUP(J3651,Segments!$A$2:$B$7,2,TRUE)</f>
        <v>2</v>
      </c>
      <c r="L3651" t="str">
        <f>VLOOKUP(J3651,Segments!$A$2:$C$7,3,TRUE)</f>
        <v>At Risk</v>
      </c>
    </row>
    <row r="3652" spans="1:12" x14ac:dyDescent="0.3">
      <c r="A3652">
        <v>13990</v>
      </c>
      <c r="B3652">
        <v>5239</v>
      </c>
      <c r="C3652">
        <v>1</v>
      </c>
      <c r="D3652">
        <v>311.3</v>
      </c>
      <c r="E3652">
        <v>311.3</v>
      </c>
      <c r="F3652">
        <v>311.3</v>
      </c>
      <c r="G3652">
        <f t="shared" si="228"/>
        <v>1</v>
      </c>
      <c r="H3652">
        <f t="shared" si="229"/>
        <v>1</v>
      </c>
      <c r="I3652">
        <f t="shared" si="230"/>
        <v>2</v>
      </c>
      <c r="J3652">
        <f t="shared" si="231"/>
        <v>4</v>
      </c>
      <c r="K3652">
        <f>VLOOKUP(J3652,Segments!$A$2:$B$7,2,TRUE)</f>
        <v>2</v>
      </c>
      <c r="L3652" t="str">
        <f>VLOOKUP(J3652,Segments!$A$2:$C$7,3,TRUE)</f>
        <v>At Risk</v>
      </c>
    </row>
    <row r="3653" spans="1:12" x14ac:dyDescent="0.3">
      <c r="A3653">
        <v>14288</v>
      </c>
      <c r="B3653">
        <v>5239</v>
      </c>
      <c r="C3653">
        <v>1</v>
      </c>
      <c r="D3653">
        <v>426.6</v>
      </c>
      <c r="E3653">
        <v>426.6</v>
      </c>
      <c r="F3653">
        <v>426.6</v>
      </c>
      <c r="G3653">
        <f t="shared" si="228"/>
        <v>1</v>
      </c>
      <c r="H3653">
        <f t="shared" si="229"/>
        <v>1</v>
      </c>
      <c r="I3653">
        <f t="shared" si="230"/>
        <v>2</v>
      </c>
      <c r="J3653">
        <f t="shared" si="231"/>
        <v>4</v>
      </c>
      <c r="K3653">
        <f>VLOOKUP(J3653,Segments!$A$2:$B$7,2,TRUE)</f>
        <v>2</v>
      </c>
      <c r="L3653" t="str">
        <f>VLOOKUP(J3653,Segments!$A$2:$C$7,3,TRUE)</f>
        <v>At Risk</v>
      </c>
    </row>
    <row r="3654" spans="1:12" x14ac:dyDescent="0.3">
      <c r="A3654">
        <v>15063</v>
      </c>
      <c r="B3654">
        <v>5239</v>
      </c>
      <c r="C3654">
        <v>1</v>
      </c>
      <c r="D3654">
        <v>370.8</v>
      </c>
      <c r="E3654">
        <v>370.8</v>
      </c>
      <c r="F3654">
        <v>370.8</v>
      </c>
      <c r="G3654">
        <f t="shared" si="228"/>
        <v>1</v>
      </c>
      <c r="H3654">
        <f t="shared" si="229"/>
        <v>1</v>
      </c>
      <c r="I3654">
        <f t="shared" si="230"/>
        <v>2</v>
      </c>
      <c r="J3654">
        <f t="shared" si="231"/>
        <v>4</v>
      </c>
      <c r="K3654">
        <f>VLOOKUP(J3654,Segments!$A$2:$B$7,2,TRUE)</f>
        <v>2</v>
      </c>
      <c r="L3654" t="str">
        <f>VLOOKUP(J3654,Segments!$A$2:$C$7,3,TRUE)</f>
        <v>At Risk</v>
      </c>
    </row>
    <row r="3655" spans="1:12" x14ac:dyDescent="0.3">
      <c r="A3655">
        <v>15381</v>
      </c>
      <c r="B3655">
        <v>5239</v>
      </c>
      <c r="C3655">
        <v>2</v>
      </c>
      <c r="D3655">
        <v>596.85</v>
      </c>
      <c r="E3655">
        <v>298.43</v>
      </c>
      <c r="F3655">
        <v>596.85</v>
      </c>
      <c r="G3655">
        <f t="shared" si="228"/>
        <v>1</v>
      </c>
      <c r="H3655">
        <f t="shared" si="229"/>
        <v>2</v>
      </c>
      <c r="I3655">
        <f t="shared" si="230"/>
        <v>2</v>
      </c>
      <c r="J3655">
        <f t="shared" si="231"/>
        <v>5</v>
      </c>
      <c r="K3655">
        <f>VLOOKUP(J3655,Segments!$A$2:$B$7,2,TRUE)</f>
        <v>2</v>
      </c>
      <c r="L3655" t="str">
        <f>VLOOKUP(J3655,Segments!$A$2:$C$7,3,TRUE)</f>
        <v>At Risk</v>
      </c>
    </row>
    <row r="3656" spans="1:12" x14ac:dyDescent="0.3">
      <c r="A3656">
        <v>15433</v>
      </c>
      <c r="B3656">
        <v>5239</v>
      </c>
      <c r="C3656">
        <v>2</v>
      </c>
      <c r="D3656">
        <v>533.29999999999995</v>
      </c>
      <c r="E3656">
        <v>266.64999999999998</v>
      </c>
      <c r="F3656">
        <v>533.29999999999995</v>
      </c>
      <c r="G3656">
        <f t="shared" si="228"/>
        <v>1</v>
      </c>
      <c r="H3656">
        <f t="shared" si="229"/>
        <v>2</v>
      </c>
      <c r="I3656">
        <f t="shared" si="230"/>
        <v>2</v>
      </c>
      <c r="J3656">
        <f t="shared" si="231"/>
        <v>5</v>
      </c>
      <c r="K3656">
        <f>VLOOKUP(J3656,Segments!$A$2:$B$7,2,TRUE)</f>
        <v>2</v>
      </c>
      <c r="L3656" t="str">
        <f>VLOOKUP(J3656,Segments!$A$2:$C$7,3,TRUE)</f>
        <v>At Risk</v>
      </c>
    </row>
    <row r="3657" spans="1:12" x14ac:dyDescent="0.3">
      <c r="A3657">
        <v>16306</v>
      </c>
      <c r="B3657">
        <v>5239</v>
      </c>
      <c r="C3657">
        <v>6</v>
      </c>
      <c r="D3657">
        <v>632.27</v>
      </c>
      <c r="E3657">
        <v>105.38</v>
      </c>
      <c r="F3657">
        <v>632.27</v>
      </c>
      <c r="G3657">
        <f t="shared" si="228"/>
        <v>1</v>
      </c>
      <c r="H3657">
        <f t="shared" si="229"/>
        <v>4</v>
      </c>
      <c r="I3657">
        <f t="shared" si="230"/>
        <v>2</v>
      </c>
      <c r="J3657">
        <f t="shared" si="231"/>
        <v>7</v>
      </c>
      <c r="K3657">
        <f>VLOOKUP(J3657,Segments!$A$2:$B$7,2,TRUE)</f>
        <v>4</v>
      </c>
      <c r="L3657" t="str">
        <f>VLOOKUP(J3657,Segments!$A$2:$C$7,3,TRUE)</f>
        <v>Potential</v>
      </c>
    </row>
    <row r="3658" spans="1:12" x14ac:dyDescent="0.3">
      <c r="A3658">
        <v>16431</v>
      </c>
      <c r="B3658">
        <v>5239</v>
      </c>
      <c r="C3658">
        <v>3</v>
      </c>
      <c r="D3658">
        <v>623.28</v>
      </c>
      <c r="E3658">
        <v>207.76</v>
      </c>
      <c r="F3658">
        <v>623.28</v>
      </c>
      <c r="G3658">
        <f t="shared" si="228"/>
        <v>1</v>
      </c>
      <c r="H3658">
        <f t="shared" si="229"/>
        <v>3</v>
      </c>
      <c r="I3658">
        <f t="shared" si="230"/>
        <v>2</v>
      </c>
      <c r="J3658">
        <f t="shared" si="231"/>
        <v>6</v>
      </c>
      <c r="K3658">
        <f>VLOOKUP(J3658,Segments!$A$2:$B$7,2,TRUE)</f>
        <v>3</v>
      </c>
      <c r="L3658" t="str">
        <f>VLOOKUP(J3658,Segments!$A$2:$C$7,3,TRUE)</f>
        <v>Need Attention</v>
      </c>
    </row>
    <row r="3659" spans="1:12" x14ac:dyDescent="0.3">
      <c r="A3659">
        <v>17597</v>
      </c>
      <c r="B3659">
        <v>5239</v>
      </c>
      <c r="C3659">
        <v>1</v>
      </c>
      <c r="D3659">
        <v>2044.37</v>
      </c>
      <c r="E3659">
        <v>2044.37</v>
      </c>
      <c r="F3659">
        <v>2044.37</v>
      </c>
      <c r="G3659">
        <f t="shared" si="228"/>
        <v>1</v>
      </c>
      <c r="H3659">
        <f t="shared" si="229"/>
        <v>1</v>
      </c>
      <c r="I3659">
        <f t="shared" si="230"/>
        <v>4</v>
      </c>
      <c r="J3659">
        <f t="shared" si="231"/>
        <v>6</v>
      </c>
      <c r="K3659">
        <f>VLOOKUP(J3659,Segments!$A$2:$B$7,2,TRUE)</f>
        <v>3</v>
      </c>
      <c r="L3659" t="str">
        <f>VLOOKUP(J3659,Segments!$A$2:$C$7,3,TRUE)</f>
        <v>Need Attention</v>
      </c>
    </row>
    <row r="3660" spans="1:12" x14ac:dyDescent="0.3">
      <c r="A3660">
        <v>12355</v>
      </c>
      <c r="B3660">
        <v>5240</v>
      </c>
      <c r="C3660">
        <v>1</v>
      </c>
      <c r="D3660">
        <v>459.4</v>
      </c>
      <c r="E3660">
        <v>459.4</v>
      </c>
      <c r="F3660">
        <v>459.4</v>
      </c>
      <c r="G3660">
        <f t="shared" si="228"/>
        <v>1</v>
      </c>
      <c r="H3660">
        <f t="shared" si="229"/>
        <v>1</v>
      </c>
      <c r="I3660">
        <f t="shared" si="230"/>
        <v>2</v>
      </c>
      <c r="J3660">
        <f t="shared" si="231"/>
        <v>4</v>
      </c>
      <c r="K3660">
        <f>VLOOKUP(J3660,Segments!$A$2:$B$7,2,TRUE)</f>
        <v>2</v>
      </c>
      <c r="L3660" t="str">
        <f>VLOOKUP(J3660,Segments!$A$2:$C$7,3,TRUE)</f>
        <v>At Risk</v>
      </c>
    </row>
    <row r="3661" spans="1:12" x14ac:dyDescent="0.3">
      <c r="A3661">
        <v>12821</v>
      </c>
      <c r="B3661">
        <v>5240</v>
      </c>
      <c r="C3661">
        <v>1</v>
      </c>
      <c r="D3661">
        <v>92.72</v>
      </c>
      <c r="E3661">
        <v>92.72</v>
      </c>
      <c r="F3661">
        <v>92.72</v>
      </c>
      <c r="G3661">
        <f t="shared" si="228"/>
        <v>1</v>
      </c>
      <c r="H3661">
        <f t="shared" si="229"/>
        <v>1</v>
      </c>
      <c r="I3661">
        <f t="shared" si="230"/>
        <v>1</v>
      </c>
      <c r="J3661">
        <f t="shared" si="231"/>
        <v>3</v>
      </c>
      <c r="K3661">
        <f>VLOOKUP(J3661,Segments!$A$2:$B$7,2,TRUE)</f>
        <v>1</v>
      </c>
      <c r="L3661" t="str">
        <f>VLOOKUP(J3661,Segments!$A$2:$C$7,3,TRUE)</f>
        <v>Lost</v>
      </c>
    </row>
    <row r="3662" spans="1:12" x14ac:dyDescent="0.3">
      <c r="A3662">
        <v>12888</v>
      </c>
      <c r="B3662">
        <v>5240</v>
      </c>
      <c r="C3662">
        <v>2</v>
      </c>
      <c r="D3662">
        <v>354.12</v>
      </c>
      <c r="E3662">
        <v>177.06</v>
      </c>
      <c r="F3662">
        <v>354.12</v>
      </c>
      <c r="G3662">
        <f t="shared" si="228"/>
        <v>1</v>
      </c>
      <c r="H3662">
        <f t="shared" si="229"/>
        <v>2</v>
      </c>
      <c r="I3662">
        <f t="shared" si="230"/>
        <v>2</v>
      </c>
      <c r="J3662">
        <f t="shared" si="231"/>
        <v>5</v>
      </c>
      <c r="K3662">
        <f>VLOOKUP(J3662,Segments!$A$2:$B$7,2,TRUE)</f>
        <v>2</v>
      </c>
      <c r="L3662" t="str">
        <f>VLOOKUP(J3662,Segments!$A$2:$C$7,3,TRUE)</f>
        <v>At Risk</v>
      </c>
    </row>
    <row r="3663" spans="1:12" x14ac:dyDescent="0.3">
      <c r="A3663">
        <v>14699</v>
      </c>
      <c r="B3663">
        <v>5240</v>
      </c>
      <c r="C3663">
        <v>1</v>
      </c>
      <c r="D3663">
        <v>109.13</v>
      </c>
      <c r="E3663">
        <v>109.13</v>
      </c>
      <c r="F3663">
        <v>109.13</v>
      </c>
      <c r="G3663">
        <f t="shared" si="228"/>
        <v>1</v>
      </c>
      <c r="H3663">
        <f t="shared" si="229"/>
        <v>1</v>
      </c>
      <c r="I3663">
        <f t="shared" si="230"/>
        <v>1</v>
      </c>
      <c r="J3663">
        <f t="shared" si="231"/>
        <v>3</v>
      </c>
      <c r="K3663">
        <f>VLOOKUP(J3663,Segments!$A$2:$B$7,2,TRUE)</f>
        <v>1</v>
      </c>
      <c r="L3663" t="str">
        <f>VLOOKUP(J3663,Segments!$A$2:$C$7,3,TRUE)</f>
        <v>Lost</v>
      </c>
    </row>
    <row r="3664" spans="1:12" x14ac:dyDescent="0.3">
      <c r="A3664">
        <v>16756</v>
      </c>
      <c r="B3664">
        <v>5240</v>
      </c>
      <c r="C3664">
        <v>1</v>
      </c>
      <c r="D3664">
        <v>239.4</v>
      </c>
      <c r="E3664">
        <v>239.4</v>
      </c>
      <c r="F3664">
        <v>239.4</v>
      </c>
      <c r="G3664">
        <f t="shared" si="228"/>
        <v>1</v>
      </c>
      <c r="H3664">
        <f t="shared" si="229"/>
        <v>1</v>
      </c>
      <c r="I3664">
        <f t="shared" si="230"/>
        <v>1</v>
      </c>
      <c r="J3664">
        <f t="shared" si="231"/>
        <v>3</v>
      </c>
      <c r="K3664">
        <f>VLOOKUP(J3664,Segments!$A$2:$B$7,2,TRUE)</f>
        <v>1</v>
      </c>
      <c r="L3664" t="str">
        <f>VLOOKUP(J3664,Segments!$A$2:$C$7,3,TRUE)</f>
        <v>Lost</v>
      </c>
    </row>
    <row r="3665" spans="1:12" x14ac:dyDescent="0.3">
      <c r="A3665">
        <v>18120</v>
      </c>
      <c r="B3665">
        <v>5240</v>
      </c>
      <c r="C3665">
        <v>1</v>
      </c>
      <c r="D3665">
        <v>111.15</v>
      </c>
      <c r="E3665">
        <v>111.15</v>
      </c>
      <c r="F3665">
        <v>111.15</v>
      </c>
      <c r="G3665">
        <f t="shared" si="228"/>
        <v>1</v>
      </c>
      <c r="H3665">
        <f t="shared" si="229"/>
        <v>1</v>
      </c>
      <c r="I3665">
        <f t="shared" si="230"/>
        <v>1</v>
      </c>
      <c r="J3665">
        <f t="shared" si="231"/>
        <v>3</v>
      </c>
      <c r="K3665">
        <f>VLOOKUP(J3665,Segments!$A$2:$B$7,2,TRUE)</f>
        <v>1</v>
      </c>
      <c r="L3665" t="str">
        <f>VLOOKUP(J3665,Segments!$A$2:$C$7,3,TRUE)</f>
        <v>Lost</v>
      </c>
    </row>
    <row r="3666" spans="1:12" x14ac:dyDescent="0.3">
      <c r="A3666">
        <v>13561</v>
      </c>
      <c r="B3666">
        <v>5241</v>
      </c>
      <c r="C3666">
        <v>1</v>
      </c>
      <c r="D3666">
        <v>141.86000000000001</v>
      </c>
      <c r="E3666">
        <v>141.86000000000001</v>
      </c>
      <c r="F3666">
        <v>141.86000000000001</v>
      </c>
      <c r="G3666">
        <f t="shared" si="228"/>
        <v>1</v>
      </c>
      <c r="H3666">
        <f t="shared" si="229"/>
        <v>1</v>
      </c>
      <c r="I3666">
        <f t="shared" si="230"/>
        <v>1</v>
      </c>
      <c r="J3666">
        <f t="shared" si="231"/>
        <v>3</v>
      </c>
      <c r="K3666">
        <f>VLOOKUP(J3666,Segments!$A$2:$B$7,2,TRUE)</f>
        <v>1</v>
      </c>
      <c r="L3666" t="str">
        <f>VLOOKUP(J3666,Segments!$A$2:$C$7,3,TRUE)</f>
        <v>Lost</v>
      </c>
    </row>
    <row r="3667" spans="1:12" x14ac:dyDescent="0.3">
      <c r="A3667">
        <v>13642</v>
      </c>
      <c r="B3667">
        <v>5241</v>
      </c>
      <c r="C3667">
        <v>1</v>
      </c>
      <c r="D3667">
        <v>312.27999999999997</v>
      </c>
      <c r="E3667">
        <v>312.27999999999997</v>
      </c>
      <c r="F3667">
        <v>312.27999999999997</v>
      </c>
      <c r="G3667">
        <f t="shared" si="228"/>
        <v>1</v>
      </c>
      <c r="H3667">
        <f t="shared" si="229"/>
        <v>1</v>
      </c>
      <c r="I3667">
        <f t="shared" si="230"/>
        <v>2</v>
      </c>
      <c r="J3667">
        <f t="shared" si="231"/>
        <v>4</v>
      </c>
      <c r="K3667">
        <f>VLOOKUP(J3667,Segments!$A$2:$B$7,2,TRUE)</f>
        <v>2</v>
      </c>
      <c r="L3667" t="str">
        <f>VLOOKUP(J3667,Segments!$A$2:$C$7,3,TRUE)</f>
        <v>At Risk</v>
      </c>
    </row>
    <row r="3668" spans="1:12" x14ac:dyDescent="0.3">
      <c r="A3668">
        <v>14161</v>
      </c>
      <c r="B3668">
        <v>5241</v>
      </c>
      <c r="C3668">
        <v>3</v>
      </c>
      <c r="D3668">
        <v>1097.6199999999999</v>
      </c>
      <c r="E3668">
        <v>365.87</v>
      </c>
      <c r="F3668">
        <v>1097.6199999999999</v>
      </c>
      <c r="G3668">
        <f t="shared" si="228"/>
        <v>1</v>
      </c>
      <c r="H3668">
        <f t="shared" si="229"/>
        <v>3</v>
      </c>
      <c r="I3668">
        <f t="shared" si="230"/>
        <v>3</v>
      </c>
      <c r="J3668">
        <f t="shared" si="231"/>
        <v>7</v>
      </c>
      <c r="K3668">
        <f>VLOOKUP(J3668,Segments!$A$2:$B$7,2,TRUE)</f>
        <v>4</v>
      </c>
      <c r="L3668" t="str">
        <f>VLOOKUP(J3668,Segments!$A$2:$C$7,3,TRUE)</f>
        <v>Potential</v>
      </c>
    </row>
    <row r="3669" spans="1:12" x14ac:dyDescent="0.3">
      <c r="A3669">
        <v>14353</v>
      </c>
      <c r="B3669">
        <v>5241</v>
      </c>
      <c r="C3669">
        <v>1</v>
      </c>
      <c r="D3669">
        <v>90.6</v>
      </c>
      <c r="E3669">
        <v>90.6</v>
      </c>
      <c r="F3669">
        <v>90.6</v>
      </c>
      <c r="G3669">
        <f t="shared" si="228"/>
        <v>1</v>
      </c>
      <c r="H3669">
        <f t="shared" si="229"/>
        <v>1</v>
      </c>
      <c r="I3669">
        <f t="shared" si="230"/>
        <v>1</v>
      </c>
      <c r="J3669">
        <f t="shared" si="231"/>
        <v>3</v>
      </c>
      <c r="K3669">
        <f>VLOOKUP(J3669,Segments!$A$2:$B$7,2,TRUE)</f>
        <v>1</v>
      </c>
      <c r="L3669" t="str">
        <f>VLOOKUP(J3669,Segments!$A$2:$C$7,3,TRUE)</f>
        <v>Lost</v>
      </c>
    </row>
    <row r="3670" spans="1:12" x14ac:dyDescent="0.3">
      <c r="A3670">
        <v>15092</v>
      </c>
      <c r="B3670">
        <v>5241</v>
      </c>
      <c r="C3670">
        <v>2</v>
      </c>
      <c r="D3670">
        <v>457.81</v>
      </c>
      <c r="E3670">
        <v>228.9</v>
      </c>
      <c r="F3670">
        <v>457.81</v>
      </c>
      <c r="G3670">
        <f t="shared" si="228"/>
        <v>1</v>
      </c>
      <c r="H3670">
        <f t="shared" si="229"/>
        <v>2</v>
      </c>
      <c r="I3670">
        <f t="shared" si="230"/>
        <v>2</v>
      </c>
      <c r="J3670">
        <f t="shared" si="231"/>
        <v>5</v>
      </c>
      <c r="K3670">
        <f>VLOOKUP(J3670,Segments!$A$2:$B$7,2,TRUE)</f>
        <v>2</v>
      </c>
      <c r="L3670" t="str">
        <f>VLOOKUP(J3670,Segments!$A$2:$C$7,3,TRUE)</f>
        <v>At Risk</v>
      </c>
    </row>
    <row r="3671" spans="1:12" x14ac:dyDescent="0.3">
      <c r="A3671">
        <v>12414</v>
      </c>
      <c r="B3671">
        <v>5243</v>
      </c>
      <c r="C3671">
        <v>3</v>
      </c>
      <c r="D3671">
        <v>442.41</v>
      </c>
      <c r="E3671">
        <v>147.47</v>
      </c>
      <c r="F3671">
        <v>442.41</v>
      </c>
      <c r="G3671">
        <f t="shared" si="228"/>
        <v>1</v>
      </c>
      <c r="H3671">
        <f t="shared" si="229"/>
        <v>3</v>
      </c>
      <c r="I3671">
        <f t="shared" si="230"/>
        <v>2</v>
      </c>
      <c r="J3671">
        <f t="shared" si="231"/>
        <v>6</v>
      </c>
      <c r="K3671">
        <f>VLOOKUP(J3671,Segments!$A$2:$B$7,2,TRUE)</f>
        <v>3</v>
      </c>
      <c r="L3671" t="str">
        <f>VLOOKUP(J3671,Segments!$A$2:$C$7,3,TRUE)</f>
        <v>Need Attention</v>
      </c>
    </row>
    <row r="3672" spans="1:12" x14ac:dyDescent="0.3">
      <c r="A3672">
        <v>13723</v>
      </c>
      <c r="B3672">
        <v>5243</v>
      </c>
      <c r="C3672">
        <v>1</v>
      </c>
      <c r="D3672">
        <v>199.85</v>
      </c>
      <c r="E3672">
        <v>199.85</v>
      </c>
      <c r="F3672">
        <v>199.85</v>
      </c>
      <c r="G3672">
        <f t="shared" si="228"/>
        <v>1</v>
      </c>
      <c r="H3672">
        <f t="shared" si="229"/>
        <v>1</v>
      </c>
      <c r="I3672">
        <f t="shared" si="230"/>
        <v>1</v>
      </c>
      <c r="J3672">
        <f t="shared" si="231"/>
        <v>3</v>
      </c>
      <c r="K3672">
        <f>VLOOKUP(J3672,Segments!$A$2:$B$7,2,TRUE)</f>
        <v>1</v>
      </c>
      <c r="L3672" t="str">
        <f>VLOOKUP(J3672,Segments!$A$2:$C$7,3,TRUE)</f>
        <v>Lost</v>
      </c>
    </row>
    <row r="3673" spans="1:12" x14ac:dyDescent="0.3">
      <c r="A3673">
        <v>13952</v>
      </c>
      <c r="B3673">
        <v>5243</v>
      </c>
      <c r="C3673">
        <v>2</v>
      </c>
      <c r="D3673">
        <v>3251.07</v>
      </c>
      <c r="E3673">
        <v>1625.54</v>
      </c>
      <c r="F3673">
        <v>3251.07</v>
      </c>
      <c r="G3673">
        <f t="shared" si="228"/>
        <v>1</v>
      </c>
      <c r="H3673">
        <f t="shared" si="229"/>
        <v>2</v>
      </c>
      <c r="I3673">
        <f t="shared" si="230"/>
        <v>4</v>
      </c>
      <c r="J3673">
        <f t="shared" si="231"/>
        <v>7</v>
      </c>
      <c r="K3673">
        <f>VLOOKUP(J3673,Segments!$A$2:$B$7,2,TRUE)</f>
        <v>4</v>
      </c>
      <c r="L3673" t="str">
        <f>VLOOKUP(J3673,Segments!$A$2:$C$7,3,TRUE)</f>
        <v>Potential</v>
      </c>
    </row>
    <row r="3674" spans="1:12" x14ac:dyDescent="0.3">
      <c r="A3674">
        <v>15235</v>
      </c>
      <c r="B3674">
        <v>5243</v>
      </c>
      <c r="C3674">
        <v>12</v>
      </c>
      <c r="D3674">
        <v>2247.5100000000002</v>
      </c>
      <c r="E3674">
        <v>187.29</v>
      </c>
      <c r="F3674">
        <v>2247.5100000000002</v>
      </c>
      <c r="G3674">
        <f t="shared" si="228"/>
        <v>1</v>
      </c>
      <c r="H3674">
        <f t="shared" si="229"/>
        <v>4</v>
      </c>
      <c r="I3674">
        <f t="shared" si="230"/>
        <v>4</v>
      </c>
      <c r="J3674">
        <f t="shared" si="231"/>
        <v>9</v>
      </c>
      <c r="K3674">
        <f>VLOOKUP(J3674,Segments!$A$2:$B$7,2,TRUE)</f>
        <v>5</v>
      </c>
      <c r="L3674" t="str">
        <f>VLOOKUP(J3674,Segments!$A$2:$C$7,3,TRUE)</f>
        <v>Loyal</v>
      </c>
    </row>
    <row r="3675" spans="1:12" x14ac:dyDescent="0.3">
      <c r="A3675">
        <v>15552</v>
      </c>
      <c r="B3675">
        <v>5243</v>
      </c>
      <c r="C3675">
        <v>1</v>
      </c>
      <c r="D3675">
        <v>90.12</v>
      </c>
      <c r="E3675">
        <v>90.12</v>
      </c>
      <c r="F3675">
        <v>90.12</v>
      </c>
      <c r="G3675">
        <f t="shared" si="228"/>
        <v>1</v>
      </c>
      <c r="H3675">
        <f t="shared" si="229"/>
        <v>1</v>
      </c>
      <c r="I3675">
        <f t="shared" si="230"/>
        <v>1</v>
      </c>
      <c r="J3675">
        <f t="shared" si="231"/>
        <v>3</v>
      </c>
      <c r="K3675">
        <f>VLOOKUP(J3675,Segments!$A$2:$B$7,2,TRUE)</f>
        <v>1</v>
      </c>
      <c r="L3675" t="str">
        <f>VLOOKUP(J3675,Segments!$A$2:$C$7,3,TRUE)</f>
        <v>Lost</v>
      </c>
    </row>
    <row r="3676" spans="1:12" x14ac:dyDescent="0.3">
      <c r="A3676">
        <v>15668</v>
      </c>
      <c r="B3676">
        <v>5243</v>
      </c>
      <c r="C3676">
        <v>1</v>
      </c>
      <c r="D3676">
        <v>76.319999999999993</v>
      </c>
      <c r="E3676">
        <v>76.319999999999993</v>
      </c>
      <c r="F3676">
        <v>76.319999999999993</v>
      </c>
      <c r="G3676">
        <f t="shared" si="228"/>
        <v>1</v>
      </c>
      <c r="H3676">
        <f t="shared" si="229"/>
        <v>1</v>
      </c>
      <c r="I3676">
        <f t="shared" si="230"/>
        <v>1</v>
      </c>
      <c r="J3676">
        <f t="shared" si="231"/>
        <v>3</v>
      </c>
      <c r="K3676">
        <f>VLOOKUP(J3676,Segments!$A$2:$B$7,2,TRUE)</f>
        <v>1</v>
      </c>
      <c r="L3676" t="str">
        <f>VLOOKUP(J3676,Segments!$A$2:$C$7,3,TRUE)</f>
        <v>Lost</v>
      </c>
    </row>
    <row r="3677" spans="1:12" x14ac:dyDescent="0.3">
      <c r="A3677">
        <v>16319</v>
      </c>
      <c r="B3677">
        <v>5243</v>
      </c>
      <c r="C3677">
        <v>1</v>
      </c>
      <c r="D3677">
        <v>404.4</v>
      </c>
      <c r="E3677">
        <v>404.4</v>
      </c>
      <c r="F3677">
        <v>404.4</v>
      </c>
      <c r="G3677">
        <f t="shared" si="228"/>
        <v>1</v>
      </c>
      <c r="H3677">
        <f t="shared" si="229"/>
        <v>1</v>
      </c>
      <c r="I3677">
        <f t="shared" si="230"/>
        <v>2</v>
      </c>
      <c r="J3677">
        <f t="shared" si="231"/>
        <v>4</v>
      </c>
      <c r="K3677">
        <f>VLOOKUP(J3677,Segments!$A$2:$B$7,2,TRUE)</f>
        <v>2</v>
      </c>
      <c r="L3677" t="str">
        <f>VLOOKUP(J3677,Segments!$A$2:$C$7,3,TRUE)</f>
        <v>At Risk</v>
      </c>
    </row>
    <row r="3678" spans="1:12" x14ac:dyDescent="0.3">
      <c r="A3678">
        <v>17174</v>
      </c>
      <c r="B3678">
        <v>5243</v>
      </c>
      <c r="C3678">
        <v>1</v>
      </c>
      <c r="D3678">
        <v>59.9</v>
      </c>
      <c r="E3678">
        <v>59.9</v>
      </c>
      <c r="F3678">
        <v>59.9</v>
      </c>
      <c r="G3678">
        <f t="shared" si="228"/>
        <v>1</v>
      </c>
      <c r="H3678">
        <f t="shared" si="229"/>
        <v>1</v>
      </c>
      <c r="I3678">
        <f t="shared" si="230"/>
        <v>1</v>
      </c>
      <c r="J3678">
        <f t="shared" si="231"/>
        <v>3</v>
      </c>
      <c r="K3678">
        <f>VLOOKUP(J3678,Segments!$A$2:$B$7,2,TRUE)</f>
        <v>1</v>
      </c>
      <c r="L3678" t="str">
        <f>VLOOKUP(J3678,Segments!$A$2:$C$7,3,TRUE)</f>
        <v>Lost</v>
      </c>
    </row>
    <row r="3679" spans="1:12" x14ac:dyDescent="0.3">
      <c r="A3679">
        <v>17604</v>
      </c>
      <c r="B3679">
        <v>5243</v>
      </c>
      <c r="C3679">
        <v>2</v>
      </c>
      <c r="D3679">
        <v>309.36</v>
      </c>
      <c r="E3679">
        <v>154.68</v>
      </c>
      <c r="F3679">
        <v>309.36</v>
      </c>
      <c r="G3679">
        <f t="shared" si="228"/>
        <v>1</v>
      </c>
      <c r="H3679">
        <f t="shared" si="229"/>
        <v>2</v>
      </c>
      <c r="I3679">
        <f t="shared" si="230"/>
        <v>2</v>
      </c>
      <c r="J3679">
        <f t="shared" si="231"/>
        <v>5</v>
      </c>
      <c r="K3679">
        <f>VLOOKUP(J3679,Segments!$A$2:$B$7,2,TRUE)</f>
        <v>2</v>
      </c>
      <c r="L3679" t="str">
        <f>VLOOKUP(J3679,Segments!$A$2:$C$7,3,TRUE)</f>
        <v>At Risk</v>
      </c>
    </row>
    <row r="3680" spans="1:12" x14ac:dyDescent="0.3">
      <c r="A3680">
        <v>18078</v>
      </c>
      <c r="B3680">
        <v>5243</v>
      </c>
      <c r="C3680">
        <v>2</v>
      </c>
      <c r="D3680">
        <v>336.13</v>
      </c>
      <c r="E3680">
        <v>168.06</v>
      </c>
      <c r="F3680">
        <v>336.13</v>
      </c>
      <c r="G3680">
        <f t="shared" si="228"/>
        <v>1</v>
      </c>
      <c r="H3680">
        <f t="shared" si="229"/>
        <v>2</v>
      </c>
      <c r="I3680">
        <f t="shared" si="230"/>
        <v>2</v>
      </c>
      <c r="J3680">
        <f t="shared" si="231"/>
        <v>5</v>
      </c>
      <c r="K3680">
        <f>VLOOKUP(J3680,Segments!$A$2:$B$7,2,TRUE)</f>
        <v>2</v>
      </c>
      <c r="L3680" t="str">
        <f>VLOOKUP(J3680,Segments!$A$2:$C$7,3,TRUE)</f>
        <v>At Risk</v>
      </c>
    </row>
    <row r="3681" spans="1:12" x14ac:dyDescent="0.3">
      <c r="A3681">
        <v>18227</v>
      </c>
      <c r="B3681">
        <v>5243</v>
      </c>
      <c r="C3681">
        <v>1</v>
      </c>
      <c r="D3681">
        <v>93.75</v>
      </c>
      <c r="E3681">
        <v>93.75</v>
      </c>
      <c r="F3681">
        <v>93.75</v>
      </c>
      <c r="G3681">
        <f t="shared" si="228"/>
        <v>1</v>
      </c>
      <c r="H3681">
        <f t="shared" si="229"/>
        <v>1</v>
      </c>
      <c r="I3681">
        <f t="shared" si="230"/>
        <v>1</v>
      </c>
      <c r="J3681">
        <f t="shared" si="231"/>
        <v>3</v>
      </c>
      <c r="K3681">
        <f>VLOOKUP(J3681,Segments!$A$2:$B$7,2,TRUE)</f>
        <v>1</v>
      </c>
      <c r="L3681" t="str">
        <f>VLOOKUP(J3681,Segments!$A$2:$C$7,3,TRUE)</f>
        <v>Lost</v>
      </c>
    </row>
    <row r="3682" spans="1:12" x14ac:dyDescent="0.3">
      <c r="A3682">
        <v>13711</v>
      </c>
      <c r="B3682">
        <v>5244</v>
      </c>
      <c r="C3682">
        <v>2</v>
      </c>
      <c r="D3682">
        <v>252.06</v>
      </c>
      <c r="E3682">
        <v>126.03</v>
      </c>
      <c r="F3682">
        <v>252.06</v>
      </c>
      <c r="G3682">
        <f t="shared" si="228"/>
        <v>1</v>
      </c>
      <c r="H3682">
        <f t="shared" si="229"/>
        <v>2</v>
      </c>
      <c r="I3682">
        <f t="shared" si="230"/>
        <v>1</v>
      </c>
      <c r="J3682">
        <f t="shared" si="231"/>
        <v>4</v>
      </c>
      <c r="K3682">
        <f>VLOOKUP(J3682,Segments!$A$2:$B$7,2,TRUE)</f>
        <v>2</v>
      </c>
      <c r="L3682" t="str">
        <f>VLOOKUP(J3682,Segments!$A$2:$C$7,3,TRUE)</f>
        <v>At Risk</v>
      </c>
    </row>
    <row r="3683" spans="1:12" x14ac:dyDescent="0.3">
      <c r="A3683">
        <v>13762</v>
      </c>
      <c r="B3683">
        <v>5244</v>
      </c>
      <c r="C3683">
        <v>1</v>
      </c>
      <c r="D3683">
        <v>306.72000000000003</v>
      </c>
      <c r="E3683">
        <v>306.72000000000003</v>
      </c>
      <c r="F3683">
        <v>306.72000000000003</v>
      </c>
      <c r="G3683">
        <f t="shared" si="228"/>
        <v>1</v>
      </c>
      <c r="H3683">
        <f t="shared" si="229"/>
        <v>1</v>
      </c>
      <c r="I3683">
        <f t="shared" si="230"/>
        <v>2</v>
      </c>
      <c r="J3683">
        <f t="shared" si="231"/>
        <v>4</v>
      </c>
      <c r="K3683">
        <f>VLOOKUP(J3683,Segments!$A$2:$B$7,2,TRUE)</f>
        <v>2</v>
      </c>
      <c r="L3683" t="str">
        <f>VLOOKUP(J3683,Segments!$A$2:$C$7,3,TRUE)</f>
        <v>At Risk</v>
      </c>
    </row>
    <row r="3684" spans="1:12" x14ac:dyDescent="0.3">
      <c r="A3684">
        <v>14199</v>
      </c>
      <c r="B3684">
        <v>5244</v>
      </c>
      <c r="C3684">
        <v>1</v>
      </c>
      <c r="D3684">
        <v>185.4</v>
      </c>
      <c r="E3684">
        <v>185.4</v>
      </c>
      <c r="F3684">
        <v>185.4</v>
      </c>
      <c r="G3684">
        <f t="shared" si="228"/>
        <v>1</v>
      </c>
      <c r="H3684">
        <f t="shared" si="229"/>
        <v>1</v>
      </c>
      <c r="I3684">
        <f t="shared" si="230"/>
        <v>1</v>
      </c>
      <c r="J3684">
        <f t="shared" si="231"/>
        <v>3</v>
      </c>
      <c r="K3684">
        <f>VLOOKUP(J3684,Segments!$A$2:$B$7,2,TRUE)</f>
        <v>1</v>
      </c>
      <c r="L3684" t="str">
        <f>VLOOKUP(J3684,Segments!$A$2:$C$7,3,TRUE)</f>
        <v>Lost</v>
      </c>
    </row>
    <row r="3685" spans="1:12" x14ac:dyDescent="0.3">
      <c r="A3685">
        <v>14340</v>
      </c>
      <c r="B3685">
        <v>5244</v>
      </c>
      <c r="C3685">
        <v>1</v>
      </c>
      <c r="D3685">
        <v>134.69999999999999</v>
      </c>
      <c r="E3685">
        <v>134.69999999999999</v>
      </c>
      <c r="F3685">
        <v>134.69999999999999</v>
      </c>
      <c r="G3685">
        <f t="shared" si="228"/>
        <v>1</v>
      </c>
      <c r="H3685">
        <f t="shared" si="229"/>
        <v>1</v>
      </c>
      <c r="I3685">
        <f t="shared" si="230"/>
        <v>1</v>
      </c>
      <c r="J3685">
        <f t="shared" si="231"/>
        <v>3</v>
      </c>
      <c r="K3685">
        <f>VLOOKUP(J3685,Segments!$A$2:$B$7,2,TRUE)</f>
        <v>1</v>
      </c>
      <c r="L3685" t="str">
        <f>VLOOKUP(J3685,Segments!$A$2:$C$7,3,TRUE)</f>
        <v>Lost</v>
      </c>
    </row>
    <row r="3686" spans="1:12" x14ac:dyDescent="0.3">
      <c r="A3686">
        <v>14393</v>
      </c>
      <c r="B3686">
        <v>5244</v>
      </c>
      <c r="C3686">
        <v>1</v>
      </c>
      <c r="D3686">
        <v>67.95</v>
      </c>
      <c r="E3686">
        <v>67.95</v>
      </c>
      <c r="F3686">
        <v>67.95</v>
      </c>
      <c r="G3686">
        <f t="shared" si="228"/>
        <v>1</v>
      </c>
      <c r="H3686">
        <f t="shared" si="229"/>
        <v>1</v>
      </c>
      <c r="I3686">
        <f t="shared" si="230"/>
        <v>1</v>
      </c>
      <c r="J3686">
        <f t="shared" si="231"/>
        <v>3</v>
      </c>
      <c r="K3686">
        <f>VLOOKUP(J3686,Segments!$A$2:$B$7,2,TRUE)</f>
        <v>1</v>
      </c>
      <c r="L3686" t="str">
        <f>VLOOKUP(J3686,Segments!$A$2:$C$7,3,TRUE)</f>
        <v>Lost</v>
      </c>
    </row>
    <row r="3687" spans="1:12" x14ac:dyDescent="0.3">
      <c r="A3687">
        <v>14423</v>
      </c>
      <c r="B3687">
        <v>5244</v>
      </c>
      <c r="C3687">
        <v>1</v>
      </c>
      <c r="D3687">
        <v>265.2</v>
      </c>
      <c r="E3687">
        <v>265.2</v>
      </c>
      <c r="F3687">
        <v>265.2</v>
      </c>
      <c r="G3687">
        <f t="shared" si="228"/>
        <v>1</v>
      </c>
      <c r="H3687">
        <f t="shared" si="229"/>
        <v>1</v>
      </c>
      <c r="I3687">
        <f t="shared" si="230"/>
        <v>1</v>
      </c>
      <c r="J3687">
        <f t="shared" si="231"/>
        <v>3</v>
      </c>
      <c r="K3687">
        <f>VLOOKUP(J3687,Segments!$A$2:$B$7,2,TRUE)</f>
        <v>1</v>
      </c>
      <c r="L3687" t="str">
        <f>VLOOKUP(J3687,Segments!$A$2:$C$7,3,TRUE)</f>
        <v>Lost</v>
      </c>
    </row>
    <row r="3688" spans="1:12" x14ac:dyDescent="0.3">
      <c r="A3688">
        <v>14697</v>
      </c>
      <c r="B3688">
        <v>5244</v>
      </c>
      <c r="C3688">
        <v>2</v>
      </c>
      <c r="D3688">
        <v>188.61</v>
      </c>
      <c r="E3688">
        <v>94.3</v>
      </c>
      <c r="F3688">
        <v>188.61</v>
      </c>
      <c r="G3688">
        <f t="shared" si="228"/>
        <v>1</v>
      </c>
      <c r="H3688">
        <f t="shared" si="229"/>
        <v>2</v>
      </c>
      <c r="I3688">
        <f t="shared" si="230"/>
        <v>1</v>
      </c>
      <c r="J3688">
        <f t="shared" si="231"/>
        <v>4</v>
      </c>
      <c r="K3688">
        <f>VLOOKUP(J3688,Segments!$A$2:$B$7,2,TRUE)</f>
        <v>2</v>
      </c>
      <c r="L3688" t="str">
        <f>VLOOKUP(J3688,Segments!$A$2:$C$7,3,TRUE)</f>
        <v>At Risk</v>
      </c>
    </row>
    <row r="3689" spans="1:12" x14ac:dyDescent="0.3">
      <c r="A3689">
        <v>15759</v>
      </c>
      <c r="B3689">
        <v>5244</v>
      </c>
      <c r="C3689">
        <v>3</v>
      </c>
      <c r="D3689">
        <v>253.04</v>
      </c>
      <c r="E3689">
        <v>84.35</v>
      </c>
      <c r="F3689">
        <v>253.04</v>
      </c>
      <c r="G3689">
        <f t="shared" si="228"/>
        <v>1</v>
      </c>
      <c r="H3689">
        <f t="shared" si="229"/>
        <v>3</v>
      </c>
      <c r="I3689">
        <f t="shared" si="230"/>
        <v>1</v>
      </c>
      <c r="J3689">
        <f t="shared" si="231"/>
        <v>5</v>
      </c>
      <c r="K3689">
        <f>VLOOKUP(J3689,Segments!$A$2:$B$7,2,TRUE)</f>
        <v>2</v>
      </c>
      <c r="L3689" t="str">
        <f>VLOOKUP(J3689,Segments!$A$2:$C$7,3,TRUE)</f>
        <v>At Risk</v>
      </c>
    </row>
    <row r="3690" spans="1:12" x14ac:dyDescent="0.3">
      <c r="A3690">
        <v>16109</v>
      </c>
      <c r="B3690">
        <v>5244</v>
      </c>
      <c r="C3690">
        <v>2</v>
      </c>
      <c r="D3690">
        <v>611.88</v>
      </c>
      <c r="E3690">
        <v>305.94</v>
      </c>
      <c r="F3690">
        <v>611.88</v>
      </c>
      <c r="G3690">
        <f t="shared" si="228"/>
        <v>1</v>
      </c>
      <c r="H3690">
        <f t="shared" si="229"/>
        <v>2</v>
      </c>
      <c r="I3690">
        <f t="shared" si="230"/>
        <v>2</v>
      </c>
      <c r="J3690">
        <f t="shared" si="231"/>
        <v>5</v>
      </c>
      <c r="K3690">
        <f>VLOOKUP(J3690,Segments!$A$2:$B$7,2,TRUE)</f>
        <v>2</v>
      </c>
      <c r="L3690" t="str">
        <f>VLOOKUP(J3690,Segments!$A$2:$C$7,3,TRUE)</f>
        <v>At Risk</v>
      </c>
    </row>
    <row r="3691" spans="1:12" x14ac:dyDescent="0.3">
      <c r="A3691">
        <v>16457</v>
      </c>
      <c r="B3691">
        <v>5244</v>
      </c>
      <c r="C3691">
        <v>1</v>
      </c>
      <c r="D3691">
        <v>208.36</v>
      </c>
      <c r="E3691">
        <v>208.36</v>
      </c>
      <c r="F3691">
        <v>208.36</v>
      </c>
      <c r="G3691">
        <f t="shared" si="228"/>
        <v>1</v>
      </c>
      <c r="H3691">
        <f t="shared" si="229"/>
        <v>1</v>
      </c>
      <c r="I3691">
        <f t="shared" si="230"/>
        <v>1</v>
      </c>
      <c r="J3691">
        <f t="shared" si="231"/>
        <v>3</v>
      </c>
      <c r="K3691">
        <f>VLOOKUP(J3691,Segments!$A$2:$B$7,2,TRUE)</f>
        <v>1</v>
      </c>
      <c r="L3691" t="str">
        <f>VLOOKUP(J3691,Segments!$A$2:$C$7,3,TRUE)</f>
        <v>Lost</v>
      </c>
    </row>
    <row r="3692" spans="1:12" x14ac:dyDescent="0.3">
      <c r="A3692">
        <v>16990</v>
      </c>
      <c r="B3692">
        <v>5244</v>
      </c>
      <c r="C3692">
        <v>1</v>
      </c>
      <c r="D3692">
        <v>179</v>
      </c>
      <c r="E3692">
        <v>179</v>
      </c>
      <c r="F3692">
        <v>179</v>
      </c>
      <c r="G3692">
        <f t="shared" si="228"/>
        <v>1</v>
      </c>
      <c r="H3692">
        <f t="shared" si="229"/>
        <v>1</v>
      </c>
      <c r="I3692">
        <f t="shared" si="230"/>
        <v>1</v>
      </c>
      <c r="J3692">
        <f t="shared" si="231"/>
        <v>3</v>
      </c>
      <c r="K3692">
        <f>VLOOKUP(J3692,Segments!$A$2:$B$7,2,TRUE)</f>
        <v>1</v>
      </c>
      <c r="L3692" t="str">
        <f>VLOOKUP(J3692,Segments!$A$2:$C$7,3,TRUE)</f>
        <v>Lost</v>
      </c>
    </row>
    <row r="3693" spans="1:12" x14ac:dyDescent="0.3">
      <c r="A3693">
        <v>17374</v>
      </c>
      <c r="B3693">
        <v>5244</v>
      </c>
      <c r="C3693">
        <v>2</v>
      </c>
      <c r="D3693">
        <v>495.77</v>
      </c>
      <c r="E3693">
        <v>247.88</v>
      </c>
      <c r="F3693">
        <v>495.77</v>
      </c>
      <c r="G3693">
        <f t="shared" si="228"/>
        <v>1</v>
      </c>
      <c r="H3693">
        <f t="shared" si="229"/>
        <v>2</v>
      </c>
      <c r="I3693">
        <f t="shared" si="230"/>
        <v>2</v>
      </c>
      <c r="J3693">
        <f t="shared" si="231"/>
        <v>5</v>
      </c>
      <c r="K3693">
        <f>VLOOKUP(J3693,Segments!$A$2:$B$7,2,TRUE)</f>
        <v>2</v>
      </c>
      <c r="L3693" t="str">
        <f>VLOOKUP(J3693,Segments!$A$2:$C$7,3,TRUE)</f>
        <v>At Risk</v>
      </c>
    </row>
    <row r="3694" spans="1:12" x14ac:dyDescent="0.3">
      <c r="A3694">
        <v>17578</v>
      </c>
      <c r="B3694">
        <v>5244</v>
      </c>
      <c r="C3694">
        <v>1</v>
      </c>
      <c r="D3694">
        <v>143.46</v>
      </c>
      <c r="E3694">
        <v>143.46</v>
      </c>
      <c r="F3694">
        <v>143.46</v>
      </c>
      <c r="G3694">
        <f t="shared" si="228"/>
        <v>1</v>
      </c>
      <c r="H3694">
        <f t="shared" si="229"/>
        <v>1</v>
      </c>
      <c r="I3694">
        <f t="shared" si="230"/>
        <v>1</v>
      </c>
      <c r="J3694">
        <f t="shared" si="231"/>
        <v>3</v>
      </c>
      <c r="K3694">
        <f>VLOOKUP(J3694,Segments!$A$2:$B$7,2,TRUE)</f>
        <v>1</v>
      </c>
      <c r="L3694" t="str">
        <f>VLOOKUP(J3694,Segments!$A$2:$C$7,3,TRUE)</f>
        <v>Lost</v>
      </c>
    </row>
    <row r="3695" spans="1:12" x14ac:dyDescent="0.3">
      <c r="A3695">
        <v>17849</v>
      </c>
      <c r="B3695">
        <v>5244</v>
      </c>
      <c r="C3695">
        <v>4</v>
      </c>
      <c r="D3695">
        <v>605.79999999999995</v>
      </c>
      <c r="E3695">
        <v>151.44999999999999</v>
      </c>
      <c r="F3695">
        <v>605.79999999999995</v>
      </c>
      <c r="G3695">
        <f t="shared" si="228"/>
        <v>1</v>
      </c>
      <c r="H3695">
        <f t="shared" si="229"/>
        <v>3</v>
      </c>
      <c r="I3695">
        <f t="shared" si="230"/>
        <v>2</v>
      </c>
      <c r="J3695">
        <f t="shared" si="231"/>
        <v>6</v>
      </c>
      <c r="K3695">
        <f>VLOOKUP(J3695,Segments!$A$2:$B$7,2,TRUE)</f>
        <v>3</v>
      </c>
      <c r="L3695" t="str">
        <f>VLOOKUP(J3695,Segments!$A$2:$C$7,3,TRUE)</f>
        <v>Need Attention</v>
      </c>
    </row>
    <row r="3696" spans="1:12" x14ac:dyDescent="0.3">
      <c r="A3696">
        <v>18239</v>
      </c>
      <c r="B3696">
        <v>5244</v>
      </c>
      <c r="C3696">
        <v>5</v>
      </c>
      <c r="D3696">
        <v>1561.61</v>
      </c>
      <c r="E3696">
        <v>312.32</v>
      </c>
      <c r="F3696">
        <v>1561.61</v>
      </c>
      <c r="G3696">
        <f t="shared" si="228"/>
        <v>1</v>
      </c>
      <c r="H3696">
        <f t="shared" si="229"/>
        <v>3</v>
      </c>
      <c r="I3696">
        <f t="shared" si="230"/>
        <v>3</v>
      </c>
      <c r="J3696">
        <f t="shared" si="231"/>
        <v>7</v>
      </c>
      <c r="K3696">
        <f>VLOOKUP(J3696,Segments!$A$2:$B$7,2,TRUE)</f>
        <v>4</v>
      </c>
      <c r="L3696" t="str">
        <f>VLOOKUP(J3696,Segments!$A$2:$C$7,3,TRUE)</f>
        <v>Potential</v>
      </c>
    </row>
    <row r="3697" spans="1:12" x14ac:dyDescent="0.3">
      <c r="A3697">
        <v>13731</v>
      </c>
      <c r="B3697">
        <v>5245</v>
      </c>
      <c r="C3697">
        <v>2</v>
      </c>
      <c r="D3697">
        <v>610.59</v>
      </c>
      <c r="E3697">
        <v>305.29000000000002</v>
      </c>
      <c r="F3697">
        <v>610.59</v>
      </c>
      <c r="G3697">
        <f t="shared" si="228"/>
        <v>1</v>
      </c>
      <c r="H3697">
        <f t="shared" si="229"/>
        <v>2</v>
      </c>
      <c r="I3697">
        <f t="shared" si="230"/>
        <v>2</v>
      </c>
      <c r="J3697">
        <f t="shared" si="231"/>
        <v>5</v>
      </c>
      <c r="K3697">
        <f>VLOOKUP(J3697,Segments!$A$2:$B$7,2,TRUE)</f>
        <v>2</v>
      </c>
      <c r="L3697" t="str">
        <f>VLOOKUP(J3697,Segments!$A$2:$C$7,3,TRUE)</f>
        <v>At Risk</v>
      </c>
    </row>
    <row r="3698" spans="1:12" x14ac:dyDescent="0.3">
      <c r="A3698">
        <v>14245</v>
      </c>
      <c r="B3698">
        <v>5245</v>
      </c>
      <c r="C3698">
        <v>2</v>
      </c>
      <c r="D3698">
        <v>1693.45</v>
      </c>
      <c r="E3698">
        <v>846.72</v>
      </c>
      <c r="F3698">
        <v>1693.45</v>
      </c>
      <c r="G3698">
        <f t="shared" si="228"/>
        <v>1</v>
      </c>
      <c r="H3698">
        <f t="shared" si="229"/>
        <v>2</v>
      </c>
      <c r="I3698">
        <f t="shared" si="230"/>
        <v>4</v>
      </c>
      <c r="J3698">
        <f t="shared" si="231"/>
        <v>7</v>
      </c>
      <c r="K3698">
        <f>VLOOKUP(J3698,Segments!$A$2:$B$7,2,TRUE)</f>
        <v>4</v>
      </c>
      <c r="L3698" t="str">
        <f>VLOOKUP(J3698,Segments!$A$2:$C$7,3,TRUE)</f>
        <v>Potential</v>
      </c>
    </row>
    <row r="3699" spans="1:12" x14ac:dyDescent="0.3">
      <c r="A3699">
        <v>16610</v>
      </c>
      <c r="B3699">
        <v>5245</v>
      </c>
      <c r="C3699">
        <v>1</v>
      </c>
      <c r="D3699">
        <v>75.66</v>
      </c>
      <c r="E3699">
        <v>75.66</v>
      </c>
      <c r="F3699">
        <v>75.66</v>
      </c>
      <c r="G3699">
        <f t="shared" si="228"/>
        <v>1</v>
      </c>
      <c r="H3699">
        <f t="shared" si="229"/>
        <v>1</v>
      </c>
      <c r="I3699">
        <f t="shared" si="230"/>
        <v>1</v>
      </c>
      <c r="J3699">
        <f t="shared" si="231"/>
        <v>3</v>
      </c>
      <c r="K3699">
        <f>VLOOKUP(J3699,Segments!$A$2:$B$7,2,TRUE)</f>
        <v>1</v>
      </c>
      <c r="L3699" t="str">
        <f>VLOOKUP(J3699,Segments!$A$2:$C$7,3,TRUE)</f>
        <v>Lost</v>
      </c>
    </row>
    <row r="3700" spans="1:12" x14ac:dyDescent="0.3">
      <c r="A3700">
        <v>17394</v>
      </c>
      <c r="B3700">
        <v>5245</v>
      </c>
      <c r="C3700">
        <v>1</v>
      </c>
      <c r="D3700">
        <v>203.87</v>
      </c>
      <c r="E3700">
        <v>203.87</v>
      </c>
      <c r="F3700">
        <v>203.87</v>
      </c>
      <c r="G3700">
        <f t="shared" si="228"/>
        <v>1</v>
      </c>
      <c r="H3700">
        <f t="shared" si="229"/>
        <v>1</v>
      </c>
      <c r="I3700">
        <f t="shared" si="230"/>
        <v>1</v>
      </c>
      <c r="J3700">
        <f t="shared" si="231"/>
        <v>3</v>
      </c>
      <c r="K3700">
        <f>VLOOKUP(J3700,Segments!$A$2:$B$7,2,TRUE)</f>
        <v>1</v>
      </c>
      <c r="L3700" t="str">
        <f>VLOOKUP(J3700,Segments!$A$2:$C$7,3,TRUE)</f>
        <v>Lost</v>
      </c>
    </row>
    <row r="3701" spans="1:12" x14ac:dyDescent="0.3">
      <c r="A3701">
        <v>17443</v>
      </c>
      <c r="B3701">
        <v>5245</v>
      </c>
      <c r="C3701">
        <v>1</v>
      </c>
      <c r="D3701">
        <v>534.24</v>
      </c>
      <c r="E3701">
        <v>534.24</v>
      </c>
      <c r="F3701">
        <v>534.24</v>
      </c>
      <c r="G3701">
        <f t="shared" si="228"/>
        <v>1</v>
      </c>
      <c r="H3701">
        <f t="shared" si="229"/>
        <v>1</v>
      </c>
      <c r="I3701">
        <f t="shared" si="230"/>
        <v>2</v>
      </c>
      <c r="J3701">
        <f t="shared" si="231"/>
        <v>4</v>
      </c>
      <c r="K3701">
        <f>VLOOKUP(J3701,Segments!$A$2:$B$7,2,TRUE)</f>
        <v>2</v>
      </c>
      <c r="L3701" t="str">
        <f>VLOOKUP(J3701,Segments!$A$2:$C$7,3,TRUE)</f>
        <v>At Risk</v>
      </c>
    </row>
    <row r="3702" spans="1:12" x14ac:dyDescent="0.3">
      <c r="A3702">
        <v>17646</v>
      </c>
      <c r="B3702">
        <v>5245</v>
      </c>
      <c r="C3702">
        <v>3</v>
      </c>
      <c r="D3702">
        <v>1008.39</v>
      </c>
      <c r="E3702">
        <v>336.13</v>
      </c>
      <c r="F3702">
        <v>1008.39</v>
      </c>
      <c r="G3702">
        <f t="shared" si="228"/>
        <v>1</v>
      </c>
      <c r="H3702">
        <f t="shared" si="229"/>
        <v>3</v>
      </c>
      <c r="I3702">
        <f t="shared" si="230"/>
        <v>3</v>
      </c>
      <c r="J3702">
        <f t="shared" si="231"/>
        <v>7</v>
      </c>
      <c r="K3702">
        <f>VLOOKUP(J3702,Segments!$A$2:$B$7,2,TRUE)</f>
        <v>4</v>
      </c>
      <c r="L3702" t="str">
        <f>VLOOKUP(J3702,Segments!$A$2:$C$7,3,TRUE)</f>
        <v>Potential</v>
      </c>
    </row>
    <row r="3703" spans="1:12" x14ac:dyDescent="0.3">
      <c r="A3703">
        <v>14149</v>
      </c>
      <c r="B3703">
        <v>5246</v>
      </c>
      <c r="C3703">
        <v>1</v>
      </c>
      <c r="D3703">
        <v>446.62</v>
      </c>
      <c r="E3703">
        <v>446.62</v>
      </c>
      <c r="F3703">
        <v>446.62</v>
      </c>
      <c r="G3703">
        <f t="shared" si="228"/>
        <v>1</v>
      </c>
      <c r="H3703">
        <f t="shared" si="229"/>
        <v>1</v>
      </c>
      <c r="I3703">
        <f t="shared" si="230"/>
        <v>2</v>
      </c>
      <c r="J3703">
        <f t="shared" si="231"/>
        <v>4</v>
      </c>
      <c r="K3703">
        <f>VLOOKUP(J3703,Segments!$A$2:$B$7,2,TRUE)</f>
        <v>2</v>
      </c>
      <c r="L3703" t="str">
        <f>VLOOKUP(J3703,Segments!$A$2:$C$7,3,TRUE)</f>
        <v>At Risk</v>
      </c>
    </row>
    <row r="3704" spans="1:12" x14ac:dyDescent="0.3">
      <c r="A3704">
        <v>16055</v>
      </c>
      <c r="B3704">
        <v>5246</v>
      </c>
      <c r="C3704">
        <v>1</v>
      </c>
      <c r="D3704">
        <v>134.80000000000001</v>
      </c>
      <c r="E3704">
        <v>134.80000000000001</v>
      </c>
      <c r="F3704">
        <v>134.80000000000001</v>
      </c>
      <c r="G3704">
        <f t="shared" si="228"/>
        <v>1</v>
      </c>
      <c r="H3704">
        <f t="shared" si="229"/>
        <v>1</v>
      </c>
      <c r="I3704">
        <f t="shared" si="230"/>
        <v>1</v>
      </c>
      <c r="J3704">
        <f t="shared" si="231"/>
        <v>3</v>
      </c>
      <c r="K3704">
        <f>VLOOKUP(J3704,Segments!$A$2:$B$7,2,TRUE)</f>
        <v>1</v>
      </c>
      <c r="L3704" t="str">
        <f>VLOOKUP(J3704,Segments!$A$2:$C$7,3,TRUE)</f>
        <v>Lost</v>
      </c>
    </row>
    <row r="3705" spans="1:12" x14ac:dyDescent="0.3">
      <c r="A3705">
        <v>17501</v>
      </c>
      <c r="B3705">
        <v>5246</v>
      </c>
      <c r="C3705">
        <v>2</v>
      </c>
      <c r="D3705">
        <v>288.60000000000002</v>
      </c>
      <c r="E3705">
        <v>144.30000000000001</v>
      </c>
      <c r="F3705">
        <v>288.60000000000002</v>
      </c>
      <c r="G3705">
        <f t="shared" si="228"/>
        <v>1</v>
      </c>
      <c r="H3705">
        <f t="shared" si="229"/>
        <v>2</v>
      </c>
      <c r="I3705">
        <f t="shared" si="230"/>
        <v>1</v>
      </c>
      <c r="J3705">
        <f t="shared" si="231"/>
        <v>4</v>
      </c>
      <c r="K3705">
        <f>VLOOKUP(J3705,Segments!$A$2:$B$7,2,TRUE)</f>
        <v>2</v>
      </c>
      <c r="L3705" t="str">
        <f>VLOOKUP(J3705,Segments!$A$2:$C$7,3,TRUE)</f>
        <v>At Risk</v>
      </c>
    </row>
    <row r="3706" spans="1:12" x14ac:dyDescent="0.3">
      <c r="A3706">
        <v>14304</v>
      </c>
      <c r="B3706">
        <v>5248</v>
      </c>
      <c r="C3706">
        <v>1</v>
      </c>
      <c r="D3706">
        <v>383.45</v>
      </c>
      <c r="E3706">
        <v>383.45</v>
      </c>
      <c r="F3706">
        <v>383.45</v>
      </c>
      <c r="G3706">
        <f t="shared" si="228"/>
        <v>1</v>
      </c>
      <c r="H3706">
        <f t="shared" si="229"/>
        <v>1</v>
      </c>
      <c r="I3706">
        <f t="shared" si="230"/>
        <v>2</v>
      </c>
      <c r="J3706">
        <f t="shared" si="231"/>
        <v>4</v>
      </c>
      <c r="K3706">
        <f>VLOOKUP(J3706,Segments!$A$2:$B$7,2,TRUE)</f>
        <v>2</v>
      </c>
      <c r="L3706" t="str">
        <f>VLOOKUP(J3706,Segments!$A$2:$C$7,3,TRUE)</f>
        <v>At Risk</v>
      </c>
    </row>
    <row r="3707" spans="1:12" x14ac:dyDescent="0.3">
      <c r="A3707">
        <v>16634</v>
      </c>
      <c r="B3707">
        <v>5248</v>
      </c>
      <c r="C3707">
        <v>2</v>
      </c>
      <c r="D3707">
        <v>217.9</v>
      </c>
      <c r="E3707">
        <v>108.95</v>
      </c>
      <c r="F3707">
        <v>217.9</v>
      </c>
      <c r="G3707">
        <f t="shared" si="228"/>
        <v>1</v>
      </c>
      <c r="H3707">
        <f t="shared" si="229"/>
        <v>2</v>
      </c>
      <c r="I3707">
        <f t="shared" si="230"/>
        <v>1</v>
      </c>
      <c r="J3707">
        <f t="shared" si="231"/>
        <v>4</v>
      </c>
      <c r="K3707">
        <f>VLOOKUP(J3707,Segments!$A$2:$B$7,2,TRUE)</f>
        <v>2</v>
      </c>
      <c r="L3707" t="str">
        <f>VLOOKUP(J3707,Segments!$A$2:$C$7,3,TRUE)</f>
        <v>At Risk</v>
      </c>
    </row>
    <row r="3708" spans="1:12" x14ac:dyDescent="0.3">
      <c r="A3708">
        <v>13229</v>
      </c>
      <c r="B3708">
        <v>5251</v>
      </c>
      <c r="C3708">
        <v>1</v>
      </c>
      <c r="D3708">
        <v>160.94999999999999</v>
      </c>
      <c r="E3708">
        <v>160.94999999999999</v>
      </c>
      <c r="F3708">
        <v>160.94999999999999</v>
      </c>
      <c r="G3708">
        <f t="shared" si="228"/>
        <v>1</v>
      </c>
      <c r="H3708">
        <f t="shared" si="229"/>
        <v>1</v>
      </c>
      <c r="I3708">
        <f t="shared" si="230"/>
        <v>1</v>
      </c>
      <c r="J3708">
        <f t="shared" si="231"/>
        <v>3</v>
      </c>
      <c r="K3708">
        <f>VLOOKUP(J3708,Segments!$A$2:$B$7,2,TRUE)</f>
        <v>1</v>
      </c>
      <c r="L3708" t="str">
        <f>VLOOKUP(J3708,Segments!$A$2:$C$7,3,TRUE)</f>
        <v>Lost</v>
      </c>
    </row>
    <row r="3709" spans="1:12" x14ac:dyDescent="0.3">
      <c r="A3709">
        <v>14022</v>
      </c>
      <c r="B3709">
        <v>5251</v>
      </c>
      <c r="C3709">
        <v>1</v>
      </c>
      <c r="D3709">
        <v>440</v>
      </c>
      <c r="E3709">
        <v>440</v>
      </c>
      <c r="F3709">
        <v>440</v>
      </c>
      <c r="G3709">
        <f t="shared" si="228"/>
        <v>1</v>
      </c>
      <c r="H3709">
        <f t="shared" si="229"/>
        <v>1</v>
      </c>
      <c r="I3709">
        <f t="shared" si="230"/>
        <v>2</v>
      </c>
      <c r="J3709">
        <f t="shared" si="231"/>
        <v>4</v>
      </c>
      <c r="K3709">
        <f>VLOOKUP(J3709,Segments!$A$2:$B$7,2,TRUE)</f>
        <v>2</v>
      </c>
      <c r="L3709" t="str">
        <f>VLOOKUP(J3709,Segments!$A$2:$C$7,3,TRUE)</f>
        <v>At Risk</v>
      </c>
    </row>
    <row r="3710" spans="1:12" x14ac:dyDescent="0.3">
      <c r="A3710">
        <v>14271</v>
      </c>
      <c r="B3710">
        <v>5251</v>
      </c>
      <c r="C3710">
        <v>1</v>
      </c>
      <c r="D3710">
        <v>112.32</v>
      </c>
      <c r="E3710">
        <v>112.32</v>
      </c>
      <c r="F3710">
        <v>112.32</v>
      </c>
      <c r="G3710">
        <f t="shared" si="228"/>
        <v>1</v>
      </c>
      <c r="H3710">
        <f t="shared" si="229"/>
        <v>1</v>
      </c>
      <c r="I3710">
        <f t="shared" si="230"/>
        <v>1</v>
      </c>
      <c r="J3710">
        <f t="shared" si="231"/>
        <v>3</v>
      </c>
      <c r="K3710">
        <f>VLOOKUP(J3710,Segments!$A$2:$B$7,2,TRUE)</f>
        <v>1</v>
      </c>
      <c r="L3710" t="str">
        <f>VLOOKUP(J3710,Segments!$A$2:$C$7,3,TRUE)</f>
        <v>Lost</v>
      </c>
    </row>
    <row r="3711" spans="1:12" x14ac:dyDescent="0.3">
      <c r="A3711">
        <v>15143</v>
      </c>
      <c r="B3711">
        <v>5251</v>
      </c>
      <c r="C3711">
        <v>1</v>
      </c>
      <c r="D3711">
        <v>259.45</v>
      </c>
      <c r="E3711">
        <v>259.45</v>
      </c>
      <c r="F3711">
        <v>259.45</v>
      </c>
      <c r="G3711">
        <f t="shared" si="228"/>
        <v>1</v>
      </c>
      <c r="H3711">
        <f t="shared" si="229"/>
        <v>1</v>
      </c>
      <c r="I3711">
        <f t="shared" si="230"/>
        <v>1</v>
      </c>
      <c r="J3711">
        <f t="shared" si="231"/>
        <v>3</v>
      </c>
      <c r="K3711">
        <f>VLOOKUP(J3711,Segments!$A$2:$B$7,2,TRUE)</f>
        <v>1</v>
      </c>
      <c r="L3711" t="str">
        <f>VLOOKUP(J3711,Segments!$A$2:$C$7,3,TRUE)</f>
        <v>Lost</v>
      </c>
    </row>
    <row r="3712" spans="1:12" x14ac:dyDescent="0.3">
      <c r="A3712">
        <v>15210</v>
      </c>
      <c r="B3712">
        <v>5251</v>
      </c>
      <c r="C3712">
        <v>1</v>
      </c>
      <c r="D3712">
        <v>331.18</v>
      </c>
      <c r="E3712">
        <v>331.18</v>
      </c>
      <c r="F3712">
        <v>331.18</v>
      </c>
      <c r="G3712">
        <f t="shared" si="228"/>
        <v>1</v>
      </c>
      <c r="H3712">
        <f t="shared" si="229"/>
        <v>1</v>
      </c>
      <c r="I3712">
        <f t="shared" si="230"/>
        <v>2</v>
      </c>
      <c r="J3712">
        <f t="shared" si="231"/>
        <v>4</v>
      </c>
      <c r="K3712">
        <f>VLOOKUP(J3712,Segments!$A$2:$B$7,2,TRUE)</f>
        <v>2</v>
      </c>
      <c r="L3712" t="str">
        <f>VLOOKUP(J3712,Segments!$A$2:$C$7,3,TRUE)</f>
        <v>At Risk</v>
      </c>
    </row>
    <row r="3713" spans="1:12" x14ac:dyDescent="0.3">
      <c r="A3713">
        <v>15223</v>
      </c>
      <c r="B3713">
        <v>5251</v>
      </c>
      <c r="C3713">
        <v>2</v>
      </c>
      <c r="D3713">
        <v>755.75</v>
      </c>
      <c r="E3713">
        <v>377.88</v>
      </c>
      <c r="F3713">
        <v>755.75</v>
      </c>
      <c r="G3713">
        <f t="shared" si="228"/>
        <v>1</v>
      </c>
      <c r="H3713">
        <f t="shared" si="229"/>
        <v>2</v>
      </c>
      <c r="I3713">
        <f t="shared" si="230"/>
        <v>3</v>
      </c>
      <c r="J3713">
        <f t="shared" si="231"/>
        <v>6</v>
      </c>
      <c r="K3713">
        <f>VLOOKUP(J3713,Segments!$A$2:$B$7,2,TRUE)</f>
        <v>3</v>
      </c>
      <c r="L3713" t="str">
        <f>VLOOKUP(J3713,Segments!$A$2:$C$7,3,TRUE)</f>
        <v>Need Attention</v>
      </c>
    </row>
    <row r="3714" spans="1:12" x14ac:dyDescent="0.3">
      <c r="A3714">
        <v>16227</v>
      </c>
      <c r="B3714">
        <v>5251</v>
      </c>
      <c r="C3714">
        <v>1</v>
      </c>
      <c r="D3714">
        <v>314.22000000000003</v>
      </c>
      <c r="E3714">
        <v>314.22000000000003</v>
      </c>
      <c r="F3714">
        <v>314.22000000000003</v>
      </c>
      <c r="G3714">
        <f t="shared" si="228"/>
        <v>1</v>
      </c>
      <c r="H3714">
        <f t="shared" si="229"/>
        <v>1</v>
      </c>
      <c r="I3714">
        <f t="shared" si="230"/>
        <v>2</v>
      </c>
      <c r="J3714">
        <f t="shared" si="231"/>
        <v>4</v>
      </c>
      <c r="K3714">
        <f>VLOOKUP(J3714,Segments!$A$2:$B$7,2,TRUE)</f>
        <v>2</v>
      </c>
      <c r="L3714" t="str">
        <f>VLOOKUP(J3714,Segments!$A$2:$C$7,3,TRUE)</f>
        <v>At Risk</v>
      </c>
    </row>
    <row r="3715" spans="1:12" x14ac:dyDescent="0.3">
      <c r="A3715">
        <v>17893</v>
      </c>
      <c r="B3715">
        <v>5251</v>
      </c>
      <c r="C3715">
        <v>1</v>
      </c>
      <c r="D3715">
        <v>107.21</v>
      </c>
      <c r="E3715">
        <v>107.21</v>
      </c>
      <c r="F3715">
        <v>107.21</v>
      </c>
      <c r="G3715">
        <f t="shared" ref="G3715:G3778" si="232">IF(B3715&lt;=_xlfn.QUARTILE.INC($B$2:$B$4335,1),4,
   IF(B3715&lt;=_xlfn.QUARTILE.INC($B$2:$B$4335,2),3,
   IF(B3715&lt;=_xlfn.QUARTILE.INC($B$2:$B$4335,3),2,1)))</f>
        <v>1</v>
      </c>
      <c r="H3715">
        <f t="shared" ref="H3715:H3778" si="233">IF(C3715&lt;=_xlfn.QUARTILE.INC($C$2:$C$4335,1),1,
   IF(C3715&lt;=_xlfn.QUARTILE.INC($C$2:$C$4335,2),2,
   IF(C3715&lt;=_xlfn.QUARTILE.INC($C$2:$C$4335,3),3,4)))</f>
        <v>1</v>
      </c>
      <c r="I3715">
        <f t="shared" ref="I3715:I3778" si="234">IF(D3715&lt;=_xlfn.QUARTILE.INC($D$2:$D$4335,1),1,
   IF(D3715&lt;=_xlfn.QUARTILE.INC($D$2:$D$4335,2),2,
   IF(D3715&lt;=_xlfn.QUARTILE.INC($D$2:$D$4335,3),3,4)))</f>
        <v>1</v>
      </c>
      <c r="J3715">
        <f t="shared" ref="J3715:J3778" si="235">G3715+H3715+I3715</f>
        <v>3</v>
      </c>
      <c r="K3715">
        <f>VLOOKUP(J3715,Segments!$A$2:$B$7,2,TRUE)</f>
        <v>1</v>
      </c>
      <c r="L3715" t="str">
        <f>VLOOKUP(J3715,Segments!$A$2:$C$7,3,TRUE)</f>
        <v>Lost</v>
      </c>
    </row>
    <row r="3716" spans="1:12" x14ac:dyDescent="0.3">
      <c r="A3716">
        <v>17991</v>
      </c>
      <c r="B3716">
        <v>5251</v>
      </c>
      <c r="C3716">
        <v>2</v>
      </c>
      <c r="D3716">
        <v>93.35</v>
      </c>
      <c r="E3716">
        <v>46.68</v>
      </c>
      <c r="F3716">
        <v>93.35</v>
      </c>
      <c r="G3716">
        <f t="shared" si="232"/>
        <v>1</v>
      </c>
      <c r="H3716">
        <f t="shared" si="233"/>
        <v>2</v>
      </c>
      <c r="I3716">
        <f t="shared" si="234"/>
        <v>1</v>
      </c>
      <c r="J3716">
        <f t="shared" si="235"/>
        <v>4</v>
      </c>
      <c r="K3716">
        <f>VLOOKUP(J3716,Segments!$A$2:$B$7,2,TRUE)</f>
        <v>2</v>
      </c>
      <c r="L3716" t="str">
        <f>VLOOKUP(J3716,Segments!$A$2:$C$7,3,TRUE)</f>
        <v>At Risk</v>
      </c>
    </row>
    <row r="3717" spans="1:12" x14ac:dyDescent="0.3">
      <c r="A3717">
        <v>15891</v>
      </c>
      <c r="B3717">
        <v>5252</v>
      </c>
      <c r="C3717">
        <v>1</v>
      </c>
      <c r="D3717">
        <v>509.13</v>
      </c>
      <c r="E3717">
        <v>509.13</v>
      </c>
      <c r="F3717">
        <v>509.13</v>
      </c>
      <c r="G3717">
        <f t="shared" si="232"/>
        <v>1</v>
      </c>
      <c r="H3717">
        <f t="shared" si="233"/>
        <v>1</v>
      </c>
      <c r="I3717">
        <f t="shared" si="234"/>
        <v>2</v>
      </c>
      <c r="J3717">
        <f t="shared" si="235"/>
        <v>4</v>
      </c>
      <c r="K3717">
        <f>VLOOKUP(J3717,Segments!$A$2:$B$7,2,TRUE)</f>
        <v>2</v>
      </c>
      <c r="L3717" t="str">
        <f>VLOOKUP(J3717,Segments!$A$2:$C$7,3,TRUE)</f>
        <v>At Risk</v>
      </c>
    </row>
    <row r="3718" spans="1:12" x14ac:dyDescent="0.3">
      <c r="A3718">
        <v>16698</v>
      </c>
      <c r="B3718">
        <v>5252</v>
      </c>
      <c r="C3718">
        <v>2</v>
      </c>
      <c r="D3718">
        <v>1998</v>
      </c>
      <c r="E3718">
        <v>999</v>
      </c>
      <c r="F3718">
        <v>1998</v>
      </c>
      <c r="G3718">
        <f t="shared" si="232"/>
        <v>1</v>
      </c>
      <c r="H3718">
        <f t="shared" si="233"/>
        <v>2</v>
      </c>
      <c r="I3718">
        <f t="shared" si="234"/>
        <v>4</v>
      </c>
      <c r="J3718">
        <f t="shared" si="235"/>
        <v>7</v>
      </c>
      <c r="K3718">
        <f>VLOOKUP(J3718,Segments!$A$2:$B$7,2,TRUE)</f>
        <v>4</v>
      </c>
      <c r="L3718" t="str">
        <f>VLOOKUP(J3718,Segments!$A$2:$C$7,3,TRUE)</f>
        <v>Potential</v>
      </c>
    </row>
    <row r="3719" spans="1:12" x14ac:dyDescent="0.3">
      <c r="A3719">
        <v>16965</v>
      </c>
      <c r="B3719">
        <v>5252</v>
      </c>
      <c r="C3719">
        <v>1</v>
      </c>
      <c r="D3719">
        <v>192.07</v>
      </c>
      <c r="E3719">
        <v>192.07</v>
      </c>
      <c r="F3719">
        <v>192.07</v>
      </c>
      <c r="G3719">
        <f t="shared" si="232"/>
        <v>1</v>
      </c>
      <c r="H3719">
        <f t="shared" si="233"/>
        <v>1</v>
      </c>
      <c r="I3719">
        <f t="shared" si="234"/>
        <v>1</v>
      </c>
      <c r="J3719">
        <f t="shared" si="235"/>
        <v>3</v>
      </c>
      <c r="K3719">
        <f>VLOOKUP(J3719,Segments!$A$2:$B$7,2,TRUE)</f>
        <v>1</v>
      </c>
      <c r="L3719" t="str">
        <f>VLOOKUP(J3719,Segments!$A$2:$C$7,3,TRUE)</f>
        <v>Lost</v>
      </c>
    </row>
    <row r="3720" spans="1:12" x14ac:dyDescent="0.3">
      <c r="A3720">
        <v>17187</v>
      </c>
      <c r="B3720">
        <v>5252</v>
      </c>
      <c r="C3720">
        <v>1</v>
      </c>
      <c r="D3720">
        <v>203.95</v>
      </c>
      <c r="E3720">
        <v>203.95</v>
      </c>
      <c r="F3720">
        <v>203.95</v>
      </c>
      <c r="G3720">
        <f t="shared" si="232"/>
        <v>1</v>
      </c>
      <c r="H3720">
        <f t="shared" si="233"/>
        <v>1</v>
      </c>
      <c r="I3720">
        <f t="shared" si="234"/>
        <v>1</v>
      </c>
      <c r="J3720">
        <f t="shared" si="235"/>
        <v>3</v>
      </c>
      <c r="K3720">
        <f>VLOOKUP(J3720,Segments!$A$2:$B$7,2,TRUE)</f>
        <v>1</v>
      </c>
      <c r="L3720" t="str">
        <f>VLOOKUP(J3720,Segments!$A$2:$C$7,3,TRUE)</f>
        <v>Lost</v>
      </c>
    </row>
    <row r="3721" spans="1:12" x14ac:dyDescent="0.3">
      <c r="A3721">
        <v>18220</v>
      </c>
      <c r="B3721">
        <v>5252</v>
      </c>
      <c r="C3721">
        <v>1</v>
      </c>
      <c r="D3721">
        <v>305.27999999999997</v>
      </c>
      <c r="E3721">
        <v>305.27999999999997</v>
      </c>
      <c r="F3721">
        <v>305.27999999999997</v>
      </c>
      <c r="G3721">
        <f t="shared" si="232"/>
        <v>1</v>
      </c>
      <c r="H3721">
        <f t="shared" si="233"/>
        <v>1</v>
      </c>
      <c r="I3721">
        <f t="shared" si="234"/>
        <v>2</v>
      </c>
      <c r="J3721">
        <f t="shared" si="235"/>
        <v>4</v>
      </c>
      <c r="K3721">
        <f>VLOOKUP(J3721,Segments!$A$2:$B$7,2,TRUE)</f>
        <v>2</v>
      </c>
      <c r="L3721" t="str">
        <f>VLOOKUP(J3721,Segments!$A$2:$C$7,3,TRUE)</f>
        <v>At Risk</v>
      </c>
    </row>
    <row r="3722" spans="1:12" x14ac:dyDescent="0.3">
      <c r="A3722">
        <v>12573</v>
      </c>
      <c r="B3722">
        <v>5253</v>
      </c>
      <c r="C3722">
        <v>1</v>
      </c>
      <c r="D3722">
        <v>160.54</v>
      </c>
      <c r="E3722">
        <v>160.54</v>
      </c>
      <c r="F3722">
        <v>160.54</v>
      </c>
      <c r="G3722">
        <f t="shared" si="232"/>
        <v>1</v>
      </c>
      <c r="H3722">
        <f t="shared" si="233"/>
        <v>1</v>
      </c>
      <c r="I3722">
        <f t="shared" si="234"/>
        <v>1</v>
      </c>
      <c r="J3722">
        <f t="shared" si="235"/>
        <v>3</v>
      </c>
      <c r="K3722">
        <f>VLOOKUP(J3722,Segments!$A$2:$B$7,2,TRUE)</f>
        <v>1</v>
      </c>
      <c r="L3722" t="str">
        <f>VLOOKUP(J3722,Segments!$A$2:$C$7,3,TRUE)</f>
        <v>Lost</v>
      </c>
    </row>
    <row r="3723" spans="1:12" x14ac:dyDescent="0.3">
      <c r="A3723">
        <v>16823</v>
      </c>
      <c r="B3723">
        <v>5253</v>
      </c>
      <c r="C3723">
        <v>1</v>
      </c>
      <c r="D3723">
        <v>358.38</v>
      </c>
      <c r="E3723">
        <v>358.38</v>
      </c>
      <c r="F3723">
        <v>358.38</v>
      </c>
      <c r="G3723">
        <f t="shared" si="232"/>
        <v>1</v>
      </c>
      <c r="H3723">
        <f t="shared" si="233"/>
        <v>1</v>
      </c>
      <c r="I3723">
        <f t="shared" si="234"/>
        <v>2</v>
      </c>
      <c r="J3723">
        <f t="shared" si="235"/>
        <v>4</v>
      </c>
      <c r="K3723">
        <f>VLOOKUP(J3723,Segments!$A$2:$B$7,2,TRUE)</f>
        <v>2</v>
      </c>
      <c r="L3723" t="str">
        <f>VLOOKUP(J3723,Segments!$A$2:$C$7,3,TRUE)</f>
        <v>At Risk</v>
      </c>
    </row>
    <row r="3724" spans="1:12" x14ac:dyDescent="0.3">
      <c r="A3724">
        <v>16834</v>
      </c>
      <c r="B3724">
        <v>5253</v>
      </c>
      <c r="C3724">
        <v>1</v>
      </c>
      <c r="D3724">
        <v>413.46</v>
      </c>
      <c r="E3724">
        <v>413.46</v>
      </c>
      <c r="F3724">
        <v>413.46</v>
      </c>
      <c r="G3724">
        <f t="shared" si="232"/>
        <v>1</v>
      </c>
      <c r="H3724">
        <f t="shared" si="233"/>
        <v>1</v>
      </c>
      <c r="I3724">
        <f t="shared" si="234"/>
        <v>2</v>
      </c>
      <c r="J3724">
        <f t="shared" si="235"/>
        <v>4</v>
      </c>
      <c r="K3724">
        <f>VLOOKUP(J3724,Segments!$A$2:$B$7,2,TRUE)</f>
        <v>2</v>
      </c>
      <c r="L3724" t="str">
        <f>VLOOKUP(J3724,Segments!$A$2:$C$7,3,TRUE)</f>
        <v>At Risk</v>
      </c>
    </row>
    <row r="3725" spans="1:12" x14ac:dyDescent="0.3">
      <c r="A3725">
        <v>17277</v>
      </c>
      <c r="B3725">
        <v>5253</v>
      </c>
      <c r="C3725">
        <v>2</v>
      </c>
      <c r="D3725">
        <v>1065.3499999999999</v>
      </c>
      <c r="E3725">
        <v>532.66999999999996</v>
      </c>
      <c r="F3725">
        <v>1065.3499999999999</v>
      </c>
      <c r="G3725">
        <f t="shared" si="232"/>
        <v>1</v>
      </c>
      <c r="H3725">
        <f t="shared" si="233"/>
        <v>2</v>
      </c>
      <c r="I3725">
        <f t="shared" si="234"/>
        <v>3</v>
      </c>
      <c r="J3725">
        <f t="shared" si="235"/>
        <v>6</v>
      </c>
      <c r="K3725">
        <f>VLOOKUP(J3725,Segments!$A$2:$B$7,2,TRUE)</f>
        <v>3</v>
      </c>
      <c r="L3725" t="str">
        <f>VLOOKUP(J3725,Segments!$A$2:$C$7,3,TRUE)</f>
        <v>Need Attention</v>
      </c>
    </row>
    <row r="3726" spans="1:12" x14ac:dyDescent="0.3">
      <c r="A3726">
        <v>17670</v>
      </c>
      <c r="B3726">
        <v>5253</v>
      </c>
      <c r="C3726">
        <v>1</v>
      </c>
      <c r="D3726">
        <v>205.7</v>
      </c>
      <c r="E3726">
        <v>205.7</v>
      </c>
      <c r="F3726">
        <v>205.7</v>
      </c>
      <c r="G3726">
        <f t="shared" si="232"/>
        <v>1</v>
      </c>
      <c r="H3726">
        <f t="shared" si="233"/>
        <v>1</v>
      </c>
      <c r="I3726">
        <f t="shared" si="234"/>
        <v>1</v>
      </c>
      <c r="J3726">
        <f t="shared" si="235"/>
        <v>3</v>
      </c>
      <c r="K3726">
        <f>VLOOKUP(J3726,Segments!$A$2:$B$7,2,TRUE)</f>
        <v>1</v>
      </c>
      <c r="L3726" t="str">
        <f>VLOOKUP(J3726,Segments!$A$2:$C$7,3,TRUE)</f>
        <v>Lost</v>
      </c>
    </row>
    <row r="3727" spans="1:12" x14ac:dyDescent="0.3">
      <c r="A3727">
        <v>18183</v>
      </c>
      <c r="B3727">
        <v>5253</v>
      </c>
      <c r="C3727">
        <v>2</v>
      </c>
      <c r="D3727">
        <v>632.07000000000005</v>
      </c>
      <c r="E3727">
        <v>316.02999999999997</v>
      </c>
      <c r="F3727">
        <v>632.07000000000005</v>
      </c>
      <c r="G3727">
        <f t="shared" si="232"/>
        <v>1</v>
      </c>
      <c r="H3727">
        <f t="shared" si="233"/>
        <v>2</v>
      </c>
      <c r="I3727">
        <f t="shared" si="234"/>
        <v>2</v>
      </c>
      <c r="J3727">
        <f t="shared" si="235"/>
        <v>5</v>
      </c>
      <c r="K3727">
        <f>VLOOKUP(J3727,Segments!$A$2:$B$7,2,TRUE)</f>
        <v>2</v>
      </c>
      <c r="L3727" t="str">
        <f>VLOOKUP(J3727,Segments!$A$2:$C$7,3,TRUE)</f>
        <v>At Risk</v>
      </c>
    </row>
    <row r="3728" spans="1:12" x14ac:dyDescent="0.3">
      <c r="A3728">
        <v>12354</v>
      </c>
      <c r="B3728">
        <v>5258</v>
      </c>
      <c r="C3728">
        <v>1</v>
      </c>
      <c r="D3728">
        <v>1079.4000000000001</v>
      </c>
      <c r="E3728">
        <v>1079.4000000000001</v>
      </c>
      <c r="F3728">
        <v>1079.4000000000001</v>
      </c>
      <c r="G3728">
        <f t="shared" si="232"/>
        <v>1</v>
      </c>
      <c r="H3728">
        <f t="shared" si="233"/>
        <v>1</v>
      </c>
      <c r="I3728">
        <f t="shared" si="234"/>
        <v>3</v>
      </c>
      <c r="J3728">
        <f t="shared" si="235"/>
        <v>5</v>
      </c>
      <c r="K3728">
        <f>VLOOKUP(J3728,Segments!$A$2:$B$7,2,TRUE)</f>
        <v>2</v>
      </c>
      <c r="L3728" t="str">
        <f>VLOOKUP(J3728,Segments!$A$2:$C$7,3,TRUE)</f>
        <v>At Risk</v>
      </c>
    </row>
    <row r="3729" spans="1:12" x14ac:dyDescent="0.3">
      <c r="A3729">
        <v>12506</v>
      </c>
      <c r="B3729">
        <v>5258</v>
      </c>
      <c r="C3729">
        <v>1</v>
      </c>
      <c r="D3729">
        <v>73.5</v>
      </c>
      <c r="E3729">
        <v>73.5</v>
      </c>
      <c r="F3729">
        <v>73.5</v>
      </c>
      <c r="G3729">
        <f t="shared" si="232"/>
        <v>1</v>
      </c>
      <c r="H3729">
        <f t="shared" si="233"/>
        <v>1</v>
      </c>
      <c r="I3729">
        <f t="shared" si="234"/>
        <v>1</v>
      </c>
      <c r="J3729">
        <f t="shared" si="235"/>
        <v>3</v>
      </c>
      <c r="K3729">
        <f>VLOOKUP(J3729,Segments!$A$2:$B$7,2,TRUE)</f>
        <v>1</v>
      </c>
      <c r="L3729" t="str">
        <f>VLOOKUP(J3729,Segments!$A$2:$C$7,3,TRUE)</f>
        <v>Lost</v>
      </c>
    </row>
    <row r="3730" spans="1:12" x14ac:dyDescent="0.3">
      <c r="A3730">
        <v>12622</v>
      </c>
      <c r="B3730">
        <v>5258</v>
      </c>
      <c r="C3730">
        <v>1</v>
      </c>
      <c r="D3730">
        <v>162.1</v>
      </c>
      <c r="E3730">
        <v>162.1</v>
      </c>
      <c r="F3730">
        <v>162.1</v>
      </c>
      <c r="G3730">
        <f t="shared" si="232"/>
        <v>1</v>
      </c>
      <c r="H3730">
        <f t="shared" si="233"/>
        <v>1</v>
      </c>
      <c r="I3730">
        <f t="shared" si="234"/>
        <v>1</v>
      </c>
      <c r="J3730">
        <f t="shared" si="235"/>
        <v>3</v>
      </c>
      <c r="K3730">
        <f>VLOOKUP(J3730,Segments!$A$2:$B$7,2,TRUE)</f>
        <v>1</v>
      </c>
      <c r="L3730" t="str">
        <f>VLOOKUP(J3730,Segments!$A$2:$C$7,3,TRUE)</f>
        <v>Lost</v>
      </c>
    </row>
    <row r="3731" spans="1:12" x14ac:dyDescent="0.3">
      <c r="A3731">
        <v>13482</v>
      </c>
      <c r="B3731">
        <v>5258</v>
      </c>
      <c r="C3731">
        <v>1</v>
      </c>
      <c r="D3731">
        <v>184.64</v>
      </c>
      <c r="E3731">
        <v>184.64</v>
      </c>
      <c r="F3731">
        <v>184.64</v>
      </c>
      <c r="G3731">
        <f t="shared" si="232"/>
        <v>1</v>
      </c>
      <c r="H3731">
        <f t="shared" si="233"/>
        <v>1</v>
      </c>
      <c r="I3731">
        <f t="shared" si="234"/>
        <v>1</v>
      </c>
      <c r="J3731">
        <f t="shared" si="235"/>
        <v>3</v>
      </c>
      <c r="K3731">
        <f>VLOOKUP(J3731,Segments!$A$2:$B$7,2,TRUE)</f>
        <v>1</v>
      </c>
      <c r="L3731" t="str">
        <f>VLOOKUP(J3731,Segments!$A$2:$C$7,3,TRUE)</f>
        <v>Lost</v>
      </c>
    </row>
    <row r="3732" spans="1:12" x14ac:dyDescent="0.3">
      <c r="A3732">
        <v>14770</v>
      </c>
      <c r="B3732">
        <v>5258</v>
      </c>
      <c r="C3732">
        <v>2</v>
      </c>
      <c r="D3732">
        <v>876.42</v>
      </c>
      <c r="E3732">
        <v>438.21</v>
      </c>
      <c r="F3732">
        <v>876.42</v>
      </c>
      <c r="G3732">
        <f t="shared" si="232"/>
        <v>1</v>
      </c>
      <c r="H3732">
        <f t="shared" si="233"/>
        <v>2</v>
      </c>
      <c r="I3732">
        <f t="shared" si="234"/>
        <v>3</v>
      </c>
      <c r="J3732">
        <f t="shared" si="235"/>
        <v>6</v>
      </c>
      <c r="K3732">
        <f>VLOOKUP(J3732,Segments!$A$2:$B$7,2,TRUE)</f>
        <v>3</v>
      </c>
      <c r="L3732" t="str">
        <f>VLOOKUP(J3732,Segments!$A$2:$C$7,3,TRUE)</f>
        <v>Need Attention</v>
      </c>
    </row>
    <row r="3733" spans="1:12" x14ac:dyDescent="0.3">
      <c r="A3733">
        <v>16163</v>
      </c>
      <c r="B3733">
        <v>5258</v>
      </c>
      <c r="C3733">
        <v>2</v>
      </c>
      <c r="D3733">
        <v>856.6</v>
      </c>
      <c r="E3733">
        <v>428.3</v>
      </c>
      <c r="F3733">
        <v>856.6</v>
      </c>
      <c r="G3733">
        <f t="shared" si="232"/>
        <v>1</v>
      </c>
      <c r="H3733">
        <f t="shared" si="233"/>
        <v>2</v>
      </c>
      <c r="I3733">
        <f t="shared" si="234"/>
        <v>3</v>
      </c>
      <c r="J3733">
        <f t="shared" si="235"/>
        <v>6</v>
      </c>
      <c r="K3733">
        <f>VLOOKUP(J3733,Segments!$A$2:$B$7,2,TRUE)</f>
        <v>3</v>
      </c>
      <c r="L3733" t="str">
        <f>VLOOKUP(J3733,Segments!$A$2:$C$7,3,TRUE)</f>
        <v>Need Attention</v>
      </c>
    </row>
    <row r="3734" spans="1:12" x14ac:dyDescent="0.3">
      <c r="A3734">
        <v>16587</v>
      </c>
      <c r="B3734">
        <v>5258</v>
      </c>
      <c r="C3734">
        <v>1</v>
      </c>
      <c r="D3734">
        <v>225.15</v>
      </c>
      <c r="E3734">
        <v>225.15</v>
      </c>
      <c r="F3734">
        <v>225.15</v>
      </c>
      <c r="G3734">
        <f t="shared" si="232"/>
        <v>1</v>
      </c>
      <c r="H3734">
        <f t="shared" si="233"/>
        <v>1</v>
      </c>
      <c r="I3734">
        <f t="shared" si="234"/>
        <v>1</v>
      </c>
      <c r="J3734">
        <f t="shared" si="235"/>
        <v>3</v>
      </c>
      <c r="K3734">
        <f>VLOOKUP(J3734,Segments!$A$2:$B$7,2,TRUE)</f>
        <v>1</v>
      </c>
      <c r="L3734" t="str">
        <f>VLOOKUP(J3734,Segments!$A$2:$C$7,3,TRUE)</f>
        <v>Lost</v>
      </c>
    </row>
    <row r="3735" spans="1:12" x14ac:dyDescent="0.3">
      <c r="A3735">
        <v>17718</v>
      </c>
      <c r="B3735">
        <v>5258</v>
      </c>
      <c r="C3735">
        <v>1</v>
      </c>
      <c r="D3735">
        <v>139.35</v>
      </c>
      <c r="E3735">
        <v>139.35</v>
      </c>
      <c r="F3735">
        <v>139.35</v>
      </c>
      <c r="G3735">
        <f t="shared" si="232"/>
        <v>1</v>
      </c>
      <c r="H3735">
        <f t="shared" si="233"/>
        <v>1</v>
      </c>
      <c r="I3735">
        <f t="shared" si="234"/>
        <v>1</v>
      </c>
      <c r="J3735">
        <f t="shared" si="235"/>
        <v>3</v>
      </c>
      <c r="K3735">
        <f>VLOOKUP(J3735,Segments!$A$2:$B$7,2,TRUE)</f>
        <v>1</v>
      </c>
      <c r="L3735" t="str">
        <f>VLOOKUP(J3735,Segments!$A$2:$C$7,3,TRUE)</f>
        <v>Lost</v>
      </c>
    </row>
    <row r="3736" spans="1:12" x14ac:dyDescent="0.3">
      <c r="A3736">
        <v>13485</v>
      </c>
      <c r="B3736">
        <v>5259</v>
      </c>
      <c r="C3736">
        <v>1</v>
      </c>
      <c r="D3736">
        <v>454.24</v>
      </c>
      <c r="E3736">
        <v>454.24</v>
      </c>
      <c r="F3736">
        <v>454.24</v>
      </c>
      <c r="G3736">
        <f t="shared" si="232"/>
        <v>1</v>
      </c>
      <c r="H3736">
        <f t="shared" si="233"/>
        <v>1</v>
      </c>
      <c r="I3736">
        <f t="shared" si="234"/>
        <v>2</v>
      </c>
      <c r="J3736">
        <f t="shared" si="235"/>
        <v>4</v>
      </c>
      <c r="K3736">
        <f>VLOOKUP(J3736,Segments!$A$2:$B$7,2,TRUE)</f>
        <v>2</v>
      </c>
      <c r="L3736" t="str">
        <f>VLOOKUP(J3736,Segments!$A$2:$C$7,3,TRUE)</f>
        <v>At Risk</v>
      </c>
    </row>
    <row r="3737" spans="1:12" x14ac:dyDescent="0.3">
      <c r="A3737">
        <v>14148</v>
      </c>
      <c r="B3737">
        <v>5259</v>
      </c>
      <c r="C3737">
        <v>1</v>
      </c>
      <c r="D3737">
        <v>157.19999999999999</v>
      </c>
      <c r="E3737">
        <v>157.19999999999999</v>
      </c>
      <c r="F3737">
        <v>157.19999999999999</v>
      </c>
      <c r="G3737">
        <f t="shared" si="232"/>
        <v>1</v>
      </c>
      <c r="H3737">
        <f t="shared" si="233"/>
        <v>1</v>
      </c>
      <c r="I3737">
        <f t="shared" si="234"/>
        <v>1</v>
      </c>
      <c r="J3737">
        <f t="shared" si="235"/>
        <v>3</v>
      </c>
      <c r="K3737">
        <f>VLOOKUP(J3737,Segments!$A$2:$B$7,2,TRUE)</f>
        <v>1</v>
      </c>
      <c r="L3737" t="str">
        <f>VLOOKUP(J3737,Segments!$A$2:$C$7,3,TRUE)</f>
        <v>Lost</v>
      </c>
    </row>
    <row r="3738" spans="1:12" x14ac:dyDescent="0.3">
      <c r="A3738">
        <v>15517</v>
      </c>
      <c r="B3738">
        <v>5259</v>
      </c>
      <c r="C3738">
        <v>1</v>
      </c>
      <c r="D3738">
        <v>267.02999999999997</v>
      </c>
      <c r="E3738">
        <v>267.02999999999997</v>
      </c>
      <c r="F3738">
        <v>267.02999999999997</v>
      </c>
      <c r="G3738">
        <f t="shared" si="232"/>
        <v>1</v>
      </c>
      <c r="H3738">
        <f t="shared" si="233"/>
        <v>1</v>
      </c>
      <c r="I3738">
        <f t="shared" si="234"/>
        <v>1</v>
      </c>
      <c r="J3738">
        <f t="shared" si="235"/>
        <v>3</v>
      </c>
      <c r="K3738">
        <f>VLOOKUP(J3738,Segments!$A$2:$B$7,2,TRUE)</f>
        <v>1</v>
      </c>
      <c r="L3738" t="str">
        <f>VLOOKUP(J3738,Segments!$A$2:$C$7,3,TRUE)</f>
        <v>Lost</v>
      </c>
    </row>
    <row r="3739" spans="1:12" x14ac:dyDescent="0.3">
      <c r="A3739">
        <v>17120</v>
      </c>
      <c r="B3739">
        <v>5259</v>
      </c>
      <c r="C3739">
        <v>1</v>
      </c>
      <c r="D3739">
        <v>307.45999999999998</v>
      </c>
      <c r="E3739">
        <v>307.45999999999998</v>
      </c>
      <c r="F3739">
        <v>307.45999999999998</v>
      </c>
      <c r="G3739">
        <f t="shared" si="232"/>
        <v>1</v>
      </c>
      <c r="H3739">
        <f t="shared" si="233"/>
        <v>1</v>
      </c>
      <c r="I3739">
        <f t="shared" si="234"/>
        <v>2</v>
      </c>
      <c r="J3739">
        <f t="shared" si="235"/>
        <v>4</v>
      </c>
      <c r="K3739">
        <f>VLOOKUP(J3739,Segments!$A$2:$B$7,2,TRUE)</f>
        <v>2</v>
      </c>
      <c r="L3739" t="str">
        <f>VLOOKUP(J3739,Segments!$A$2:$C$7,3,TRUE)</f>
        <v>At Risk</v>
      </c>
    </row>
    <row r="3740" spans="1:12" x14ac:dyDescent="0.3">
      <c r="A3740">
        <v>17548</v>
      </c>
      <c r="B3740">
        <v>5259</v>
      </c>
      <c r="C3740">
        <v>1</v>
      </c>
      <c r="D3740">
        <v>103.3</v>
      </c>
      <c r="E3740">
        <v>103.3</v>
      </c>
      <c r="F3740">
        <v>103.3</v>
      </c>
      <c r="G3740">
        <f t="shared" si="232"/>
        <v>1</v>
      </c>
      <c r="H3740">
        <f t="shared" si="233"/>
        <v>1</v>
      </c>
      <c r="I3740">
        <f t="shared" si="234"/>
        <v>1</v>
      </c>
      <c r="J3740">
        <f t="shared" si="235"/>
        <v>3</v>
      </c>
      <c r="K3740">
        <f>VLOOKUP(J3740,Segments!$A$2:$B$7,2,TRUE)</f>
        <v>1</v>
      </c>
      <c r="L3740" t="str">
        <f>VLOOKUP(J3740,Segments!$A$2:$C$7,3,TRUE)</f>
        <v>Lost</v>
      </c>
    </row>
    <row r="3741" spans="1:12" x14ac:dyDescent="0.3">
      <c r="A3741">
        <v>17946</v>
      </c>
      <c r="B3741">
        <v>5259</v>
      </c>
      <c r="C3741">
        <v>2</v>
      </c>
      <c r="D3741">
        <v>149.58000000000001</v>
      </c>
      <c r="E3741">
        <v>74.790000000000006</v>
      </c>
      <c r="F3741">
        <v>149.58000000000001</v>
      </c>
      <c r="G3741">
        <f t="shared" si="232"/>
        <v>1</v>
      </c>
      <c r="H3741">
        <f t="shared" si="233"/>
        <v>2</v>
      </c>
      <c r="I3741">
        <f t="shared" si="234"/>
        <v>1</v>
      </c>
      <c r="J3741">
        <f t="shared" si="235"/>
        <v>4</v>
      </c>
      <c r="K3741">
        <f>VLOOKUP(J3741,Segments!$A$2:$B$7,2,TRUE)</f>
        <v>2</v>
      </c>
      <c r="L3741" t="str">
        <f>VLOOKUP(J3741,Segments!$A$2:$C$7,3,TRUE)</f>
        <v>At Risk</v>
      </c>
    </row>
    <row r="3742" spans="1:12" x14ac:dyDescent="0.3">
      <c r="A3742">
        <v>12585</v>
      </c>
      <c r="B3742">
        <v>5260</v>
      </c>
      <c r="C3742">
        <v>2</v>
      </c>
      <c r="D3742">
        <v>1824.1</v>
      </c>
      <c r="E3742">
        <v>912.05</v>
      </c>
      <c r="F3742">
        <v>1824.1</v>
      </c>
      <c r="G3742">
        <f t="shared" si="232"/>
        <v>1</v>
      </c>
      <c r="H3742">
        <f t="shared" si="233"/>
        <v>2</v>
      </c>
      <c r="I3742">
        <f t="shared" si="234"/>
        <v>4</v>
      </c>
      <c r="J3742">
        <f t="shared" si="235"/>
        <v>7</v>
      </c>
      <c r="K3742">
        <f>VLOOKUP(J3742,Segments!$A$2:$B$7,2,TRUE)</f>
        <v>4</v>
      </c>
      <c r="L3742" t="str">
        <f>VLOOKUP(J3742,Segments!$A$2:$C$7,3,TRUE)</f>
        <v>Potential</v>
      </c>
    </row>
    <row r="3743" spans="1:12" x14ac:dyDescent="0.3">
      <c r="A3743">
        <v>12733</v>
      </c>
      <c r="B3743">
        <v>5260</v>
      </c>
      <c r="C3743">
        <v>1</v>
      </c>
      <c r="D3743">
        <v>383.95</v>
      </c>
      <c r="E3743">
        <v>383.95</v>
      </c>
      <c r="F3743">
        <v>383.95</v>
      </c>
      <c r="G3743">
        <f t="shared" si="232"/>
        <v>1</v>
      </c>
      <c r="H3743">
        <f t="shared" si="233"/>
        <v>1</v>
      </c>
      <c r="I3743">
        <f t="shared" si="234"/>
        <v>2</v>
      </c>
      <c r="J3743">
        <f t="shared" si="235"/>
        <v>4</v>
      </c>
      <c r="K3743">
        <f>VLOOKUP(J3743,Segments!$A$2:$B$7,2,TRUE)</f>
        <v>2</v>
      </c>
      <c r="L3743" t="str">
        <f>VLOOKUP(J3743,Segments!$A$2:$C$7,3,TRUE)</f>
        <v>At Risk</v>
      </c>
    </row>
    <row r="3744" spans="1:12" x14ac:dyDescent="0.3">
      <c r="A3744">
        <v>13101</v>
      </c>
      <c r="B3744">
        <v>5260</v>
      </c>
      <c r="C3744">
        <v>1</v>
      </c>
      <c r="D3744">
        <v>101.19</v>
      </c>
      <c r="E3744">
        <v>101.19</v>
      </c>
      <c r="F3744">
        <v>101.19</v>
      </c>
      <c r="G3744">
        <f t="shared" si="232"/>
        <v>1</v>
      </c>
      <c r="H3744">
        <f t="shared" si="233"/>
        <v>1</v>
      </c>
      <c r="I3744">
        <f t="shared" si="234"/>
        <v>1</v>
      </c>
      <c r="J3744">
        <f t="shared" si="235"/>
        <v>3</v>
      </c>
      <c r="K3744">
        <f>VLOOKUP(J3744,Segments!$A$2:$B$7,2,TRUE)</f>
        <v>1</v>
      </c>
      <c r="L3744" t="str">
        <f>VLOOKUP(J3744,Segments!$A$2:$C$7,3,TRUE)</f>
        <v>Lost</v>
      </c>
    </row>
    <row r="3745" spans="1:12" x14ac:dyDescent="0.3">
      <c r="A3745">
        <v>14242</v>
      </c>
      <c r="B3745">
        <v>5260</v>
      </c>
      <c r="C3745">
        <v>2</v>
      </c>
      <c r="D3745">
        <v>280.55</v>
      </c>
      <c r="E3745">
        <v>140.28</v>
      </c>
      <c r="F3745">
        <v>280.55</v>
      </c>
      <c r="G3745">
        <f t="shared" si="232"/>
        <v>1</v>
      </c>
      <c r="H3745">
        <f t="shared" si="233"/>
        <v>2</v>
      </c>
      <c r="I3745">
        <f t="shared" si="234"/>
        <v>1</v>
      </c>
      <c r="J3745">
        <f t="shared" si="235"/>
        <v>4</v>
      </c>
      <c r="K3745">
        <f>VLOOKUP(J3745,Segments!$A$2:$B$7,2,TRUE)</f>
        <v>2</v>
      </c>
      <c r="L3745" t="str">
        <f>VLOOKUP(J3745,Segments!$A$2:$C$7,3,TRUE)</f>
        <v>At Risk</v>
      </c>
    </row>
    <row r="3746" spans="1:12" x14ac:dyDescent="0.3">
      <c r="A3746">
        <v>14672</v>
      </c>
      <c r="B3746">
        <v>5260</v>
      </c>
      <c r="C3746">
        <v>2</v>
      </c>
      <c r="D3746">
        <v>765.55</v>
      </c>
      <c r="E3746">
        <v>382.78</v>
      </c>
      <c r="F3746">
        <v>765.55</v>
      </c>
      <c r="G3746">
        <f t="shared" si="232"/>
        <v>1</v>
      </c>
      <c r="H3746">
        <f t="shared" si="233"/>
        <v>2</v>
      </c>
      <c r="I3746">
        <f t="shared" si="234"/>
        <v>3</v>
      </c>
      <c r="J3746">
        <f t="shared" si="235"/>
        <v>6</v>
      </c>
      <c r="K3746">
        <f>VLOOKUP(J3746,Segments!$A$2:$B$7,2,TRUE)</f>
        <v>3</v>
      </c>
      <c r="L3746" t="str">
        <f>VLOOKUP(J3746,Segments!$A$2:$C$7,3,TRUE)</f>
        <v>Need Attention</v>
      </c>
    </row>
    <row r="3747" spans="1:12" x14ac:dyDescent="0.3">
      <c r="A3747">
        <v>15225</v>
      </c>
      <c r="B3747">
        <v>5260</v>
      </c>
      <c r="C3747">
        <v>1</v>
      </c>
      <c r="D3747">
        <v>409.4</v>
      </c>
      <c r="E3747">
        <v>409.4</v>
      </c>
      <c r="F3747">
        <v>409.4</v>
      </c>
      <c r="G3747">
        <f t="shared" si="232"/>
        <v>1</v>
      </c>
      <c r="H3747">
        <f t="shared" si="233"/>
        <v>1</v>
      </c>
      <c r="I3747">
        <f t="shared" si="234"/>
        <v>2</v>
      </c>
      <c r="J3747">
        <f t="shared" si="235"/>
        <v>4</v>
      </c>
      <c r="K3747">
        <f>VLOOKUP(J3747,Segments!$A$2:$B$7,2,TRUE)</f>
        <v>2</v>
      </c>
      <c r="L3747" t="str">
        <f>VLOOKUP(J3747,Segments!$A$2:$C$7,3,TRUE)</f>
        <v>At Risk</v>
      </c>
    </row>
    <row r="3748" spans="1:12" x14ac:dyDescent="0.3">
      <c r="A3748">
        <v>15717</v>
      </c>
      <c r="B3748">
        <v>5260</v>
      </c>
      <c r="C3748">
        <v>1</v>
      </c>
      <c r="D3748">
        <v>150.30000000000001</v>
      </c>
      <c r="E3748">
        <v>150.30000000000001</v>
      </c>
      <c r="F3748">
        <v>150.30000000000001</v>
      </c>
      <c r="G3748">
        <f t="shared" si="232"/>
        <v>1</v>
      </c>
      <c r="H3748">
        <f t="shared" si="233"/>
        <v>1</v>
      </c>
      <c r="I3748">
        <f t="shared" si="234"/>
        <v>1</v>
      </c>
      <c r="J3748">
        <f t="shared" si="235"/>
        <v>3</v>
      </c>
      <c r="K3748">
        <f>VLOOKUP(J3748,Segments!$A$2:$B$7,2,TRUE)</f>
        <v>1</v>
      </c>
      <c r="L3748" t="str">
        <f>VLOOKUP(J3748,Segments!$A$2:$C$7,3,TRUE)</f>
        <v>Lost</v>
      </c>
    </row>
    <row r="3749" spans="1:12" x14ac:dyDescent="0.3">
      <c r="A3749">
        <v>17217</v>
      </c>
      <c r="B3749">
        <v>5260</v>
      </c>
      <c r="C3749">
        <v>1</v>
      </c>
      <c r="D3749">
        <v>113.5</v>
      </c>
      <c r="E3749">
        <v>113.5</v>
      </c>
      <c r="F3749">
        <v>113.5</v>
      </c>
      <c r="G3749">
        <f t="shared" si="232"/>
        <v>1</v>
      </c>
      <c r="H3749">
        <f t="shared" si="233"/>
        <v>1</v>
      </c>
      <c r="I3749">
        <f t="shared" si="234"/>
        <v>1</v>
      </c>
      <c r="J3749">
        <f t="shared" si="235"/>
        <v>3</v>
      </c>
      <c r="K3749">
        <f>VLOOKUP(J3749,Segments!$A$2:$B$7,2,TRUE)</f>
        <v>1</v>
      </c>
      <c r="L3749" t="str">
        <f>VLOOKUP(J3749,Segments!$A$2:$C$7,3,TRUE)</f>
        <v>Lost</v>
      </c>
    </row>
    <row r="3750" spans="1:12" x14ac:dyDescent="0.3">
      <c r="A3750">
        <v>12754</v>
      </c>
      <c r="B3750">
        <v>5261</v>
      </c>
      <c r="C3750">
        <v>3</v>
      </c>
      <c r="D3750">
        <v>3010.74</v>
      </c>
      <c r="E3750">
        <v>1003.58</v>
      </c>
      <c r="F3750">
        <v>3010.74</v>
      </c>
      <c r="G3750">
        <f t="shared" si="232"/>
        <v>1</v>
      </c>
      <c r="H3750">
        <f t="shared" si="233"/>
        <v>3</v>
      </c>
      <c r="I3750">
        <f t="shared" si="234"/>
        <v>4</v>
      </c>
      <c r="J3750">
        <f t="shared" si="235"/>
        <v>8</v>
      </c>
      <c r="K3750">
        <f>VLOOKUP(J3750,Segments!$A$2:$B$7,2,TRUE)</f>
        <v>5</v>
      </c>
      <c r="L3750" t="str">
        <f>VLOOKUP(J3750,Segments!$A$2:$C$7,3,TRUE)</f>
        <v>Loyal</v>
      </c>
    </row>
    <row r="3751" spans="1:12" x14ac:dyDescent="0.3">
      <c r="A3751">
        <v>15749</v>
      </c>
      <c r="B3751">
        <v>5261</v>
      </c>
      <c r="C3751">
        <v>3</v>
      </c>
      <c r="D3751">
        <v>44534.3</v>
      </c>
      <c r="E3751">
        <v>14844.77</v>
      </c>
      <c r="F3751">
        <v>44534.3</v>
      </c>
      <c r="G3751">
        <f t="shared" si="232"/>
        <v>1</v>
      </c>
      <c r="H3751">
        <f t="shared" si="233"/>
        <v>3</v>
      </c>
      <c r="I3751">
        <f t="shared" si="234"/>
        <v>4</v>
      </c>
      <c r="J3751">
        <f t="shared" si="235"/>
        <v>8</v>
      </c>
      <c r="K3751">
        <f>VLOOKUP(J3751,Segments!$A$2:$B$7,2,TRUE)</f>
        <v>5</v>
      </c>
      <c r="L3751" t="str">
        <f>VLOOKUP(J3751,Segments!$A$2:$C$7,3,TRUE)</f>
        <v>Loyal</v>
      </c>
    </row>
    <row r="3752" spans="1:12" x14ac:dyDescent="0.3">
      <c r="A3752">
        <v>16217</v>
      </c>
      <c r="B3752">
        <v>5261</v>
      </c>
      <c r="C3752">
        <v>2</v>
      </c>
      <c r="D3752">
        <v>304.25</v>
      </c>
      <c r="E3752">
        <v>152.12</v>
      </c>
      <c r="F3752">
        <v>304.25</v>
      </c>
      <c r="G3752">
        <f t="shared" si="232"/>
        <v>1</v>
      </c>
      <c r="H3752">
        <f t="shared" si="233"/>
        <v>2</v>
      </c>
      <c r="I3752">
        <f t="shared" si="234"/>
        <v>2</v>
      </c>
      <c r="J3752">
        <f t="shared" si="235"/>
        <v>5</v>
      </c>
      <c r="K3752">
        <f>VLOOKUP(J3752,Segments!$A$2:$B$7,2,TRUE)</f>
        <v>2</v>
      </c>
      <c r="L3752" t="str">
        <f>VLOOKUP(J3752,Segments!$A$2:$C$7,3,TRUE)</f>
        <v>At Risk</v>
      </c>
    </row>
    <row r="3753" spans="1:12" x14ac:dyDescent="0.3">
      <c r="A3753">
        <v>16617</v>
      </c>
      <c r="B3753">
        <v>5261</v>
      </c>
      <c r="C3753">
        <v>1</v>
      </c>
      <c r="D3753">
        <v>151.85</v>
      </c>
      <c r="E3753">
        <v>151.85</v>
      </c>
      <c r="F3753">
        <v>151.85</v>
      </c>
      <c r="G3753">
        <f t="shared" si="232"/>
        <v>1</v>
      </c>
      <c r="H3753">
        <f t="shared" si="233"/>
        <v>1</v>
      </c>
      <c r="I3753">
        <f t="shared" si="234"/>
        <v>1</v>
      </c>
      <c r="J3753">
        <f t="shared" si="235"/>
        <v>3</v>
      </c>
      <c r="K3753">
        <f>VLOOKUP(J3753,Segments!$A$2:$B$7,2,TRUE)</f>
        <v>1</v>
      </c>
      <c r="L3753" t="str">
        <f>VLOOKUP(J3753,Segments!$A$2:$C$7,3,TRUE)</f>
        <v>Lost</v>
      </c>
    </row>
    <row r="3754" spans="1:12" x14ac:dyDescent="0.3">
      <c r="A3754">
        <v>16947</v>
      </c>
      <c r="B3754">
        <v>5261</v>
      </c>
      <c r="C3754">
        <v>1</v>
      </c>
      <c r="D3754">
        <v>406.48</v>
      </c>
      <c r="E3754">
        <v>406.48</v>
      </c>
      <c r="F3754">
        <v>406.48</v>
      </c>
      <c r="G3754">
        <f t="shared" si="232"/>
        <v>1</v>
      </c>
      <c r="H3754">
        <f t="shared" si="233"/>
        <v>1</v>
      </c>
      <c r="I3754">
        <f t="shared" si="234"/>
        <v>2</v>
      </c>
      <c r="J3754">
        <f t="shared" si="235"/>
        <v>4</v>
      </c>
      <c r="K3754">
        <f>VLOOKUP(J3754,Segments!$A$2:$B$7,2,TRUE)</f>
        <v>2</v>
      </c>
      <c r="L3754" t="str">
        <f>VLOOKUP(J3754,Segments!$A$2:$C$7,3,TRUE)</f>
        <v>At Risk</v>
      </c>
    </row>
    <row r="3755" spans="1:12" x14ac:dyDescent="0.3">
      <c r="A3755">
        <v>18009</v>
      </c>
      <c r="B3755">
        <v>5261</v>
      </c>
      <c r="C3755">
        <v>1</v>
      </c>
      <c r="D3755">
        <v>247.39</v>
      </c>
      <c r="E3755">
        <v>247.39</v>
      </c>
      <c r="F3755">
        <v>247.39</v>
      </c>
      <c r="G3755">
        <f t="shared" si="232"/>
        <v>1</v>
      </c>
      <c r="H3755">
        <f t="shared" si="233"/>
        <v>1</v>
      </c>
      <c r="I3755">
        <f t="shared" si="234"/>
        <v>1</v>
      </c>
      <c r="J3755">
        <f t="shared" si="235"/>
        <v>3</v>
      </c>
      <c r="K3755">
        <f>VLOOKUP(J3755,Segments!$A$2:$B$7,2,TRUE)</f>
        <v>1</v>
      </c>
      <c r="L3755" t="str">
        <f>VLOOKUP(J3755,Segments!$A$2:$C$7,3,TRUE)</f>
        <v>Lost</v>
      </c>
    </row>
    <row r="3756" spans="1:12" x14ac:dyDescent="0.3">
      <c r="A3756">
        <v>12878</v>
      </c>
      <c r="B3756">
        <v>5262</v>
      </c>
      <c r="C3756">
        <v>2</v>
      </c>
      <c r="D3756">
        <v>854.99</v>
      </c>
      <c r="E3756">
        <v>427.49</v>
      </c>
      <c r="F3756">
        <v>854.99</v>
      </c>
      <c r="G3756">
        <f t="shared" si="232"/>
        <v>1</v>
      </c>
      <c r="H3756">
        <f t="shared" si="233"/>
        <v>2</v>
      </c>
      <c r="I3756">
        <f t="shared" si="234"/>
        <v>3</v>
      </c>
      <c r="J3756">
        <f t="shared" si="235"/>
        <v>6</v>
      </c>
      <c r="K3756">
        <f>VLOOKUP(J3756,Segments!$A$2:$B$7,2,TRUE)</f>
        <v>3</v>
      </c>
      <c r="L3756" t="str">
        <f>VLOOKUP(J3756,Segments!$A$2:$C$7,3,TRUE)</f>
        <v>Need Attention</v>
      </c>
    </row>
    <row r="3757" spans="1:12" x14ac:dyDescent="0.3">
      <c r="A3757">
        <v>13474</v>
      </c>
      <c r="B3757">
        <v>5262</v>
      </c>
      <c r="C3757">
        <v>1</v>
      </c>
      <c r="D3757">
        <v>226.84</v>
      </c>
      <c r="E3757">
        <v>226.84</v>
      </c>
      <c r="F3757">
        <v>226.84</v>
      </c>
      <c r="G3757">
        <f t="shared" si="232"/>
        <v>1</v>
      </c>
      <c r="H3757">
        <f t="shared" si="233"/>
        <v>1</v>
      </c>
      <c r="I3757">
        <f t="shared" si="234"/>
        <v>1</v>
      </c>
      <c r="J3757">
        <f t="shared" si="235"/>
        <v>3</v>
      </c>
      <c r="K3757">
        <f>VLOOKUP(J3757,Segments!$A$2:$B$7,2,TRUE)</f>
        <v>1</v>
      </c>
      <c r="L3757" t="str">
        <f>VLOOKUP(J3757,Segments!$A$2:$C$7,3,TRUE)</f>
        <v>Lost</v>
      </c>
    </row>
    <row r="3758" spans="1:12" x14ac:dyDescent="0.3">
      <c r="A3758">
        <v>14532</v>
      </c>
      <c r="B3758">
        <v>5262</v>
      </c>
      <c r="C3758">
        <v>4</v>
      </c>
      <c r="D3758">
        <v>932.85</v>
      </c>
      <c r="E3758">
        <v>233.21</v>
      </c>
      <c r="F3758">
        <v>932.85</v>
      </c>
      <c r="G3758">
        <f t="shared" si="232"/>
        <v>1</v>
      </c>
      <c r="H3758">
        <f t="shared" si="233"/>
        <v>3</v>
      </c>
      <c r="I3758">
        <f t="shared" si="234"/>
        <v>3</v>
      </c>
      <c r="J3758">
        <f t="shared" si="235"/>
        <v>7</v>
      </c>
      <c r="K3758">
        <f>VLOOKUP(J3758,Segments!$A$2:$B$7,2,TRUE)</f>
        <v>4</v>
      </c>
      <c r="L3758" t="str">
        <f>VLOOKUP(J3758,Segments!$A$2:$C$7,3,TRUE)</f>
        <v>Potential</v>
      </c>
    </row>
    <row r="3759" spans="1:12" x14ac:dyDescent="0.3">
      <c r="A3759">
        <v>16193</v>
      </c>
      <c r="B3759">
        <v>5262</v>
      </c>
      <c r="C3759">
        <v>1</v>
      </c>
      <c r="D3759">
        <v>314.45</v>
      </c>
      <c r="E3759">
        <v>314.45</v>
      </c>
      <c r="F3759">
        <v>314.45</v>
      </c>
      <c r="G3759">
        <f t="shared" si="232"/>
        <v>1</v>
      </c>
      <c r="H3759">
        <f t="shared" si="233"/>
        <v>1</v>
      </c>
      <c r="I3759">
        <f t="shared" si="234"/>
        <v>2</v>
      </c>
      <c r="J3759">
        <f t="shared" si="235"/>
        <v>4</v>
      </c>
      <c r="K3759">
        <f>VLOOKUP(J3759,Segments!$A$2:$B$7,2,TRUE)</f>
        <v>2</v>
      </c>
      <c r="L3759" t="str">
        <f>VLOOKUP(J3759,Segments!$A$2:$C$7,3,TRUE)</f>
        <v>At Risk</v>
      </c>
    </row>
    <row r="3760" spans="1:12" x14ac:dyDescent="0.3">
      <c r="A3760">
        <v>17582</v>
      </c>
      <c r="B3760">
        <v>5262</v>
      </c>
      <c r="C3760">
        <v>1</v>
      </c>
      <c r="D3760">
        <v>175.27</v>
      </c>
      <c r="E3760">
        <v>175.27</v>
      </c>
      <c r="F3760">
        <v>175.27</v>
      </c>
      <c r="G3760">
        <f t="shared" si="232"/>
        <v>1</v>
      </c>
      <c r="H3760">
        <f t="shared" si="233"/>
        <v>1</v>
      </c>
      <c r="I3760">
        <f t="shared" si="234"/>
        <v>1</v>
      </c>
      <c r="J3760">
        <f t="shared" si="235"/>
        <v>3</v>
      </c>
      <c r="K3760">
        <f>VLOOKUP(J3760,Segments!$A$2:$B$7,2,TRUE)</f>
        <v>1</v>
      </c>
      <c r="L3760" t="str">
        <f>VLOOKUP(J3760,Segments!$A$2:$C$7,3,TRUE)</f>
        <v>Lost</v>
      </c>
    </row>
    <row r="3761" spans="1:12" x14ac:dyDescent="0.3">
      <c r="A3761">
        <v>17697</v>
      </c>
      <c r="B3761">
        <v>5262</v>
      </c>
      <c r="C3761">
        <v>1</v>
      </c>
      <c r="D3761">
        <v>338.95</v>
      </c>
      <c r="E3761">
        <v>338.95</v>
      </c>
      <c r="F3761">
        <v>338.95</v>
      </c>
      <c r="G3761">
        <f t="shared" si="232"/>
        <v>1</v>
      </c>
      <c r="H3761">
        <f t="shared" si="233"/>
        <v>1</v>
      </c>
      <c r="I3761">
        <f t="shared" si="234"/>
        <v>2</v>
      </c>
      <c r="J3761">
        <f t="shared" si="235"/>
        <v>4</v>
      </c>
      <c r="K3761">
        <f>VLOOKUP(J3761,Segments!$A$2:$B$7,2,TRUE)</f>
        <v>2</v>
      </c>
      <c r="L3761" t="str">
        <f>VLOOKUP(J3761,Segments!$A$2:$C$7,3,TRUE)</f>
        <v>At Risk</v>
      </c>
    </row>
    <row r="3762" spans="1:12" x14ac:dyDescent="0.3">
      <c r="A3762">
        <v>17990</v>
      </c>
      <c r="B3762">
        <v>5262</v>
      </c>
      <c r="C3762">
        <v>3</v>
      </c>
      <c r="D3762">
        <v>630.84</v>
      </c>
      <c r="E3762">
        <v>210.28</v>
      </c>
      <c r="F3762">
        <v>630.84</v>
      </c>
      <c r="G3762">
        <f t="shared" si="232"/>
        <v>1</v>
      </c>
      <c r="H3762">
        <f t="shared" si="233"/>
        <v>3</v>
      </c>
      <c r="I3762">
        <f t="shared" si="234"/>
        <v>2</v>
      </c>
      <c r="J3762">
        <f t="shared" si="235"/>
        <v>6</v>
      </c>
      <c r="K3762">
        <f>VLOOKUP(J3762,Segments!$A$2:$B$7,2,TRUE)</f>
        <v>3</v>
      </c>
      <c r="L3762" t="str">
        <f>VLOOKUP(J3762,Segments!$A$2:$C$7,3,TRUE)</f>
        <v>Need Attention</v>
      </c>
    </row>
    <row r="3763" spans="1:12" x14ac:dyDescent="0.3">
      <c r="A3763">
        <v>18213</v>
      </c>
      <c r="B3763">
        <v>5262</v>
      </c>
      <c r="C3763">
        <v>1</v>
      </c>
      <c r="D3763">
        <v>232.48</v>
      </c>
      <c r="E3763">
        <v>232.48</v>
      </c>
      <c r="F3763">
        <v>232.48</v>
      </c>
      <c r="G3763">
        <f t="shared" si="232"/>
        <v>1</v>
      </c>
      <c r="H3763">
        <f t="shared" si="233"/>
        <v>1</v>
      </c>
      <c r="I3763">
        <f t="shared" si="234"/>
        <v>1</v>
      </c>
      <c r="J3763">
        <f t="shared" si="235"/>
        <v>3</v>
      </c>
      <c r="K3763">
        <f>VLOOKUP(J3763,Segments!$A$2:$B$7,2,TRUE)</f>
        <v>1</v>
      </c>
      <c r="L3763" t="str">
        <f>VLOOKUP(J3763,Segments!$A$2:$C$7,3,TRUE)</f>
        <v>Lost</v>
      </c>
    </row>
    <row r="3764" spans="1:12" x14ac:dyDescent="0.3">
      <c r="A3764">
        <v>12582</v>
      </c>
      <c r="B3764">
        <v>5264</v>
      </c>
      <c r="C3764">
        <v>2</v>
      </c>
      <c r="D3764">
        <v>351.36</v>
      </c>
      <c r="E3764">
        <v>175.68</v>
      </c>
      <c r="F3764">
        <v>351.36</v>
      </c>
      <c r="G3764">
        <f t="shared" si="232"/>
        <v>1</v>
      </c>
      <c r="H3764">
        <f t="shared" si="233"/>
        <v>2</v>
      </c>
      <c r="I3764">
        <f t="shared" si="234"/>
        <v>2</v>
      </c>
      <c r="J3764">
        <f t="shared" si="235"/>
        <v>5</v>
      </c>
      <c r="K3764">
        <f>VLOOKUP(J3764,Segments!$A$2:$B$7,2,TRUE)</f>
        <v>2</v>
      </c>
      <c r="L3764" t="str">
        <f>VLOOKUP(J3764,Segments!$A$2:$C$7,3,TRUE)</f>
        <v>At Risk</v>
      </c>
    </row>
    <row r="3765" spans="1:12" x14ac:dyDescent="0.3">
      <c r="A3765">
        <v>12639</v>
      </c>
      <c r="B3765">
        <v>5264</v>
      </c>
      <c r="C3765">
        <v>1</v>
      </c>
      <c r="D3765">
        <v>366.1</v>
      </c>
      <c r="E3765">
        <v>366.1</v>
      </c>
      <c r="F3765">
        <v>366.1</v>
      </c>
      <c r="G3765">
        <f t="shared" si="232"/>
        <v>1</v>
      </c>
      <c r="H3765">
        <f t="shared" si="233"/>
        <v>1</v>
      </c>
      <c r="I3765">
        <f t="shared" si="234"/>
        <v>2</v>
      </c>
      <c r="J3765">
        <f t="shared" si="235"/>
        <v>4</v>
      </c>
      <c r="K3765">
        <f>VLOOKUP(J3765,Segments!$A$2:$B$7,2,TRUE)</f>
        <v>2</v>
      </c>
      <c r="L3765" t="str">
        <f>VLOOKUP(J3765,Segments!$A$2:$C$7,3,TRUE)</f>
        <v>At Risk</v>
      </c>
    </row>
    <row r="3766" spans="1:12" x14ac:dyDescent="0.3">
      <c r="A3766">
        <v>12769</v>
      </c>
      <c r="B3766">
        <v>5264</v>
      </c>
      <c r="C3766">
        <v>1</v>
      </c>
      <c r="D3766">
        <v>1143.5999999999999</v>
      </c>
      <c r="E3766">
        <v>1143.5999999999999</v>
      </c>
      <c r="F3766">
        <v>1143.5999999999999</v>
      </c>
      <c r="G3766">
        <f t="shared" si="232"/>
        <v>1</v>
      </c>
      <c r="H3766">
        <f t="shared" si="233"/>
        <v>1</v>
      </c>
      <c r="I3766">
        <f t="shared" si="234"/>
        <v>3</v>
      </c>
      <c r="J3766">
        <f t="shared" si="235"/>
        <v>5</v>
      </c>
      <c r="K3766">
        <f>VLOOKUP(J3766,Segments!$A$2:$B$7,2,TRUE)</f>
        <v>2</v>
      </c>
      <c r="L3766" t="str">
        <f>VLOOKUP(J3766,Segments!$A$2:$C$7,3,TRUE)</f>
        <v>At Risk</v>
      </c>
    </row>
    <row r="3767" spans="1:12" x14ac:dyDescent="0.3">
      <c r="A3767">
        <v>13120</v>
      </c>
      <c r="B3767">
        <v>5264</v>
      </c>
      <c r="C3767">
        <v>1</v>
      </c>
      <c r="D3767">
        <v>30.6</v>
      </c>
      <c r="E3767">
        <v>30.6</v>
      </c>
      <c r="F3767">
        <v>30.6</v>
      </c>
      <c r="G3767">
        <f t="shared" si="232"/>
        <v>1</v>
      </c>
      <c r="H3767">
        <f t="shared" si="233"/>
        <v>1</v>
      </c>
      <c r="I3767">
        <f t="shared" si="234"/>
        <v>1</v>
      </c>
      <c r="J3767">
        <f t="shared" si="235"/>
        <v>3</v>
      </c>
      <c r="K3767">
        <f>VLOOKUP(J3767,Segments!$A$2:$B$7,2,TRUE)</f>
        <v>1</v>
      </c>
      <c r="L3767" t="str">
        <f>VLOOKUP(J3767,Segments!$A$2:$C$7,3,TRUE)</f>
        <v>Lost</v>
      </c>
    </row>
    <row r="3768" spans="1:12" x14ac:dyDescent="0.3">
      <c r="A3768">
        <v>15246</v>
      </c>
      <c r="B3768">
        <v>5264</v>
      </c>
      <c r="C3768">
        <v>2</v>
      </c>
      <c r="D3768">
        <v>514.15</v>
      </c>
      <c r="E3768">
        <v>257.08</v>
      </c>
      <c r="F3768">
        <v>514.15</v>
      </c>
      <c r="G3768">
        <f t="shared" si="232"/>
        <v>1</v>
      </c>
      <c r="H3768">
        <f t="shared" si="233"/>
        <v>2</v>
      </c>
      <c r="I3768">
        <f t="shared" si="234"/>
        <v>2</v>
      </c>
      <c r="J3768">
        <f t="shared" si="235"/>
        <v>5</v>
      </c>
      <c r="K3768">
        <f>VLOOKUP(J3768,Segments!$A$2:$B$7,2,TRUE)</f>
        <v>2</v>
      </c>
      <c r="L3768" t="str">
        <f>VLOOKUP(J3768,Segments!$A$2:$C$7,3,TRUE)</f>
        <v>At Risk</v>
      </c>
    </row>
    <row r="3769" spans="1:12" x14ac:dyDescent="0.3">
      <c r="A3769">
        <v>17367</v>
      </c>
      <c r="B3769">
        <v>5264</v>
      </c>
      <c r="C3769">
        <v>1</v>
      </c>
      <c r="D3769">
        <v>167.55</v>
      </c>
      <c r="E3769">
        <v>167.55</v>
      </c>
      <c r="F3769">
        <v>167.55</v>
      </c>
      <c r="G3769">
        <f t="shared" si="232"/>
        <v>1</v>
      </c>
      <c r="H3769">
        <f t="shared" si="233"/>
        <v>1</v>
      </c>
      <c r="I3769">
        <f t="shared" si="234"/>
        <v>1</v>
      </c>
      <c r="J3769">
        <f t="shared" si="235"/>
        <v>3</v>
      </c>
      <c r="K3769">
        <f>VLOOKUP(J3769,Segments!$A$2:$B$7,2,TRUE)</f>
        <v>1</v>
      </c>
      <c r="L3769" t="str">
        <f>VLOOKUP(J3769,Segments!$A$2:$C$7,3,TRUE)</f>
        <v>Lost</v>
      </c>
    </row>
    <row r="3770" spans="1:12" x14ac:dyDescent="0.3">
      <c r="A3770">
        <v>14105</v>
      </c>
      <c r="B3770">
        <v>5265</v>
      </c>
      <c r="C3770">
        <v>1</v>
      </c>
      <c r="D3770">
        <v>1266.23</v>
      </c>
      <c r="E3770">
        <v>1266.23</v>
      </c>
      <c r="F3770">
        <v>1266.23</v>
      </c>
      <c r="G3770">
        <f t="shared" si="232"/>
        <v>1</v>
      </c>
      <c r="H3770">
        <f t="shared" si="233"/>
        <v>1</v>
      </c>
      <c r="I3770">
        <f t="shared" si="234"/>
        <v>3</v>
      </c>
      <c r="J3770">
        <f t="shared" si="235"/>
        <v>5</v>
      </c>
      <c r="K3770">
        <f>VLOOKUP(J3770,Segments!$A$2:$B$7,2,TRUE)</f>
        <v>2</v>
      </c>
      <c r="L3770" t="str">
        <f>VLOOKUP(J3770,Segments!$A$2:$C$7,3,TRUE)</f>
        <v>At Risk</v>
      </c>
    </row>
    <row r="3771" spans="1:12" x14ac:dyDescent="0.3">
      <c r="A3771">
        <v>14154</v>
      </c>
      <c r="B3771">
        <v>5265</v>
      </c>
      <c r="C3771">
        <v>2</v>
      </c>
      <c r="D3771">
        <v>1345.62</v>
      </c>
      <c r="E3771">
        <v>672.81</v>
      </c>
      <c r="F3771">
        <v>1345.62</v>
      </c>
      <c r="G3771">
        <f t="shared" si="232"/>
        <v>1</v>
      </c>
      <c r="H3771">
        <f t="shared" si="233"/>
        <v>2</v>
      </c>
      <c r="I3771">
        <f t="shared" si="234"/>
        <v>3</v>
      </c>
      <c r="J3771">
        <f t="shared" si="235"/>
        <v>6</v>
      </c>
      <c r="K3771">
        <f>VLOOKUP(J3771,Segments!$A$2:$B$7,2,TRUE)</f>
        <v>3</v>
      </c>
      <c r="L3771" t="str">
        <f>VLOOKUP(J3771,Segments!$A$2:$C$7,3,TRUE)</f>
        <v>Need Attention</v>
      </c>
    </row>
    <row r="3772" spans="1:12" x14ac:dyDescent="0.3">
      <c r="A3772">
        <v>14206</v>
      </c>
      <c r="B3772">
        <v>5265</v>
      </c>
      <c r="C3772">
        <v>1</v>
      </c>
      <c r="D3772">
        <v>328.16</v>
      </c>
      <c r="E3772">
        <v>328.16</v>
      </c>
      <c r="F3772">
        <v>328.16</v>
      </c>
      <c r="G3772">
        <f t="shared" si="232"/>
        <v>1</v>
      </c>
      <c r="H3772">
        <f t="shared" si="233"/>
        <v>1</v>
      </c>
      <c r="I3772">
        <f t="shared" si="234"/>
        <v>2</v>
      </c>
      <c r="J3772">
        <f t="shared" si="235"/>
        <v>4</v>
      </c>
      <c r="K3772">
        <f>VLOOKUP(J3772,Segments!$A$2:$B$7,2,TRUE)</f>
        <v>2</v>
      </c>
      <c r="L3772" t="str">
        <f>VLOOKUP(J3772,Segments!$A$2:$C$7,3,TRUE)</f>
        <v>At Risk</v>
      </c>
    </row>
    <row r="3773" spans="1:12" x14ac:dyDescent="0.3">
      <c r="A3773">
        <v>15135</v>
      </c>
      <c r="B3773">
        <v>5265</v>
      </c>
      <c r="C3773">
        <v>1</v>
      </c>
      <c r="D3773">
        <v>139.05000000000001</v>
      </c>
      <c r="E3773">
        <v>139.05000000000001</v>
      </c>
      <c r="F3773">
        <v>139.05000000000001</v>
      </c>
      <c r="G3773">
        <f t="shared" si="232"/>
        <v>1</v>
      </c>
      <c r="H3773">
        <f t="shared" si="233"/>
        <v>1</v>
      </c>
      <c r="I3773">
        <f t="shared" si="234"/>
        <v>1</v>
      </c>
      <c r="J3773">
        <f t="shared" si="235"/>
        <v>3</v>
      </c>
      <c r="K3773">
        <f>VLOOKUP(J3773,Segments!$A$2:$B$7,2,TRUE)</f>
        <v>1</v>
      </c>
      <c r="L3773" t="str">
        <f>VLOOKUP(J3773,Segments!$A$2:$C$7,3,TRUE)</f>
        <v>Lost</v>
      </c>
    </row>
    <row r="3774" spans="1:12" x14ac:dyDescent="0.3">
      <c r="A3774">
        <v>15139</v>
      </c>
      <c r="B3774">
        <v>5265</v>
      </c>
      <c r="C3774">
        <v>2</v>
      </c>
      <c r="D3774">
        <v>178.96</v>
      </c>
      <c r="E3774">
        <v>89.48</v>
      </c>
      <c r="F3774">
        <v>178.96</v>
      </c>
      <c r="G3774">
        <f t="shared" si="232"/>
        <v>1</v>
      </c>
      <c r="H3774">
        <f t="shared" si="233"/>
        <v>2</v>
      </c>
      <c r="I3774">
        <f t="shared" si="234"/>
        <v>1</v>
      </c>
      <c r="J3774">
        <f t="shared" si="235"/>
        <v>4</v>
      </c>
      <c r="K3774">
        <f>VLOOKUP(J3774,Segments!$A$2:$B$7,2,TRUE)</f>
        <v>2</v>
      </c>
      <c r="L3774" t="str">
        <f>VLOOKUP(J3774,Segments!$A$2:$C$7,3,TRUE)</f>
        <v>At Risk</v>
      </c>
    </row>
    <row r="3775" spans="1:12" x14ac:dyDescent="0.3">
      <c r="A3775">
        <v>15230</v>
      </c>
      <c r="B3775">
        <v>5265</v>
      </c>
      <c r="C3775">
        <v>2</v>
      </c>
      <c r="D3775">
        <v>429.6</v>
      </c>
      <c r="E3775">
        <v>214.8</v>
      </c>
      <c r="F3775">
        <v>429.6</v>
      </c>
      <c r="G3775">
        <f t="shared" si="232"/>
        <v>1</v>
      </c>
      <c r="H3775">
        <f t="shared" si="233"/>
        <v>2</v>
      </c>
      <c r="I3775">
        <f t="shared" si="234"/>
        <v>2</v>
      </c>
      <c r="J3775">
        <f t="shared" si="235"/>
        <v>5</v>
      </c>
      <c r="K3775">
        <f>VLOOKUP(J3775,Segments!$A$2:$B$7,2,TRUE)</f>
        <v>2</v>
      </c>
      <c r="L3775" t="str">
        <f>VLOOKUP(J3775,Segments!$A$2:$C$7,3,TRUE)</f>
        <v>At Risk</v>
      </c>
    </row>
    <row r="3776" spans="1:12" x14ac:dyDescent="0.3">
      <c r="A3776">
        <v>15935</v>
      </c>
      <c r="B3776">
        <v>5265</v>
      </c>
      <c r="C3776">
        <v>1</v>
      </c>
      <c r="D3776">
        <v>108.04</v>
      </c>
      <c r="E3776">
        <v>108.04</v>
      </c>
      <c r="F3776">
        <v>108.04</v>
      </c>
      <c r="G3776">
        <f t="shared" si="232"/>
        <v>1</v>
      </c>
      <c r="H3776">
        <f t="shared" si="233"/>
        <v>1</v>
      </c>
      <c r="I3776">
        <f t="shared" si="234"/>
        <v>1</v>
      </c>
      <c r="J3776">
        <f t="shared" si="235"/>
        <v>3</v>
      </c>
      <c r="K3776">
        <f>VLOOKUP(J3776,Segments!$A$2:$B$7,2,TRUE)</f>
        <v>1</v>
      </c>
      <c r="L3776" t="str">
        <f>VLOOKUP(J3776,Segments!$A$2:$C$7,3,TRUE)</f>
        <v>Lost</v>
      </c>
    </row>
    <row r="3777" spans="1:12" x14ac:dyDescent="0.3">
      <c r="A3777">
        <v>16957</v>
      </c>
      <c r="B3777">
        <v>5265</v>
      </c>
      <c r="C3777">
        <v>2</v>
      </c>
      <c r="D3777">
        <v>416.64</v>
      </c>
      <c r="E3777">
        <v>208.32</v>
      </c>
      <c r="F3777">
        <v>416.64</v>
      </c>
      <c r="G3777">
        <f t="shared" si="232"/>
        <v>1</v>
      </c>
      <c r="H3777">
        <f t="shared" si="233"/>
        <v>2</v>
      </c>
      <c r="I3777">
        <f t="shared" si="234"/>
        <v>2</v>
      </c>
      <c r="J3777">
        <f t="shared" si="235"/>
        <v>5</v>
      </c>
      <c r="K3777">
        <f>VLOOKUP(J3777,Segments!$A$2:$B$7,2,TRUE)</f>
        <v>2</v>
      </c>
      <c r="L3777" t="str">
        <f>VLOOKUP(J3777,Segments!$A$2:$C$7,3,TRUE)</f>
        <v>At Risk</v>
      </c>
    </row>
    <row r="3778" spans="1:12" x14ac:dyDescent="0.3">
      <c r="A3778">
        <v>17142</v>
      </c>
      <c r="B3778">
        <v>5265</v>
      </c>
      <c r="C3778">
        <v>1</v>
      </c>
      <c r="D3778">
        <v>579</v>
      </c>
      <c r="E3778">
        <v>579</v>
      </c>
      <c r="F3778">
        <v>579</v>
      </c>
      <c r="G3778">
        <f t="shared" si="232"/>
        <v>1</v>
      </c>
      <c r="H3778">
        <f t="shared" si="233"/>
        <v>1</v>
      </c>
      <c r="I3778">
        <f t="shared" si="234"/>
        <v>2</v>
      </c>
      <c r="J3778">
        <f t="shared" si="235"/>
        <v>4</v>
      </c>
      <c r="K3778">
        <f>VLOOKUP(J3778,Segments!$A$2:$B$7,2,TRUE)</f>
        <v>2</v>
      </c>
      <c r="L3778" t="str">
        <f>VLOOKUP(J3778,Segments!$A$2:$C$7,3,TRUE)</f>
        <v>At Risk</v>
      </c>
    </row>
    <row r="3779" spans="1:12" x14ac:dyDescent="0.3">
      <c r="A3779">
        <v>17362</v>
      </c>
      <c r="B3779">
        <v>5265</v>
      </c>
      <c r="C3779">
        <v>2</v>
      </c>
      <c r="D3779">
        <v>312.23</v>
      </c>
      <c r="E3779">
        <v>156.11000000000001</v>
      </c>
      <c r="F3779">
        <v>312.23</v>
      </c>
      <c r="G3779">
        <f t="shared" ref="G3779:G3842" si="236">IF(B3779&lt;=_xlfn.QUARTILE.INC($B$2:$B$4335,1),4,
   IF(B3779&lt;=_xlfn.QUARTILE.INC($B$2:$B$4335,2),3,
   IF(B3779&lt;=_xlfn.QUARTILE.INC($B$2:$B$4335,3),2,1)))</f>
        <v>1</v>
      </c>
      <c r="H3779">
        <f t="shared" ref="H3779:H3842" si="237">IF(C3779&lt;=_xlfn.QUARTILE.INC($C$2:$C$4335,1),1,
   IF(C3779&lt;=_xlfn.QUARTILE.INC($C$2:$C$4335,2),2,
   IF(C3779&lt;=_xlfn.QUARTILE.INC($C$2:$C$4335,3),3,4)))</f>
        <v>2</v>
      </c>
      <c r="I3779">
        <f t="shared" ref="I3779:I3842" si="238">IF(D3779&lt;=_xlfn.QUARTILE.INC($D$2:$D$4335,1),1,
   IF(D3779&lt;=_xlfn.QUARTILE.INC($D$2:$D$4335,2),2,
   IF(D3779&lt;=_xlfn.QUARTILE.INC($D$2:$D$4335,3),3,4)))</f>
        <v>2</v>
      </c>
      <c r="J3779">
        <f t="shared" ref="J3779:J3842" si="239">G3779+H3779+I3779</f>
        <v>5</v>
      </c>
      <c r="K3779">
        <f>VLOOKUP(J3779,Segments!$A$2:$B$7,2,TRUE)</f>
        <v>2</v>
      </c>
      <c r="L3779" t="str">
        <f>VLOOKUP(J3779,Segments!$A$2:$C$7,3,TRUE)</f>
        <v>At Risk</v>
      </c>
    </row>
    <row r="3780" spans="1:12" x14ac:dyDescent="0.3">
      <c r="A3780">
        <v>17601</v>
      </c>
      <c r="B3780">
        <v>5265</v>
      </c>
      <c r="C3780">
        <v>1</v>
      </c>
      <c r="D3780">
        <v>116.01</v>
      </c>
      <c r="E3780">
        <v>116.01</v>
      </c>
      <c r="F3780">
        <v>116.01</v>
      </c>
      <c r="G3780">
        <f t="shared" si="236"/>
        <v>1</v>
      </c>
      <c r="H3780">
        <f t="shared" si="237"/>
        <v>1</v>
      </c>
      <c r="I3780">
        <f t="shared" si="238"/>
        <v>1</v>
      </c>
      <c r="J3780">
        <f t="shared" si="239"/>
        <v>3</v>
      </c>
      <c r="K3780">
        <f>VLOOKUP(J3780,Segments!$A$2:$B$7,2,TRUE)</f>
        <v>1</v>
      </c>
      <c r="L3780" t="str">
        <f>VLOOKUP(J3780,Segments!$A$2:$C$7,3,TRUE)</f>
        <v>Lost</v>
      </c>
    </row>
    <row r="3781" spans="1:12" x14ac:dyDescent="0.3">
      <c r="A3781">
        <v>13221</v>
      </c>
      <c r="B3781">
        <v>5266</v>
      </c>
      <c r="C3781">
        <v>2</v>
      </c>
      <c r="D3781">
        <v>844.86</v>
      </c>
      <c r="E3781">
        <v>422.43</v>
      </c>
      <c r="F3781">
        <v>844.86</v>
      </c>
      <c r="G3781">
        <f t="shared" si="236"/>
        <v>1</v>
      </c>
      <c r="H3781">
        <f t="shared" si="237"/>
        <v>2</v>
      </c>
      <c r="I3781">
        <f t="shared" si="238"/>
        <v>3</v>
      </c>
      <c r="J3781">
        <f t="shared" si="239"/>
        <v>6</v>
      </c>
      <c r="K3781">
        <f>VLOOKUP(J3781,Segments!$A$2:$B$7,2,TRUE)</f>
        <v>3</v>
      </c>
      <c r="L3781" t="str">
        <f>VLOOKUP(J3781,Segments!$A$2:$C$7,3,TRUE)</f>
        <v>Need Attention</v>
      </c>
    </row>
    <row r="3782" spans="1:12" x14ac:dyDescent="0.3">
      <c r="A3782">
        <v>13740</v>
      </c>
      <c r="B3782">
        <v>5266</v>
      </c>
      <c r="C3782">
        <v>1</v>
      </c>
      <c r="D3782">
        <v>350.75</v>
      </c>
      <c r="E3782">
        <v>350.75</v>
      </c>
      <c r="F3782">
        <v>350.75</v>
      </c>
      <c r="G3782">
        <f t="shared" si="236"/>
        <v>1</v>
      </c>
      <c r="H3782">
        <f t="shared" si="237"/>
        <v>1</v>
      </c>
      <c r="I3782">
        <f t="shared" si="238"/>
        <v>2</v>
      </c>
      <c r="J3782">
        <f t="shared" si="239"/>
        <v>4</v>
      </c>
      <c r="K3782">
        <f>VLOOKUP(J3782,Segments!$A$2:$B$7,2,TRUE)</f>
        <v>2</v>
      </c>
      <c r="L3782" t="str">
        <f>VLOOKUP(J3782,Segments!$A$2:$C$7,3,TRUE)</f>
        <v>At Risk</v>
      </c>
    </row>
    <row r="3783" spans="1:12" x14ac:dyDescent="0.3">
      <c r="A3783">
        <v>15147</v>
      </c>
      <c r="B3783">
        <v>5266</v>
      </c>
      <c r="C3783">
        <v>1</v>
      </c>
      <c r="D3783">
        <v>623.5</v>
      </c>
      <c r="E3783">
        <v>623.5</v>
      </c>
      <c r="F3783">
        <v>623.5</v>
      </c>
      <c r="G3783">
        <f t="shared" si="236"/>
        <v>1</v>
      </c>
      <c r="H3783">
        <f t="shared" si="237"/>
        <v>1</v>
      </c>
      <c r="I3783">
        <f t="shared" si="238"/>
        <v>2</v>
      </c>
      <c r="J3783">
        <f t="shared" si="239"/>
        <v>4</v>
      </c>
      <c r="K3783">
        <f>VLOOKUP(J3783,Segments!$A$2:$B$7,2,TRUE)</f>
        <v>2</v>
      </c>
      <c r="L3783" t="str">
        <f>VLOOKUP(J3783,Segments!$A$2:$C$7,3,TRUE)</f>
        <v>At Risk</v>
      </c>
    </row>
    <row r="3784" spans="1:12" x14ac:dyDescent="0.3">
      <c r="A3784">
        <v>16097</v>
      </c>
      <c r="B3784">
        <v>5266</v>
      </c>
      <c r="C3784">
        <v>1</v>
      </c>
      <c r="D3784">
        <v>185.05</v>
      </c>
      <c r="E3784">
        <v>185.05</v>
      </c>
      <c r="F3784">
        <v>185.05</v>
      </c>
      <c r="G3784">
        <f t="shared" si="236"/>
        <v>1</v>
      </c>
      <c r="H3784">
        <f t="shared" si="237"/>
        <v>1</v>
      </c>
      <c r="I3784">
        <f t="shared" si="238"/>
        <v>1</v>
      </c>
      <c r="J3784">
        <f t="shared" si="239"/>
        <v>3</v>
      </c>
      <c r="K3784">
        <f>VLOOKUP(J3784,Segments!$A$2:$B$7,2,TRUE)</f>
        <v>1</v>
      </c>
      <c r="L3784" t="str">
        <f>VLOOKUP(J3784,Segments!$A$2:$C$7,3,TRUE)</f>
        <v>Lost</v>
      </c>
    </row>
    <row r="3785" spans="1:12" x14ac:dyDescent="0.3">
      <c r="A3785">
        <v>17746</v>
      </c>
      <c r="B3785">
        <v>5266</v>
      </c>
      <c r="C3785">
        <v>1</v>
      </c>
      <c r="D3785">
        <v>110.25</v>
      </c>
      <c r="E3785">
        <v>110.25</v>
      </c>
      <c r="F3785">
        <v>110.25</v>
      </c>
      <c r="G3785">
        <f t="shared" si="236"/>
        <v>1</v>
      </c>
      <c r="H3785">
        <f t="shared" si="237"/>
        <v>1</v>
      </c>
      <c r="I3785">
        <f t="shared" si="238"/>
        <v>1</v>
      </c>
      <c r="J3785">
        <f t="shared" si="239"/>
        <v>3</v>
      </c>
      <c r="K3785">
        <f>VLOOKUP(J3785,Segments!$A$2:$B$7,2,TRUE)</f>
        <v>1</v>
      </c>
      <c r="L3785" t="str">
        <f>VLOOKUP(J3785,Segments!$A$2:$C$7,3,TRUE)</f>
        <v>Lost</v>
      </c>
    </row>
    <row r="3786" spans="1:12" x14ac:dyDescent="0.3">
      <c r="A3786">
        <v>13484</v>
      </c>
      <c r="B3786">
        <v>5267</v>
      </c>
      <c r="C3786">
        <v>1</v>
      </c>
      <c r="D3786">
        <v>313.8</v>
      </c>
      <c r="E3786">
        <v>313.8</v>
      </c>
      <c r="F3786">
        <v>313.8</v>
      </c>
      <c r="G3786">
        <f t="shared" si="236"/>
        <v>1</v>
      </c>
      <c r="H3786">
        <f t="shared" si="237"/>
        <v>1</v>
      </c>
      <c r="I3786">
        <f t="shared" si="238"/>
        <v>2</v>
      </c>
      <c r="J3786">
        <f t="shared" si="239"/>
        <v>4</v>
      </c>
      <c r="K3786">
        <f>VLOOKUP(J3786,Segments!$A$2:$B$7,2,TRUE)</f>
        <v>2</v>
      </c>
      <c r="L3786" t="str">
        <f>VLOOKUP(J3786,Segments!$A$2:$C$7,3,TRUE)</f>
        <v>At Risk</v>
      </c>
    </row>
    <row r="3787" spans="1:12" x14ac:dyDescent="0.3">
      <c r="A3787">
        <v>14669</v>
      </c>
      <c r="B3787">
        <v>5267</v>
      </c>
      <c r="C3787">
        <v>3</v>
      </c>
      <c r="D3787">
        <v>1259.24</v>
      </c>
      <c r="E3787">
        <v>419.75</v>
      </c>
      <c r="F3787">
        <v>1259.24</v>
      </c>
      <c r="G3787">
        <f t="shared" si="236"/>
        <v>1</v>
      </c>
      <c r="H3787">
        <f t="shared" si="237"/>
        <v>3</v>
      </c>
      <c r="I3787">
        <f t="shared" si="238"/>
        <v>3</v>
      </c>
      <c r="J3787">
        <f t="shared" si="239"/>
        <v>7</v>
      </c>
      <c r="K3787">
        <f>VLOOKUP(J3787,Segments!$A$2:$B$7,2,TRUE)</f>
        <v>4</v>
      </c>
      <c r="L3787" t="str">
        <f>VLOOKUP(J3787,Segments!$A$2:$C$7,3,TRUE)</f>
        <v>Potential</v>
      </c>
    </row>
    <row r="3788" spans="1:12" x14ac:dyDescent="0.3">
      <c r="A3788">
        <v>15212</v>
      </c>
      <c r="B3788">
        <v>5267</v>
      </c>
      <c r="C3788">
        <v>1</v>
      </c>
      <c r="D3788">
        <v>101.8</v>
      </c>
      <c r="E3788">
        <v>101.8</v>
      </c>
      <c r="F3788">
        <v>101.8</v>
      </c>
      <c r="G3788">
        <f t="shared" si="236"/>
        <v>1</v>
      </c>
      <c r="H3788">
        <f t="shared" si="237"/>
        <v>1</v>
      </c>
      <c r="I3788">
        <f t="shared" si="238"/>
        <v>1</v>
      </c>
      <c r="J3788">
        <f t="shared" si="239"/>
        <v>3</v>
      </c>
      <c r="K3788">
        <f>VLOOKUP(J3788,Segments!$A$2:$B$7,2,TRUE)</f>
        <v>1</v>
      </c>
      <c r="L3788" t="str">
        <f>VLOOKUP(J3788,Segments!$A$2:$C$7,3,TRUE)</f>
        <v>Lost</v>
      </c>
    </row>
    <row r="3789" spans="1:12" x14ac:dyDescent="0.3">
      <c r="A3789">
        <v>15777</v>
      </c>
      <c r="B3789">
        <v>5267</v>
      </c>
      <c r="C3789">
        <v>4</v>
      </c>
      <c r="D3789">
        <v>1047.1099999999999</v>
      </c>
      <c r="E3789">
        <v>261.77999999999997</v>
      </c>
      <c r="F3789">
        <v>1047.1099999999999</v>
      </c>
      <c r="G3789">
        <f t="shared" si="236"/>
        <v>1</v>
      </c>
      <c r="H3789">
        <f t="shared" si="237"/>
        <v>3</v>
      </c>
      <c r="I3789">
        <f t="shared" si="238"/>
        <v>3</v>
      </c>
      <c r="J3789">
        <f t="shared" si="239"/>
        <v>7</v>
      </c>
      <c r="K3789">
        <f>VLOOKUP(J3789,Segments!$A$2:$B$7,2,TRUE)</f>
        <v>4</v>
      </c>
      <c r="L3789" t="str">
        <f>VLOOKUP(J3789,Segments!$A$2:$C$7,3,TRUE)</f>
        <v>Potential</v>
      </c>
    </row>
    <row r="3790" spans="1:12" x14ac:dyDescent="0.3">
      <c r="A3790">
        <v>16697</v>
      </c>
      <c r="B3790">
        <v>5267</v>
      </c>
      <c r="C3790">
        <v>1</v>
      </c>
      <c r="D3790">
        <v>112.75</v>
      </c>
      <c r="E3790">
        <v>112.75</v>
      </c>
      <c r="F3790">
        <v>112.75</v>
      </c>
      <c r="G3790">
        <f t="shared" si="236"/>
        <v>1</v>
      </c>
      <c r="H3790">
        <f t="shared" si="237"/>
        <v>1</v>
      </c>
      <c r="I3790">
        <f t="shared" si="238"/>
        <v>1</v>
      </c>
      <c r="J3790">
        <f t="shared" si="239"/>
        <v>3</v>
      </c>
      <c r="K3790">
        <f>VLOOKUP(J3790,Segments!$A$2:$B$7,2,TRUE)</f>
        <v>1</v>
      </c>
      <c r="L3790" t="str">
        <f>VLOOKUP(J3790,Segments!$A$2:$C$7,3,TRUE)</f>
        <v>Lost</v>
      </c>
    </row>
    <row r="3791" spans="1:12" x14ac:dyDescent="0.3">
      <c r="A3791">
        <v>17278</v>
      </c>
      <c r="B3791">
        <v>5267</v>
      </c>
      <c r="C3791">
        <v>1</v>
      </c>
      <c r="D3791">
        <v>246.04</v>
      </c>
      <c r="E3791">
        <v>246.04</v>
      </c>
      <c r="F3791">
        <v>246.04</v>
      </c>
      <c r="G3791">
        <f t="shared" si="236"/>
        <v>1</v>
      </c>
      <c r="H3791">
        <f t="shared" si="237"/>
        <v>1</v>
      </c>
      <c r="I3791">
        <f t="shared" si="238"/>
        <v>1</v>
      </c>
      <c r="J3791">
        <f t="shared" si="239"/>
        <v>3</v>
      </c>
      <c r="K3791">
        <f>VLOOKUP(J3791,Segments!$A$2:$B$7,2,TRUE)</f>
        <v>1</v>
      </c>
      <c r="L3791" t="str">
        <f>VLOOKUP(J3791,Segments!$A$2:$C$7,3,TRUE)</f>
        <v>Lost</v>
      </c>
    </row>
    <row r="3792" spans="1:12" x14ac:dyDescent="0.3">
      <c r="A3792">
        <v>17972</v>
      </c>
      <c r="B3792">
        <v>5267</v>
      </c>
      <c r="C3792">
        <v>1</v>
      </c>
      <c r="D3792">
        <v>135.19</v>
      </c>
      <c r="E3792">
        <v>135.19</v>
      </c>
      <c r="F3792">
        <v>135.19</v>
      </c>
      <c r="G3792">
        <f t="shared" si="236"/>
        <v>1</v>
      </c>
      <c r="H3792">
        <f t="shared" si="237"/>
        <v>1</v>
      </c>
      <c r="I3792">
        <f t="shared" si="238"/>
        <v>1</v>
      </c>
      <c r="J3792">
        <f t="shared" si="239"/>
        <v>3</v>
      </c>
      <c r="K3792">
        <f>VLOOKUP(J3792,Segments!$A$2:$B$7,2,TRUE)</f>
        <v>1</v>
      </c>
      <c r="L3792" t="str">
        <f>VLOOKUP(J3792,Segments!$A$2:$C$7,3,TRUE)</f>
        <v>Lost</v>
      </c>
    </row>
    <row r="3793" spans="1:12" x14ac:dyDescent="0.3">
      <c r="A3793">
        <v>12982</v>
      </c>
      <c r="B3793">
        <v>5268</v>
      </c>
      <c r="C3793">
        <v>1</v>
      </c>
      <c r="D3793">
        <v>390.54</v>
      </c>
      <c r="E3793">
        <v>390.54</v>
      </c>
      <c r="F3793">
        <v>390.54</v>
      </c>
      <c r="G3793">
        <f t="shared" si="236"/>
        <v>1</v>
      </c>
      <c r="H3793">
        <f t="shared" si="237"/>
        <v>1</v>
      </c>
      <c r="I3793">
        <f t="shared" si="238"/>
        <v>2</v>
      </c>
      <c r="J3793">
        <f t="shared" si="239"/>
        <v>4</v>
      </c>
      <c r="K3793">
        <f>VLOOKUP(J3793,Segments!$A$2:$B$7,2,TRUE)</f>
        <v>2</v>
      </c>
      <c r="L3793" t="str">
        <f>VLOOKUP(J3793,Segments!$A$2:$C$7,3,TRUE)</f>
        <v>At Risk</v>
      </c>
    </row>
    <row r="3794" spans="1:12" x14ac:dyDescent="0.3">
      <c r="A3794">
        <v>14311</v>
      </c>
      <c r="B3794">
        <v>5268</v>
      </c>
      <c r="C3794">
        <v>1</v>
      </c>
      <c r="D3794">
        <v>310.26</v>
      </c>
      <c r="E3794">
        <v>310.26</v>
      </c>
      <c r="F3794">
        <v>310.26</v>
      </c>
      <c r="G3794">
        <f t="shared" si="236"/>
        <v>1</v>
      </c>
      <c r="H3794">
        <f t="shared" si="237"/>
        <v>1</v>
      </c>
      <c r="I3794">
        <f t="shared" si="238"/>
        <v>2</v>
      </c>
      <c r="J3794">
        <f t="shared" si="239"/>
        <v>4</v>
      </c>
      <c r="K3794">
        <f>VLOOKUP(J3794,Segments!$A$2:$B$7,2,TRUE)</f>
        <v>2</v>
      </c>
      <c r="L3794" t="str">
        <f>VLOOKUP(J3794,Segments!$A$2:$C$7,3,TRUE)</f>
        <v>At Risk</v>
      </c>
    </row>
    <row r="3795" spans="1:12" x14ac:dyDescent="0.3">
      <c r="A3795">
        <v>14326</v>
      </c>
      <c r="B3795">
        <v>5268</v>
      </c>
      <c r="C3795">
        <v>1</v>
      </c>
      <c r="D3795">
        <v>183.85</v>
      </c>
      <c r="E3795">
        <v>183.85</v>
      </c>
      <c r="F3795">
        <v>183.85</v>
      </c>
      <c r="G3795">
        <f t="shared" si="236"/>
        <v>1</v>
      </c>
      <c r="H3795">
        <f t="shared" si="237"/>
        <v>1</v>
      </c>
      <c r="I3795">
        <f t="shared" si="238"/>
        <v>1</v>
      </c>
      <c r="J3795">
        <f t="shared" si="239"/>
        <v>3</v>
      </c>
      <c r="K3795">
        <f>VLOOKUP(J3795,Segments!$A$2:$B$7,2,TRUE)</f>
        <v>1</v>
      </c>
      <c r="L3795" t="str">
        <f>VLOOKUP(J3795,Segments!$A$2:$C$7,3,TRUE)</f>
        <v>Lost</v>
      </c>
    </row>
    <row r="3796" spans="1:12" x14ac:dyDescent="0.3">
      <c r="A3796">
        <v>14339</v>
      </c>
      <c r="B3796">
        <v>5268</v>
      </c>
      <c r="C3796">
        <v>1</v>
      </c>
      <c r="D3796">
        <v>309.52</v>
      </c>
      <c r="E3796">
        <v>309.52</v>
      </c>
      <c r="F3796">
        <v>309.52</v>
      </c>
      <c r="G3796">
        <f t="shared" si="236"/>
        <v>1</v>
      </c>
      <c r="H3796">
        <f t="shared" si="237"/>
        <v>1</v>
      </c>
      <c r="I3796">
        <f t="shared" si="238"/>
        <v>2</v>
      </c>
      <c r="J3796">
        <f t="shared" si="239"/>
        <v>4</v>
      </c>
      <c r="K3796">
        <f>VLOOKUP(J3796,Segments!$A$2:$B$7,2,TRUE)</f>
        <v>2</v>
      </c>
      <c r="L3796" t="str">
        <f>VLOOKUP(J3796,Segments!$A$2:$C$7,3,TRUE)</f>
        <v>At Risk</v>
      </c>
    </row>
    <row r="3797" spans="1:12" x14ac:dyDescent="0.3">
      <c r="A3797">
        <v>14616</v>
      </c>
      <c r="B3797">
        <v>5268</v>
      </c>
      <c r="C3797">
        <v>3</v>
      </c>
      <c r="D3797">
        <v>406.08</v>
      </c>
      <c r="E3797">
        <v>135.36000000000001</v>
      </c>
      <c r="F3797">
        <v>406.08</v>
      </c>
      <c r="G3797">
        <f t="shared" si="236"/>
        <v>1</v>
      </c>
      <c r="H3797">
        <f t="shared" si="237"/>
        <v>3</v>
      </c>
      <c r="I3797">
        <f t="shared" si="238"/>
        <v>2</v>
      </c>
      <c r="J3797">
        <f t="shared" si="239"/>
        <v>6</v>
      </c>
      <c r="K3797">
        <f>VLOOKUP(J3797,Segments!$A$2:$B$7,2,TRUE)</f>
        <v>3</v>
      </c>
      <c r="L3797" t="str">
        <f>VLOOKUP(J3797,Segments!$A$2:$C$7,3,TRUE)</f>
        <v>Need Attention</v>
      </c>
    </row>
    <row r="3798" spans="1:12" x14ac:dyDescent="0.3">
      <c r="A3798">
        <v>16552</v>
      </c>
      <c r="B3798">
        <v>5268</v>
      </c>
      <c r="C3798">
        <v>2</v>
      </c>
      <c r="D3798">
        <v>379.73</v>
      </c>
      <c r="E3798">
        <v>189.86</v>
      </c>
      <c r="F3798">
        <v>379.73</v>
      </c>
      <c r="G3798">
        <f t="shared" si="236"/>
        <v>1</v>
      </c>
      <c r="H3798">
        <f t="shared" si="237"/>
        <v>2</v>
      </c>
      <c r="I3798">
        <f t="shared" si="238"/>
        <v>2</v>
      </c>
      <c r="J3798">
        <f t="shared" si="239"/>
        <v>5</v>
      </c>
      <c r="K3798">
        <f>VLOOKUP(J3798,Segments!$A$2:$B$7,2,TRUE)</f>
        <v>2</v>
      </c>
      <c r="L3798" t="str">
        <f>VLOOKUP(J3798,Segments!$A$2:$C$7,3,TRUE)</f>
        <v>At Risk</v>
      </c>
    </row>
    <row r="3799" spans="1:12" x14ac:dyDescent="0.3">
      <c r="A3799">
        <v>17574</v>
      </c>
      <c r="B3799">
        <v>5268</v>
      </c>
      <c r="C3799">
        <v>1</v>
      </c>
      <c r="D3799">
        <v>185.65</v>
      </c>
      <c r="E3799">
        <v>185.65</v>
      </c>
      <c r="F3799">
        <v>185.65</v>
      </c>
      <c r="G3799">
        <f t="shared" si="236"/>
        <v>1</v>
      </c>
      <c r="H3799">
        <f t="shared" si="237"/>
        <v>1</v>
      </c>
      <c r="I3799">
        <f t="shared" si="238"/>
        <v>1</v>
      </c>
      <c r="J3799">
        <f t="shared" si="239"/>
        <v>3</v>
      </c>
      <c r="K3799">
        <f>VLOOKUP(J3799,Segments!$A$2:$B$7,2,TRUE)</f>
        <v>1</v>
      </c>
      <c r="L3799" t="str">
        <f>VLOOKUP(J3799,Segments!$A$2:$C$7,3,TRUE)</f>
        <v>Lost</v>
      </c>
    </row>
    <row r="3800" spans="1:12" x14ac:dyDescent="0.3">
      <c r="A3800">
        <v>12447</v>
      </c>
      <c r="B3800">
        <v>5269</v>
      </c>
      <c r="C3800">
        <v>1</v>
      </c>
      <c r="D3800">
        <v>431.49</v>
      </c>
      <c r="E3800">
        <v>431.49</v>
      </c>
      <c r="F3800">
        <v>431.49</v>
      </c>
      <c r="G3800">
        <f t="shared" si="236"/>
        <v>1</v>
      </c>
      <c r="H3800">
        <f t="shared" si="237"/>
        <v>1</v>
      </c>
      <c r="I3800">
        <f t="shared" si="238"/>
        <v>2</v>
      </c>
      <c r="J3800">
        <f t="shared" si="239"/>
        <v>4</v>
      </c>
      <c r="K3800">
        <f>VLOOKUP(J3800,Segments!$A$2:$B$7,2,TRUE)</f>
        <v>2</v>
      </c>
      <c r="L3800" t="str">
        <f>VLOOKUP(J3800,Segments!$A$2:$C$7,3,TRUE)</f>
        <v>At Risk</v>
      </c>
    </row>
    <row r="3801" spans="1:12" x14ac:dyDescent="0.3">
      <c r="A3801">
        <v>13508</v>
      </c>
      <c r="B3801">
        <v>5269</v>
      </c>
      <c r="C3801">
        <v>1</v>
      </c>
      <c r="D3801">
        <v>110.97</v>
      </c>
      <c r="E3801">
        <v>110.97</v>
      </c>
      <c r="F3801">
        <v>110.97</v>
      </c>
      <c r="G3801">
        <f t="shared" si="236"/>
        <v>1</v>
      </c>
      <c r="H3801">
        <f t="shared" si="237"/>
        <v>1</v>
      </c>
      <c r="I3801">
        <f t="shared" si="238"/>
        <v>1</v>
      </c>
      <c r="J3801">
        <f t="shared" si="239"/>
        <v>3</v>
      </c>
      <c r="K3801">
        <f>VLOOKUP(J3801,Segments!$A$2:$B$7,2,TRUE)</f>
        <v>1</v>
      </c>
      <c r="L3801" t="str">
        <f>VLOOKUP(J3801,Segments!$A$2:$C$7,3,TRUE)</f>
        <v>Lost</v>
      </c>
    </row>
    <row r="3802" spans="1:12" x14ac:dyDescent="0.3">
      <c r="A3802">
        <v>13570</v>
      </c>
      <c r="B3802">
        <v>5269</v>
      </c>
      <c r="C3802">
        <v>1</v>
      </c>
      <c r="D3802">
        <v>239.49</v>
      </c>
      <c r="E3802">
        <v>239.49</v>
      </c>
      <c r="F3802">
        <v>239.49</v>
      </c>
      <c r="G3802">
        <f t="shared" si="236"/>
        <v>1</v>
      </c>
      <c r="H3802">
        <f t="shared" si="237"/>
        <v>1</v>
      </c>
      <c r="I3802">
        <f t="shared" si="238"/>
        <v>1</v>
      </c>
      <c r="J3802">
        <f t="shared" si="239"/>
        <v>3</v>
      </c>
      <c r="K3802">
        <f>VLOOKUP(J3802,Segments!$A$2:$B$7,2,TRUE)</f>
        <v>1</v>
      </c>
      <c r="L3802" t="str">
        <f>VLOOKUP(J3802,Segments!$A$2:$C$7,3,TRUE)</f>
        <v>Lost</v>
      </c>
    </row>
    <row r="3803" spans="1:12" x14ac:dyDescent="0.3">
      <c r="A3803">
        <v>15655</v>
      </c>
      <c r="B3803">
        <v>5269</v>
      </c>
      <c r="C3803">
        <v>1</v>
      </c>
      <c r="D3803">
        <v>560.66999999999996</v>
      </c>
      <c r="E3803">
        <v>560.66999999999996</v>
      </c>
      <c r="F3803">
        <v>560.66999999999996</v>
      </c>
      <c r="G3803">
        <f t="shared" si="236"/>
        <v>1</v>
      </c>
      <c r="H3803">
        <f t="shared" si="237"/>
        <v>1</v>
      </c>
      <c r="I3803">
        <f t="shared" si="238"/>
        <v>2</v>
      </c>
      <c r="J3803">
        <f t="shared" si="239"/>
        <v>4</v>
      </c>
      <c r="K3803">
        <f>VLOOKUP(J3803,Segments!$A$2:$B$7,2,TRUE)</f>
        <v>2</v>
      </c>
      <c r="L3803" t="str">
        <f>VLOOKUP(J3803,Segments!$A$2:$C$7,3,TRUE)</f>
        <v>At Risk</v>
      </c>
    </row>
    <row r="3804" spans="1:12" x14ac:dyDescent="0.3">
      <c r="A3804">
        <v>18129</v>
      </c>
      <c r="B3804">
        <v>5269</v>
      </c>
      <c r="C3804">
        <v>1</v>
      </c>
      <c r="D3804">
        <v>112.55</v>
      </c>
      <c r="E3804">
        <v>112.55</v>
      </c>
      <c r="F3804">
        <v>112.55</v>
      </c>
      <c r="G3804">
        <f t="shared" si="236"/>
        <v>1</v>
      </c>
      <c r="H3804">
        <f t="shared" si="237"/>
        <v>1</v>
      </c>
      <c r="I3804">
        <f t="shared" si="238"/>
        <v>1</v>
      </c>
      <c r="J3804">
        <f t="shared" si="239"/>
        <v>3</v>
      </c>
      <c r="K3804">
        <f>VLOOKUP(J3804,Segments!$A$2:$B$7,2,TRUE)</f>
        <v>1</v>
      </c>
      <c r="L3804" t="str">
        <f>VLOOKUP(J3804,Segments!$A$2:$C$7,3,TRUE)</f>
        <v>Lost</v>
      </c>
    </row>
    <row r="3805" spans="1:12" x14ac:dyDescent="0.3">
      <c r="A3805">
        <v>14619</v>
      </c>
      <c r="B3805">
        <v>5271</v>
      </c>
      <c r="C3805">
        <v>1</v>
      </c>
      <c r="D3805">
        <v>394.44</v>
      </c>
      <c r="E3805">
        <v>394.44</v>
      </c>
      <c r="F3805">
        <v>394.44</v>
      </c>
      <c r="G3805">
        <f t="shared" si="236"/>
        <v>1</v>
      </c>
      <c r="H3805">
        <f t="shared" si="237"/>
        <v>1</v>
      </c>
      <c r="I3805">
        <f t="shared" si="238"/>
        <v>2</v>
      </c>
      <c r="J3805">
        <f t="shared" si="239"/>
        <v>4</v>
      </c>
      <c r="K3805">
        <f>VLOOKUP(J3805,Segments!$A$2:$B$7,2,TRUE)</f>
        <v>2</v>
      </c>
      <c r="L3805" t="str">
        <f>VLOOKUP(J3805,Segments!$A$2:$C$7,3,TRUE)</f>
        <v>At Risk</v>
      </c>
    </row>
    <row r="3806" spans="1:12" x14ac:dyDescent="0.3">
      <c r="A3806">
        <v>14924</v>
      </c>
      <c r="B3806">
        <v>5271</v>
      </c>
      <c r="C3806">
        <v>1</v>
      </c>
      <c r="D3806">
        <v>310.05</v>
      </c>
      <c r="E3806">
        <v>310.05</v>
      </c>
      <c r="F3806">
        <v>310.05</v>
      </c>
      <c r="G3806">
        <f t="shared" si="236"/>
        <v>1</v>
      </c>
      <c r="H3806">
        <f t="shared" si="237"/>
        <v>1</v>
      </c>
      <c r="I3806">
        <f t="shared" si="238"/>
        <v>2</v>
      </c>
      <c r="J3806">
        <f t="shared" si="239"/>
        <v>4</v>
      </c>
      <c r="K3806">
        <f>VLOOKUP(J3806,Segments!$A$2:$B$7,2,TRUE)</f>
        <v>2</v>
      </c>
      <c r="L3806" t="str">
        <f>VLOOKUP(J3806,Segments!$A$2:$C$7,3,TRUE)</f>
        <v>At Risk</v>
      </c>
    </row>
    <row r="3807" spans="1:12" x14ac:dyDescent="0.3">
      <c r="A3807">
        <v>15109</v>
      </c>
      <c r="B3807">
        <v>5271</v>
      </c>
      <c r="C3807">
        <v>1</v>
      </c>
      <c r="D3807">
        <v>484.95</v>
      </c>
      <c r="E3807">
        <v>484.95</v>
      </c>
      <c r="F3807">
        <v>484.95</v>
      </c>
      <c r="G3807">
        <f t="shared" si="236"/>
        <v>1</v>
      </c>
      <c r="H3807">
        <f t="shared" si="237"/>
        <v>1</v>
      </c>
      <c r="I3807">
        <f t="shared" si="238"/>
        <v>2</v>
      </c>
      <c r="J3807">
        <f t="shared" si="239"/>
        <v>4</v>
      </c>
      <c r="K3807">
        <f>VLOOKUP(J3807,Segments!$A$2:$B$7,2,TRUE)</f>
        <v>2</v>
      </c>
      <c r="L3807" t="str">
        <f>VLOOKUP(J3807,Segments!$A$2:$C$7,3,TRUE)</f>
        <v>At Risk</v>
      </c>
    </row>
    <row r="3808" spans="1:12" x14ac:dyDescent="0.3">
      <c r="A3808">
        <v>15119</v>
      </c>
      <c r="B3808">
        <v>5271</v>
      </c>
      <c r="C3808">
        <v>1</v>
      </c>
      <c r="D3808">
        <v>266.39999999999998</v>
      </c>
      <c r="E3808">
        <v>266.39999999999998</v>
      </c>
      <c r="F3808">
        <v>266.39999999999998</v>
      </c>
      <c r="G3808">
        <f t="shared" si="236"/>
        <v>1</v>
      </c>
      <c r="H3808">
        <f t="shared" si="237"/>
        <v>1</v>
      </c>
      <c r="I3808">
        <f t="shared" si="238"/>
        <v>1</v>
      </c>
      <c r="J3808">
        <f t="shared" si="239"/>
        <v>3</v>
      </c>
      <c r="K3808">
        <f>VLOOKUP(J3808,Segments!$A$2:$B$7,2,TRUE)</f>
        <v>1</v>
      </c>
      <c r="L3808" t="str">
        <f>VLOOKUP(J3808,Segments!$A$2:$C$7,3,TRUE)</f>
        <v>Lost</v>
      </c>
    </row>
    <row r="3809" spans="1:12" x14ac:dyDescent="0.3">
      <c r="A3809">
        <v>15775</v>
      </c>
      <c r="B3809">
        <v>5271</v>
      </c>
      <c r="C3809">
        <v>1</v>
      </c>
      <c r="D3809">
        <v>104.9</v>
      </c>
      <c r="E3809">
        <v>104.9</v>
      </c>
      <c r="F3809">
        <v>104.9</v>
      </c>
      <c r="G3809">
        <f t="shared" si="236"/>
        <v>1</v>
      </c>
      <c r="H3809">
        <f t="shared" si="237"/>
        <v>1</v>
      </c>
      <c r="I3809">
        <f t="shared" si="238"/>
        <v>1</v>
      </c>
      <c r="J3809">
        <f t="shared" si="239"/>
        <v>3</v>
      </c>
      <c r="K3809">
        <f>VLOOKUP(J3809,Segments!$A$2:$B$7,2,TRUE)</f>
        <v>1</v>
      </c>
      <c r="L3809" t="str">
        <f>VLOOKUP(J3809,Segments!$A$2:$C$7,3,TRUE)</f>
        <v>Lost</v>
      </c>
    </row>
    <row r="3810" spans="1:12" x14ac:dyDescent="0.3">
      <c r="A3810">
        <v>16010</v>
      </c>
      <c r="B3810">
        <v>5271</v>
      </c>
      <c r="C3810">
        <v>3</v>
      </c>
      <c r="D3810">
        <v>392.4</v>
      </c>
      <c r="E3810">
        <v>130.80000000000001</v>
      </c>
      <c r="F3810">
        <v>392.4</v>
      </c>
      <c r="G3810">
        <f t="shared" si="236"/>
        <v>1</v>
      </c>
      <c r="H3810">
        <f t="shared" si="237"/>
        <v>3</v>
      </c>
      <c r="I3810">
        <f t="shared" si="238"/>
        <v>2</v>
      </c>
      <c r="J3810">
        <f t="shared" si="239"/>
        <v>6</v>
      </c>
      <c r="K3810">
        <f>VLOOKUP(J3810,Segments!$A$2:$B$7,2,TRUE)</f>
        <v>3</v>
      </c>
      <c r="L3810" t="str">
        <f>VLOOKUP(J3810,Segments!$A$2:$C$7,3,TRUE)</f>
        <v>Need Attention</v>
      </c>
    </row>
    <row r="3811" spans="1:12" x14ac:dyDescent="0.3">
      <c r="A3811">
        <v>16623</v>
      </c>
      <c r="B3811">
        <v>5271</v>
      </c>
      <c r="C3811">
        <v>1</v>
      </c>
      <c r="D3811">
        <v>129.44999999999999</v>
      </c>
      <c r="E3811">
        <v>129.44999999999999</v>
      </c>
      <c r="F3811">
        <v>129.44999999999999</v>
      </c>
      <c r="G3811">
        <f t="shared" si="236"/>
        <v>1</v>
      </c>
      <c r="H3811">
        <f t="shared" si="237"/>
        <v>1</v>
      </c>
      <c r="I3811">
        <f t="shared" si="238"/>
        <v>1</v>
      </c>
      <c r="J3811">
        <f t="shared" si="239"/>
        <v>3</v>
      </c>
      <c r="K3811">
        <f>VLOOKUP(J3811,Segments!$A$2:$B$7,2,TRUE)</f>
        <v>1</v>
      </c>
      <c r="L3811" t="str">
        <f>VLOOKUP(J3811,Segments!$A$2:$C$7,3,TRUE)</f>
        <v>Lost</v>
      </c>
    </row>
    <row r="3812" spans="1:12" x14ac:dyDescent="0.3">
      <c r="A3812">
        <v>16643</v>
      </c>
      <c r="B3812">
        <v>5271</v>
      </c>
      <c r="C3812">
        <v>1</v>
      </c>
      <c r="D3812">
        <v>487.51</v>
      </c>
      <c r="E3812">
        <v>487.51</v>
      </c>
      <c r="F3812">
        <v>487.51</v>
      </c>
      <c r="G3812">
        <f t="shared" si="236"/>
        <v>1</v>
      </c>
      <c r="H3812">
        <f t="shared" si="237"/>
        <v>1</v>
      </c>
      <c r="I3812">
        <f t="shared" si="238"/>
        <v>2</v>
      </c>
      <c r="J3812">
        <f t="shared" si="239"/>
        <v>4</v>
      </c>
      <c r="K3812">
        <f>VLOOKUP(J3812,Segments!$A$2:$B$7,2,TRUE)</f>
        <v>2</v>
      </c>
      <c r="L3812" t="str">
        <f>VLOOKUP(J3812,Segments!$A$2:$C$7,3,TRUE)</f>
        <v>At Risk</v>
      </c>
    </row>
    <row r="3813" spans="1:12" x14ac:dyDescent="0.3">
      <c r="A3813">
        <v>17035</v>
      </c>
      <c r="B3813">
        <v>5271</v>
      </c>
      <c r="C3813">
        <v>2</v>
      </c>
      <c r="D3813">
        <v>433.53</v>
      </c>
      <c r="E3813">
        <v>216.76</v>
      </c>
      <c r="F3813">
        <v>433.53</v>
      </c>
      <c r="G3813">
        <f t="shared" si="236"/>
        <v>1</v>
      </c>
      <c r="H3813">
        <f t="shared" si="237"/>
        <v>2</v>
      </c>
      <c r="I3813">
        <f t="shared" si="238"/>
        <v>2</v>
      </c>
      <c r="J3813">
        <f t="shared" si="239"/>
        <v>5</v>
      </c>
      <c r="K3813">
        <f>VLOOKUP(J3813,Segments!$A$2:$B$7,2,TRUE)</f>
        <v>2</v>
      </c>
      <c r="L3813" t="str">
        <f>VLOOKUP(J3813,Segments!$A$2:$C$7,3,TRUE)</f>
        <v>At Risk</v>
      </c>
    </row>
    <row r="3814" spans="1:12" x14ac:dyDescent="0.3">
      <c r="A3814">
        <v>12580</v>
      </c>
      <c r="B3814">
        <v>5272</v>
      </c>
      <c r="C3814">
        <v>1</v>
      </c>
      <c r="D3814">
        <v>379.7</v>
      </c>
      <c r="E3814">
        <v>379.7</v>
      </c>
      <c r="F3814">
        <v>379.7</v>
      </c>
      <c r="G3814">
        <f t="shared" si="236"/>
        <v>1</v>
      </c>
      <c r="H3814">
        <f t="shared" si="237"/>
        <v>1</v>
      </c>
      <c r="I3814">
        <f t="shared" si="238"/>
        <v>2</v>
      </c>
      <c r="J3814">
        <f t="shared" si="239"/>
        <v>4</v>
      </c>
      <c r="K3814">
        <f>VLOOKUP(J3814,Segments!$A$2:$B$7,2,TRUE)</f>
        <v>2</v>
      </c>
      <c r="L3814" t="str">
        <f>VLOOKUP(J3814,Segments!$A$2:$C$7,3,TRUE)</f>
        <v>At Risk</v>
      </c>
    </row>
    <row r="3815" spans="1:12" x14ac:dyDescent="0.3">
      <c r="A3815">
        <v>13712</v>
      </c>
      <c r="B3815">
        <v>5272</v>
      </c>
      <c r="C3815">
        <v>1</v>
      </c>
      <c r="D3815">
        <v>228.84</v>
      </c>
      <c r="E3815">
        <v>228.84</v>
      </c>
      <c r="F3815">
        <v>228.84</v>
      </c>
      <c r="G3815">
        <f t="shared" si="236"/>
        <v>1</v>
      </c>
      <c r="H3815">
        <f t="shared" si="237"/>
        <v>1</v>
      </c>
      <c r="I3815">
        <f t="shared" si="238"/>
        <v>1</v>
      </c>
      <c r="J3815">
        <f t="shared" si="239"/>
        <v>3</v>
      </c>
      <c r="K3815">
        <f>VLOOKUP(J3815,Segments!$A$2:$B$7,2,TRUE)</f>
        <v>1</v>
      </c>
      <c r="L3815" t="str">
        <f>VLOOKUP(J3815,Segments!$A$2:$C$7,3,TRUE)</f>
        <v>Lost</v>
      </c>
    </row>
    <row r="3816" spans="1:12" x14ac:dyDescent="0.3">
      <c r="A3816">
        <v>13718</v>
      </c>
      <c r="B3816">
        <v>5272</v>
      </c>
      <c r="C3816">
        <v>2</v>
      </c>
      <c r="D3816">
        <v>306.55</v>
      </c>
      <c r="E3816">
        <v>153.28</v>
      </c>
      <c r="F3816">
        <v>306.55</v>
      </c>
      <c r="G3816">
        <f t="shared" si="236"/>
        <v>1</v>
      </c>
      <c r="H3816">
        <f t="shared" si="237"/>
        <v>2</v>
      </c>
      <c r="I3816">
        <f t="shared" si="238"/>
        <v>2</v>
      </c>
      <c r="J3816">
        <f t="shared" si="239"/>
        <v>5</v>
      </c>
      <c r="K3816">
        <f>VLOOKUP(J3816,Segments!$A$2:$B$7,2,TRUE)</f>
        <v>2</v>
      </c>
      <c r="L3816" t="str">
        <f>VLOOKUP(J3816,Segments!$A$2:$C$7,3,TRUE)</f>
        <v>At Risk</v>
      </c>
    </row>
    <row r="3817" spans="1:12" x14ac:dyDescent="0.3">
      <c r="A3817">
        <v>14465</v>
      </c>
      <c r="B3817">
        <v>5272</v>
      </c>
      <c r="C3817">
        <v>3</v>
      </c>
      <c r="D3817">
        <v>1038.44</v>
      </c>
      <c r="E3817">
        <v>346.15</v>
      </c>
      <c r="F3817">
        <v>1038.44</v>
      </c>
      <c r="G3817">
        <f t="shared" si="236"/>
        <v>1</v>
      </c>
      <c r="H3817">
        <f t="shared" si="237"/>
        <v>3</v>
      </c>
      <c r="I3817">
        <f t="shared" si="238"/>
        <v>3</v>
      </c>
      <c r="J3817">
        <f t="shared" si="239"/>
        <v>7</v>
      </c>
      <c r="K3817">
        <f>VLOOKUP(J3817,Segments!$A$2:$B$7,2,TRUE)</f>
        <v>4</v>
      </c>
      <c r="L3817" t="str">
        <f>VLOOKUP(J3817,Segments!$A$2:$C$7,3,TRUE)</f>
        <v>Potential</v>
      </c>
    </row>
    <row r="3818" spans="1:12" x14ac:dyDescent="0.3">
      <c r="A3818">
        <v>14981</v>
      </c>
      <c r="B3818">
        <v>5272</v>
      </c>
      <c r="C3818">
        <v>1</v>
      </c>
      <c r="D3818">
        <v>102.12</v>
      </c>
      <c r="E3818">
        <v>102.12</v>
      </c>
      <c r="F3818">
        <v>102.12</v>
      </c>
      <c r="G3818">
        <f t="shared" si="236"/>
        <v>1</v>
      </c>
      <c r="H3818">
        <f t="shared" si="237"/>
        <v>1</v>
      </c>
      <c r="I3818">
        <f t="shared" si="238"/>
        <v>1</v>
      </c>
      <c r="J3818">
        <f t="shared" si="239"/>
        <v>3</v>
      </c>
      <c r="K3818">
        <f>VLOOKUP(J3818,Segments!$A$2:$B$7,2,TRUE)</f>
        <v>1</v>
      </c>
      <c r="L3818" t="str">
        <f>VLOOKUP(J3818,Segments!$A$2:$C$7,3,TRUE)</f>
        <v>Lost</v>
      </c>
    </row>
    <row r="3819" spans="1:12" x14ac:dyDescent="0.3">
      <c r="A3819">
        <v>16144</v>
      </c>
      <c r="B3819">
        <v>5272</v>
      </c>
      <c r="C3819">
        <v>1</v>
      </c>
      <c r="D3819">
        <v>175.2</v>
      </c>
      <c r="E3819">
        <v>175.2</v>
      </c>
      <c r="F3819">
        <v>175.2</v>
      </c>
      <c r="G3819">
        <f t="shared" si="236"/>
        <v>1</v>
      </c>
      <c r="H3819">
        <f t="shared" si="237"/>
        <v>1</v>
      </c>
      <c r="I3819">
        <f t="shared" si="238"/>
        <v>1</v>
      </c>
      <c r="J3819">
        <f t="shared" si="239"/>
        <v>3</v>
      </c>
      <c r="K3819">
        <f>VLOOKUP(J3819,Segments!$A$2:$B$7,2,TRUE)</f>
        <v>1</v>
      </c>
      <c r="L3819" t="str">
        <f>VLOOKUP(J3819,Segments!$A$2:$C$7,3,TRUE)</f>
        <v>Lost</v>
      </c>
    </row>
    <row r="3820" spans="1:12" x14ac:dyDescent="0.3">
      <c r="A3820">
        <v>13863</v>
      </c>
      <c r="B3820">
        <v>5273</v>
      </c>
      <c r="C3820">
        <v>1</v>
      </c>
      <c r="D3820">
        <v>305.77999999999997</v>
      </c>
      <c r="E3820">
        <v>305.77999999999997</v>
      </c>
      <c r="F3820">
        <v>305.77999999999997</v>
      </c>
      <c r="G3820">
        <f t="shared" si="236"/>
        <v>1</v>
      </c>
      <c r="H3820">
        <f t="shared" si="237"/>
        <v>1</v>
      </c>
      <c r="I3820">
        <f t="shared" si="238"/>
        <v>2</v>
      </c>
      <c r="J3820">
        <f t="shared" si="239"/>
        <v>4</v>
      </c>
      <c r="K3820">
        <f>VLOOKUP(J3820,Segments!$A$2:$B$7,2,TRUE)</f>
        <v>2</v>
      </c>
      <c r="L3820" t="str">
        <f>VLOOKUP(J3820,Segments!$A$2:$C$7,3,TRUE)</f>
        <v>At Risk</v>
      </c>
    </row>
    <row r="3821" spans="1:12" x14ac:dyDescent="0.3">
      <c r="A3821">
        <v>14220</v>
      </c>
      <c r="B3821">
        <v>5273</v>
      </c>
      <c r="C3821">
        <v>2</v>
      </c>
      <c r="D3821">
        <v>632.4</v>
      </c>
      <c r="E3821">
        <v>316.2</v>
      </c>
      <c r="F3821">
        <v>632.4</v>
      </c>
      <c r="G3821">
        <f t="shared" si="236"/>
        <v>1</v>
      </c>
      <c r="H3821">
        <f t="shared" si="237"/>
        <v>2</v>
      </c>
      <c r="I3821">
        <f t="shared" si="238"/>
        <v>2</v>
      </c>
      <c r="J3821">
        <f t="shared" si="239"/>
        <v>5</v>
      </c>
      <c r="K3821">
        <f>VLOOKUP(J3821,Segments!$A$2:$B$7,2,TRUE)</f>
        <v>2</v>
      </c>
      <c r="L3821" t="str">
        <f>VLOOKUP(J3821,Segments!$A$2:$C$7,3,TRUE)</f>
        <v>At Risk</v>
      </c>
    </row>
    <row r="3822" spans="1:12" x14ac:dyDescent="0.3">
      <c r="A3822">
        <v>14964</v>
      </c>
      <c r="B3822">
        <v>5273</v>
      </c>
      <c r="C3822">
        <v>1</v>
      </c>
      <c r="D3822">
        <v>206.21</v>
      </c>
      <c r="E3822">
        <v>206.21</v>
      </c>
      <c r="F3822">
        <v>206.21</v>
      </c>
      <c r="G3822">
        <f t="shared" si="236"/>
        <v>1</v>
      </c>
      <c r="H3822">
        <f t="shared" si="237"/>
        <v>1</v>
      </c>
      <c r="I3822">
        <f t="shared" si="238"/>
        <v>1</v>
      </c>
      <c r="J3822">
        <f t="shared" si="239"/>
        <v>3</v>
      </c>
      <c r="K3822">
        <f>VLOOKUP(J3822,Segments!$A$2:$B$7,2,TRUE)</f>
        <v>1</v>
      </c>
      <c r="L3822" t="str">
        <f>VLOOKUP(J3822,Segments!$A$2:$C$7,3,TRUE)</f>
        <v>Lost</v>
      </c>
    </row>
    <row r="3823" spans="1:12" x14ac:dyDescent="0.3">
      <c r="A3823">
        <v>15917</v>
      </c>
      <c r="B3823">
        <v>5273</v>
      </c>
      <c r="C3823">
        <v>1</v>
      </c>
      <c r="D3823">
        <v>123.1</v>
      </c>
      <c r="E3823">
        <v>123.1</v>
      </c>
      <c r="F3823">
        <v>123.1</v>
      </c>
      <c r="G3823">
        <f t="shared" si="236"/>
        <v>1</v>
      </c>
      <c r="H3823">
        <f t="shared" si="237"/>
        <v>1</v>
      </c>
      <c r="I3823">
        <f t="shared" si="238"/>
        <v>1</v>
      </c>
      <c r="J3823">
        <f t="shared" si="239"/>
        <v>3</v>
      </c>
      <c r="K3823">
        <f>VLOOKUP(J3823,Segments!$A$2:$B$7,2,TRUE)</f>
        <v>1</v>
      </c>
      <c r="L3823" t="str">
        <f>VLOOKUP(J3823,Segments!$A$2:$C$7,3,TRUE)</f>
        <v>Lost</v>
      </c>
    </row>
    <row r="3824" spans="1:12" x14ac:dyDescent="0.3">
      <c r="A3824">
        <v>16378</v>
      </c>
      <c r="B3824">
        <v>5273</v>
      </c>
      <c r="C3824">
        <v>3</v>
      </c>
      <c r="D3824">
        <v>362.95</v>
      </c>
      <c r="E3824">
        <v>120.98</v>
      </c>
      <c r="F3824">
        <v>362.95</v>
      </c>
      <c r="G3824">
        <f t="shared" si="236"/>
        <v>1</v>
      </c>
      <c r="H3824">
        <f t="shared" si="237"/>
        <v>3</v>
      </c>
      <c r="I3824">
        <f t="shared" si="238"/>
        <v>2</v>
      </c>
      <c r="J3824">
        <f t="shared" si="239"/>
        <v>6</v>
      </c>
      <c r="K3824">
        <f>VLOOKUP(J3824,Segments!$A$2:$B$7,2,TRUE)</f>
        <v>3</v>
      </c>
      <c r="L3824" t="str">
        <f>VLOOKUP(J3824,Segments!$A$2:$C$7,3,TRUE)</f>
        <v>Need Attention</v>
      </c>
    </row>
    <row r="3825" spans="1:12" x14ac:dyDescent="0.3">
      <c r="A3825">
        <v>17140</v>
      </c>
      <c r="B3825">
        <v>5273</v>
      </c>
      <c r="C3825">
        <v>1</v>
      </c>
      <c r="D3825">
        <v>454.12</v>
      </c>
      <c r="E3825">
        <v>454.12</v>
      </c>
      <c r="F3825">
        <v>454.12</v>
      </c>
      <c r="G3825">
        <f t="shared" si="236"/>
        <v>1</v>
      </c>
      <c r="H3825">
        <f t="shared" si="237"/>
        <v>1</v>
      </c>
      <c r="I3825">
        <f t="shared" si="238"/>
        <v>2</v>
      </c>
      <c r="J3825">
        <f t="shared" si="239"/>
        <v>4</v>
      </c>
      <c r="K3825">
        <f>VLOOKUP(J3825,Segments!$A$2:$B$7,2,TRUE)</f>
        <v>2</v>
      </c>
      <c r="L3825" t="str">
        <f>VLOOKUP(J3825,Segments!$A$2:$C$7,3,TRUE)</f>
        <v>At Risk</v>
      </c>
    </row>
    <row r="3826" spans="1:12" x14ac:dyDescent="0.3">
      <c r="A3826">
        <v>17906</v>
      </c>
      <c r="B3826">
        <v>5273</v>
      </c>
      <c r="C3826">
        <v>1</v>
      </c>
      <c r="D3826">
        <v>72.900000000000006</v>
      </c>
      <c r="E3826">
        <v>72.900000000000006</v>
      </c>
      <c r="F3826">
        <v>72.900000000000006</v>
      </c>
      <c r="G3826">
        <f t="shared" si="236"/>
        <v>1</v>
      </c>
      <c r="H3826">
        <f t="shared" si="237"/>
        <v>1</v>
      </c>
      <c r="I3826">
        <f t="shared" si="238"/>
        <v>1</v>
      </c>
      <c r="J3826">
        <f t="shared" si="239"/>
        <v>3</v>
      </c>
      <c r="K3826">
        <f>VLOOKUP(J3826,Segments!$A$2:$B$7,2,TRUE)</f>
        <v>1</v>
      </c>
      <c r="L3826" t="str">
        <f>VLOOKUP(J3826,Segments!$A$2:$C$7,3,TRUE)</f>
        <v>Lost</v>
      </c>
    </row>
    <row r="3827" spans="1:12" x14ac:dyDescent="0.3">
      <c r="A3827">
        <v>15442</v>
      </c>
      <c r="B3827">
        <v>5274</v>
      </c>
      <c r="C3827">
        <v>1</v>
      </c>
      <c r="D3827">
        <v>594</v>
      </c>
      <c r="E3827">
        <v>594</v>
      </c>
      <c r="F3827">
        <v>594</v>
      </c>
      <c r="G3827">
        <f t="shared" si="236"/>
        <v>1</v>
      </c>
      <c r="H3827">
        <f t="shared" si="237"/>
        <v>1</v>
      </c>
      <c r="I3827">
        <f t="shared" si="238"/>
        <v>2</v>
      </c>
      <c r="J3827">
        <f t="shared" si="239"/>
        <v>4</v>
      </c>
      <c r="K3827">
        <f>VLOOKUP(J3827,Segments!$A$2:$B$7,2,TRUE)</f>
        <v>2</v>
      </c>
      <c r="L3827" t="str">
        <f>VLOOKUP(J3827,Segments!$A$2:$C$7,3,TRUE)</f>
        <v>At Risk</v>
      </c>
    </row>
    <row r="3828" spans="1:12" x14ac:dyDescent="0.3">
      <c r="A3828">
        <v>16105</v>
      </c>
      <c r="B3828">
        <v>5274</v>
      </c>
      <c r="C3828">
        <v>1</v>
      </c>
      <c r="D3828">
        <v>336.96</v>
      </c>
      <c r="E3828">
        <v>336.96</v>
      </c>
      <c r="F3828">
        <v>336.96</v>
      </c>
      <c r="G3828">
        <f t="shared" si="236"/>
        <v>1</v>
      </c>
      <c r="H3828">
        <f t="shared" si="237"/>
        <v>1</v>
      </c>
      <c r="I3828">
        <f t="shared" si="238"/>
        <v>2</v>
      </c>
      <c r="J3828">
        <f t="shared" si="239"/>
        <v>4</v>
      </c>
      <c r="K3828">
        <f>VLOOKUP(J3828,Segments!$A$2:$B$7,2,TRUE)</f>
        <v>2</v>
      </c>
      <c r="L3828" t="str">
        <f>VLOOKUP(J3828,Segments!$A$2:$C$7,3,TRUE)</f>
        <v>At Risk</v>
      </c>
    </row>
    <row r="3829" spans="1:12" x14ac:dyDescent="0.3">
      <c r="A3829">
        <v>16586</v>
      </c>
      <c r="B3829">
        <v>5274</v>
      </c>
      <c r="C3829">
        <v>1</v>
      </c>
      <c r="D3829">
        <v>463.95</v>
      </c>
      <c r="E3829">
        <v>463.95</v>
      </c>
      <c r="F3829">
        <v>463.95</v>
      </c>
      <c r="G3829">
        <f t="shared" si="236"/>
        <v>1</v>
      </c>
      <c r="H3829">
        <f t="shared" si="237"/>
        <v>1</v>
      </c>
      <c r="I3829">
        <f t="shared" si="238"/>
        <v>2</v>
      </c>
      <c r="J3829">
        <f t="shared" si="239"/>
        <v>4</v>
      </c>
      <c r="K3829">
        <f>VLOOKUP(J3829,Segments!$A$2:$B$7,2,TRUE)</f>
        <v>2</v>
      </c>
      <c r="L3829" t="str">
        <f>VLOOKUP(J3829,Segments!$A$2:$C$7,3,TRUE)</f>
        <v>At Risk</v>
      </c>
    </row>
    <row r="3830" spans="1:12" x14ac:dyDescent="0.3">
      <c r="A3830">
        <v>17492</v>
      </c>
      <c r="B3830">
        <v>5274</v>
      </c>
      <c r="C3830">
        <v>1</v>
      </c>
      <c r="D3830">
        <v>374.57</v>
      </c>
      <c r="E3830">
        <v>374.57</v>
      </c>
      <c r="F3830">
        <v>374.57</v>
      </c>
      <c r="G3830">
        <f t="shared" si="236"/>
        <v>1</v>
      </c>
      <c r="H3830">
        <f t="shared" si="237"/>
        <v>1</v>
      </c>
      <c r="I3830">
        <f t="shared" si="238"/>
        <v>2</v>
      </c>
      <c r="J3830">
        <f t="shared" si="239"/>
        <v>4</v>
      </c>
      <c r="K3830">
        <f>VLOOKUP(J3830,Segments!$A$2:$B$7,2,TRUE)</f>
        <v>2</v>
      </c>
      <c r="L3830" t="str">
        <f>VLOOKUP(J3830,Segments!$A$2:$C$7,3,TRUE)</f>
        <v>At Risk</v>
      </c>
    </row>
    <row r="3831" spans="1:12" x14ac:dyDescent="0.3">
      <c r="A3831">
        <v>13059</v>
      </c>
      <c r="B3831">
        <v>5275</v>
      </c>
      <c r="C3831">
        <v>1</v>
      </c>
      <c r="D3831">
        <v>183.4</v>
      </c>
      <c r="E3831">
        <v>183.4</v>
      </c>
      <c r="F3831">
        <v>183.4</v>
      </c>
      <c r="G3831">
        <f t="shared" si="236"/>
        <v>1</v>
      </c>
      <c r="H3831">
        <f t="shared" si="237"/>
        <v>1</v>
      </c>
      <c r="I3831">
        <f t="shared" si="238"/>
        <v>1</v>
      </c>
      <c r="J3831">
        <f t="shared" si="239"/>
        <v>3</v>
      </c>
      <c r="K3831">
        <f>VLOOKUP(J3831,Segments!$A$2:$B$7,2,TRUE)</f>
        <v>1</v>
      </c>
      <c r="L3831" t="str">
        <f>VLOOKUP(J3831,Segments!$A$2:$C$7,3,TRUE)</f>
        <v>Lost</v>
      </c>
    </row>
    <row r="3832" spans="1:12" x14ac:dyDescent="0.3">
      <c r="A3832">
        <v>14747</v>
      </c>
      <c r="B3832">
        <v>5275</v>
      </c>
      <c r="C3832">
        <v>1</v>
      </c>
      <c r="D3832">
        <v>328.2</v>
      </c>
      <c r="E3832">
        <v>328.2</v>
      </c>
      <c r="F3832">
        <v>328.2</v>
      </c>
      <c r="G3832">
        <f t="shared" si="236"/>
        <v>1</v>
      </c>
      <c r="H3832">
        <f t="shared" si="237"/>
        <v>1</v>
      </c>
      <c r="I3832">
        <f t="shared" si="238"/>
        <v>2</v>
      </c>
      <c r="J3832">
        <f t="shared" si="239"/>
        <v>4</v>
      </c>
      <c r="K3832">
        <f>VLOOKUP(J3832,Segments!$A$2:$B$7,2,TRUE)</f>
        <v>2</v>
      </c>
      <c r="L3832" t="str">
        <f>VLOOKUP(J3832,Segments!$A$2:$C$7,3,TRUE)</f>
        <v>At Risk</v>
      </c>
    </row>
    <row r="3833" spans="1:12" x14ac:dyDescent="0.3">
      <c r="A3833">
        <v>16142</v>
      </c>
      <c r="B3833">
        <v>5275</v>
      </c>
      <c r="C3833">
        <v>1</v>
      </c>
      <c r="D3833">
        <v>535.34</v>
      </c>
      <c r="E3833">
        <v>535.34</v>
      </c>
      <c r="F3833">
        <v>535.34</v>
      </c>
      <c r="G3833">
        <f t="shared" si="236"/>
        <v>1</v>
      </c>
      <c r="H3833">
        <f t="shared" si="237"/>
        <v>1</v>
      </c>
      <c r="I3833">
        <f t="shared" si="238"/>
        <v>2</v>
      </c>
      <c r="J3833">
        <f t="shared" si="239"/>
        <v>4</v>
      </c>
      <c r="K3833">
        <f>VLOOKUP(J3833,Segments!$A$2:$B$7,2,TRUE)</f>
        <v>2</v>
      </c>
      <c r="L3833" t="str">
        <f>VLOOKUP(J3833,Segments!$A$2:$C$7,3,TRUE)</f>
        <v>At Risk</v>
      </c>
    </row>
    <row r="3834" spans="1:12" x14ac:dyDescent="0.3">
      <c r="A3834">
        <v>17956</v>
      </c>
      <c r="B3834">
        <v>5275</v>
      </c>
      <c r="C3834">
        <v>1</v>
      </c>
      <c r="D3834">
        <v>12.75</v>
      </c>
      <c r="E3834">
        <v>12.75</v>
      </c>
      <c r="F3834">
        <v>12.75</v>
      </c>
      <c r="G3834">
        <f t="shared" si="236"/>
        <v>1</v>
      </c>
      <c r="H3834">
        <f t="shared" si="237"/>
        <v>1</v>
      </c>
      <c r="I3834">
        <f t="shared" si="238"/>
        <v>1</v>
      </c>
      <c r="J3834">
        <f t="shared" si="239"/>
        <v>3</v>
      </c>
      <c r="K3834">
        <f>VLOOKUP(J3834,Segments!$A$2:$B$7,2,TRUE)</f>
        <v>1</v>
      </c>
      <c r="L3834" t="str">
        <f>VLOOKUP(J3834,Segments!$A$2:$C$7,3,TRUE)</f>
        <v>Lost</v>
      </c>
    </row>
    <row r="3835" spans="1:12" x14ac:dyDescent="0.3">
      <c r="A3835">
        <v>18185</v>
      </c>
      <c r="B3835">
        <v>5275</v>
      </c>
      <c r="C3835">
        <v>1</v>
      </c>
      <c r="D3835">
        <v>304.25</v>
      </c>
      <c r="E3835">
        <v>304.25</v>
      </c>
      <c r="F3835">
        <v>304.25</v>
      </c>
      <c r="G3835">
        <f t="shared" si="236"/>
        <v>1</v>
      </c>
      <c r="H3835">
        <f t="shared" si="237"/>
        <v>1</v>
      </c>
      <c r="I3835">
        <f t="shared" si="238"/>
        <v>2</v>
      </c>
      <c r="J3835">
        <f t="shared" si="239"/>
        <v>4</v>
      </c>
      <c r="K3835">
        <f>VLOOKUP(J3835,Segments!$A$2:$B$7,2,TRUE)</f>
        <v>2</v>
      </c>
      <c r="L3835" t="str">
        <f>VLOOKUP(J3835,Segments!$A$2:$C$7,3,TRUE)</f>
        <v>At Risk</v>
      </c>
    </row>
    <row r="3836" spans="1:12" x14ac:dyDescent="0.3">
      <c r="A3836">
        <v>13781</v>
      </c>
      <c r="B3836">
        <v>5276</v>
      </c>
      <c r="C3836">
        <v>1</v>
      </c>
      <c r="D3836">
        <v>127.84</v>
      </c>
      <c r="E3836">
        <v>127.84</v>
      </c>
      <c r="F3836">
        <v>127.84</v>
      </c>
      <c r="G3836">
        <f t="shared" si="236"/>
        <v>1</v>
      </c>
      <c r="H3836">
        <f t="shared" si="237"/>
        <v>1</v>
      </c>
      <c r="I3836">
        <f t="shared" si="238"/>
        <v>1</v>
      </c>
      <c r="J3836">
        <f t="shared" si="239"/>
        <v>3</v>
      </c>
      <c r="K3836">
        <f>VLOOKUP(J3836,Segments!$A$2:$B$7,2,TRUE)</f>
        <v>1</v>
      </c>
      <c r="L3836" t="str">
        <f>VLOOKUP(J3836,Segments!$A$2:$C$7,3,TRUE)</f>
        <v>Lost</v>
      </c>
    </row>
    <row r="3837" spans="1:12" x14ac:dyDescent="0.3">
      <c r="A3837">
        <v>13462</v>
      </c>
      <c r="B3837">
        <v>5278</v>
      </c>
      <c r="C3837">
        <v>1</v>
      </c>
      <c r="D3837">
        <v>151.5</v>
      </c>
      <c r="E3837">
        <v>151.5</v>
      </c>
      <c r="F3837">
        <v>151.5</v>
      </c>
      <c r="G3837">
        <f t="shared" si="236"/>
        <v>1</v>
      </c>
      <c r="H3837">
        <f t="shared" si="237"/>
        <v>1</v>
      </c>
      <c r="I3837">
        <f t="shared" si="238"/>
        <v>1</v>
      </c>
      <c r="J3837">
        <f t="shared" si="239"/>
        <v>3</v>
      </c>
      <c r="K3837">
        <f>VLOOKUP(J3837,Segments!$A$2:$B$7,2,TRUE)</f>
        <v>1</v>
      </c>
      <c r="L3837" t="str">
        <f>VLOOKUP(J3837,Segments!$A$2:$C$7,3,TRUE)</f>
        <v>Lost</v>
      </c>
    </row>
    <row r="3838" spans="1:12" x14ac:dyDescent="0.3">
      <c r="A3838">
        <v>13626</v>
      </c>
      <c r="B3838">
        <v>5278</v>
      </c>
      <c r="C3838">
        <v>1</v>
      </c>
      <c r="D3838">
        <v>257.23</v>
      </c>
      <c r="E3838">
        <v>257.23</v>
      </c>
      <c r="F3838">
        <v>257.23</v>
      </c>
      <c r="G3838">
        <f t="shared" si="236"/>
        <v>1</v>
      </c>
      <c r="H3838">
        <f t="shared" si="237"/>
        <v>1</v>
      </c>
      <c r="I3838">
        <f t="shared" si="238"/>
        <v>1</v>
      </c>
      <c r="J3838">
        <f t="shared" si="239"/>
        <v>3</v>
      </c>
      <c r="K3838">
        <f>VLOOKUP(J3838,Segments!$A$2:$B$7,2,TRUE)</f>
        <v>1</v>
      </c>
      <c r="L3838" t="str">
        <f>VLOOKUP(J3838,Segments!$A$2:$C$7,3,TRUE)</f>
        <v>Lost</v>
      </c>
    </row>
    <row r="3839" spans="1:12" x14ac:dyDescent="0.3">
      <c r="A3839">
        <v>13841</v>
      </c>
      <c r="B3839">
        <v>5278</v>
      </c>
      <c r="C3839">
        <v>1</v>
      </c>
      <c r="D3839">
        <v>85</v>
      </c>
      <c r="E3839">
        <v>85</v>
      </c>
      <c r="F3839">
        <v>85</v>
      </c>
      <c r="G3839">
        <f t="shared" si="236"/>
        <v>1</v>
      </c>
      <c r="H3839">
        <f t="shared" si="237"/>
        <v>1</v>
      </c>
      <c r="I3839">
        <f t="shared" si="238"/>
        <v>1</v>
      </c>
      <c r="J3839">
        <f t="shared" si="239"/>
        <v>3</v>
      </c>
      <c r="K3839">
        <f>VLOOKUP(J3839,Segments!$A$2:$B$7,2,TRUE)</f>
        <v>1</v>
      </c>
      <c r="L3839" t="str">
        <f>VLOOKUP(J3839,Segments!$A$2:$C$7,3,TRUE)</f>
        <v>Lost</v>
      </c>
    </row>
    <row r="3840" spans="1:12" x14ac:dyDescent="0.3">
      <c r="A3840">
        <v>14886</v>
      </c>
      <c r="B3840">
        <v>5278</v>
      </c>
      <c r="C3840">
        <v>1</v>
      </c>
      <c r="D3840">
        <v>364.8</v>
      </c>
      <c r="E3840">
        <v>364.8</v>
      </c>
      <c r="F3840">
        <v>364.8</v>
      </c>
      <c r="G3840">
        <f t="shared" si="236"/>
        <v>1</v>
      </c>
      <c r="H3840">
        <f t="shared" si="237"/>
        <v>1</v>
      </c>
      <c r="I3840">
        <f t="shared" si="238"/>
        <v>2</v>
      </c>
      <c r="J3840">
        <f t="shared" si="239"/>
        <v>4</v>
      </c>
      <c r="K3840">
        <f>VLOOKUP(J3840,Segments!$A$2:$B$7,2,TRUE)</f>
        <v>2</v>
      </c>
      <c r="L3840" t="str">
        <f>VLOOKUP(J3840,Segments!$A$2:$C$7,3,TRUE)</f>
        <v>At Risk</v>
      </c>
    </row>
    <row r="3841" spans="1:12" x14ac:dyDescent="0.3">
      <c r="A3841">
        <v>15691</v>
      </c>
      <c r="B3841">
        <v>5278</v>
      </c>
      <c r="C3841">
        <v>1</v>
      </c>
      <c r="D3841">
        <v>136.80000000000001</v>
      </c>
      <c r="E3841">
        <v>136.80000000000001</v>
      </c>
      <c r="F3841">
        <v>136.80000000000001</v>
      </c>
      <c r="G3841">
        <f t="shared" si="236"/>
        <v>1</v>
      </c>
      <c r="H3841">
        <f t="shared" si="237"/>
        <v>1</v>
      </c>
      <c r="I3841">
        <f t="shared" si="238"/>
        <v>1</v>
      </c>
      <c r="J3841">
        <f t="shared" si="239"/>
        <v>3</v>
      </c>
      <c r="K3841">
        <f>VLOOKUP(J3841,Segments!$A$2:$B$7,2,TRUE)</f>
        <v>1</v>
      </c>
      <c r="L3841" t="str">
        <f>VLOOKUP(J3841,Segments!$A$2:$C$7,3,TRUE)</f>
        <v>Lost</v>
      </c>
    </row>
    <row r="3842" spans="1:12" x14ac:dyDescent="0.3">
      <c r="A3842">
        <v>16162</v>
      </c>
      <c r="B3842">
        <v>5278</v>
      </c>
      <c r="C3842">
        <v>1</v>
      </c>
      <c r="D3842">
        <v>37.4</v>
      </c>
      <c r="E3842">
        <v>37.4</v>
      </c>
      <c r="F3842">
        <v>37.4</v>
      </c>
      <c r="G3842">
        <f t="shared" si="236"/>
        <v>1</v>
      </c>
      <c r="H3842">
        <f t="shared" si="237"/>
        <v>1</v>
      </c>
      <c r="I3842">
        <f t="shared" si="238"/>
        <v>1</v>
      </c>
      <c r="J3842">
        <f t="shared" si="239"/>
        <v>3</v>
      </c>
      <c r="K3842">
        <f>VLOOKUP(J3842,Segments!$A$2:$B$7,2,TRUE)</f>
        <v>1</v>
      </c>
      <c r="L3842" t="str">
        <f>VLOOKUP(J3842,Segments!$A$2:$C$7,3,TRUE)</f>
        <v>Lost</v>
      </c>
    </row>
    <row r="3843" spans="1:12" x14ac:dyDescent="0.3">
      <c r="A3843">
        <v>17580</v>
      </c>
      <c r="B3843">
        <v>5278</v>
      </c>
      <c r="C3843">
        <v>3</v>
      </c>
      <c r="D3843">
        <v>212.77</v>
      </c>
      <c r="E3843">
        <v>70.92</v>
      </c>
      <c r="F3843">
        <v>212.77</v>
      </c>
      <c r="G3843">
        <f t="shared" ref="G3843:G3906" si="240">IF(B3843&lt;=_xlfn.QUARTILE.INC($B$2:$B$4335,1),4,
   IF(B3843&lt;=_xlfn.QUARTILE.INC($B$2:$B$4335,2),3,
   IF(B3843&lt;=_xlfn.QUARTILE.INC($B$2:$B$4335,3),2,1)))</f>
        <v>1</v>
      </c>
      <c r="H3843">
        <f t="shared" ref="H3843:H3906" si="241">IF(C3843&lt;=_xlfn.QUARTILE.INC($C$2:$C$4335,1),1,
   IF(C3843&lt;=_xlfn.QUARTILE.INC($C$2:$C$4335,2),2,
   IF(C3843&lt;=_xlfn.QUARTILE.INC($C$2:$C$4335,3),3,4)))</f>
        <v>3</v>
      </c>
      <c r="I3843">
        <f t="shared" ref="I3843:I3906" si="242">IF(D3843&lt;=_xlfn.QUARTILE.INC($D$2:$D$4335,1),1,
   IF(D3843&lt;=_xlfn.QUARTILE.INC($D$2:$D$4335,2),2,
   IF(D3843&lt;=_xlfn.QUARTILE.INC($D$2:$D$4335,3),3,4)))</f>
        <v>1</v>
      </c>
      <c r="J3843">
        <f t="shared" ref="J3843:J3906" si="243">G3843+H3843+I3843</f>
        <v>5</v>
      </c>
      <c r="K3843">
        <f>VLOOKUP(J3843,Segments!$A$2:$B$7,2,TRUE)</f>
        <v>2</v>
      </c>
      <c r="L3843" t="str">
        <f>VLOOKUP(J3843,Segments!$A$2:$C$7,3,TRUE)</f>
        <v>At Risk</v>
      </c>
    </row>
    <row r="3844" spans="1:12" x14ac:dyDescent="0.3">
      <c r="A3844">
        <v>17701</v>
      </c>
      <c r="B3844">
        <v>5278</v>
      </c>
      <c r="C3844">
        <v>1</v>
      </c>
      <c r="D3844">
        <v>417.95</v>
      </c>
      <c r="E3844">
        <v>417.95</v>
      </c>
      <c r="F3844">
        <v>417.95</v>
      </c>
      <c r="G3844">
        <f t="shared" si="240"/>
        <v>1</v>
      </c>
      <c r="H3844">
        <f t="shared" si="241"/>
        <v>1</v>
      </c>
      <c r="I3844">
        <f t="shared" si="242"/>
        <v>2</v>
      </c>
      <c r="J3844">
        <f t="shared" si="243"/>
        <v>4</v>
      </c>
      <c r="K3844">
        <f>VLOOKUP(J3844,Segments!$A$2:$B$7,2,TRUE)</f>
        <v>2</v>
      </c>
      <c r="L3844" t="str">
        <f>VLOOKUP(J3844,Segments!$A$2:$C$7,3,TRUE)</f>
        <v>At Risk</v>
      </c>
    </row>
    <row r="3845" spans="1:12" x14ac:dyDescent="0.3">
      <c r="A3845">
        <v>13060</v>
      </c>
      <c r="B3845">
        <v>5279</v>
      </c>
      <c r="C3845">
        <v>1</v>
      </c>
      <c r="D3845">
        <v>307.52999999999997</v>
      </c>
      <c r="E3845">
        <v>307.52999999999997</v>
      </c>
      <c r="F3845">
        <v>307.52999999999997</v>
      </c>
      <c r="G3845">
        <f t="shared" si="240"/>
        <v>1</v>
      </c>
      <c r="H3845">
        <f t="shared" si="241"/>
        <v>1</v>
      </c>
      <c r="I3845">
        <f t="shared" si="242"/>
        <v>2</v>
      </c>
      <c r="J3845">
        <f t="shared" si="243"/>
        <v>4</v>
      </c>
      <c r="K3845">
        <f>VLOOKUP(J3845,Segments!$A$2:$B$7,2,TRUE)</f>
        <v>2</v>
      </c>
      <c r="L3845" t="str">
        <f>VLOOKUP(J3845,Segments!$A$2:$C$7,3,TRUE)</f>
        <v>At Risk</v>
      </c>
    </row>
    <row r="3846" spans="1:12" x14ac:dyDescent="0.3">
      <c r="A3846">
        <v>14479</v>
      </c>
      <c r="B3846">
        <v>5279</v>
      </c>
      <c r="C3846">
        <v>2</v>
      </c>
      <c r="D3846">
        <v>316.25</v>
      </c>
      <c r="E3846">
        <v>158.12</v>
      </c>
      <c r="F3846">
        <v>316.25</v>
      </c>
      <c r="G3846">
        <f t="shared" si="240"/>
        <v>1</v>
      </c>
      <c r="H3846">
        <f t="shared" si="241"/>
        <v>2</v>
      </c>
      <c r="I3846">
        <f t="shared" si="242"/>
        <v>2</v>
      </c>
      <c r="J3846">
        <f t="shared" si="243"/>
        <v>5</v>
      </c>
      <c r="K3846">
        <f>VLOOKUP(J3846,Segments!$A$2:$B$7,2,TRUE)</f>
        <v>2</v>
      </c>
      <c r="L3846" t="str">
        <f>VLOOKUP(J3846,Segments!$A$2:$C$7,3,TRUE)</f>
        <v>At Risk</v>
      </c>
    </row>
    <row r="3847" spans="1:12" x14ac:dyDescent="0.3">
      <c r="A3847">
        <v>14890</v>
      </c>
      <c r="B3847">
        <v>5279</v>
      </c>
      <c r="C3847">
        <v>1</v>
      </c>
      <c r="D3847">
        <v>125.65</v>
      </c>
      <c r="E3847">
        <v>125.65</v>
      </c>
      <c r="F3847">
        <v>125.65</v>
      </c>
      <c r="G3847">
        <f t="shared" si="240"/>
        <v>1</v>
      </c>
      <c r="H3847">
        <f t="shared" si="241"/>
        <v>1</v>
      </c>
      <c r="I3847">
        <f t="shared" si="242"/>
        <v>1</v>
      </c>
      <c r="J3847">
        <f t="shared" si="243"/>
        <v>3</v>
      </c>
      <c r="K3847">
        <f>VLOOKUP(J3847,Segments!$A$2:$B$7,2,TRUE)</f>
        <v>1</v>
      </c>
      <c r="L3847" t="str">
        <f>VLOOKUP(J3847,Segments!$A$2:$C$7,3,TRUE)</f>
        <v>Lost</v>
      </c>
    </row>
    <row r="3848" spans="1:12" x14ac:dyDescent="0.3">
      <c r="A3848">
        <v>14957</v>
      </c>
      <c r="B3848">
        <v>5279</v>
      </c>
      <c r="C3848">
        <v>1</v>
      </c>
      <c r="D3848">
        <v>58.49</v>
      </c>
      <c r="E3848">
        <v>58.49</v>
      </c>
      <c r="F3848">
        <v>58.49</v>
      </c>
      <c r="G3848">
        <f t="shared" si="240"/>
        <v>1</v>
      </c>
      <c r="H3848">
        <f t="shared" si="241"/>
        <v>1</v>
      </c>
      <c r="I3848">
        <f t="shared" si="242"/>
        <v>1</v>
      </c>
      <c r="J3848">
        <f t="shared" si="243"/>
        <v>3</v>
      </c>
      <c r="K3848">
        <f>VLOOKUP(J3848,Segments!$A$2:$B$7,2,TRUE)</f>
        <v>1</v>
      </c>
      <c r="L3848" t="str">
        <f>VLOOKUP(J3848,Segments!$A$2:$C$7,3,TRUE)</f>
        <v>Lost</v>
      </c>
    </row>
    <row r="3849" spans="1:12" x14ac:dyDescent="0.3">
      <c r="A3849">
        <v>15894</v>
      </c>
      <c r="B3849">
        <v>5279</v>
      </c>
      <c r="C3849">
        <v>2</v>
      </c>
      <c r="D3849">
        <v>257.60000000000002</v>
      </c>
      <c r="E3849">
        <v>128.80000000000001</v>
      </c>
      <c r="F3849">
        <v>257.60000000000002</v>
      </c>
      <c r="G3849">
        <f t="shared" si="240"/>
        <v>1</v>
      </c>
      <c r="H3849">
        <f t="shared" si="241"/>
        <v>2</v>
      </c>
      <c r="I3849">
        <f t="shared" si="242"/>
        <v>1</v>
      </c>
      <c r="J3849">
        <f t="shared" si="243"/>
        <v>4</v>
      </c>
      <c r="K3849">
        <f>VLOOKUP(J3849,Segments!$A$2:$B$7,2,TRUE)</f>
        <v>2</v>
      </c>
      <c r="L3849" t="str">
        <f>VLOOKUP(J3849,Segments!$A$2:$C$7,3,TRUE)</f>
        <v>At Risk</v>
      </c>
    </row>
    <row r="3850" spans="1:12" x14ac:dyDescent="0.3">
      <c r="A3850">
        <v>17212</v>
      </c>
      <c r="B3850">
        <v>5279</v>
      </c>
      <c r="C3850">
        <v>1</v>
      </c>
      <c r="D3850">
        <v>226.85</v>
      </c>
      <c r="E3850">
        <v>226.85</v>
      </c>
      <c r="F3850">
        <v>226.85</v>
      </c>
      <c r="G3850">
        <f t="shared" si="240"/>
        <v>1</v>
      </c>
      <c r="H3850">
        <f t="shared" si="241"/>
        <v>1</v>
      </c>
      <c r="I3850">
        <f t="shared" si="242"/>
        <v>1</v>
      </c>
      <c r="J3850">
        <f t="shared" si="243"/>
        <v>3</v>
      </c>
      <c r="K3850">
        <f>VLOOKUP(J3850,Segments!$A$2:$B$7,2,TRUE)</f>
        <v>1</v>
      </c>
      <c r="L3850" t="str">
        <f>VLOOKUP(J3850,Segments!$A$2:$C$7,3,TRUE)</f>
        <v>Lost</v>
      </c>
    </row>
    <row r="3851" spans="1:12" x14ac:dyDescent="0.3">
      <c r="A3851">
        <v>17438</v>
      </c>
      <c r="B3851">
        <v>5279</v>
      </c>
      <c r="C3851">
        <v>1</v>
      </c>
      <c r="D3851">
        <v>388.45</v>
      </c>
      <c r="E3851">
        <v>388.45</v>
      </c>
      <c r="F3851">
        <v>388.45</v>
      </c>
      <c r="G3851">
        <f t="shared" si="240"/>
        <v>1</v>
      </c>
      <c r="H3851">
        <f t="shared" si="241"/>
        <v>1</v>
      </c>
      <c r="I3851">
        <f t="shared" si="242"/>
        <v>2</v>
      </c>
      <c r="J3851">
        <f t="shared" si="243"/>
        <v>4</v>
      </c>
      <c r="K3851">
        <f>VLOOKUP(J3851,Segments!$A$2:$B$7,2,TRUE)</f>
        <v>2</v>
      </c>
      <c r="L3851" t="str">
        <f>VLOOKUP(J3851,Segments!$A$2:$C$7,3,TRUE)</f>
        <v>At Risk</v>
      </c>
    </row>
    <row r="3852" spans="1:12" x14ac:dyDescent="0.3">
      <c r="A3852">
        <v>15353</v>
      </c>
      <c r="B3852">
        <v>5280</v>
      </c>
      <c r="C3852">
        <v>2</v>
      </c>
      <c r="D3852">
        <v>770.12</v>
      </c>
      <c r="E3852">
        <v>385.06</v>
      </c>
      <c r="F3852">
        <v>770.12</v>
      </c>
      <c r="G3852">
        <f t="shared" si="240"/>
        <v>1</v>
      </c>
      <c r="H3852">
        <f t="shared" si="241"/>
        <v>2</v>
      </c>
      <c r="I3852">
        <f t="shared" si="242"/>
        <v>3</v>
      </c>
      <c r="J3852">
        <f t="shared" si="243"/>
        <v>6</v>
      </c>
      <c r="K3852">
        <f>VLOOKUP(J3852,Segments!$A$2:$B$7,2,TRUE)</f>
        <v>3</v>
      </c>
      <c r="L3852" t="str">
        <f>VLOOKUP(J3852,Segments!$A$2:$C$7,3,TRUE)</f>
        <v>Need Attention</v>
      </c>
    </row>
    <row r="3853" spans="1:12" x14ac:dyDescent="0.3">
      <c r="A3853">
        <v>15424</v>
      </c>
      <c r="B3853">
        <v>5280</v>
      </c>
      <c r="C3853">
        <v>2</v>
      </c>
      <c r="D3853">
        <v>383.34</v>
      </c>
      <c r="E3853">
        <v>191.67</v>
      </c>
      <c r="F3853">
        <v>383.34</v>
      </c>
      <c r="G3853">
        <f t="shared" si="240"/>
        <v>1</v>
      </c>
      <c r="H3853">
        <f t="shared" si="241"/>
        <v>2</v>
      </c>
      <c r="I3853">
        <f t="shared" si="242"/>
        <v>2</v>
      </c>
      <c r="J3853">
        <f t="shared" si="243"/>
        <v>5</v>
      </c>
      <c r="K3853">
        <f>VLOOKUP(J3853,Segments!$A$2:$B$7,2,TRUE)</f>
        <v>2</v>
      </c>
      <c r="L3853" t="str">
        <f>VLOOKUP(J3853,Segments!$A$2:$C$7,3,TRUE)</f>
        <v>At Risk</v>
      </c>
    </row>
    <row r="3854" spans="1:12" x14ac:dyDescent="0.3">
      <c r="A3854">
        <v>15528</v>
      </c>
      <c r="B3854">
        <v>5280</v>
      </c>
      <c r="C3854">
        <v>1</v>
      </c>
      <c r="D3854">
        <v>229.33</v>
      </c>
      <c r="E3854">
        <v>229.33</v>
      </c>
      <c r="F3854">
        <v>229.33</v>
      </c>
      <c r="G3854">
        <f t="shared" si="240"/>
        <v>1</v>
      </c>
      <c r="H3854">
        <f t="shared" si="241"/>
        <v>1</v>
      </c>
      <c r="I3854">
        <f t="shared" si="242"/>
        <v>1</v>
      </c>
      <c r="J3854">
        <f t="shared" si="243"/>
        <v>3</v>
      </c>
      <c r="K3854">
        <f>VLOOKUP(J3854,Segments!$A$2:$B$7,2,TRUE)</f>
        <v>1</v>
      </c>
      <c r="L3854" t="str">
        <f>VLOOKUP(J3854,Segments!$A$2:$C$7,3,TRUE)</f>
        <v>Lost</v>
      </c>
    </row>
    <row r="3855" spans="1:12" x14ac:dyDescent="0.3">
      <c r="A3855">
        <v>15832</v>
      </c>
      <c r="B3855">
        <v>5280</v>
      </c>
      <c r="C3855">
        <v>1</v>
      </c>
      <c r="D3855">
        <v>836.79</v>
      </c>
      <c r="E3855">
        <v>836.79</v>
      </c>
      <c r="F3855">
        <v>836.79</v>
      </c>
      <c r="G3855">
        <f t="shared" si="240"/>
        <v>1</v>
      </c>
      <c r="H3855">
        <f t="shared" si="241"/>
        <v>1</v>
      </c>
      <c r="I3855">
        <f t="shared" si="242"/>
        <v>3</v>
      </c>
      <c r="J3855">
        <f t="shared" si="243"/>
        <v>5</v>
      </c>
      <c r="K3855">
        <f>VLOOKUP(J3855,Segments!$A$2:$B$7,2,TRUE)</f>
        <v>2</v>
      </c>
      <c r="L3855" t="str">
        <f>VLOOKUP(J3855,Segments!$A$2:$C$7,3,TRUE)</f>
        <v>At Risk</v>
      </c>
    </row>
    <row r="3856" spans="1:12" x14ac:dyDescent="0.3">
      <c r="A3856">
        <v>17775</v>
      </c>
      <c r="B3856">
        <v>5280</v>
      </c>
      <c r="C3856">
        <v>1</v>
      </c>
      <c r="D3856">
        <v>56.4</v>
      </c>
      <c r="E3856">
        <v>56.4</v>
      </c>
      <c r="F3856">
        <v>56.4</v>
      </c>
      <c r="G3856">
        <f t="shared" si="240"/>
        <v>1</v>
      </c>
      <c r="H3856">
        <f t="shared" si="241"/>
        <v>1</v>
      </c>
      <c r="I3856">
        <f t="shared" si="242"/>
        <v>1</v>
      </c>
      <c r="J3856">
        <f t="shared" si="243"/>
        <v>3</v>
      </c>
      <c r="K3856">
        <f>VLOOKUP(J3856,Segments!$A$2:$B$7,2,TRUE)</f>
        <v>1</v>
      </c>
      <c r="L3856" t="str">
        <f>VLOOKUP(J3856,Segments!$A$2:$C$7,3,TRUE)</f>
        <v>Lost</v>
      </c>
    </row>
    <row r="3857" spans="1:12" x14ac:dyDescent="0.3">
      <c r="A3857">
        <v>18108</v>
      </c>
      <c r="B3857">
        <v>5280</v>
      </c>
      <c r="C3857">
        <v>1</v>
      </c>
      <c r="D3857">
        <v>271</v>
      </c>
      <c r="E3857">
        <v>271</v>
      </c>
      <c r="F3857">
        <v>271</v>
      </c>
      <c r="G3857">
        <f t="shared" si="240"/>
        <v>1</v>
      </c>
      <c r="H3857">
        <f t="shared" si="241"/>
        <v>1</v>
      </c>
      <c r="I3857">
        <f t="shared" si="242"/>
        <v>1</v>
      </c>
      <c r="J3857">
        <f t="shared" si="243"/>
        <v>3</v>
      </c>
      <c r="K3857">
        <f>VLOOKUP(J3857,Segments!$A$2:$B$7,2,TRUE)</f>
        <v>1</v>
      </c>
      <c r="L3857" t="str">
        <f>VLOOKUP(J3857,Segments!$A$2:$C$7,3,TRUE)</f>
        <v>Lost</v>
      </c>
    </row>
    <row r="3858" spans="1:12" x14ac:dyDescent="0.3">
      <c r="A3858">
        <v>13439</v>
      </c>
      <c r="B3858">
        <v>5281</v>
      </c>
      <c r="C3858">
        <v>1</v>
      </c>
      <c r="D3858">
        <v>283.70999999999998</v>
      </c>
      <c r="E3858">
        <v>283.70999999999998</v>
      </c>
      <c r="F3858">
        <v>283.70999999999998</v>
      </c>
      <c r="G3858">
        <f t="shared" si="240"/>
        <v>1</v>
      </c>
      <c r="H3858">
        <f t="shared" si="241"/>
        <v>1</v>
      </c>
      <c r="I3858">
        <f t="shared" si="242"/>
        <v>1</v>
      </c>
      <c r="J3858">
        <f t="shared" si="243"/>
        <v>3</v>
      </c>
      <c r="K3858">
        <f>VLOOKUP(J3858,Segments!$A$2:$B$7,2,TRUE)</f>
        <v>1</v>
      </c>
      <c r="L3858" t="str">
        <f>VLOOKUP(J3858,Segments!$A$2:$C$7,3,TRUE)</f>
        <v>Lost</v>
      </c>
    </row>
    <row r="3859" spans="1:12" x14ac:dyDescent="0.3">
      <c r="A3859">
        <v>13803</v>
      </c>
      <c r="B3859">
        <v>5281</v>
      </c>
      <c r="C3859">
        <v>1</v>
      </c>
      <c r="D3859">
        <v>277.07</v>
      </c>
      <c r="E3859">
        <v>277.07</v>
      </c>
      <c r="F3859">
        <v>277.07</v>
      </c>
      <c r="G3859">
        <f t="shared" si="240"/>
        <v>1</v>
      </c>
      <c r="H3859">
        <f t="shared" si="241"/>
        <v>1</v>
      </c>
      <c r="I3859">
        <f t="shared" si="242"/>
        <v>1</v>
      </c>
      <c r="J3859">
        <f t="shared" si="243"/>
        <v>3</v>
      </c>
      <c r="K3859">
        <f>VLOOKUP(J3859,Segments!$A$2:$B$7,2,TRUE)</f>
        <v>1</v>
      </c>
      <c r="L3859" t="str">
        <f>VLOOKUP(J3859,Segments!$A$2:$C$7,3,TRUE)</f>
        <v>Lost</v>
      </c>
    </row>
    <row r="3860" spans="1:12" x14ac:dyDescent="0.3">
      <c r="A3860">
        <v>15589</v>
      </c>
      <c r="B3860">
        <v>5281</v>
      </c>
      <c r="C3860">
        <v>3</v>
      </c>
      <c r="D3860">
        <v>478.53</v>
      </c>
      <c r="E3860">
        <v>159.51</v>
      </c>
      <c r="F3860">
        <v>478.53</v>
      </c>
      <c r="G3860">
        <f t="shared" si="240"/>
        <v>1</v>
      </c>
      <c r="H3860">
        <f t="shared" si="241"/>
        <v>3</v>
      </c>
      <c r="I3860">
        <f t="shared" si="242"/>
        <v>2</v>
      </c>
      <c r="J3860">
        <f t="shared" si="243"/>
        <v>6</v>
      </c>
      <c r="K3860">
        <f>VLOOKUP(J3860,Segments!$A$2:$B$7,2,TRUE)</f>
        <v>3</v>
      </c>
      <c r="L3860" t="str">
        <f>VLOOKUP(J3860,Segments!$A$2:$C$7,3,TRUE)</f>
        <v>Need Attention</v>
      </c>
    </row>
    <row r="3861" spans="1:12" x14ac:dyDescent="0.3">
      <c r="A3861">
        <v>16980</v>
      </c>
      <c r="B3861">
        <v>5281</v>
      </c>
      <c r="C3861">
        <v>2</v>
      </c>
      <c r="D3861">
        <v>1028.46</v>
      </c>
      <c r="E3861">
        <v>514.23</v>
      </c>
      <c r="F3861">
        <v>1028.46</v>
      </c>
      <c r="G3861">
        <f t="shared" si="240"/>
        <v>1</v>
      </c>
      <c r="H3861">
        <f t="shared" si="241"/>
        <v>2</v>
      </c>
      <c r="I3861">
        <f t="shared" si="242"/>
        <v>3</v>
      </c>
      <c r="J3861">
        <f t="shared" si="243"/>
        <v>6</v>
      </c>
      <c r="K3861">
        <f>VLOOKUP(J3861,Segments!$A$2:$B$7,2,TRUE)</f>
        <v>3</v>
      </c>
      <c r="L3861" t="str">
        <f>VLOOKUP(J3861,Segments!$A$2:$C$7,3,TRUE)</f>
        <v>Need Attention</v>
      </c>
    </row>
    <row r="3862" spans="1:12" x14ac:dyDescent="0.3">
      <c r="A3862">
        <v>12792</v>
      </c>
      <c r="B3862">
        <v>5282</v>
      </c>
      <c r="C3862">
        <v>1</v>
      </c>
      <c r="D3862">
        <v>344.54</v>
      </c>
      <c r="E3862">
        <v>344.54</v>
      </c>
      <c r="F3862">
        <v>344.54</v>
      </c>
      <c r="G3862">
        <f t="shared" si="240"/>
        <v>1</v>
      </c>
      <c r="H3862">
        <f t="shared" si="241"/>
        <v>1</v>
      </c>
      <c r="I3862">
        <f t="shared" si="242"/>
        <v>2</v>
      </c>
      <c r="J3862">
        <f t="shared" si="243"/>
        <v>4</v>
      </c>
      <c r="K3862">
        <f>VLOOKUP(J3862,Segments!$A$2:$B$7,2,TRUE)</f>
        <v>2</v>
      </c>
      <c r="L3862" t="str">
        <f>VLOOKUP(J3862,Segments!$A$2:$C$7,3,TRUE)</f>
        <v>At Risk</v>
      </c>
    </row>
    <row r="3863" spans="1:12" x14ac:dyDescent="0.3">
      <c r="A3863">
        <v>13368</v>
      </c>
      <c r="B3863">
        <v>5282</v>
      </c>
      <c r="C3863">
        <v>2</v>
      </c>
      <c r="D3863">
        <v>573.4</v>
      </c>
      <c r="E3863">
        <v>286.7</v>
      </c>
      <c r="F3863">
        <v>573.4</v>
      </c>
      <c r="G3863">
        <f t="shared" si="240"/>
        <v>1</v>
      </c>
      <c r="H3863">
        <f t="shared" si="241"/>
        <v>2</v>
      </c>
      <c r="I3863">
        <f t="shared" si="242"/>
        <v>2</v>
      </c>
      <c r="J3863">
        <f t="shared" si="243"/>
        <v>5</v>
      </c>
      <c r="K3863">
        <f>VLOOKUP(J3863,Segments!$A$2:$B$7,2,TRUE)</f>
        <v>2</v>
      </c>
      <c r="L3863" t="str">
        <f>VLOOKUP(J3863,Segments!$A$2:$C$7,3,TRUE)</f>
        <v>At Risk</v>
      </c>
    </row>
    <row r="3864" spans="1:12" x14ac:dyDescent="0.3">
      <c r="A3864">
        <v>13649</v>
      </c>
      <c r="B3864">
        <v>5282</v>
      </c>
      <c r="C3864">
        <v>2</v>
      </c>
      <c r="D3864">
        <v>346.6</v>
      </c>
      <c r="E3864">
        <v>173.3</v>
      </c>
      <c r="F3864">
        <v>346.6</v>
      </c>
      <c r="G3864">
        <f t="shared" si="240"/>
        <v>1</v>
      </c>
      <c r="H3864">
        <f t="shared" si="241"/>
        <v>2</v>
      </c>
      <c r="I3864">
        <f t="shared" si="242"/>
        <v>2</v>
      </c>
      <c r="J3864">
        <f t="shared" si="243"/>
        <v>5</v>
      </c>
      <c r="K3864">
        <f>VLOOKUP(J3864,Segments!$A$2:$B$7,2,TRUE)</f>
        <v>2</v>
      </c>
      <c r="L3864" t="str">
        <f>VLOOKUP(J3864,Segments!$A$2:$C$7,3,TRUE)</f>
        <v>At Risk</v>
      </c>
    </row>
    <row r="3865" spans="1:12" x14ac:dyDescent="0.3">
      <c r="A3865">
        <v>15032</v>
      </c>
      <c r="B3865">
        <v>5282</v>
      </c>
      <c r="C3865">
        <v>3</v>
      </c>
      <c r="D3865">
        <v>4959.1000000000004</v>
      </c>
      <c r="E3865">
        <v>1653.03</v>
      </c>
      <c r="F3865">
        <v>4959.1000000000004</v>
      </c>
      <c r="G3865">
        <f t="shared" si="240"/>
        <v>1</v>
      </c>
      <c r="H3865">
        <f t="shared" si="241"/>
        <v>3</v>
      </c>
      <c r="I3865">
        <f t="shared" si="242"/>
        <v>4</v>
      </c>
      <c r="J3865">
        <f t="shared" si="243"/>
        <v>8</v>
      </c>
      <c r="K3865">
        <f>VLOOKUP(J3865,Segments!$A$2:$B$7,2,TRUE)</f>
        <v>5</v>
      </c>
      <c r="L3865" t="str">
        <f>VLOOKUP(J3865,Segments!$A$2:$C$7,3,TRUE)</f>
        <v>Loyal</v>
      </c>
    </row>
    <row r="3866" spans="1:12" x14ac:dyDescent="0.3">
      <c r="A3866">
        <v>15083</v>
      </c>
      <c r="B3866">
        <v>5282</v>
      </c>
      <c r="C3866">
        <v>1</v>
      </c>
      <c r="D3866">
        <v>88.2</v>
      </c>
      <c r="E3866">
        <v>88.2</v>
      </c>
      <c r="F3866">
        <v>88.2</v>
      </c>
      <c r="G3866">
        <f t="shared" si="240"/>
        <v>1</v>
      </c>
      <c r="H3866">
        <f t="shared" si="241"/>
        <v>1</v>
      </c>
      <c r="I3866">
        <f t="shared" si="242"/>
        <v>1</v>
      </c>
      <c r="J3866">
        <f t="shared" si="243"/>
        <v>3</v>
      </c>
      <c r="K3866">
        <f>VLOOKUP(J3866,Segments!$A$2:$B$7,2,TRUE)</f>
        <v>1</v>
      </c>
      <c r="L3866" t="str">
        <f>VLOOKUP(J3866,Segments!$A$2:$C$7,3,TRUE)</f>
        <v>Lost</v>
      </c>
    </row>
    <row r="3867" spans="1:12" x14ac:dyDescent="0.3">
      <c r="A3867">
        <v>16692</v>
      </c>
      <c r="B3867">
        <v>5282</v>
      </c>
      <c r="C3867">
        <v>2</v>
      </c>
      <c r="D3867">
        <v>1126</v>
      </c>
      <c r="E3867">
        <v>563</v>
      </c>
      <c r="F3867">
        <v>1126</v>
      </c>
      <c r="G3867">
        <f t="shared" si="240"/>
        <v>1</v>
      </c>
      <c r="H3867">
        <f t="shared" si="241"/>
        <v>2</v>
      </c>
      <c r="I3867">
        <f t="shared" si="242"/>
        <v>3</v>
      </c>
      <c r="J3867">
        <f t="shared" si="243"/>
        <v>6</v>
      </c>
      <c r="K3867">
        <f>VLOOKUP(J3867,Segments!$A$2:$B$7,2,TRUE)</f>
        <v>3</v>
      </c>
      <c r="L3867" t="str">
        <f>VLOOKUP(J3867,Segments!$A$2:$C$7,3,TRUE)</f>
        <v>Need Attention</v>
      </c>
    </row>
    <row r="3868" spans="1:12" x14ac:dyDescent="0.3">
      <c r="A3868">
        <v>18010</v>
      </c>
      <c r="B3868">
        <v>5282</v>
      </c>
      <c r="C3868">
        <v>1</v>
      </c>
      <c r="D3868">
        <v>174.8</v>
      </c>
      <c r="E3868">
        <v>174.8</v>
      </c>
      <c r="F3868">
        <v>174.8</v>
      </c>
      <c r="G3868">
        <f t="shared" si="240"/>
        <v>1</v>
      </c>
      <c r="H3868">
        <f t="shared" si="241"/>
        <v>1</v>
      </c>
      <c r="I3868">
        <f t="shared" si="242"/>
        <v>1</v>
      </c>
      <c r="J3868">
        <f t="shared" si="243"/>
        <v>3</v>
      </c>
      <c r="K3868">
        <f>VLOOKUP(J3868,Segments!$A$2:$B$7,2,TRUE)</f>
        <v>1</v>
      </c>
      <c r="L3868" t="str">
        <f>VLOOKUP(J3868,Segments!$A$2:$C$7,3,TRUE)</f>
        <v>Lost</v>
      </c>
    </row>
    <row r="3869" spans="1:12" x14ac:dyDescent="0.3">
      <c r="A3869">
        <v>13357</v>
      </c>
      <c r="B3869">
        <v>5283</v>
      </c>
      <c r="C3869">
        <v>1</v>
      </c>
      <c r="D3869">
        <v>609.4</v>
      </c>
      <c r="E3869">
        <v>609.4</v>
      </c>
      <c r="F3869">
        <v>609.4</v>
      </c>
      <c r="G3869">
        <f t="shared" si="240"/>
        <v>1</v>
      </c>
      <c r="H3869">
        <f t="shared" si="241"/>
        <v>1</v>
      </c>
      <c r="I3869">
        <f t="shared" si="242"/>
        <v>2</v>
      </c>
      <c r="J3869">
        <f t="shared" si="243"/>
        <v>4</v>
      </c>
      <c r="K3869">
        <f>VLOOKUP(J3869,Segments!$A$2:$B$7,2,TRUE)</f>
        <v>2</v>
      </c>
      <c r="L3869" t="str">
        <f>VLOOKUP(J3869,Segments!$A$2:$C$7,3,TRUE)</f>
        <v>At Risk</v>
      </c>
    </row>
    <row r="3870" spans="1:12" x14ac:dyDescent="0.3">
      <c r="A3870">
        <v>14476</v>
      </c>
      <c r="B3870">
        <v>5283</v>
      </c>
      <c r="C3870">
        <v>1</v>
      </c>
      <c r="D3870">
        <v>193</v>
      </c>
      <c r="E3870">
        <v>193</v>
      </c>
      <c r="F3870">
        <v>193</v>
      </c>
      <c r="G3870">
        <f t="shared" si="240"/>
        <v>1</v>
      </c>
      <c r="H3870">
        <f t="shared" si="241"/>
        <v>1</v>
      </c>
      <c r="I3870">
        <f t="shared" si="242"/>
        <v>1</v>
      </c>
      <c r="J3870">
        <f t="shared" si="243"/>
        <v>3</v>
      </c>
      <c r="K3870">
        <f>VLOOKUP(J3870,Segments!$A$2:$B$7,2,TRUE)</f>
        <v>1</v>
      </c>
      <c r="L3870" t="str">
        <f>VLOOKUP(J3870,Segments!$A$2:$C$7,3,TRUE)</f>
        <v>Lost</v>
      </c>
    </row>
    <row r="3871" spans="1:12" x14ac:dyDescent="0.3">
      <c r="A3871">
        <v>18071</v>
      </c>
      <c r="B3871">
        <v>5283</v>
      </c>
      <c r="C3871">
        <v>2</v>
      </c>
      <c r="D3871">
        <v>453</v>
      </c>
      <c r="E3871">
        <v>226.5</v>
      </c>
      <c r="F3871">
        <v>453</v>
      </c>
      <c r="G3871">
        <f t="shared" si="240"/>
        <v>1</v>
      </c>
      <c r="H3871">
        <f t="shared" si="241"/>
        <v>2</v>
      </c>
      <c r="I3871">
        <f t="shared" si="242"/>
        <v>2</v>
      </c>
      <c r="J3871">
        <f t="shared" si="243"/>
        <v>5</v>
      </c>
      <c r="K3871">
        <f>VLOOKUP(J3871,Segments!$A$2:$B$7,2,TRUE)</f>
        <v>2</v>
      </c>
      <c r="L3871" t="str">
        <f>VLOOKUP(J3871,Segments!$A$2:$C$7,3,TRUE)</f>
        <v>At Risk</v>
      </c>
    </row>
    <row r="3872" spans="1:12" x14ac:dyDescent="0.3">
      <c r="A3872">
        <v>13452</v>
      </c>
      <c r="B3872">
        <v>5285</v>
      </c>
      <c r="C3872">
        <v>2</v>
      </c>
      <c r="D3872">
        <v>590</v>
      </c>
      <c r="E3872">
        <v>295</v>
      </c>
      <c r="F3872">
        <v>590</v>
      </c>
      <c r="G3872">
        <f t="shared" si="240"/>
        <v>1</v>
      </c>
      <c r="H3872">
        <f t="shared" si="241"/>
        <v>2</v>
      </c>
      <c r="I3872">
        <f t="shared" si="242"/>
        <v>2</v>
      </c>
      <c r="J3872">
        <f t="shared" si="243"/>
        <v>5</v>
      </c>
      <c r="K3872">
        <f>VLOOKUP(J3872,Segments!$A$2:$B$7,2,TRUE)</f>
        <v>2</v>
      </c>
      <c r="L3872" t="str">
        <f>VLOOKUP(J3872,Segments!$A$2:$C$7,3,TRUE)</f>
        <v>At Risk</v>
      </c>
    </row>
    <row r="3873" spans="1:12" x14ac:dyDescent="0.3">
      <c r="A3873">
        <v>14536</v>
      </c>
      <c r="B3873">
        <v>5285</v>
      </c>
      <c r="C3873">
        <v>1</v>
      </c>
      <c r="D3873">
        <v>170.95</v>
      </c>
      <c r="E3873">
        <v>170.95</v>
      </c>
      <c r="F3873">
        <v>170.95</v>
      </c>
      <c r="G3873">
        <f t="shared" si="240"/>
        <v>1</v>
      </c>
      <c r="H3873">
        <f t="shared" si="241"/>
        <v>1</v>
      </c>
      <c r="I3873">
        <f t="shared" si="242"/>
        <v>1</v>
      </c>
      <c r="J3873">
        <f t="shared" si="243"/>
        <v>3</v>
      </c>
      <c r="K3873">
        <f>VLOOKUP(J3873,Segments!$A$2:$B$7,2,TRUE)</f>
        <v>1</v>
      </c>
      <c r="L3873" t="str">
        <f>VLOOKUP(J3873,Segments!$A$2:$C$7,3,TRUE)</f>
        <v>Lost</v>
      </c>
    </row>
    <row r="3874" spans="1:12" x14ac:dyDescent="0.3">
      <c r="A3874">
        <v>13341</v>
      </c>
      <c r="B3874">
        <v>5286</v>
      </c>
      <c r="C3874">
        <v>1</v>
      </c>
      <c r="D3874">
        <v>775.85</v>
      </c>
      <c r="E3874">
        <v>775.85</v>
      </c>
      <c r="F3874">
        <v>775.85</v>
      </c>
      <c r="G3874">
        <f t="shared" si="240"/>
        <v>1</v>
      </c>
      <c r="H3874">
        <f t="shared" si="241"/>
        <v>1</v>
      </c>
      <c r="I3874">
        <f t="shared" si="242"/>
        <v>3</v>
      </c>
      <c r="J3874">
        <f t="shared" si="243"/>
        <v>5</v>
      </c>
      <c r="K3874">
        <f>VLOOKUP(J3874,Segments!$A$2:$B$7,2,TRUE)</f>
        <v>2</v>
      </c>
      <c r="L3874" t="str">
        <f>VLOOKUP(J3874,Segments!$A$2:$C$7,3,TRUE)</f>
        <v>At Risk</v>
      </c>
    </row>
    <row r="3875" spans="1:12" x14ac:dyDescent="0.3">
      <c r="A3875">
        <v>13512</v>
      </c>
      <c r="B3875">
        <v>5286</v>
      </c>
      <c r="C3875">
        <v>1</v>
      </c>
      <c r="D3875">
        <v>251.21</v>
      </c>
      <c r="E3875">
        <v>251.21</v>
      </c>
      <c r="F3875">
        <v>251.21</v>
      </c>
      <c r="G3875">
        <f t="shared" si="240"/>
        <v>1</v>
      </c>
      <c r="H3875">
        <f t="shared" si="241"/>
        <v>1</v>
      </c>
      <c r="I3875">
        <f t="shared" si="242"/>
        <v>1</v>
      </c>
      <c r="J3875">
        <f t="shared" si="243"/>
        <v>3</v>
      </c>
      <c r="K3875">
        <f>VLOOKUP(J3875,Segments!$A$2:$B$7,2,TRUE)</f>
        <v>1</v>
      </c>
      <c r="L3875" t="str">
        <f>VLOOKUP(J3875,Segments!$A$2:$C$7,3,TRUE)</f>
        <v>Lost</v>
      </c>
    </row>
    <row r="3876" spans="1:12" x14ac:dyDescent="0.3">
      <c r="A3876">
        <v>14256</v>
      </c>
      <c r="B3876">
        <v>5286</v>
      </c>
      <c r="C3876">
        <v>2</v>
      </c>
      <c r="D3876">
        <v>969.06</v>
      </c>
      <c r="E3876">
        <v>484.53</v>
      </c>
      <c r="F3876">
        <v>969.06</v>
      </c>
      <c r="G3876">
        <f t="shared" si="240"/>
        <v>1</v>
      </c>
      <c r="H3876">
        <f t="shared" si="241"/>
        <v>2</v>
      </c>
      <c r="I3876">
        <f t="shared" si="242"/>
        <v>3</v>
      </c>
      <c r="J3876">
        <f t="shared" si="243"/>
        <v>6</v>
      </c>
      <c r="K3876">
        <f>VLOOKUP(J3876,Segments!$A$2:$B$7,2,TRUE)</f>
        <v>3</v>
      </c>
      <c r="L3876" t="str">
        <f>VLOOKUP(J3876,Segments!$A$2:$C$7,3,TRUE)</f>
        <v>Need Attention</v>
      </c>
    </row>
    <row r="3877" spans="1:12" x14ac:dyDescent="0.3">
      <c r="A3877">
        <v>14348</v>
      </c>
      <c r="B3877">
        <v>5286</v>
      </c>
      <c r="C3877">
        <v>1</v>
      </c>
      <c r="D3877">
        <v>409.57</v>
      </c>
      <c r="E3877">
        <v>409.57</v>
      </c>
      <c r="F3877">
        <v>409.57</v>
      </c>
      <c r="G3877">
        <f t="shared" si="240"/>
        <v>1</v>
      </c>
      <c r="H3877">
        <f t="shared" si="241"/>
        <v>1</v>
      </c>
      <c r="I3877">
        <f t="shared" si="242"/>
        <v>2</v>
      </c>
      <c r="J3877">
        <f t="shared" si="243"/>
        <v>4</v>
      </c>
      <c r="K3877">
        <f>VLOOKUP(J3877,Segments!$A$2:$B$7,2,TRUE)</f>
        <v>2</v>
      </c>
      <c r="L3877" t="str">
        <f>VLOOKUP(J3877,Segments!$A$2:$C$7,3,TRUE)</f>
        <v>At Risk</v>
      </c>
    </row>
    <row r="3878" spans="1:12" x14ac:dyDescent="0.3">
      <c r="A3878">
        <v>15178</v>
      </c>
      <c r="B3878">
        <v>5286</v>
      </c>
      <c r="C3878">
        <v>1</v>
      </c>
      <c r="D3878">
        <v>40.5</v>
      </c>
      <c r="E3878">
        <v>40.5</v>
      </c>
      <c r="F3878">
        <v>40.5</v>
      </c>
      <c r="G3878">
        <f t="shared" si="240"/>
        <v>1</v>
      </c>
      <c r="H3878">
        <f t="shared" si="241"/>
        <v>1</v>
      </c>
      <c r="I3878">
        <f t="shared" si="242"/>
        <v>1</v>
      </c>
      <c r="J3878">
        <f t="shared" si="243"/>
        <v>3</v>
      </c>
      <c r="K3878">
        <f>VLOOKUP(J3878,Segments!$A$2:$B$7,2,TRUE)</f>
        <v>1</v>
      </c>
      <c r="L3878" t="str">
        <f>VLOOKUP(J3878,Segments!$A$2:$C$7,3,TRUE)</f>
        <v>Lost</v>
      </c>
    </row>
    <row r="3879" spans="1:12" x14ac:dyDescent="0.3">
      <c r="A3879">
        <v>16022</v>
      </c>
      <c r="B3879">
        <v>5286</v>
      </c>
      <c r="C3879">
        <v>1</v>
      </c>
      <c r="D3879">
        <v>602.63</v>
      </c>
      <c r="E3879">
        <v>602.63</v>
      </c>
      <c r="F3879">
        <v>602.63</v>
      </c>
      <c r="G3879">
        <f t="shared" si="240"/>
        <v>1</v>
      </c>
      <c r="H3879">
        <f t="shared" si="241"/>
        <v>1</v>
      </c>
      <c r="I3879">
        <f t="shared" si="242"/>
        <v>2</v>
      </c>
      <c r="J3879">
        <f t="shared" si="243"/>
        <v>4</v>
      </c>
      <c r="K3879">
        <f>VLOOKUP(J3879,Segments!$A$2:$B$7,2,TRUE)</f>
        <v>2</v>
      </c>
      <c r="L3879" t="str">
        <f>VLOOKUP(J3879,Segments!$A$2:$C$7,3,TRUE)</f>
        <v>At Risk</v>
      </c>
    </row>
    <row r="3880" spans="1:12" x14ac:dyDescent="0.3">
      <c r="A3880">
        <v>16063</v>
      </c>
      <c r="B3880">
        <v>5286</v>
      </c>
      <c r="C3880">
        <v>1</v>
      </c>
      <c r="D3880">
        <v>335.32</v>
      </c>
      <c r="E3880">
        <v>335.32</v>
      </c>
      <c r="F3880">
        <v>335.32</v>
      </c>
      <c r="G3880">
        <f t="shared" si="240"/>
        <v>1</v>
      </c>
      <c r="H3880">
        <f t="shared" si="241"/>
        <v>1</v>
      </c>
      <c r="I3880">
        <f t="shared" si="242"/>
        <v>2</v>
      </c>
      <c r="J3880">
        <f t="shared" si="243"/>
        <v>4</v>
      </c>
      <c r="K3880">
        <f>VLOOKUP(J3880,Segments!$A$2:$B$7,2,TRUE)</f>
        <v>2</v>
      </c>
      <c r="L3880" t="str">
        <f>VLOOKUP(J3880,Segments!$A$2:$C$7,3,TRUE)</f>
        <v>At Risk</v>
      </c>
    </row>
    <row r="3881" spans="1:12" x14ac:dyDescent="0.3">
      <c r="A3881">
        <v>16769</v>
      </c>
      <c r="B3881">
        <v>5286</v>
      </c>
      <c r="C3881">
        <v>1</v>
      </c>
      <c r="D3881">
        <v>361.54</v>
      </c>
      <c r="E3881">
        <v>361.54</v>
      </c>
      <c r="F3881">
        <v>361.54</v>
      </c>
      <c r="G3881">
        <f t="shared" si="240"/>
        <v>1</v>
      </c>
      <c r="H3881">
        <f t="shared" si="241"/>
        <v>1</v>
      </c>
      <c r="I3881">
        <f t="shared" si="242"/>
        <v>2</v>
      </c>
      <c r="J3881">
        <f t="shared" si="243"/>
        <v>4</v>
      </c>
      <c r="K3881">
        <f>VLOOKUP(J3881,Segments!$A$2:$B$7,2,TRUE)</f>
        <v>2</v>
      </c>
      <c r="L3881" t="str">
        <f>VLOOKUP(J3881,Segments!$A$2:$C$7,3,TRUE)</f>
        <v>At Risk</v>
      </c>
    </row>
    <row r="3882" spans="1:12" x14ac:dyDescent="0.3">
      <c r="A3882">
        <v>17698</v>
      </c>
      <c r="B3882">
        <v>5286</v>
      </c>
      <c r="C3882">
        <v>1</v>
      </c>
      <c r="D3882">
        <v>154.94999999999999</v>
      </c>
      <c r="E3882">
        <v>154.94999999999999</v>
      </c>
      <c r="F3882">
        <v>154.94999999999999</v>
      </c>
      <c r="G3882">
        <f t="shared" si="240"/>
        <v>1</v>
      </c>
      <c r="H3882">
        <f t="shared" si="241"/>
        <v>1</v>
      </c>
      <c r="I3882">
        <f t="shared" si="242"/>
        <v>1</v>
      </c>
      <c r="J3882">
        <f t="shared" si="243"/>
        <v>3</v>
      </c>
      <c r="K3882">
        <f>VLOOKUP(J3882,Segments!$A$2:$B$7,2,TRUE)</f>
        <v>1</v>
      </c>
      <c r="L3882" t="str">
        <f>VLOOKUP(J3882,Segments!$A$2:$C$7,3,TRUE)</f>
        <v>Lost</v>
      </c>
    </row>
    <row r="3883" spans="1:12" x14ac:dyDescent="0.3">
      <c r="A3883">
        <v>12564</v>
      </c>
      <c r="B3883">
        <v>5287</v>
      </c>
      <c r="C3883">
        <v>1</v>
      </c>
      <c r="D3883">
        <v>402.9</v>
      </c>
      <c r="E3883">
        <v>402.9</v>
      </c>
      <c r="F3883">
        <v>402.9</v>
      </c>
      <c r="G3883">
        <f t="shared" si="240"/>
        <v>1</v>
      </c>
      <c r="H3883">
        <f t="shared" si="241"/>
        <v>1</v>
      </c>
      <c r="I3883">
        <f t="shared" si="242"/>
        <v>2</v>
      </c>
      <c r="J3883">
        <f t="shared" si="243"/>
        <v>4</v>
      </c>
      <c r="K3883">
        <f>VLOOKUP(J3883,Segments!$A$2:$B$7,2,TRUE)</f>
        <v>2</v>
      </c>
      <c r="L3883" t="str">
        <f>VLOOKUP(J3883,Segments!$A$2:$C$7,3,TRUE)</f>
        <v>At Risk</v>
      </c>
    </row>
    <row r="3884" spans="1:12" x14ac:dyDescent="0.3">
      <c r="A3884">
        <v>12811</v>
      </c>
      <c r="B3884">
        <v>5287</v>
      </c>
      <c r="C3884">
        <v>2</v>
      </c>
      <c r="D3884">
        <v>458.85</v>
      </c>
      <c r="E3884">
        <v>229.42</v>
      </c>
      <c r="F3884">
        <v>458.85</v>
      </c>
      <c r="G3884">
        <f t="shared" si="240"/>
        <v>1</v>
      </c>
      <c r="H3884">
        <f t="shared" si="241"/>
        <v>2</v>
      </c>
      <c r="I3884">
        <f t="shared" si="242"/>
        <v>2</v>
      </c>
      <c r="J3884">
        <f t="shared" si="243"/>
        <v>5</v>
      </c>
      <c r="K3884">
        <f>VLOOKUP(J3884,Segments!$A$2:$B$7,2,TRUE)</f>
        <v>2</v>
      </c>
      <c r="L3884" t="str">
        <f>VLOOKUP(J3884,Segments!$A$2:$C$7,3,TRUE)</f>
        <v>At Risk</v>
      </c>
    </row>
    <row r="3885" spans="1:12" x14ac:dyDescent="0.3">
      <c r="A3885">
        <v>12818</v>
      </c>
      <c r="B3885">
        <v>5287</v>
      </c>
      <c r="C3885">
        <v>1</v>
      </c>
      <c r="D3885">
        <v>1182.08</v>
      </c>
      <c r="E3885">
        <v>1182.08</v>
      </c>
      <c r="F3885">
        <v>1182.08</v>
      </c>
      <c r="G3885">
        <f t="shared" si="240"/>
        <v>1</v>
      </c>
      <c r="H3885">
        <f t="shared" si="241"/>
        <v>1</v>
      </c>
      <c r="I3885">
        <f t="shared" si="242"/>
        <v>3</v>
      </c>
      <c r="J3885">
        <f t="shared" si="243"/>
        <v>5</v>
      </c>
      <c r="K3885">
        <f>VLOOKUP(J3885,Segments!$A$2:$B$7,2,TRUE)</f>
        <v>2</v>
      </c>
      <c r="L3885" t="str">
        <f>VLOOKUP(J3885,Segments!$A$2:$C$7,3,TRUE)</f>
        <v>At Risk</v>
      </c>
    </row>
    <row r="3886" spans="1:12" x14ac:dyDescent="0.3">
      <c r="A3886">
        <v>13132</v>
      </c>
      <c r="B3886">
        <v>5287</v>
      </c>
      <c r="C3886">
        <v>1</v>
      </c>
      <c r="D3886">
        <v>77.3</v>
      </c>
      <c r="E3886">
        <v>77.3</v>
      </c>
      <c r="F3886">
        <v>77.3</v>
      </c>
      <c r="G3886">
        <f t="shared" si="240"/>
        <v>1</v>
      </c>
      <c r="H3886">
        <f t="shared" si="241"/>
        <v>1</v>
      </c>
      <c r="I3886">
        <f t="shared" si="242"/>
        <v>1</v>
      </c>
      <c r="J3886">
        <f t="shared" si="243"/>
        <v>3</v>
      </c>
      <c r="K3886">
        <f>VLOOKUP(J3886,Segments!$A$2:$B$7,2,TRUE)</f>
        <v>1</v>
      </c>
      <c r="L3886" t="str">
        <f>VLOOKUP(J3886,Segments!$A$2:$C$7,3,TRUE)</f>
        <v>Lost</v>
      </c>
    </row>
    <row r="3887" spans="1:12" x14ac:dyDescent="0.3">
      <c r="A3887">
        <v>13239</v>
      </c>
      <c r="B3887">
        <v>5287</v>
      </c>
      <c r="C3887">
        <v>1</v>
      </c>
      <c r="D3887">
        <v>329.56</v>
      </c>
      <c r="E3887">
        <v>329.56</v>
      </c>
      <c r="F3887">
        <v>329.56</v>
      </c>
      <c r="G3887">
        <f t="shared" si="240"/>
        <v>1</v>
      </c>
      <c r="H3887">
        <f t="shared" si="241"/>
        <v>1</v>
      </c>
      <c r="I3887">
        <f t="shared" si="242"/>
        <v>2</v>
      </c>
      <c r="J3887">
        <f t="shared" si="243"/>
        <v>4</v>
      </c>
      <c r="K3887">
        <f>VLOOKUP(J3887,Segments!$A$2:$B$7,2,TRUE)</f>
        <v>2</v>
      </c>
      <c r="L3887" t="str">
        <f>VLOOKUP(J3887,Segments!$A$2:$C$7,3,TRUE)</f>
        <v>At Risk</v>
      </c>
    </row>
    <row r="3888" spans="1:12" x14ac:dyDescent="0.3">
      <c r="A3888">
        <v>14870</v>
      </c>
      <c r="B3888">
        <v>5287</v>
      </c>
      <c r="C3888">
        <v>1</v>
      </c>
      <c r="D3888">
        <v>327.25</v>
      </c>
      <c r="E3888">
        <v>327.25</v>
      </c>
      <c r="F3888">
        <v>327.25</v>
      </c>
      <c r="G3888">
        <f t="shared" si="240"/>
        <v>1</v>
      </c>
      <c r="H3888">
        <f t="shared" si="241"/>
        <v>1</v>
      </c>
      <c r="I3888">
        <f t="shared" si="242"/>
        <v>2</v>
      </c>
      <c r="J3888">
        <f t="shared" si="243"/>
        <v>4</v>
      </c>
      <c r="K3888">
        <f>VLOOKUP(J3888,Segments!$A$2:$B$7,2,TRUE)</f>
        <v>2</v>
      </c>
      <c r="L3888" t="str">
        <f>VLOOKUP(J3888,Segments!$A$2:$C$7,3,TRUE)</f>
        <v>At Risk</v>
      </c>
    </row>
    <row r="3889" spans="1:12" x14ac:dyDescent="0.3">
      <c r="A3889">
        <v>16250</v>
      </c>
      <c r="B3889">
        <v>5287</v>
      </c>
      <c r="C3889">
        <v>2</v>
      </c>
      <c r="D3889">
        <v>389.44</v>
      </c>
      <c r="E3889">
        <v>194.72</v>
      </c>
      <c r="F3889">
        <v>389.44</v>
      </c>
      <c r="G3889">
        <f t="shared" si="240"/>
        <v>1</v>
      </c>
      <c r="H3889">
        <f t="shared" si="241"/>
        <v>2</v>
      </c>
      <c r="I3889">
        <f t="shared" si="242"/>
        <v>2</v>
      </c>
      <c r="J3889">
        <f t="shared" si="243"/>
        <v>5</v>
      </c>
      <c r="K3889">
        <f>VLOOKUP(J3889,Segments!$A$2:$B$7,2,TRUE)</f>
        <v>2</v>
      </c>
      <c r="L3889" t="str">
        <f>VLOOKUP(J3889,Segments!$A$2:$C$7,3,TRUE)</f>
        <v>At Risk</v>
      </c>
    </row>
    <row r="3890" spans="1:12" x14ac:dyDescent="0.3">
      <c r="A3890">
        <v>17102</v>
      </c>
      <c r="B3890">
        <v>5287</v>
      </c>
      <c r="C3890">
        <v>1</v>
      </c>
      <c r="D3890">
        <v>25.5</v>
      </c>
      <c r="E3890">
        <v>25.5</v>
      </c>
      <c r="F3890">
        <v>25.5</v>
      </c>
      <c r="G3890">
        <f t="shared" si="240"/>
        <v>1</v>
      </c>
      <c r="H3890">
        <f t="shared" si="241"/>
        <v>1</v>
      </c>
      <c r="I3890">
        <f t="shared" si="242"/>
        <v>1</v>
      </c>
      <c r="J3890">
        <f t="shared" si="243"/>
        <v>3</v>
      </c>
      <c r="K3890">
        <f>VLOOKUP(J3890,Segments!$A$2:$B$7,2,TRUE)</f>
        <v>1</v>
      </c>
      <c r="L3890" t="str">
        <f>VLOOKUP(J3890,Segments!$A$2:$C$7,3,TRUE)</f>
        <v>Lost</v>
      </c>
    </row>
    <row r="3891" spans="1:12" x14ac:dyDescent="0.3">
      <c r="A3891">
        <v>17486</v>
      </c>
      <c r="B3891">
        <v>5287</v>
      </c>
      <c r="C3891">
        <v>1</v>
      </c>
      <c r="D3891">
        <v>396.87</v>
      </c>
      <c r="E3891">
        <v>396.87</v>
      </c>
      <c r="F3891">
        <v>396.87</v>
      </c>
      <c r="G3891">
        <f t="shared" si="240"/>
        <v>1</v>
      </c>
      <c r="H3891">
        <f t="shared" si="241"/>
        <v>1</v>
      </c>
      <c r="I3891">
        <f t="shared" si="242"/>
        <v>2</v>
      </c>
      <c r="J3891">
        <f t="shared" si="243"/>
        <v>4</v>
      </c>
      <c r="K3891">
        <f>VLOOKUP(J3891,Segments!$A$2:$B$7,2,TRUE)</f>
        <v>2</v>
      </c>
      <c r="L3891" t="str">
        <f>VLOOKUP(J3891,Segments!$A$2:$C$7,3,TRUE)</f>
        <v>At Risk</v>
      </c>
    </row>
    <row r="3892" spans="1:12" x14ac:dyDescent="0.3">
      <c r="A3892">
        <v>17507</v>
      </c>
      <c r="B3892">
        <v>5287</v>
      </c>
      <c r="C3892">
        <v>2</v>
      </c>
      <c r="D3892">
        <v>605.58000000000004</v>
      </c>
      <c r="E3892">
        <v>302.79000000000002</v>
      </c>
      <c r="F3892">
        <v>605.58000000000004</v>
      </c>
      <c r="G3892">
        <f t="shared" si="240"/>
        <v>1</v>
      </c>
      <c r="H3892">
        <f t="shared" si="241"/>
        <v>2</v>
      </c>
      <c r="I3892">
        <f t="shared" si="242"/>
        <v>2</v>
      </c>
      <c r="J3892">
        <f t="shared" si="243"/>
        <v>5</v>
      </c>
      <c r="K3892">
        <f>VLOOKUP(J3892,Segments!$A$2:$B$7,2,TRUE)</f>
        <v>2</v>
      </c>
      <c r="L3892" t="str">
        <f>VLOOKUP(J3892,Segments!$A$2:$C$7,3,TRUE)</f>
        <v>At Risk</v>
      </c>
    </row>
    <row r="3893" spans="1:12" x14ac:dyDescent="0.3">
      <c r="A3893">
        <v>18191</v>
      </c>
      <c r="B3893">
        <v>5287</v>
      </c>
      <c r="C3893">
        <v>1</v>
      </c>
      <c r="D3893">
        <v>207.8</v>
      </c>
      <c r="E3893">
        <v>207.8</v>
      </c>
      <c r="F3893">
        <v>207.8</v>
      </c>
      <c r="G3893">
        <f t="shared" si="240"/>
        <v>1</v>
      </c>
      <c r="H3893">
        <f t="shared" si="241"/>
        <v>1</v>
      </c>
      <c r="I3893">
        <f t="shared" si="242"/>
        <v>1</v>
      </c>
      <c r="J3893">
        <f t="shared" si="243"/>
        <v>3</v>
      </c>
      <c r="K3893">
        <f>VLOOKUP(J3893,Segments!$A$2:$B$7,2,TRUE)</f>
        <v>1</v>
      </c>
      <c r="L3893" t="str">
        <f>VLOOKUP(J3893,Segments!$A$2:$C$7,3,TRUE)</f>
        <v>Lost</v>
      </c>
    </row>
    <row r="3894" spans="1:12" x14ac:dyDescent="0.3">
      <c r="A3894">
        <v>12831</v>
      </c>
      <c r="B3894">
        <v>5288</v>
      </c>
      <c r="C3894">
        <v>1</v>
      </c>
      <c r="D3894">
        <v>215.05</v>
      </c>
      <c r="E3894">
        <v>215.05</v>
      </c>
      <c r="F3894">
        <v>215.05</v>
      </c>
      <c r="G3894">
        <f t="shared" si="240"/>
        <v>1</v>
      </c>
      <c r="H3894">
        <f t="shared" si="241"/>
        <v>1</v>
      </c>
      <c r="I3894">
        <f t="shared" si="242"/>
        <v>1</v>
      </c>
      <c r="J3894">
        <f t="shared" si="243"/>
        <v>3</v>
      </c>
      <c r="K3894">
        <f>VLOOKUP(J3894,Segments!$A$2:$B$7,2,TRUE)</f>
        <v>1</v>
      </c>
      <c r="L3894" t="str">
        <f>VLOOKUP(J3894,Segments!$A$2:$C$7,3,TRUE)</f>
        <v>Lost</v>
      </c>
    </row>
    <row r="3895" spans="1:12" x14ac:dyDescent="0.3">
      <c r="A3895">
        <v>14632</v>
      </c>
      <c r="B3895">
        <v>5288</v>
      </c>
      <c r="C3895">
        <v>1</v>
      </c>
      <c r="D3895">
        <v>114.56</v>
      </c>
      <c r="E3895">
        <v>114.56</v>
      </c>
      <c r="F3895">
        <v>114.56</v>
      </c>
      <c r="G3895">
        <f t="shared" si="240"/>
        <v>1</v>
      </c>
      <c r="H3895">
        <f t="shared" si="241"/>
        <v>1</v>
      </c>
      <c r="I3895">
        <f t="shared" si="242"/>
        <v>1</v>
      </c>
      <c r="J3895">
        <f t="shared" si="243"/>
        <v>3</v>
      </c>
      <c r="K3895">
        <f>VLOOKUP(J3895,Segments!$A$2:$B$7,2,TRUE)</f>
        <v>1</v>
      </c>
      <c r="L3895" t="str">
        <f>VLOOKUP(J3895,Segments!$A$2:$C$7,3,TRUE)</f>
        <v>Lost</v>
      </c>
    </row>
    <row r="3896" spans="1:12" x14ac:dyDescent="0.3">
      <c r="A3896">
        <v>15437</v>
      </c>
      <c r="B3896">
        <v>5288</v>
      </c>
      <c r="C3896">
        <v>1</v>
      </c>
      <c r="D3896">
        <v>200.16</v>
      </c>
      <c r="E3896">
        <v>200.16</v>
      </c>
      <c r="F3896">
        <v>200.16</v>
      </c>
      <c r="G3896">
        <f t="shared" si="240"/>
        <v>1</v>
      </c>
      <c r="H3896">
        <f t="shared" si="241"/>
        <v>1</v>
      </c>
      <c r="I3896">
        <f t="shared" si="242"/>
        <v>1</v>
      </c>
      <c r="J3896">
        <f t="shared" si="243"/>
        <v>3</v>
      </c>
      <c r="K3896">
        <f>VLOOKUP(J3896,Segments!$A$2:$B$7,2,TRUE)</f>
        <v>1</v>
      </c>
      <c r="L3896" t="str">
        <f>VLOOKUP(J3896,Segments!$A$2:$C$7,3,TRUE)</f>
        <v>Lost</v>
      </c>
    </row>
    <row r="3897" spans="1:12" x14ac:dyDescent="0.3">
      <c r="A3897">
        <v>15457</v>
      </c>
      <c r="B3897">
        <v>5288</v>
      </c>
      <c r="C3897">
        <v>1</v>
      </c>
      <c r="D3897">
        <v>237.07</v>
      </c>
      <c r="E3897">
        <v>237.07</v>
      </c>
      <c r="F3897">
        <v>237.07</v>
      </c>
      <c r="G3897">
        <f t="shared" si="240"/>
        <v>1</v>
      </c>
      <c r="H3897">
        <f t="shared" si="241"/>
        <v>1</v>
      </c>
      <c r="I3897">
        <f t="shared" si="242"/>
        <v>1</v>
      </c>
      <c r="J3897">
        <f t="shared" si="243"/>
        <v>3</v>
      </c>
      <c r="K3897">
        <f>VLOOKUP(J3897,Segments!$A$2:$B$7,2,TRUE)</f>
        <v>1</v>
      </c>
      <c r="L3897" t="str">
        <f>VLOOKUP(J3897,Segments!$A$2:$C$7,3,TRUE)</f>
        <v>Lost</v>
      </c>
    </row>
    <row r="3898" spans="1:12" x14ac:dyDescent="0.3">
      <c r="A3898">
        <v>16135</v>
      </c>
      <c r="B3898">
        <v>5288</v>
      </c>
      <c r="C3898">
        <v>1</v>
      </c>
      <c r="D3898">
        <v>517.54999999999995</v>
      </c>
      <c r="E3898">
        <v>517.54999999999995</v>
      </c>
      <c r="F3898">
        <v>517.54999999999995</v>
      </c>
      <c r="G3898">
        <f t="shared" si="240"/>
        <v>1</v>
      </c>
      <c r="H3898">
        <f t="shared" si="241"/>
        <v>1</v>
      </c>
      <c r="I3898">
        <f t="shared" si="242"/>
        <v>2</v>
      </c>
      <c r="J3898">
        <f t="shared" si="243"/>
        <v>4</v>
      </c>
      <c r="K3898">
        <f>VLOOKUP(J3898,Segments!$A$2:$B$7,2,TRUE)</f>
        <v>2</v>
      </c>
      <c r="L3898" t="str">
        <f>VLOOKUP(J3898,Segments!$A$2:$C$7,3,TRUE)</f>
        <v>At Risk</v>
      </c>
    </row>
    <row r="3899" spans="1:12" x14ac:dyDescent="0.3">
      <c r="A3899">
        <v>16721</v>
      </c>
      <c r="B3899">
        <v>5288</v>
      </c>
      <c r="C3899">
        <v>1</v>
      </c>
      <c r="D3899">
        <v>292.47000000000003</v>
      </c>
      <c r="E3899">
        <v>292.47000000000003</v>
      </c>
      <c r="F3899">
        <v>292.47000000000003</v>
      </c>
      <c r="G3899">
        <f t="shared" si="240"/>
        <v>1</v>
      </c>
      <c r="H3899">
        <f t="shared" si="241"/>
        <v>1</v>
      </c>
      <c r="I3899">
        <f t="shared" si="242"/>
        <v>1</v>
      </c>
      <c r="J3899">
        <f t="shared" si="243"/>
        <v>3</v>
      </c>
      <c r="K3899">
        <f>VLOOKUP(J3899,Segments!$A$2:$B$7,2,TRUE)</f>
        <v>1</v>
      </c>
      <c r="L3899" t="str">
        <f>VLOOKUP(J3899,Segments!$A$2:$C$7,3,TRUE)</f>
        <v>Lost</v>
      </c>
    </row>
    <row r="3900" spans="1:12" x14ac:dyDescent="0.3">
      <c r="A3900">
        <v>13262</v>
      </c>
      <c r="B3900">
        <v>5289</v>
      </c>
      <c r="C3900">
        <v>1</v>
      </c>
      <c r="D3900">
        <v>200.29</v>
      </c>
      <c r="E3900">
        <v>200.29</v>
      </c>
      <c r="F3900">
        <v>200.29</v>
      </c>
      <c r="G3900">
        <f t="shared" si="240"/>
        <v>1</v>
      </c>
      <c r="H3900">
        <f t="shared" si="241"/>
        <v>1</v>
      </c>
      <c r="I3900">
        <f t="shared" si="242"/>
        <v>1</v>
      </c>
      <c r="J3900">
        <f t="shared" si="243"/>
        <v>3</v>
      </c>
      <c r="K3900">
        <f>VLOOKUP(J3900,Segments!$A$2:$B$7,2,TRUE)</f>
        <v>1</v>
      </c>
      <c r="L3900" t="str">
        <f>VLOOKUP(J3900,Segments!$A$2:$C$7,3,TRUE)</f>
        <v>Lost</v>
      </c>
    </row>
    <row r="3901" spans="1:12" x14ac:dyDescent="0.3">
      <c r="A3901">
        <v>13934</v>
      </c>
      <c r="B3901">
        <v>5289</v>
      </c>
      <c r="C3901">
        <v>1</v>
      </c>
      <c r="D3901">
        <v>922.1</v>
      </c>
      <c r="E3901">
        <v>922.1</v>
      </c>
      <c r="F3901">
        <v>922.1</v>
      </c>
      <c r="G3901">
        <f t="shared" si="240"/>
        <v>1</v>
      </c>
      <c r="H3901">
        <f t="shared" si="241"/>
        <v>1</v>
      </c>
      <c r="I3901">
        <f t="shared" si="242"/>
        <v>3</v>
      </c>
      <c r="J3901">
        <f t="shared" si="243"/>
        <v>5</v>
      </c>
      <c r="K3901">
        <f>VLOOKUP(J3901,Segments!$A$2:$B$7,2,TRUE)</f>
        <v>2</v>
      </c>
      <c r="L3901" t="str">
        <f>VLOOKUP(J3901,Segments!$A$2:$C$7,3,TRUE)</f>
        <v>At Risk</v>
      </c>
    </row>
    <row r="3902" spans="1:12" x14ac:dyDescent="0.3">
      <c r="A3902">
        <v>14762</v>
      </c>
      <c r="B3902">
        <v>5289</v>
      </c>
      <c r="C3902">
        <v>1</v>
      </c>
      <c r="D3902">
        <v>300.52</v>
      </c>
      <c r="E3902">
        <v>300.52</v>
      </c>
      <c r="F3902">
        <v>300.52</v>
      </c>
      <c r="G3902">
        <f t="shared" si="240"/>
        <v>1</v>
      </c>
      <c r="H3902">
        <f t="shared" si="241"/>
        <v>1</v>
      </c>
      <c r="I3902">
        <f t="shared" si="242"/>
        <v>1</v>
      </c>
      <c r="J3902">
        <f t="shared" si="243"/>
        <v>3</v>
      </c>
      <c r="K3902">
        <f>VLOOKUP(J3902,Segments!$A$2:$B$7,2,TRUE)</f>
        <v>1</v>
      </c>
      <c r="L3902" t="str">
        <f>VLOOKUP(J3902,Segments!$A$2:$C$7,3,TRUE)</f>
        <v>Lost</v>
      </c>
    </row>
    <row r="3903" spans="1:12" x14ac:dyDescent="0.3">
      <c r="A3903">
        <v>16427</v>
      </c>
      <c r="B3903">
        <v>5289</v>
      </c>
      <c r="C3903">
        <v>2</v>
      </c>
      <c r="D3903">
        <v>241.06</v>
      </c>
      <c r="E3903">
        <v>120.53</v>
      </c>
      <c r="F3903">
        <v>241.06</v>
      </c>
      <c r="G3903">
        <f t="shared" si="240"/>
        <v>1</v>
      </c>
      <c r="H3903">
        <f t="shared" si="241"/>
        <v>2</v>
      </c>
      <c r="I3903">
        <f t="shared" si="242"/>
        <v>1</v>
      </c>
      <c r="J3903">
        <f t="shared" si="243"/>
        <v>4</v>
      </c>
      <c r="K3903">
        <f>VLOOKUP(J3903,Segments!$A$2:$B$7,2,TRUE)</f>
        <v>2</v>
      </c>
      <c r="L3903" t="str">
        <f>VLOOKUP(J3903,Segments!$A$2:$C$7,3,TRUE)</f>
        <v>At Risk</v>
      </c>
    </row>
    <row r="3904" spans="1:12" x14ac:dyDescent="0.3">
      <c r="A3904">
        <v>16619</v>
      </c>
      <c r="B3904">
        <v>5289</v>
      </c>
      <c r="C3904">
        <v>1</v>
      </c>
      <c r="D3904">
        <v>226.21</v>
      </c>
      <c r="E3904">
        <v>226.21</v>
      </c>
      <c r="F3904">
        <v>226.21</v>
      </c>
      <c r="G3904">
        <f t="shared" si="240"/>
        <v>1</v>
      </c>
      <c r="H3904">
        <f t="shared" si="241"/>
        <v>1</v>
      </c>
      <c r="I3904">
        <f t="shared" si="242"/>
        <v>1</v>
      </c>
      <c r="J3904">
        <f t="shared" si="243"/>
        <v>3</v>
      </c>
      <c r="K3904">
        <f>VLOOKUP(J3904,Segments!$A$2:$B$7,2,TRUE)</f>
        <v>1</v>
      </c>
      <c r="L3904" t="str">
        <f>VLOOKUP(J3904,Segments!$A$2:$C$7,3,TRUE)</f>
        <v>Lost</v>
      </c>
    </row>
    <row r="3905" spans="1:12" x14ac:dyDescent="0.3">
      <c r="A3905">
        <v>17678</v>
      </c>
      <c r="B3905">
        <v>5289</v>
      </c>
      <c r="C3905">
        <v>1</v>
      </c>
      <c r="D3905">
        <v>298.11</v>
      </c>
      <c r="E3905">
        <v>298.11</v>
      </c>
      <c r="F3905">
        <v>298.11</v>
      </c>
      <c r="G3905">
        <f t="shared" si="240"/>
        <v>1</v>
      </c>
      <c r="H3905">
        <f t="shared" si="241"/>
        <v>1</v>
      </c>
      <c r="I3905">
        <f t="shared" si="242"/>
        <v>1</v>
      </c>
      <c r="J3905">
        <f t="shared" si="243"/>
        <v>3</v>
      </c>
      <c r="K3905">
        <f>VLOOKUP(J3905,Segments!$A$2:$B$7,2,TRUE)</f>
        <v>1</v>
      </c>
      <c r="L3905" t="str">
        <f>VLOOKUP(J3905,Segments!$A$2:$C$7,3,TRUE)</f>
        <v>Lost</v>
      </c>
    </row>
    <row r="3906" spans="1:12" x14ac:dyDescent="0.3">
      <c r="A3906">
        <v>17763</v>
      </c>
      <c r="B3906">
        <v>5289</v>
      </c>
      <c r="C3906">
        <v>1</v>
      </c>
      <c r="D3906">
        <v>15</v>
      </c>
      <c r="E3906">
        <v>15</v>
      </c>
      <c r="F3906">
        <v>15</v>
      </c>
      <c r="G3906">
        <f t="shared" si="240"/>
        <v>1</v>
      </c>
      <c r="H3906">
        <f t="shared" si="241"/>
        <v>1</v>
      </c>
      <c r="I3906">
        <f t="shared" si="242"/>
        <v>1</v>
      </c>
      <c r="J3906">
        <f t="shared" si="243"/>
        <v>3</v>
      </c>
      <c r="K3906">
        <f>VLOOKUP(J3906,Segments!$A$2:$B$7,2,TRUE)</f>
        <v>1</v>
      </c>
      <c r="L3906" t="str">
        <f>VLOOKUP(J3906,Segments!$A$2:$C$7,3,TRUE)</f>
        <v>Lost</v>
      </c>
    </row>
    <row r="3907" spans="1:12" x14ac:dyDescent="0.3">
      <c r="A3907">
        <v>18224</v>
      </c>
      <c r="B3907">
        <v>5289</v>
      </c>
      <c r="C3907">
        <v>1</v>
      </c>
      <c r="D3907">
        <v>158.94999999999999</v>
      </c>
      <c r="E3907">
        <v>158.94999999999999</v>
      </c>
      <c r="F3907">
        <v>158.94999999999999</v>
      </c>
      <c r="G3907">
        <f t="shared" ref="G3907:G3970" si="244">IF(B3907&lt;=_xlfn.QUARTILE.INC($B$2:$B$4335,1),4,
   IF(B3907&lt;=_xlfn.QUARTILE.INC($B$2:$B$4335,2),3,
   IF(B3907&lt;=_xlfn.QUARTILE.INC($B$2:$B$4335,3),2,1)))</f>
        <v>1</v>
      </c>
      <c r="H3907">
        <f t="shared" ref="H3907:H3970" si="245">IF(C3907&lt;=_xlfn.QUARTILE.INC($C$2:$C$4335,1),1,
   IF(C3907&lt;=_xlfn.QUARTILE.INC($C$2:$C$4335,2),2,
   IF(C3907&lt;=_xlfn.QUARTILE.INC($C$2:$C$4335,3),3,4)))</f>
        <v>1</v>
      </c>
      <c r="I3907">
        <f t="shared" ref="I3907:I3970" si="246">IF(D3907&lt;=_xlfn.QUARTILE.INC($D$2:$D$4335,1),1,
   IF(D3907&lt;=_xlfn.QUARTILE.INC($D$2:$D$4335,2),2,
   IF(D3907&lt;=_xlfn.QUARTILE.INC($D$2:$D$4335,3),3,4)))</f>
        <v>1</v>
      </c>
      <c r="J3907">
        <f t="shared" ref="J3907:J3970" si="247">G3907+H3907+I3907</f>
        <v>3</v>
      </c>
      <c r="K3907">
        <f>VLOOKUP(J3907,Segments!$A$2:$B$7,2,TRUE)</f>
        <v>1</v>
      </c>
      <c r="L3907" t="str">
        <f>VLOOKUP(J3907,Segments!$A$2:$C$7,3,TRUE)</f>
        <v>Lost</v>
      </c>
    </row>
    <row r="3908" spans="1:12" x14ac:dyDescent="0.3">
      <c r="A3908">
        <v>12902</v>
      </c>
      <c r="B3908">
        <v>5290</v>
      </c>
      <c r="C3908">
        <v>1</v>
      </c>
      <c r="D3908">
        <v>138.68</v>
      </c>
      <c r="E3908">
        <v>138.68</v>
      </c>
      <c r="F3908">
        <v>138.68</v>
      </c>
      <c r="G3908">
        <f t="shared" si="244"/>
        <v>1</v>
      </c>
      <c r="H3908">
        <f t="shared" si="245"/>
        <v>1</v>
      </c>
      <c r="I3908">
        <f t="shared" si="246"/>
        <v>1</v>
      </c>
      <c r="J3908">
        <f t="shared" si="247"/>
        <v>3</v>
      </c>
      <c r="K3908">
        <f>VLOOKUP(J3908,Segments!$A$2:$B$7,2,TRUE)</f>
        <v>1</v>
      </c>
      <c r="L3908" t="str">
        <f>VLOOKUP(J3908,Segments!$A$2:$C$7,3,TRUE)</f>
        <v>Lost</v>
      </c>
    </row>
    <row r="3909" spans="1:12" x14ac:dyDescent="0.3">
      <c r="A3909">
        <v>14693</v>
      </c>
      <c r="B3909">
        <v>5290</v>
      </c>
      <c r="C3909">
        <v>1</v>
      </c>
      <c r="D3909">
        <v>172.9</v>
      </c>
      <c r="E3909">
        <v>172.9</v>
      </c>
      <c r="F3909">
        <v>172.9</v>
      </c>
      <c r="G3909">
        <f t="shared" si="244"/>
        <v>1</v>
      </c>
      <c r="H3909">
        <f t="shared" si="245"/>
        <v>1</v>
      </c>
      <c r="I3909">
        <f t="shared" si="246"/>
        <v>1</v>
      </c>
      <c r="J3909">
        <f t="shared" si="247"/>
        <v>3</v>
      </c>
      <c r="K3909">
        <f>VLOOKUP(J3909,Segments!$A$2:$B$7,2,TRUE)</f>
        <v>1</v>
      </c>
      <c r="L3909" t="str">
        <f>VLOOKUP(J3909,Segments!$A$2:$C$7,3,TRUE)</f>
        <v>Lost</v>
      </c>
    </row>
    <row r="3910" spans="1:12" x14ac:dyDescent="0.3">
      <c r="A3910">
        <v>15408</v>
      </c>
      <c r="B3910">
        <v>5290</v>
      </c>
      <c r="C3910">
        <v>1</v>
      </c>
      <c r="D3910">
        <v>267.18</v>
      </c>
      <c r="E3910">
        <v>267.18</v>
      </c>
      <c r="F3910">
        <v>267.18</v>
      </c>
      <c r="G3910">
        <f t="shared" si="244"/>
        <v>1</v>
      </c>
      <c r="H3910">
        <f t="shared" si="245"/>
        <v>1</v>
      </c>
      <c r="I3910">
        <f t="shared" si="246"/>
        <v>1</v>
      </c>
      <c r="J3910">
        <f t="shared" si="247"/>
        <v>3</v>
      </c>
      <c r="K3910">
        <f>VLOOKUP(J3910,Segments!$A$2:$B$7,2,TRUE)</f>
        <v>1</v>
      </c>
      <c r="L3910" t="str">
        <f>VLOOKUP(J3910,Segments!$A$2:$C$7,3,TRUE)</f>
        <v>Lost</v>
      </c>
    </row>
    <row r="3911" spans="1:12" x14ac:dyDescent="0.3">
      <c r="A3911">
        <v>15445</v>
      </c>
      <c r="B3911">
        <v>5290</v>
      </c>
      <c r="C3911">
        <v>1</v>
      </c>
      <c r="D3911">
        <v>113.5</v>
      </c>
      <c r="E3911">
        <v>113.5</v>
      </c>
      <c r="F3911">
        <v>113.5</v>
      </c>
      <c r="G3911">
        <f t="shared" si="244"/>
        <v>1</v>
      </c>
      <c r="H3911">
        <f t="shared" si="245"/>
        <v>1</v>
      </c>
      <c r="I3911">
        <f t="shared" si="246"/>
        <v>1</v>
      </c>
      <c r="J3911">
        <f t="shared" si="247"/>
        <v>3</v>
      </c>
      <c r="K3911">
        <f>VLOOKUP(J3911,Segments!$A$2:$B$7,2,TRUE)</f>
        <v>1</v>
      </c>
      <c r="L3911" t="str">
        <f>VLOOKUP(J3911,Segments!$A$2:$C$7,3,TRUE)</f>
        <v>Lost</v>
      </c>
    </row>
    <row r="3912" spans="1:12" x14ac:dyDescent="0.3">
      <c r="A3912">
        <v>15703</v>
      </c>
      <c r="B3912">
        <v>5290</v>
      </c>
      <c r="C3912">
        <v>1</v>
      </c>
      <c r="D3912">
        <v>211.5</v>
      </c>
      <c r="E3912">
        <v>211.5</v>
      </c>
      <c r="F3912">
        <v>211.5</v>
      </c>
      <c r="G3912">
        <f t="shared" si="244"/>
        <v>1</v>
      </c>
      <c r="H3912">
        <f t="shared" si="245"/>
        <v>1</v>
      </c>
      <c r="I3912">
        <f t="shared" si="246"/>
        <v>1</v>
      </c>
      <c r="J3912">
        <f t="shared" si="247"/>
        <v>3</v>
      </c>
      <c r="K3912">
        <f>VLOOKUP(J3912,Segments!$A$2:$B$7,2,TRUE)</f>
        <v>1</v>
      </c>
      <c r="L3912" t="str">
        <f>VLOOKUP(J3912,Segments!$A$2:$C$7,3,TRUE)</f>
        <v>Lost</v>
      </c>
    </row>
    <row r="3913" spans="1:12" x14ac:dyDescent="0.3">
      <c r="A3913">
        <v>16096</v>
      </c>
      <c r="B3913">
        <v>5290</v>
      </c>
      <c r="C3913">
        <v>1</v>
      </c>
      <c r="D3913">
        <v>320.62</v>
      </c>
      <c r="E3913">
        <v>320.62</v>
      </c>
      <c r="F3913">
        <v>320.62</v>
      </c>
      <c r="G3913">
        <f t="shared" si="244"/>
        <v>1</v>
      </c>
      <c r="H3913">
        <f t="shared" si="245"/>
        <v>1</v>
      </c>
      <c r="I3913">
        <f t="shared" si="246"/>
        <v>2</v>
      </c>
      <c r="J3913">
        <f t="shared" si="247"/>
        <v>4</v>
      </c>
      <c r="K3913">
        <f>VLOOKUP(J3913,Segments!$A$2:$B$7,2,TRUE)</f>
        <v>2</v>
      </c>
      <c r="L3913" t="str">
        <f>VLOOKUP(J3913,Segments!$A$2:$C$7,3,TRUE)</f>
        <v>At Risk</v>
      </c>
    </row>
    <row r="3914" spans="1:12" x14ac:dyDescent="0.3">
      <c r="A3914">
        <v>16402</v>
      </c>
      <c r="B3914">
        <v>5290</v>
      </c>
      <c r="C3914">
        <v>2</v>
      </c>
      <c r="D3914">
        <v>293.45</v>
      </c>
      <c r="E3914">
        <v>146.72</v>
      </c>
      <c r="F3914">
        <v>293.45</v>
      </c>
      <c r="G3914">
        <f t="shared" si="244"/>
        <v>1</v>
      </c>
      <c r="H3914">
        <f t="shared" si="245"/>
        <v>2</v>
      </c>
      <c r="I3914">
        <f t="shared" si="246"/>
        <v>1</v>
      </c>
      <c r="J3914">
        <f t="shared" si="247"/>
        <v>4</v>
      </c>
      <c r="K3914">
        <f>VLOOKUP(J3914,Segments!$A$2:$B$7,2,TRUE)</f>
        <v>2</v>
      </c>
      <c r="L3914" t="str">
        <f>VLOOKUP(J3914,Segments!$A$2:$C$7,3,TRUE)</f>
        <v>At Risk</v>
      </c>
    </row>
    <row r="3915" spans="1:12" x14ac:dyDescent="0.3">
      <c r="A3915">
        <v>17230</v>
      </c>
      <c r="B3915">
        <v>5290</v>
      </c>
      <c r="C3915">
        <v>8</v>
      </c>
      <c r="D3915">
        <v>3638.41</v>
      </c>
      <c r="E3915">
        <v>454.8</v>
      </c>
      <c r="F3915">
        <v>3638.41</v>
      </c>
      <c r="G3915">
        <f t="shared" si="244"/>
        <v>1</v>
      </c>
      <c r="H3915">
        <f t="shared" si="245"/>
        <v>4</v>
      </c>
      <c r="I3915">
        <f t="shared" si="246"/>
        <v>4</v>
      </c>
      <c r="J3915">
        <f t="shared" si="247"/>
        <v>9</v>
      </c>
      <c r="K3915">
        <f>VLOOKUP(J3915,Segments!$A$2:$B$7,2,TRUE)</f>
        <v>5</v>
      </c>
      <c r="L3915" t="str">
        <f>VLOOKUP(J3915,Segments!$A$2:$C$7,3,TRUE)</f>
        <v>Loyal</v>
      </c>
    </row>
    <row r="3916" spans="1:12" x14ac:dyDescent="0.3">
      <c r="A3916">
        <v>13072</v>
      </c>
      <c r="B3916">
        <v>5292</v>
      </c>
      <c r="C3916">
        <v>1</v>
      </c>
      <c r="D3916">
        <v>177.15</v>
      </c>
      <c r="E3916">
        <v>177.15</v>
      </c>
      <c r="F3916">
        <v>177.15</v>
      </c>
      <c r="G3916">
        <f t="shared" si="244"/>
        <v>1</v>
      </c>
      <c r="H3916">
        <f t="shared" si="245"/>
        <v>1</v>
      </c>
      <c r="I3916">
        <f t="shared" si="246"/>
        <v>1</v>
      </c>
      <c r="J3916">
        <f t="shared" si="247"/>
        <v>3</v>
      </c>
      <c r="K3916">
        <f>VLOOKUP(J3916,Segments!$A$2:$B$7,2,TRUE)</f>
        <v>1</v>
      </c>
      <c r="L3916" t="str">
        <f>VLOOKUP(J3916,Segments!$A$2:$C$7,3,TRUE)</f>
        <v>Lost</v>
      </c>
    </row>
    <row r="3917" spans="1:12" x14ac:dyDescent="0.3">
      <c r="A3917">
        <v>14041</v>
      </c>
      <c r="B3917">
        <v>5292</v>
      </c>
      <c r="C3917">
        <v>1</v>
      </c>
      <c r="D3917">
        <v>141.41</v>
      </c>
      <c r="E3917">
        <v>141.41</v>
      </c>
      <c r="F3917">
        <v>141.41</v>
      </c>
      <c r="G3917">
        <f t="shared" si="244"/>
        <v>1</v>
      </c>
      <c r="H3917">
        <f t="shared" si="245"/>
        <v>1</v>
      </c>
      <c r="I3917">
        <f t="shared" si="246"/>
        <v>1</v>
      </c>
      <c r="J3917">
        <f t="shared" si="247"/>
        <v>3</v>
      </c>
      <c r="K3917">
        <f>VLOOKUP(J3917,Segments!$A$2:$B$7,2,TRUE)</f>
        <v>1</v>
      </c>
      <c r="L3917" t="str">
        <f>VLOOKUP(J3917,Segments!$A$2:$C$7,3,TRUE)</f>
        <v>Lost</v>
      </c>
    </row>
    <row r="3918" spans="1:12" x14ac:dyDescent="0.3">
      <c r="A3918">
        <v>14059</v>
      </c>
      <c r="B3918">
        <v>5292</v>
      </c>
      <c r="C3918">
        <v>1</v>
      </c>
      <c r="D3918">
        <v>183.6</v>
      </c>
      <c r="E3918">
        <v>183.6</v>
      </c>
      <c r="F3918">
        <v>183.6</v>
      </c>
      <c r="G3918">
        <f t="shared" si="244"/>
        <v>1</v>
      </c>
      <c r="H3918">
        <f t="shared" si="245"/>
        <v>1</v>
      </c>
      <c r="I3918">
        <f t="shared" si="246"/>
        <v>1</v>
      </c>
      <c r="J3918">
        <f t="shared" si="247"/>
        <v>3</v>
      </c>
      <c r="K3918">
        <f>VLOOKUP(J3918,Segments!$A$2:$B$7,2,TRUE)</f>
        <v>1</v>
      </c>
      <c r="L3918" t="str">
        <f>VLOOKUP(J3918,Segments!$A$2:$C$7,3,TRUE)</f>
        <v>Lost</v>
      </c>
    </row>
    <row r="3919" spans="1:12" x14ac:dyDescent="0.3">
      <c r="A3919">
        <v>14066</v>
      </c>
      <c r="B3919">
        <v>5292</v>
      </c>
      <c r="C3919">
        <v>1</v>
      </c>
      <c r="D3919">
        <v>152.55000000000001</v>
      </c>
      <c r="E3919">
        <v>152.55000000000001</v>
      </c>
      <c r="F3919">
        <v>152.55000000000001</v>
      </c>
      <c r="G3919">
        <f t="shared" si="244"/>
        <v>1</v>
      </c>
      <c r="H3919">
        <f t="shared" si="245"/>
        <v>1</v>
      </c>
      <c r="I3919">
        <f t="shared" si="246"/>
        <v>1</v>
      </c>
      <c r="J3919">
        <f t="shared" si="247"/>
        <v>3</v>
      </c>
      <c r="K3919">
        <f>VLOOKUP(J3919,Segments!$A$2:$B$7,2,TRUE)</f>
        <v>1</v>
      </c>
      <c r="L3919" t="str">
        <f>VLOOKUP(J3919,Segments!$A$2:$C$7,3,TRUE)</f>
        <v>Lost</v>
      </c>
    </row>
    <row r="3920" spans="1:12" x14ac:dyDescent="0.3">
      <c r="A3920">
        <v>14155</v>
      </c>
      <c r="B3920">
        <v>5292</v>
      </c>
      <c r="C3920">
        <v>1</v>
      </c>
      <c r="D3920">
        <v>118.75</v>
      </c>
      <c r="E3920">
        <v>118.75</v>
      </c>
      <c r="F3920">
        <v>118.75</v>
      </c>
      <c r="G3920">
        <f t="shared" si="244"/>
        <v>1</v>
      </c>
      <c r="H3920">
        <f t="shared" si="245"/>
        <v>1</v>
      </c>
      <c r="I3920">
        <f t="shared" si="246"/>
        <v>1</v>
      </c>
      <c r="J3920">
        <f t="shared" si="247"/>
        <v>3</v>
      </c>
      <c r="K3920">
        <f>VLOOKUP(J3920,Segments!$A$2:$B$7,2,TRUE)</f>
        <v>1</v>
      </c>
      <c r="L3920" t="str">
        <f>VLOOKUP(J3920,Segments!$A$2:$C$7,3,TRUE)</f>
        <v>Lost</v>
      </c>
    </row>
    <row r="3921" spans="1:12" x14ac:dyDescent="0.3">
      <c r="A3921">
        <v>14633</v>
      </c>
      <c r="B3921">
        <v>5292</v>
      </c>
      <c r="C3921">
        <v>1</v>
      </c>
      <c r="D3921">
        <v>344.9</v>
      </c>
      <c r="E3921">
        <v>344.9</v>
      </c>
      <c r="F3921">
        <v>344.9</v>
      </c>
      <c r="G3921">
        <f t="shared" si="244"/>
        <v>1</v>
      </c>
      <c r="H3921">
        <f t="shared" si="245"/>
        <v>1</v>
      </c>
      <c r="I3921">
        <f t="shared" si="246"/>
        <v>2</v>
      </c>
      <c r="J3921">
        <f t="shared" si="247"/>
        <v>4</v>
      </c>
      <c r="K3921">
        <f>VLOOKUP(J3921,Segments!$A$2:$B$7,2,TRUE)</f>
        <v>2</v>
      </c>
      <c r="L3921" t="str">
        <f>VLOOKUP(J3921,Segments!$A$2:$C$7,3,TRUE)</f>
        <v>At Risk</v>
      </c>
    </row>
    <row r="3922" spans="1:12" x14ac:dyDescent="0.3">
      <c r="A3922">
        <v>15019</v>
      </c>
      <c r="B3922">
        <v>5292</v>
      </c>
      <c r="C3922">
        <v>1</v>
      </c>
      <c r="D3922">
        <v>252.81</v>
      </c>
      <c r="E3922">
        <v>252.81</v>
      </c>
      <c r="F3922">
        <v>252.81</v>
      </c>
      <c r="G3922">
        <f t="shared" si="244"/>
        <v>1</v>
      </c>
      <c r="H3922">
        <f t="shared" si="245"/>
        <v>1</v>
      </c>
      <c r="I3922">
        <f t="shared" si="246"/>
        <v>1</v>
      </c>
      <c r="J3922">
        <f t="shared" si="247"/>
        <v>3</v>
      </c>
      <c r="K3922">
        <f>VLOOKUP(J3922,Segments!$A$2:$B$7,2,TRUE)</f>
        <v>1</v>
      </c>
      <c r="L3922" t="str">
        <f>VLOOKUP(J3922,Segments!$A$2:$C$7,3,TRUE)</f>
        <v>Lost</v>
      </c>
    </row>
    <row r="3923" spans="1:12" x14ac:dyDescent="0.3">
      <c r="A3923">
        <v>15695</v>
      </c>
      <c r="B3923">
        <v>5292</v>
      </c>
      <c r="C3923">
        <v>2</v>
      </c>
      <c r="D3923">
        <v>409.98</v>
      </c>
      <c r="E3923">
        <v>204.99</v>
      </c>
      <c r="F3923">
        <v>409.98</v>
      </c>
      <c r="G3923">
        <f t="shared" si="244"/>
        <v>1</v>
      </c>
      <c r="H3923">
        <f t="shared" si="245"/>
        <v>2</v>
      </c>
      <c r="I3923">
        <f t="shared" si="246"/>
        <v>2</v>
      </c>
      <c r="J3923">
        <f t="shared" si="247"/>
        <v>5</v>
      </c>
      <c r="K3923">
        <f>VLOOKUP(J3923,Segments!$A$2:$B$7,2,TRUE)</f>
        <v>2</v>
      </c>
      <c r="L3923" t="str">
        <f>VLOOKUP(J3923,Segments!$A$2:$C$7,3,TRUE)</f>
        <v>At Risk</v>
      </c>
    </row>
    <row r="3924" spans="1:12" x14ac:dyDescent="0.3">
      <c r="A3924">
        <v>16256</v>
      </c>
      <c r="B3924">
        <v>5292</v>
      </c>
      <c r="C3924">
        <v>1</v>
      </c>
      <c r="D3924">
        <v>752.43</v>
      </c>
      <c r="E3924">
        <v>752.43</v>
      </c>
      <c r="F3924">
        <v>752.43</v>
      </c>
      <c r="G3924">
        <f t="shared" si="244"/>
        <v>1</v>
      </c>
      <c r="H3924">
        <f t="shared" si="245"/>
        <v>1</v>
      </c>
      <c r="I3924">
        <f t="shared" si="246"/>
        <v>3</v>
      </c>
      <c r="J3924">
        <f t="shared" si="247"/>
        <v>5</v>
      </c>
      <c r="K3924">
        <f>VLOOKUP(J3924,Segments!$A$2:$B$7,2,TRUE)</f>
        <v>2</v>
      </c>
      <c r="L3924" t="str">
        <f>VLOOKUP(J3924,Segments!$A$2:$C$7,3,TRUE)</f>
        <v>At Risk</v>
      </c>
    </row>
    <row r="3925" spans="1:12" x14ac:dyDescent="0.3">
      <c r="A3925">
        <v>16716</v>
      </c>
      <c r="B3925">
        <v>5292</v>
      </c>
      <c r="C3925">
        <v>2</v>
      </c>
      <c r="D3925">
        <v>901.2</v>
      </c>
      <c r="E3925">
        <v>450.6</v>
      </c>
      <c r="F3925">
        <v>901.2</v>
      </c>
      <c r="G3925">
        <f t="shared" si="244"/>
        <v>1</v>
      </c>
      <c r="H3925">
        <f t="shared" si="245"/>
        <v>2</v>
      </c>
      <c r="I3925">
        <f t="shared" si="246"/>
        <v>3</v>
      </c>
      <c r="J3925">
        <f t="shared" si="247"/>
        <v>6</v>
      </c>
      <c r="K3925">
        <f>VLOOKUP(J3925,Segments!$A$2:$B$7,2,TRUE)</f>
        <v>3</v>
      </c>
      <c r="L3925" t="str">
        <f>VLOOKUP(J3925,Segments!$A$2:$C$7,3,TRUE)</f>
        <v>Need Attention</v>
      </c>
    </row>
    <row r="3926" spans="1:12" x14ac:dyDescent="0.3">
      <c r="A3926">
        <v>17060</v>
      </c>
      <c r="B3926">
        <v>5292</v>
      </c>
      <c r="C3926">
        <v>1</v>
      </c>
      <c r="D3926">
        <v>234.24</v>
      </c>
      <c r="E3926">
        <v>234.24</v>
      </c>
      <c r="F3926">
        <v>234.24</v>
      </c>
      <c r="G3926">
        <f t="shared" si="244"/>
        <v>1</v>
      </c>
      <c r="H3926">
        <f t="shared" si="245"/>
        <v>1</v>
      </c>
      <c r="I3926">
        <f t="shared" si="246"/>
        <v>1</v>
      </c>
      <c r="J3926">
        <f t="shared" si="247"/>
        <v>3</v>
      </c>
      <c r="K3926">
        <f>VLOOKUP(J3926,Segments!$A$2:$B$7,2,TRUE)</f>
        <v>1</v>
      </c>
      <c r="L3926" t="str">
        <f>VLOOKUP(J3926,Segments!$A$2:$C$7,3,TRUE)</f>
        <v>Lost</v>
      </c>
    </row>
    <row r="3927" spans="1:12" x14ac:dyDescent="0.3">
      <c r="A3927">
        <v>12514</v>
      </c>
      <c r="B3927">
        <v>5293</v>
      </c>
      <c r="C3927">
        <v>1</v>
      </c>
      <c r="D3927">
        <v>1017.68</v>
      </c>
      <c r="E3927">
        <v>1017.68</v>
      </c>
      <c r="F3927">
        <v>1017.68</v>
      </c>
      <c r="G3927">
        <f t="shared" si="244"/>
        <v>1</v>
      </c>
      <c r="H3927">
        <f t="shared" si="245"/>
        <v>1</v>
      </c>
      <c r="I3927">
        <f t="shared" si="246"/>
        <v>3</v>
      </c>
      <c r="J3927">
        <f t="shared" si="247"/>
        <v>5</v>
      </c>
      <c r="K3927">
        <f>VLOOKUP(J3927,Segments!$A$2:$B$7,2,TRUE)</f>
        <v>2</v>
      </c>
      <c r="L3927" t="str">
        <f>VLOOKUP(J3927,Segments!$A$2:$C$7,3,TRUE)</f>
        <v>At Risk</v>
      </c>
    </row>
    <row r="3928" spans="1:12" x14ac:dyDescent="0.3">
      <c r="A3928">
        <v>12845</v>
      </c>
      <c r="B3928">
        <v>5293</v>
      </c>
      <c r="C3928">
        <v>4</v>
      </c>
      <c r="D3928">
        <v>354.09</v>
      </c>
      <c r="E3928">
        <v>88.52</v>
      </c>
      <c r="F3928">
        <v>354.09</v>
      </c>
      <c r="G3928">
        <f t="shared" si="244"/>
        <v>1</v>
      </c>
      <c r="H3928">
        <f t="shared" si="245"/>
        <v>3</v>
      </c>
      <c r="I3928">
        <f t="shared" si="246"/>
        <v>2</v>
      </c>
      <c r="J3928">
        <f t="shared" si="247"/>
        <v>6</v>
      </c>
      <c r="K3928">
        <f>VLOOKUP(J3928,Segments!$A$2:$B$7,2,TRUE)</f>
        <v>3</v>
      </c>
      <c r="L3928" t="str">
        <f>VLOOKUP(J3928,Segments!$A$2:$C$7,3,TRUE)</f>
        <v>Need Attention</v>
      </c>
    </row>
    <row r="3929" spans="1:12" x14ac:dyDescent="0.3">
      <c r="A3929">
        <v>13185</v>
      </c>
      <c r="B3929">
        <v>5293</v>
      </c>
      <c r="C3929">
        <v>1</v>
      </c>
      <c r="D3929">
        <v>71.400000000000006</v>
      </c>
      <c r="E3929">
        <v>71.400000000000006</v>
      </c>
      <c r="F3929">
        <v>71.400000000000006</v>
      </c>
      <c r="G3929">
        <f t="shared" si="244"/>
        <v>1</v>
      </c>
      <c r="H3929">
        <f t="shared" si="245"/>
        <v>1</v>
      </c>
      <c r="I3929">
        <f t="shared" si="246"/>
        <v>1</v>
      </c>
      <c r="J3929">
        <f t="shared" si="247"/>
        <v>3</v>
      </c>
      <c r="K3929">
        <f>VLOOKUP(J3929,Segments!$A$2:$B$7,2,TRUE)</f>
        <v>1</v>
      </c>
      <c r="L3929" t="str">
        <f>VLOOKUP(J3929,Segments!$A$2:$C$7,3,TRUE)</f>
        <v>Lost</v>
      </c>
    </row>
    <row r="3930" spans="1:12" x14ac:dyDescent="0.3">
      <c r="A3930">
        <v>13216</v>
      </c>
      <c r="B3930">
        <v>5293</v>
      </c>
      <c r="C3930">
        <v>1</v>
      </c>
      <c r="D3930">
        <v>333.74</v>
      </c>
      <c r="E3930">
        <v>333.74</v>
      </c>
      <c r="F3930">
        <v>333.74</v>
      </c>
      <c r="G3930">
        <f t="shared" si="244"/>
        <v>1</v>
      </c>
      <c r="H3930">
        <f t="shared" si="245"/>
        <v>1</v>
      </c>
      <c r="I3930">
        <f t="shared" si="246"/>
        <v>2</v>
      </c>
      <c r="J3930">
        <f t="shared" si="247"/>
        <v>4</v>
      </c>
      <c r="K3930">
        <f>VLOOKUP(J3930,Segments!$A$2:$B$7,2,TRUE)</f>
        <v>2</v>
      </c>
      <c r="L3930" t="str">
        <f>VLOOKUP(J3930,Segments!$A$2:$C$7,3,TRUE)</f>
        <v>At Risk</v>
      </c>
    </row>
    <row r="3931" spans="1:12" x14ac:dyDescent="0.3">
      <c r="A3931">
        <v>13707</v>
      </c>
      <c r="B3931">
        <v>5293</v>
      </c>
      <c r="C3931">
        <v>2</v>
      </c>
      <c r="D3931">
        <v>806.41</v>
      </c>
      <c r="E3931">
        <v>403.21</v>
      </c>
      <c r="F3931">
        <v>806.41</v>
      </c>
      <c r="G3931">
        <f t="shared" si="244"/>
        <v>1</v>
      </c>
      <c r="H3931">
        <f t="shared" si="245"/>
        <v>2</v>
      </c>
      <c r="I3931">
        <f t="shared" si="246"/>
        <v>3</v>
      </c>
      <c r="J3931">
        <f t="shared" si="247"/>
        <v>6</v>
      </c>
      <c r="K3931">
        <f>VLOOKUP(J3931,Segments!$A$2:$B$7,2,TRUE)</f>
        <v>3</v>
      </c>
      <c r="L3931" t="str">
        <f>VLOOKUP(J3931,Segments!$A$2:$C$7,3,TRUE)</f>
        <v>Need Attention</v>
      </c>
    </row>
    <row r="3932" spans="1:12" x14ac:dyDescent="0.3">
      <c r="A3932">
        <v>14840</v>
      </c>
      <c r="B3932">
        <v>5293</v>
      </c>
      <c r="C3932">
        <v>1</v>
      </c>
      <c r="D3932">
        <v>62.85</v>
      </c>
      <c r="E3932">
        <v>62.85</v>
      </c>
      <c r="F3932">
        <v>62.85</v>
      </c>
      <c r="G3932">
        <f t="shared" si="244"/>
        <v>1</v>
      </c>
      <c r="H3932">
        <f t="shared" si="245"/>
        <v>1</v>
      </c>
      <c r="I3932">
        <f t="shared" si="246"/>
        <v>1</v>
      </c>
      <c r="J3932">
        <f t="shared" si="247"/>
        <v>3</v>
      </c>
      <c r="K3932">
        <f>VLOOKUP(J3932,Segments!$A$2:$B$7,2,TRUE)</f>
        <v>1</v>
      </c>
      <c r="L3932" t="str">
        <f>VLOOKUP(J3932,Segments!$A$2:$C$7,3,TRUE)</f>
        <v>Lost</v>
      </c>
    </row>
    <row r="3933" spans="1:12" x14ac:dyDescent="0.3">
      <c r="A3933">
        <v>16216</v>
      </c>
      <c r="B3933">
        <v>5293</v>
      </c>
      <c r="C3933">
        <v>1</v>
      </c>
      <c r="D3933">
        <v>914.93</v>
      </c>
      <c r="E3933">
        <v>914.93</v>
      </c>
      <c r="F3933">
        <v>914.93</v>
      </c>
      <c r="G3933">
        <f t="shared" si="244"/>
        <v>1</v>
      </c>
      <c r="H3933">
        <f t="shared" si="245"/>
        <v>1</v>
      </c>
      <c r="I3933">
        <f t="shared" si="246"/>
        <v>3</v>
      </c>
      <c r="J3933">
        <f t="shared" si="247"/>
        <v>5</v>
      </c>
      <c r="K3933">
        <f>VLOOKUP(J3933,Segments!$A$2:$B$7,2,TRUE)</f>
        <v>2</v>
      </c>
      <c r="L3933" t="str">
        <f>VLOOKUP(J3933,Segments!$A$2:$C$7,3,TRUE)</f>
        <v>At Risk</v>
      </c>
    </row>
    <row r="3934" spans="1:12" x14ac:dyDescent="0.3">
      <c r="A3934">
        <v>16377</v>
      </c>
      <c r="B3934">
        <v>5293</v>
      </c>
      <c r="C3934">
        <v>1</v>
      </c>
      <c r="D3934">
        <v>676.2</v>
      </c>
      <c r="E3934">
        <v>676.2</v>
      </c>
      <c r="F3934">
        <v>676.2</v>
      </c>
      <c r="G3934">
        <f t="shared" si="244"/>
        <v>1</v>
      </c>
      <c r="H3934">
        <f t="shared" si="245"/>
        <v>1</v>
      </c>
      <c r="I3934">
        <f t="shared" si="246"/>
        <v>3</v>
      </c>
      <c r="J3934">
        <f t="shared" si="247"/>
        <v>5</v>
      </c>
      <c r="K3934">
        <f>VLOOKUP(J3934,Segments!$A$2:$B$7,2,TRUE)</f>
        <v>2</v>
      </c>
      <c r="L3934" t="str">
        <f>VLOOKUP(J3934,Segments!$A$2:$C$7,3,TRUE)</f>
        <v>At Risk</v>
      </c>
    </row>
    <row r="3935" spans="1:12" x14ac:dyDescent="0.3">
      <c r="A3935">
        <v>16976</v>
      </c>
      <c r="B3935">
        <v>5293</v>
      </c>
      <c r="C3935">
        <v>1</v>
      </c>
      <c r="D3935">
        <v>251.52</v>
      </c>
      <c r="E3935">
        <v>251.52</v>
      </c>
      <c r="F3935">
        <v>251.52</v>
      </c>
      <c r="G3935">
        <f t="shared" si="244"/>
        <v>1</v>
      </c>
      <c r="H3935">
        <f t="shared" si="245"/>
        <v>1</v>
      </c>
      <c r="I3935">
        <f t="shared" si="246"/>
        <v>1</v>
      </c>
      <c r="J3935">
        <f t="shared" si="247"/>
        <v>3</v>
      </c>
      <c r="K3935">
        <f>VLOOKUP(J3935,Segments!$A$2:$B$7,2,TRUE)</f>
        <v>1</v>
      </c>
      <c r="L3935" t="str">
        <f>VLOOKUP(J3935,Segments!$A$2:$C$7,3,TRUE)</f>
        <v>Lost</v>
      </c>
    </row>
    <row r="3936" spans="1:12" x14ac:dyDescent="0.3">
      <c r="A3936">
        <v>13261</v>
      </c>
      <c r="B3936">
        <v>5294</v>
      </c>
      <c r="C3936">
        <v>2</v>
      </c>
      <c r="D3936">
        <v>944.1</v>
      </c>
      <c r="E3936">
        <v>472.05</v>
      </c>
      <c r="F3936">
        <v>944.1</v>
      </c>
      <c r="G3936">
        <f t="shared" si="244"/>
        <v>1</v>
      </c>
      <c r="H3936">
        <f t="shared" si="245"/>
        <v>2</v>
      </c>
      <c r="I3936">
        <f t="shared" si="246"/>
        <v>3</v>
      </c>
      <c r="J3936">
        <f t="shared" si="247"/>
        <v>6</v>
      </c>
      <c r="K3936">
        <f>VLOOKUP(J3936,Segments!$A$2:$B$7,2,TRUE)</f>
        <v>3</v>
      </c>
      <c r="L3936" t="str">
        <f>VLOOKUP(J3936,Segments!$A$2:$C$7,3,TRUE)</f>
        <v>Need Attention</v>
      </c>
    </row>
    <row r="3937" spans="1:12" x14ac:dyDescent="0.3">
      <c r="A3937">
        <v>13299</v>
      </c>
      <c r="B3937">
        <v>5294</v>
      </c>
      <c r="C3937">
        <v>1</v>
      </c>
      <c r="D3937">
        <v>142.5</v>
      </c>
      <c r="E3937">
        <v>142.5</v>
      </c>
      <c r="F3937">
        <v>142.5</v>
      </c>
      <c r="G3937">
        <f t="shared" si="244"/>
        <v>1</v>
      </c>
      <c r="H3937">
        <f t="shared" si="245"/>
        <v>1</v>
      </c>
      <c r="I3937">
        <f t="shared" si="246"/>
        <v>1</v>
      </c>
      <c r="J3937">
        <f t="shared" si="247"/>
        <v>3</v>
      </c>
      <c r="K3937">
        <f>VLOOKUP(J3937,Segments!$A$2:$B$7,2,TRUE)</f>
        <v>1</v>
      </c>
      <c r="L3937" t="str">
        <f>VLOOKUP(J3937,Segments!$A$2:$C$7,3,TRUE)</f>
        <v>Lost</v>
      </c>
    </row>
    <row r="3938" spans="1:12" x14ac:dyDescent="0.3">
      <c r="A3938">
        <v>13358</v>
      </c>
      <c r="B3938">
        <v>5294</v>
      </c>
      <c r="C3938">
        <v>1</v>
      </c>
      <c r="D3938">
        <v>389.03</v>
      </c>
      <c r="E3938">
        <v>389.03</v>
      </c>
      <c r="F3938">
        <v>389.03</v>
      </c>
      <c r="G3938">
        <f t="shared" si="244"/>
        <v>1</v>
      </c>
      <c r="H3938">
        <f t="shared" si="245"/>
        <v>1</v>
      </c>
      <c r="I3938">
        <f t="shared" si="246"/>
        <v>2</v>
      </c>
      <c r="J3938">
        <f t="shared" si="247"/>
        <v>4</v>
      </c>
      <c r="K3938">
        <f>VLOOKUP(J3938,Segments!$A$2:$B$7,2,TRUE)</f>
        <v>2</v>
      </c>
      <c r="L3938" t="str">
        <f>VLOOKUP(J3938,Segments!$A$2:$C$7,3,TRUE)</f>
        <v>At Risk</v>
      </c>
    </row>
    <row r="3939" spans="1:12" x14ac:dyDescent="0.3">
      <c r="A3939">
        <v>16152</v>
      </c>
      <c r="B3939">
        <v>5294</v>
      </c>
      <c r="C3939">
        <v>1</v>
      </c>
      <c r="D3939">
        <v>1829.04</v>
      </c>
      <c r="E3939">
        <v>1829.04</v>
      </c>
      <c r="F3939">
        <v>1829.04</v>
      </c>
      <c r="G3939">
        <f t="shared" si="244"/>
        <v>1</v>
      </c>
      <c r="H3939">
        <f t="shared" si="245"/>
        <v>1</v>
      </c>
      <c r="I3939">
        <f t="shared" si="246"/>
        <v>4</v>
      </c>
      <c r="J3939">
        <f t="shared" si="247"/>
        <v>6</v>
      </c>
      <c r="K3939">
        <f>VLOOKUP(J3939,Segments!$A$2:$B$7,2,TRUE)</f>
        <v>3</v>
      </c>
      <c r="L3939" t="str">
        <f>VLOOKUP(J3939,Segments!$A$2:$C$7,3,TRUE)</f>
        <v>Need Attention</v>
      </c>
    </row>
    <row r="3940" spans="1:12" x14ac:dyDescent="0.3">
      <c r="A3940">
        <v>16297</v>
      </c>
      <c r="B3940">
        <v>5294</v>
      </c>
      <c r="C3940">
        <v>1</v>
      </c>
      <c r="D3940">
        <v>301.89999999999998</v>
      </c>
      <c r="E3940">
        <v>301.89999999999998</v>
      </c>
      <c r="F3940">
        <v>301.89999999999998</v>
      </c>
      <c r="G3940">
        <f t="shared" si="244"/>
        <v>1</v>
      </c>
      <c r="H3940">
        <f t="shared" si="245"/>
        <v>1</v>
      </c>
      <c r="I3940">
        <f t="shared" si="246"/>
        <v>1</v>
      </c>
      <c r="J3940">
        <f t="shared" si="247"/>
        <v>3</v>
      </c>
      <c r="K3940">
        <f>VLOOKUP(J3940,Segments!$A$2:$B$7,2,TRUE)</f>
        <v>1</v>
      </c>
      <c r="L3940" t="str">
        <f>VLOOKUP(J3940,Segments!$A$2:$C$7,3,TRUE)</f>
        <v>Lost</v>
      </c>
    </row>
    <row r="3941" spans="1:12" x14ac:dyDescent="0.3">
      <c r="A3941">
        <v>13121</v>
      </c>
      <c r="B3941">
        <v>5295</v>
      </c>
      <c r="C3941">
        <v>1</v>
      </c>
      <c r="D3941">
        <v>283.73</v>
      </c>
      <c r="E3941">
        <v>283.73</v>
      </c>
      <c r="F3941">
        <v>283.73</v>
      </c>
      <c r="G3941">
        <f t="shared" si="244"/>
        <v>1</v>
      </c>
      <c r="H3941">
        <f t="shared" si="245"/>
        <v>1</v>
      </c>
      <c r="I3941">
        <f t="shared" si="246"/>
        <v>1</v>
      </c>
      <c r="J3941">
        <f t="shared" si="247"/>
        <v>3</v>
      </c>
      <c r="K3941">
        <f>VLOOKUP(J3941,Segments!$A$2:$B$7,2,TRUE)</f>
        <v>1</v>
      </c>
      <c r="L3941" t="str">
        <f>VLOOKUP(J3941,Segments!$A$2:$C$7,3,TRUE)</f>
        <v>Lost</v>
      </c>
    </row>
    <row r="3942" spans="1:12" x14ac:dyDescent="0.3">
      <c r="A3942">
        <v>13716</v>
      </c>
      <c r="B3942">
        <v>5295</v>
      </c>
      <c r="C3942">
        <v>1</v>
      </c>
      <c r="D3942">
        <v>138.28</v>
      </c>
      <c r="E3942">
        <v>138.28</v>
      </c>
      <c r="F3942">
        <v>138.28</v>
      </c>
      <c r="G3942">
        <f t="shared" si="244"/>
        <v>1</v>
      </c>
      <c r="H3942">
        <f t="shared" si="245"/>
        <v>1</v>
      </c>
      <c r="I3942">
        <f t="shared" si="246"/>
        <v>1</v>
      </c>
      <c r="J3942">
        <f t="shared" si="247"/>
        <v>3</v>
      </c>
      <c r="K3942">
        <f>VLOOKUP(J3942,Segments!$A$2:$B$7,2,TRUE)</f>
        <v>1</v>
      </c>
      <c r="L3942" t="str">
        <f>VLOOKUP(J3942,Segments!$A$2:$C$7,3,TRUE)</f>
        <v>Lost</v>
      </c>
    </row>
    <row r="3943" spans="1:12" x14ac:dyDescent="0.3">
      <c r="A3943">
        <v>15047</v>
      </c>
      <c r="B3943">
        <v>5295</v>
      </c>
      <c r="C3943">
        <v>1</v>
      </c>
      <c r="D3943">
        <v>343.62</v>
      </c>
      <c r="E3943">
        <v>343.62</v>
      </c>
      <c r="F3943">
        <v>343.62</v>
      </c>
      <c r="G3943">
        <f t="shared" si="244"/>
        <v>1</v>
      </c>
      <c r="H3943">
        <f t="shared" si="245"/>
        <v>1</v>
      </c>
      <c r="I3943">
        <f t="shared" si="246"/>
        <v>2</v>
      </c>
      <c r="J3943">
        <f t="shared" si="247"/>
        <v>4</v>
      </c>
      <c r="K3943">
        <f>VLOOKUP(J3943,Segments!$A$2:$B$7,2,TRUE)</f>
        <v>2</v>
      </c>
      <c r="L3943" t="str">
        <f>VLOOKUP(J3943,Segments!$A$2:$C$7,3,TRUE)</f>
        <v>At Risk</v>
      </c>
    </row>
    <row r="3944" spans="1:12" x14ac:dyDescent="0.3">
      <c r="A3944">
        <v>16037</v>
      </c>
      <c r="B3944">
        <v>5295</v>
      </c>
      <c r="C3944">
        <v>3</v>
      </c>
      <c r="D3944">
        <v>855.02</v>
      </c>
      <c r="E3944">
        <v>285.01</v>
      </c>
      <c r="F3944">
        <v>855.02</v>
      </c>
      <c r="G3944">
        <f t="shared" si="244"/>
        <v>1</v>
      </c>
      <c r="H3944">
        <f t="shared" si="245"/>
        <v>3</v>
      </c>
      <c r="I3944">
        <f t="shared" si="246"/>
        <v>3</v>
      </c>
      <c r="J3944">
        <f t="shared" si="247"/>
        <v>7</v>
      </c>
      <c r="K3944">
        <f>VLOOKUP(J3944,Segments!$A$2:$B$7,2,TRUE)</f>
        <v>4</v>
      </c>
      <c r="L3944" t="str">
        <f>VLOOKUP(J3944,Segments!$A$2:$C$7,3,TRUE)</f>
        <v>Potential</v>
      </c>
    </row>
    <row r="3945" spans="1:12" x14ac:dyDescent="0.3">
      <c r="A3945">
        <v>16392</v>
      </c>
      <c r="B3945">
        <v>5295</v>
      </c>
      <c r="C3945">
        <v>1</v>
      </c>
      <c r="D3945">
        <v>217.89</v>
      </c>
      <c r="E3945">
        <v>217.89</v>
      </c>
      <c r="F3945">
        <v>217.89</v>
      </c>
      <c r="G3945">
        <f t="shared" si="244"/>
        <v>1</v>
      </c>
      <c r="H3945">
        <f t="shared" si="245"/>
        <v>1</v>
      </c>
      <c r="I3945">
        <f t="shared" si="246"/>
        <v>1</v>
      </c>
      <c r="J3945">
        <f t="shared" si="247"/>
        <v>3</v>
      </c>
      <c r="K3945">
        <f>VLOOKUP(J3945,Segments!$A$2:$B$7,2,TRUE)</f>
        <v>1</v>
      </c>
      <c r="L3945" t="str">
        <f>VLOOKUP(J3945,Segments!$A$2:$C$7,3,TRUE)</f>
        <v>Lost</v>
      </c>
    </row>
    <row r="3946" spans="1:12" x14ac:dyDescent="0.3">
      <c r="A3946">
        <v>17542</v>
      </c>
      <c r="B3946">
        <v>5295</v>
      </c>
      <c r="C3946">
        <v>1</v>
      </c>
      <c r="D3946">
        <v>170.75</v>
      </c>
      <c r="E3946">
        <v>170.75</v>
      </c>
      <c r="F3946">
        <v>170.75</v>
      </c>
      <c r="G3946">
        <f t="shared" si="244"/>
        <v>1</v>
      </c>
      <c r="H3946">
        <f t="shared" si="245"/>
        <v>1</v>
      </c>
      <c r="I3946">
        <f t="shared" si="246"/>
        <v>1</v>
      </c>
      <c r="J3946">
        <f t="shared" si="247"/>
        <v>3</v>
      </c>
      <c r="K3946">
        <f>VLOOKUP(J3946,Segments!$A$2:$B$7,2,TRUE)</f>
        <v>1</v>
      </c>
      <c r="L3946" t="str">
        <f>VLOOKUP(J3946,Segments!$A$2:$C$7,3,TRUE)</f>
        <v>Lost</v>
      </c>
    </row>
    <row r="3947" spans="1:12" x14ac:dyDescent="0.3">
      <c r="A3947">
        <v>14962</v>
      </c>
      <c r="B3947">
        <v>5296</v>
      </c>
      <c r="C3947">
        <v>1</v>
      </c>
      <c r="D3947">
        <v>126.7</v>
      </c>
      <c r="E3947">
        <v>126.7</v>
      </c>
      <c r="F3947">
        <v>126.7</v>
      </c>
      <c r="G3947">
        <f t="shared" si="244"/>
        <v>1</v>
      </c>
      <c r="H3947">
        <f t="shared" si="245"/>
        <v>1</v>
      </c>
      <c r="I3947">
        <f t="shared" si="246"/>
        <v>1</v>
      </c>
      <c r="J3947">
        <f t="shared" si="247"/>
        <v>3</v>
      </c>
      <c r="K3947">
        <f>VLOOKUP(J3947,Segments!$A$2:$B$7,2,TRUE)</f>
        <v>1</v>
      </c>
      <c r="L3947" t="str">
        <f>VLOOKUP(J3947,Segments!$A$2:$C$7,3,TRUE)</f>
        <v>Lost</v>
      </c>
    </row>
    <row r="3948" spans="1:12" x14ac:dyDescent="0.3">
      <c r="A3948">
        <v>15388</v>
      </c>
      <c r="B3948">
        <v>5296</v>
      </c>
      <c r="C3948">
        <v>1</v>
      </c>
      <c r="D3948">
        <v>140.54</v>
      </c>
      <c r="E3948">
        <v>140.54</v>
      </c>
      <c r="F3948">
        <v>140.54</v>
      </c>
      <c r="G3948">
        <f t="shared" si="244"/>
        <v>1</v>
      </c>
      <c r="H3948">
        <f t="shared" si="245"/>
        <v>1</v>
      </c>
      <c r="I3948">
        <f t="shared" si="246"/>
        <v>1</v>
      </c>
      <c r="J3948">
        <f t="shared" si="247"/>
        <v>3</v>
      </c>
      <c r="K3948">
        <f>VLOOKUP(J3948,Segments!$A$2:$B$7,2,TRUE)</f>
        <v>1</v>
      </c>
      <c r="L3948" t="str">
        <f>VLOOKUP(J3948,Segments!$A$2:$C$7,3,TRUE)</f>
        <v>Lost</v>
      </c>
    </row>
    <row r="3949" spans="1:12" x14ac:dyDescent="0.3">
      <c r="A3949">
        <v>13708</v>
      </c>
      <c r="B3949">
        <v>5297</v>
      </c>
      <c r="C3949">
        <v>1</v>
      </c>
      <c r="D3949">
        <v>283.33</v>
      </c>
      <c r="E3949">
        <v>283.33</v>
      </c>
      <c r="F3949">
        <v>283.33</v>
      </c>
      <c r="G3949">
        <f t="shared" si="244"/>
        <v>1</v>
      </c>
      <c r="H3949">
        <f t="shared" si="245"/>
        <v>1</v>
      </c>
      <c r="I3949">
        <f t="shared" si="246"/>
        <v>1</v>
      </c>
      <c r="J3949">
        <f t="shared" si="247"/>
        <v>3</v>
      </c>
      <c r="K3949">
        <f>VLOOKUP(J3949,Segments!$A$2:$B$7,2,TRUE)</f>
        <v>1</v>
      </c>
      <c r="L3949" t="str">
        <f>VLOOKUP(J3949,Segments!$A$2:$C$7,3,TRUE)</f>
        <v>Lost</v>
      </c>
    </row>
    <row r="3950" spans="1:12" x14ac:dyDescent="0.3">
      <c r="A3950">
        <v>13043</v>
      </c>
      <c r="B3950">
        <v>5299</v>
      </c>
      <c r="C3950">
        <v>1</v>
      </c>
      <c r="D3950">
        <v>516.41999999999996</v>
      </c>
      <c r="E3950">
        <v>516.41999999999996</v>
      </c>
      <c r="F3950">
        <v>516.41999999999996</v>
      </c>
      <c r="G3950">
        <f t="shared" si="244"/>
        <v>1</v>
      </c>
      <c r="H3950">
        <f t="shared" si="245"/>
        <v>1</v>
      </c>
      <c r="I3950">
        <f t="shared" si="246"/>
        <v>2</v>
      </c>
      <c r="J3950">
        <f t="shared" si="247"/>
        <v>4</v>
      </c>
      <c r="K3950">
        <f>VLOOKUP(J3950,Segments!$A$2:$B$7,2,TRUE)</f>
        <v>2</v>
      </c>
      <c r="L3950" t="str">
        <f>VLOOKUP(J3950,Segments!$A$2:$C$7,3,TRUE)</f>
        <v>At Risk</v>
      </c>
    </row>
    <row r="3951" spans="1:12" x14ac:dyDescent="0.3">
      <c r="A3951">
        <v>13133</v>
      </c>
      <c r="B3951">
        <v>5299</v>
      </c>
      <c r="C3951">
        <v>2</v>
      </c>
      <c r="D3951">
        <v>109.8</v>
      </c>
      <c r="E3951">
        <v>54.9</v>
      </c>
      <c r="F3951">
        <v>109.8</v>
      </c>
      <c r="G3951">
        <f t="shared" si="244"/>
        <v>1</v>
      </c>
      <c r="H3951">
        <f t="shared" si="245"/>
        <v>2</v>
      </c>
      <c r="I3951">
        <f t="shared" si="246"/>
        <v>1</v>
      </c>
      <c r="J3951">
        <f t="shared" si="247"/>
        <v>4</v>
      </c>
      <c r="K3951">
        <f>VLOOKUP(J3951,Segments!$A$2:$B$7,2,TRUE)</f>
        <v>2</v>
      </c>
      <c r="L3951" t="str">
        <f>VLOOKUP(J3951,Segments!$A$2:$C$7,3,TRUE)</f>
        <v>At Risk</v>
      </c>
    </row>
    <row r="3952" spans="1:12" x14ac:dyDescent="0.3">
      <c r="A3952">
        <v>13226</v>
      </c>
      <c r="B3952">
        <v>5299</v>
      </c>
      <c r="C3952">
        <v>1</v>
      </c>
      <c r="D3952">
        <v>108.21</v>
      </c>
      <c r="E3952">
        <v>108.21</v>
      </c>
      <c r="F3952">
        <v>108.21</v>
      </c>
      <c r="G3952">
        <f t="shared" si="244"/>
        <v>1</v>
      </c>
      <c r="H3952">
        <f t="shared" si="245"/>
        <v>1</v>
      </c>
      <c r="I3952">
        <f t="shared" si="246"/>
        <v>1</v>
      </c>
      <c r="J3952">
        <f t="shared" si="247"/>
        <v>3</v>
      </c>
      <c r="K3952">
        <f>VLOOKUP(J3952,Segments!$A$2:$B$7,2,TRUE)</f>
        <v>1</v>
      </c>
      <c r="L3952" t="str">
        <f>VLOOKUP(J3952,Segments!$A$2:$C$7,3,TRUE)</f>
        <v>Lost</v>
      </c>
    </row>
    <row r="3953" spans="1:12" x14ac:dyDescent="0.3">
      <c r="A3953">
        <v>14114</v>
      </c>
      <c r="B3953">
        <v>5299</v>
      </c>
      <c r="C3953">
        <v>2</v>
      </c>
      <c r="D3953">
        <v>386.53</v>
      </c>
      <c r="E3953">
        <v>193.26</v>
      </c>
      <c r="F3953">
        <v>386.53</v>
      </c>
      <c r="G3953">
        <f t="shared" si="244"/>
        <v>1</v>
      </c>
      <c r="H3953">
        <f t="shared" si="245"/>
        <v>2</v>
      </c>
      <c r="I3953">
        <f t="shared" si="246"/>
        <v>2</v>
      </c>
      <c r="J3953">
        <f t="shared" si="247"/>
        <v>5</v>
      </c>
      <c r="K3953">
        <f>VLOOKUP(J3953,Segments!$A$2:$B$7,2,TRUE)</f>
        <v>2</v>
      </c>
      <c r="L3953" t="str">
        <f>VLOOKUP(J3953,Segments!$A$2:$C$7,3,TRUE)</f>
        <v>At Risk</v>
      </c>
    </row>
    <row r="3954" spans="1:12" x14ac:dyDescent="0.3">
      <c r="A3954">
        <v>15049</v>
      </c>
      <c r="B3954">
        <v>5299</v>
      </c>
      <c r="C3954">
        <v>1</v>
      </c>
      <c r="D3954">
        <v>121.17</v>
      </c>
      <c r="E3954">
        <v>121.17</v>
      </c>
      <c r="F3954">
        <v>121.17</v>
      </c>
      <c r="G3954">
        <f t="shared" si="244"/>
        <v>1</v>
      </c>
      <c r="H3954">
        <f t="shared" si="245"/>
        <v>1</v>
      </c>
      <c r="I3954">
        <f t="shared" si="246"/>
        <v>1</v>
      </c>
      <c r="J3954">
        <f t="shared" si="247"/>
        <v>3</v>
      </c>
      <c r="K3954">
        <f>VLOOKUP(J3954,Segments!$A$2:$B$7,2,TRUE)</f>
        <v>1</v>
      </c>
      <c r="L3954" t="str">
        <f>VLOOKUP(J3954,Segments!$A$2:$C$7,3,TRUE)</f>
        <v>Lost</v>
      </c>
    </row>
    <row r="3955" spans="1:12" x14ac:dyDescent="0.3">
      <c r="A3955">
        <v>16766</v>
      </c>
      <c r="B3955">
        <v>5299</v>
      </c>
      <c r="C3955">
        <v>2</v>
      </c>
      <c r="D3955">
        <v>1145.5999999999999</v>
      </c>
      <c r="E3955">
        <v>572.79999999999995</v>
      </c>
      <c r="F3955">
        <v>1145.5999999999999</v>
      </c>
      <c r="G3955">
        <f t="shared" si="244"/>
        <v>1</v>
      </c>
      <c r="H3955">
        <f t="shared" si="245"/>
        <v>2</v>
      </c>
      <c r="I3955">
        <f t="shared" si="246"/>
        <v>3</v>
      </c>
      <c r="J3955">
        <f t="shared" si="247"/>
        <v>6</v>
      </c>
      <c r="K3955">
        <f>VLOOKUP(J3955,Segments!$A$2:$B$7,2,TRUE)</f>
        <v>3</v>
      </c>
      <c r="L3955" t="str">
        <f>VLOOKUP(J3955,Segments!$A$2:$C$7,3,TRUE)</f>
        <v>Need Attention</v>
      </c>
    </row>
    <row r="3956" spans="1:12" x14ac:dyDescent="0.3">
      <c r="A3956">
        <v>14350</v>
      </c>
      <c r="B3956">
        <v>5300</v>
      </c>
      <c r="C3956">
        <v>1</v>
      </c>
      <c r="D3956">
        <v>282.93</v>
      </c>
      <c r="E3956">
        <v>282.93</v>
      </c>
      <c r="F3956">
        <v>282.93</v>
      </c>
      <c r="G3956">
        <f t="shared" si="244"/>
        <v>1</v>
      </c>
      <c r="H3956">
        <f t="shared" si="245"/>
        <v>1</v>
      </c>
      <c r="I3956">
        <f t="shared" si="246"/>
        <v>1</v>
      </c>
      <c r="J3956">
        <f t="shared" si="247"/>
        <v>3</v>
      </c>
      <c r="K3956">
        <f>VLOOKUP(J3956,Segments!$A$2:$B$7,2,TRUE)</f>
        <v>1</v>
      </c>
      <c r="L3956" t="str">
        <f>VLOOKUP(J3956,Segments!$A$2:$C$7,3,TRUE)</f>
        <v>Lost</v>
      </c>
    </row>
    <row r="3957" spans="1:12" x14ac:dyDescent="0.3">
      <c r="A3957">
        <v>14603</v>
      </c>
      <c r="B3957">
        <v>5300</v>
      </c>
      <c r="C3957">
        <v>1</v>
      </c>
      <c r="D3957">
        <v>660</v>
      </c>
      <c r="E3957">
        <v>660</v>
      </c>
      <c r="F3957">
        <v>660</v>
      </c>
      <c r="G3957">
        <f t="shared" si="244"/>
        <v>1</v>
      </c>
      <c r="H3957">
        <f t="shared" si="245"/>
        <v>1</v>
      </c>
      <c r="I3957">
        <f t="shared" si="246"/>
        <v>2</v>
      </c>
      <c r="J3957">
        <f t="shared" si="247"/>
        <v>4</v>
      </c>
      <c r="K3957">
        <f>VLOOKUP(J3957,Segments!$A$2:$B$7,2,TRUE)</f>
        <v>2</v>
      </c>
      <c r="L3957" t="str">
        <f>VLOOKUP(J3957,Segments!$A$2:$C$7,3,TRUE)</f>
        <v>At Risk</v>
      </c>
    </row>
    <row r="3958" spans="1:12" x14ac:dyDescent="0.3">
      <c r="A3958">
        <v>14727</v>
      </c>
      <c r="B3958">
        <v>5300</v>
      </c>
      <c r="C3958">
        <v>1</v>
      </c>
      <c r="D3958">
        <v>268.58</v>
      </c>
      <c r="E3958">
        <v>268.58</v>
      </c>
      <c r="F3958">
        <v>268.58</v>
      </c>
      <c r="G3958">
        <f t="shared" si="244"/>
        <v>1</v>
      </c>
      <c r="H3958">
        <f t="shared" si="245"/>
        <v>1</v>
      </c>
      <c r="I3958">
        <f t="shared" si="246"/>
        <v>1</v>
      </c>
      <c r="J3958">
        <f t="shared" si="247"/>
        <v>3</v>
      </c>
      <c r="K3958">
        <f>VLOOKUP(J3958,Segments!$A$2:$B$7,2,TRUE)</f>
        <v>1</v>
      </c>
      <c r="L3958" t="str">
        <f>VLOOKUP(J3958,Segments!$A$2:$C$7,3,TRUE)</f>
        <v>Lost</v>
      </c>
    </row>
    <row r="3959" spans="1:12" x14ac:dyDescent="0.3">
      <c r="A3959">
        <v>15308</v>
      </c>
      <c r="B3959">
        <v>5300</v>
      </c>
      <c r="C3959">
        <v>1</v>
      </c>
      <c r="D3959">
        <v>310.47000000000003</v>
      </c>
      <c r="E3959">
        <v>310.47000000000003</v>
      </c>
      <c r="F3959">
        <v>310.47000000000003</v>
      </c>
      <c r="G3959">
        <f t="shared" si="244"/>
        <v>1</v>
      </c>
      <c r="H3959">
        <f t="shared" si="245"/>
        <v>1</v>
      </c>
      <c r="I3959">
        <f t="shared" si="246"/>
        <v>2</v>
      </c>
      <c r="J3959">
        <f t="shared" si="247"/>
        <v>4</v>
      </c>
      <c r="K3959">
        <f>VLOOKUP(J3959,Segments!$A$2:$B$7,2,TRUE)</f>
        <v>2</v>
      </c>
      <c r="L3959" t="str">
        <f>VLOOKUP(J3959,Segments!$A$2:$C$7,3,TRUE)</f>
        <v>At Risk</v>
      </c>
    </row>
    <row r="3960" spans="1:12" x14ac:dyDescent="0.3">
      <c r="A3960">
        <v>16471</v>
      </c>
      <c r="B3960">
        <v>5300</v>
      </c>
      <c r="C3960">
        <v>1</v>
      </c>
      <c r="D3960">
        <v>223.95</v>
      </c>
      <c r="E3960">
        <v>223.95</v>
      </c>
      <c r="F3960">
        <v>223.95</v>
      </c>
      <c r="G3960">
        <f t="shared" si="244"/>
        <v>1</v>
      </c>
      <c r="H3960">
        <f t="shared" si="245"/>
        <v>1</v>
      </c>
      <c r="I3960">
        <f t="shared" si="246"/>
        <v>1</v>
      </c>
      <c r="J3960">
        <f t="shared" si="247"/>
        <v>3</v>
      </c>
      <c r="K3960">
        <f>VLOOKUP(J3960,Segments!$A$2:$B$7,2,TRUE)</f>
        <v>1</v>
      </c>
      <c r="L3960" t="str">
        <f>VLOOKUP(J3960,Segments!$A$2:$C$7,3,TRUE)</f>
        <v>Lost</v>
      </c>
    </row>
    <row r="3961" spans="1:12" x14ac:dyDescent="0.3">
      <c r="A3961">
        <v>16625</v>
      </c>
      <c r="B3961">
        <v>5300</v>
      </c>
      <c r="C3961">
        <v>1</v>
      </c>
      <c r="D3961">
        <v>333.08</v>
      </c>
      <c r="E3961">
        <v>333.08</v>
      </c>
      <c r="F3961">
        <v>333.08</v>
      </c>
      <c r="G3961">
        <f t="shared" si="244"/>
        <v>1</v>
      </c>
      <c r="H3961">
        <f t="shared" si="245"/>
        <v>1</v>
      </c>
      <c r="I3961">
        <f t="shared" si="246"/>
        <v>2</v>
      </c>
      <c r="J3961">
        <f t="shared" si="247"/>
        <v>4</v>
      </c>
      <c r="K3961">
        <f>VLOOKUP(J3961,Segments!$A$2:$B$7,2,TRUE)</f>
        <v>2</v>
      </c>
      <c r="L3961" t="str">
        <f>VLOOKUP(J3961,Segments!$A$2:$C$7,3,TRUE)</f>
        <v>At Risk</v>
      </c>
    </row>
    <row r="3962" spans="1:12" x14ac:dyDescent="0.3">
      <c r="A3962">
        <v>18086</v>
      </c>
      <c r="B3962">
        <v>5300</v>
      </c>
      <c r="C3962">
        <v>1</v>
      </c>
      <c r="D3962">
        <v>101.34</v>
      </c>
      <c r="E3962">
        <v>101.34</v>
      </c>
      <c r="F3962">
        <v>101.34</v>
      </c>
      <c r="G3962">
        <f t="shared" si="244"/>
        <v>1</v>
      </c>
      <c r="H3962">
        <f t="shared" si="245"/>
        <v>1</v>
      </c>
      <c r="I3962">
        <f t="shared" si="246"/>
        <v>1</v>
      </c>
      <c r="J3962">
        <f t="shared" si="247"/>
        <v>3</v>
      </c>
      <c r="K3962">
        <f>VLOOKUP(J3962,Segments!$A$2:$B$7,2,TRUE)</f>
        <v>1</v>
      </c>
      <c r="L3962" t="str">
        <f>VLOOKUP(J3962,Segments!$A$2:$C$7,3,TRUE)</f>
        <v>Lost</v>
      </c>
    </row>
    <row r="3963" spans="1:12" x14ac:dyDescent="0.3">
      <c r="A3963">
        <v>12881</v>
      </c>
      <c r="B3963">
        <v>5301</v>
      </c>
      <c r="C3963">
        <v>1</v>
      </c>
      <c r="D3963">
        <v>298</v>
      </c>
      <c r="E3963">
        <v>298</v>
      </c>
      <c r="F3963">
        <v>298</v>
      </c>
      <c r="G3963">
        <f t="shared" si="244"/>
        <v>1</v>
      </c>
      <c r="H3963">
        <f t="shared" si="245"/>
        <v>1</v>
      </c>
      <c r="I3963">
        <f t="shared" si="246"/>
        <v>1</v>
      </c>
      <c r="J3963">
        <f t="shared" si="247"/>
        <v>3</v>
      </c>
      <c r="K3963">
        <f>VLOOKUP(J3963,Segments!$A$2:$B$7,2,TRUE)</f>
        <v>1</v>
      </c>
      <c r="L3963" t="str">
        <f>VLOOKUP(J3963,Segments!$A$2:$C$7,3,TRUE)</f>
        <v>Lost</v>
      </c>
    </row>
    <row r="3964" spans="1:12" x14ac:dyDescent="0.3">
      <c r="A3964">
        <v>13093</v>
      </c>
      <c r="B3964">
        <v>5301</v>
      </c>
      <c r="C3964">
        <v>8</v>
      </c>
      <c r="D3964">
        <v>7832.47</v>
      </c>
      <c r="E3964">
        <v>979.06</v>
      </c>
      <c r="F3964">
        <v>7832.47</v>
      </c>
      <c r="G3964">
        <f t="shared" si="244"/>
        <v>1</v>
      </c>
      <c r="H3964">
        <f t="shared" si="245"/>
        <v>4</v>
      </c>
      <c r="I3964">
        <f t="shared" si="246"/>
        <v>4</v>
      </c>
      <c r="J3964">
        <f t="shared" si="247"/>
        <v>9</v>
      </c>
      <c r="K3964">
        <f>VLOOKUP(J3964,Segments!$A$2:$B$7,2,TRUE)</f>
        <v>5</v>
      </c>
      <c r="L3964" t="str">
        <f>VLOOKUP(J3964,Segments!$A$2:$C$7,3,TRUE)</f>
        <v>Loyal</v>
      </c>
    </row>
    <row r="3965" spans="1:12" x14ac:dyDescent="0.3">
      <c r="A3965">
        <v>13493</v>
      </c>
      <c r="B3965">
        <v>5301</v>
      </c>
      <c r="C3965">
        <v>2</v>
      </c>
      <c r="D3965">
        <v>498.63</v>
      </c>
      <c r="E3965">
        <v>249.32</v>
      </c>
      <c r="F3965">
        <v>498.63</v>
      </c>
      <c r="G3965">
        <f t="shared" si="244"/>
        <v>1</v>
      </c>
      <c r="H3965">
        <f t="shared" si="245"/>
        <v>2</v>
      </c>
      <c r="I3965">
        <f t="shared" si="246"/>
        <v>2</v>
      </c>
      <c r="J3965">
        <f t="shared" si="247"/>
        <v>5</v>
      </c>
      <c r="K3965">
        <f>VLOOKUP(J3965,Segments!$A$2:$B$7,2,TRUE)</f>
        <v>2</v>
      </c>
      <c r="L3965" t="str">
        <f>VLOOKUP(J3965,Segments!$A$2:$C$7,3,TRUE)</f>
        <v>At Risk</v>
      </c>
    </row>
    <row r="3966" spans="1:12" x14ac:dyDescent="0.3">
      <c r="A3966">
        <v>14165</v>
      </c>
      <c r="B3966">
        <v>5301</v>
      </c>
      <c r="C3966">
        <v>1</v>
      </c>
      <c r="D3966">
        <v>120.44</v>
      </c>
      <c r="E3966">
        <v>120.44</v>
      </c>
      <c r="F3966">
        <v>120.44</v>
      </c>
      <c r="G3966">
        <f t="shared" si="244"/>
        <v>1</v>
      </c>
      <c r="H3966">
        <f t="shared" si="245"/>
        <v>1</v>
      </c>
      <c r="I3966">
        <f t="shared" si="246"/>
        <v>1</v>
      </c>
      <c r="J3966">
        <f t="shared" si="247"/>
        <v>3</v>
      </c>
      <c r="K3966">
        <f>VLOOKUP(J3966,Segments!$A$2:$B$7,2,TRUE)</f>
        <v>1</v>
      </c>
      <c r="L3966" t="str">
        <f>VLOOKUP(J3966,Segments!$A$2:$C$7,3,TRUE)</f>
        <v>Lost</v>
      </c>
    </row>
    <row r="3967" spans="1:12" x14ac:dyDescent="0.3">
      <c r="A3967">
        <v>15057</v>
      </c>
      <c r="B3967">
        <v>5301</v>
      </c>
      <c r="C3967">
        <v>2</v>
      </c>
      <c r="D3967">
        <v>1489.5</v>
      </c>
      <c r="E3967">
        <v>744.75</v>
      </c>
      <c r="F3967">
        <v>1489.5</v>
      </c>
      <c r="G3967">
        <f t="shared" si="244"/>
        <v>1</v>
      </c>
      <c r="H3967">
        <f t="shared" si="245"/>
        <v>2</v>
      </c>
      <c r="I3967">
        <f t="shared" si="246"/>
        <v>3</v>
      </c>
      <c r="J3967">
        <f t="shared" si="247"/>
        <v>6</v>
      </c>
      <c r="K3967">
        <f>VLOOKUP(J3967,Segments!$A$2:$B$7,2,TRUE)</f>
        <v>3</v>
      </c>
      <c r="L3967" t="str">
        <f>VLOOKUP(J3967,Segments!$A$2:$C$7,3,TRUE)</f>
        <v>Need Attention</v>
      </c>
    </row>
    <row r="3968" spans="1:12" x14ac:dyDescent="0.3">
      <c r="A3968">
        <v>17138</v>
      </c>
      <c r="B3968">
        <v>5301</v>
      </c>
      <c r="C3968">
        <v>1</v>
      </c>
      <c r="D3968">
        <v>380.5</v>
      </c>
      <c r="E3968">
        <v>380.5</v>
      </c>
      <c r="F3968">
        <v>380.5</v>
      </c>
      <c r="G3968">
        <f t="shared" si="244"/>
        <v>1</v>
      </c>
      <c r="H3968">
        <f t="shared" si="245"/>
        <v>1</v>
      </c>
      <c r="I3968">
        <f t="shared" si="246"/>
        <v>2</v>
      </c>
      <c r="J3968">
        <f t="shared" si="247"/>
        <v>4</v>
      </c>
      <c r="K3968">
        <f>VLOOKUP(J3968,Segments!$A$2:$B$7,2,TRUE)</f>
        <v>2</v>
      </c>
      <c r="L3968" t="str">
        <f>VLOOKUP(J3968,Segments!$A$2:$C$7,3,TRUE)</f>
        <v>At Risk</v>
      </c>
    </row>
    <row r="3969" spans="1:12" x14ac:dyDescent="0.3">
      <c r="A3969">
        <v>12623</v>
      </c>
      <c r="B3969">
        <v>5302</v>
      </c>
      <c r="C3969">
        <v>1</v>
      </c>
      <c r="D3969">
        <v>269.10000000000002</v>
      </c>
      <c r="E3969">
        <v>269.10000000000002</v>
      </c>
      <c r="F3969">
        <v>269.10000000000002</v>
      </c>
      <c r="G3969">
        <f t="shared" si="244"/>
        <v>1</v>
      </c>
      <c r="H3969">
        <f t="shared" si="245"/>
        <v>1</v>
      </c>
      <c r="I3969">
        <f t="shared" si="246"/>
        <v>1</v>
      </c>
      <c r="J3969">
        <f t="shared" si="247"/>
        <v>3</v>
      </c>
      <c r="K3969">
        <f>VLOOKUP(J3969,Segments!$A$2:$B$7,2,TRUE)</f>
        <v>1</v>
      </c>
      <c r="L3969" t="str">
        <f>VLOOKUP(J3969,Segments!$A$2:$C$7,3,TRUE)</f>
        <v>Lost</v>
      </c>
    </row>
    <row r="3970" spans="1:12" x14ac:dyDescent="0.3">
      <c r="A3970">
        <v>14586</v>
      </c>
      <c r="B3970">
        <v>5302</v>
      </c>
      <c r="C3970">
        <v>1</v>
      </c>
      <c r="D3970">
        <v>237.36</v>
      </c>
      <c r="E3970">
        <v>237.36</v>
      </c>
      <c r="F3970">
        <v>237.36</v>
      </c>
      <c r="G3970">
        <f t="shared" si="244"/>
        <v>1</v>
      </c>
      <c r="H3970">
        <f t="shared" si="245"/>
        <v>1</v>
      </c>
      <c r="I3970">
        <f t="shared" si="246"/>
        <v>1</v>
      </c>
      <c r="J3970">
        <f t="shared" si="247"/>
        <v>3</v>
      </c>
      <c r="K3970">
        <f>VLOOKUP(J3970,Segments!$A$2:$B$7,2,TRUE)</f>
        <v>1</v>
      </c>
      <c r="L3970" t="str">
        <f>VLOOKUP(J3970,Segments!$A$2:$C$7,3,TRUE)</f>
        <v>Lost</v>
      </c>
    </row>
    <row r="3971" spans="1:12" x14ac:dyDescent="0.3">
      <c r="A3971">
        <v>15234</v>
      </c>
      <c r="B3971">
        <v>5302</v>
      </c>
      <c r="C3971">
        <v>1</v>
      </c>
      <c r="D3971">
        <v>197</v>
      </c>
      <c r="E3971">
        <v>197</v>
      </c>
      <c r="F3971">
        <v>197</v>
      </c>
      <c r="G3971">
        <f t="shared" ref="G3971:G4034" si="248">IF(B3971&lt;=_xlfn.QUARTILE.INC($B$2:$B$4335,1),4,
   IF(B3971&lt;=_xlfn.QUARTILE.INC($B$2:$B$4335,2),3,
   IF(B3971&lt;=_xlfn.QUARTILE.INC($B$2:$B$4335,3),2,1)))</f>
        <v>1</v>
      </c>
      <c r="H3971">
        <f t="shared" ref="H3971:H4034" si="249">IF(C3971&lt;=_xlfn.QUARTILE.INC($C$2:$C$4335,1),1,
   IF(C3971&lt;=_xlfn.QUARTILE.INC($C$2:$C$4335,2),2,
   IF(C3971&lt;=_xlfn.QUARTILE.INC($C$2:$C$4335,3),3,4)))</f>
        <v>1</v>
      </c>
      <c r="I3971">
        <f t="shared" ref="I3971:I4034" si="250">IF(D3971&lt;=_xlfn.QUARTILE.INC($D$2:$D$4335,1),1,
   IF(D3971&lt;=_xlfn.QUARTILE.INC($D$2:$D$4335,2),2,
   IF(D3971&lt;=_xlfn.QUARTILE.INC($D$2:$D$4335,3),3,4)))</f>
        <v>1</v>
      </c>
      <c r="J3971">
        <f t="shared" ref="J3971:J4034" si="251">G3971+H3971+I3971</f>
        <v>3</v>
      </c>
      <c r="K3971">
        <f>VLOOKUP(J3971,Segments!$A$2:$B$7,2,TRUE)</f>
        <v>1</v>
      </c>
      <c r="L3971" t="str">
        <f>VLOOKUP(J3971,Segments!$A$2:$C$7,3,TRUE)</f>
        <v>Lost</v>
      </c>
    </row>
    <row r="3972" spans="1:12" x14ac:dyDescent="0.3">
      <c r="A3972">
        <v>15944</v>
      </c>
      <c r="B3972">
        <v>5302</v>
      </c>
      <c r="C3972">
        <v>1</v>
      </c>
      <c r="D3972">
        <v>325.10000000000002</v>
      </c>
      <c r="E3972">
        <v>325.10000000000002</v>
      </c>
      <c r="F3972">
        <v>325.10000000000002</v>
      </c>
      <c r="G3972">
        <f t="shared" si="248"/>
        <v>1</v>
      </c>
      <c r="H3972">
        <f t="shared" si="249"/>
        <v>1</v>
      </c>
      <c r="I3972">
        <f t="shared" si="250"/>
        <v>2</v>
      </c>
      <c r="J3972">
        <f t="shared" si="251"/>
        <v>4</v>
      </c>
      <c r="K3972">
        <f>VLOOKUP(J3972,Segments!$A$2:$B$7,2,TRUE)</f>
        <v>2</v>
      </c>
      <c r="L3972" t="str">
        <f>VLOOKUP(J3972,Segments!$A$2:$C$7,3,TRUE)</f>
        <v>At Risk</v>
      </c>
    </row>
    <row r="3973" spans="1:12" x14ac:dyDescent="0.3">
      <c r="A3973">
        <v>16917</v>
      </c>
      <c r="B3973">
        <v>5302</v>
      </c>
      <c r="C3973">
        <v>1</v>
      </c>
      <c r="D3973">
        <v>391.52</v>
      </c>
      <c r="E3973">
        <v>391.52</v>
      </c>
      <c r="F3973">
        <v>391.52</v>
      </c>
      <c r="G3973">
        <f t="shared" si="248"/>
        <v>1</v>
      </c>
      <c r="H3973">
        <f t="shared" si="249"/>
        <v>1</v>
      </c>
      <c r="I3973">
        <f t="shared" si="250"/>
        <v>2</v>
      </c>
      <c r="J3973">
        <f t="shared" si="251"/>
        <v>4</v>
      </c>
      <c r="K3973">
        <f>VLOOKUP(J3973,Segments!$A$2:$B$7,2,TRUE)</f>
        <v>2</v>
      </c>
      <c r="L3973" t="str">
        <f>VLOOKUP(J3973,Segments!$A$2:$C$7,3,TRUE)</f>
        <v>At Risk</v>
      </c>
    </row>
    <row r="3974" spans="1:12" x14ac:dyDescent="0.3">
      <c r="A3974">
        <v>17639</v>
      </c>
      <c r="B3974">
        <v>5302</v>
      </c>
      <c r="C3974">
        <v>1</v>
      </c>
      <c r="D3974">
        <v>108.5</v>
      </c>
      <c r="E3974">
        <v>108.5</v>
      </c>
      <c r="F3974">
        <v>108.5</v>
      </c>
      <c r="G3974">
        <f t="shared" si="248"/>
        <v>1</v>
      </c>
      <c r="H3974">
        <f t="shared" si="249"/>
        <v>1</v>
      </c>
      <c r="I3974">
        <f t="shared" si="250"/>
        <v>1</v>
      </c>
      <c r="J3974">
        <f t="shared" si="251"/>
        <v>3</v>
      </c>
      <c r="K3974">
        <f>VLOOKUP(J3974,Segments!$A$2:$B$7,2,TRUE)</f>
        <v>1</v>
      </c>
      <c r="L3974" t="str">
        <f>VLOOKUP(J3974,Segments!$A$2:$C$7,3,TRUE)</f>
        <v>Lost</v>
      </c>
    </row>
    <row r="3975" spans="1:12" x14ac:dyDescent="0.3">
      <c r="A3975">
        <v>12614</v>
      </c>
      <c r="B3975">
        <v>5303</v>
      </c>
      <c r="C3975">
        <v>1</v>
      </c>
      <c r="D3975">
        <v>315.60000000000002</v>
      </c>
      <c r="E3975">
        <v>315.60000000000002</v>
      </c>
      <c r="F3975">
        <v>315.60000000000002</v>
      </c>
      <c r="G3975">
        <f t="shared" si="248"/>
        <v>1</v>
      </c>
      <c r="H3975">
        <f t="shared" si="249"/>
        <v>1</v>
      </c>
      <c r="I3975">
        <f t="shared" si="250"/>
        <v>2</v>
      </c>
      <c r="J3975">
        <f t="shared" si="251"/>
        <v>4</v>
      </c>
      <c r="K3975">
        <f>VLOOKUP(J3975,Segments!$A$2:$B$7,2,TRUE)</f>
        <v>2</v>
      </c>
      <c r="L3975" t="str">
        <f>VLOOKUP(J3975,Segments!$A$2:$C$7,3,TRUE)</f>
        <v>At Risk</v>
      </c>
    </row>
    <row r="3976" spans="1:12" x14ac:dyDescent="0.3">
      <c r="A3976">
        <v>14012</v>
      </c>
      <c r="B3976">
        <v>5303</v>
      </c>
      <c r="C3976">
        <v>1</v>
      </c>
      <c r="D3976">
        <v>328.8</v>
      </c>
      <c r="E3976">
        <v>328.8</v>
      </c>
      <c r="F3976">
        <v>328.8</v>
      </c>
      <c r="G3976">
        <f t="shared" si="248"/>
        <v>1</v>
      </c>
      <c r="H3976">
        <f t="shared" si="249"/>
        <v>1</v>
      </c>
      <c r="I3976">
        <f t="shared" si="250"/>
        <v>2</v>
      </c>
      <c r="J3976">
        <f t="shared" si="251"/>
        <v>4</v>
      </c>
      <c r="K3976">
        <f>VLOOKUP(J3976,Segments!$A$2:$B$7,2,TRUE)</f>
        <v>2</v>
      </c>
      <c r="L3976" t="str">
        <f>VLOOKUP(J3976,Segments!$A$2:$C$7,3,TRUE)</f>
        <v>At Risk</v>
      </c>
    </row>
    <row r="3977" spans="1:12" x14ac:dyDescent="0.3">
      <c r="A3977">
        <v>15554</v>
      </c>
      <c r="B3977">
        <v>5303</v>
      </c>
      <c r="C3977">
        <v>1</v>
      </c>
      <c r="D3977">
        <v>217.2</v>
      </c>
      <c r="E3977">
        <v>217.2</v>
      </c>
      <c r="F3977">
        <v>217.2</v>
      </c>
      <c r="G3977">
        <f t="shared" si="248"/>
        <v>1</v>
      </c>
      <c r="H3977">
        <f t="shared" si="249"/>
        <v>1</v>
      </c>
      <c r="I3977">
        <f t="shared" si="250"/>
        <v>1</v>
      </c>
      <c r="J3977">
        <f t="shared" si="251"/>
        <v>3</v>
      </c>
      <c r="K3977">
        <f>VLOOKUP(J3977,Segments!$A$2:$B$7,2,TRUE)</f>
        <v>1</v>
      </c>
      <c r="L3977" t="str">
        <f>VLOOKUP(J3977,Segments!$A$2:$C$7,3,TRUE)</f>
        <v>Lost</v>
      </c>
    </row>
    <row r="3978" spans="1:12" x14ac:dyDescent="0.3">
      <c r="A3978">
        <v>15869</v>
      </c>
      <c r="B3978">
        <v>5303</v>
      </c>
      <c r="C3978">
        <v>2</v>
      </c>
      <c r="D3978">
        <v>149.63999999999999</v>
      </c>
      <c r="E3978">
        <v>74.819999999999993</v>
      </c>
      <c r="F3978">
        <v>149.63999999999999</v>
      </c>
      <c r="G3978">
        <f t="shared" si="248"/>
        <v>1</v>
      </c>
      <c r="H3978">
        <f t="shared" si="249"/>
        <v>2</v>
      </c>
      <c r="I3978">
        <f t="shared" si="250"/>
        <v>1</v>
      </c>
      <c r="J3978">
        <f t="shared" si="251"/>
        <v>4</v>
      </c>
      <c r="K3978">
        <f>VLOOKUP(J3978,Segments!$A$2:$B$7,2,TRUE)</f>
        <v>2</v>
      </c>
      <c r="L3978" t="str">
        <f>VLOOKUP(J3978,Segments!$A$2:$C$7,3,TRUE)</f>
        <v>At Risk</v>
      </c>
    </row>
    <row r="3979" spans="1:12" x14ac:dyDescent="0.3">
      <c r="A3979">
        <v>16517</v>
      </c>
      <c r="B3979">
        <v>5303</v>
      </c>
      <c r="C3979">
        <v>1</v>
      </c>
      <c r="D3979">
        <v>162.69999999999999</v>
      </c>
      <c r="E3979">
        <v>162.69999999999999</v>
      </c>
      <c r="F3979">
        <v>162.69999999999999</v>
      </c>
      <c r="G3979">
        <f t="shared" si="248"/>
        <v>1</v>
      </c>
      <c r="H3979">
        <f t="shared" si="249"/>
        <v>1</v>
      </c>
      <c r="I3979">
        <f t="shared" si="250"/>
        <v>1</v>
      </c>
      <c r="J3979">
        <f t="shared" si="251"/>
        <v>3</v>
      </c>
      <c r="K3979">
        <f>VLOOKUP(J3979,Segments!$A$2:$B$7,2,TRUE)</f>
        <v>1</v>
      </c>
      <c r="L3979" t="str">
        <f>VLOOKUP(J3979,Segments!$A$2:$C$7,3,TRUE)</f>
        <v>Lost</v>
      </c>
    </row>
    <row r="3980" spans="1:12" x14ac:dyDescent="0.3">
      <c r="A3980">
        <v>17654</v>
      </c>
      <c r="B3980">
        <v>5303</v>
      </c>
      <c r="C3980">
        <v>1</v>
      </c>
      <c r="D3980">
        <v>117.55</v>
      </c>
      <c r="E3980">
        <v>117.55</v>
      </c>
      <c r="F3980">
        <v>117.55</v>
      </c>
      <c r="G3980">
        <f t="shared" si="248"/>
        <v>1</v>
      </c>
      <c r="H3980">
        <f t="shared" si="249"/>
        <v>1</v>
      </c>
      <c r="I3980">
        <f t="shared" si="250"/>
        <v>1</v>
      </c>
      <c r="J3980">
        <f t="shared" si="251"/>
        <v>3</v>
      </c>
      <c r="K3980">
        <f>VLOOKUP(J3980,Segments!$A$2:$B$7,2,TRUE)</f>
        <v>1</v>
      </c>
      <c r="L3980" t="str">
        <f>VLOOKUP(J3980,Segments!$A$2:$C$7,3,TRUE)</f>
        <v>Lost</v>
      </c>
    </row>
    <row r="3981" spans="1:12" x14ac:dyDescent="0.3">
      <c r="A3981">
        <v>18280</v>
      </c>
      <c r="B3981">
        <v>5303</v>
      </c>
      <c r="C3981">
        <v>1</v>
      </c>
      <c r="D3981">
        <v>180.6</v>
      </c>
      <c r="E3981">
        <v>180.6</v>
      </c>
      <c r="F3981">
        <v>180.6</v>
      </c>
      <c r="G3981">
        <f t="shared" si="248"/>
        <v>1</v>
      </c>
      <c r="H3981">
        <f t="shared" si="249"/>
        <v>1</v>
      </c>
      <c r="I3981">
        <f t="shared" si="250"/>
        <v>1</v>
      </c>
      <c r="J3981">
        <f t="shared" si="251"/>
        <v>3</v>
      </c>
      <c r="K3981">
        <f>VLOOKUP(J3981,Segments!$A$2:$B$7,2,TRUE)</f>
        <v>1</v>
      </c>
      <c r="L3981" t="str">
        <f>VLOOKUP(J3981,Segments!$A$2:$C$7,3,TRUE)</f>
        <v>Lost</v>
      </c>
    </row>
    <row r="3982" spans="1:12" x14ac:dyDescent="0.3">
      <c r="A3982">
        <v>14247</v>
      </c>
      <c r="B3982">
        <v>5304</v>
      </c>
      <c r="C3982">
        <v>1</v>
      </c>
      <c r="D3982">
        <v>136.77000000000001</v>
      </c>
      <c r="E3982">
        <v>136.77000000000001</v>
      </c>
      <c r="F3982">
        <v>136.77000000000001</v>
      </c>
      <c r="G3982">
        <f t="shared" si="248"/>
        <v>1</v>
      </c>
      <c r="H3982">
        <f t="shared" si="249"/>
        <v>1</v>
      </c>
      <c r="I3982">
        <f t="shared" si="250"/>
        <v>1</v>
      </c>
      <c r="J3982">
        <f t="shared" si="251"/>
        <v>3</v>
      </c>
      <c r="K3982">
        <f>VLOOKUP(J3982,Segments!$A$2:$B$7,2,TRUE)</f>
        <v>1</v>
      </c>
      <c r="L3982" t="str">
        <f>VLOOKUP(J3982,Segments!$A$2:$C$7,3,TRUE)</f>
        <v>Lost</v>
      </c>
    </row>
    <row r="3983" spans="1:12" x14ac:dyDescent="0.3">
      <c r="A3983">
        <v>12755</v>
      </c>
      <c r="B3983">
        <v>5306</v>
      </c>
      <c r="C3983">
        <v>2</v>
      </c>
      <c r="D3983">
        <v>3811.95</v>
      </c>
      <c r="E3983">
        <v>1905.98</v>
      </c>
      <c r="F3983">
        <v>3811.95</v>
      </c>
      <c r="G3983">
        <f t="shared" si="248"/>
        <v>1</v>
      </c>
      <c r="H3983">
        <f t="shared" si="249"/>
        <v>2</v>
      </c>
      <c r="I3983">
        <f t="shared" si="250"/>
        <v>4</v>
      </c>
      <c r="J3983">
        <f t="shared" si="251"/>
        <v>7</v>
      </c>
      <c r="K3983">
        <f>VLOOKUP(J3983,Segments!$A$2:$B$7,2,TRUE)</f>
        <v>4</v>
      </c>
      <c r="L3983" t="str">
        <f>VLOOKUP(J3983,Segments!$A$2:$C$7,3,TRUE)</f>
        <v>Potential</v>
      </c>
    </row>
    <row r="3984" spans="1:12" x14ac:dyDescent="0.3">
      <c r="A3984">
        <v>13382</v>
      </c>
      <c r="B3984">
        <v>5306</v>
      </c>
      <c r="C3984">
        <v>1</v>
      </c>
      <c r="D3984">
        <v>222.99</v>
      </c>
      <c r="E3984">
        <v>222.99</v>
      </c>
      <c r="F3984">
        <v>222.99</v>
      </c>
      <c r="G3984">
        <f t="shared" si="248"/>
        <v>1</v>
      </c>
      <c r="H3984">
        <f t="shared" si="249"/>
        <v>1</v>
      </c>
      <c r="I3984">
        <f t="shared" si="250"/>
        <v>1</v>
      </c>
      <c r="J3984">
        <f t="shared" si="251"/>
        <v>3</v>
      </c>
      <c r="K3984">
        <f>VLOOKUP(J3984,Segments!$A$2:$B$7,2,TRUE)</f>
        <v>1</v>
      </c>
      <c r="L3984" t="str">
        <f>VLOOKUP(J3984,Segments!$A$2:$C$7,3,TRUE)</f>
        <v>Lost</v>
      </c>
    </row>
    <row r="3985" spans="1:12" x14ac:dyDescent="0.3">
      <c r="A3985">
        <v>14570</v>
      </c>
      <c r="B3985">
        <v>5306</v>
      </c>
      <c r="C3985">
        <v>2</v>
      </c>
      <c r="D3985">
        <v>217.21</v>
      </c>
      <c r="E3985">
        <v>108.6</v>
      </c>
      <c r="F3985">
        <v>217.21</v>
      </c>
      <c r="G3985">
        <f t="shared" si="248"/>
        <v>1</v>
      </c>
      <c r="H3985">
        <f t="shared" si="249"/>
        <v>2</v>
      </c>
      <c r="I3985">
        <f t="shared" si="250"/>
        <v>1</v>
      </c>
      <c r="J3985">
        <f t="shared" si="251"/>
        <v>4</v>
      </c>
      <c r="K3985">
        <f>VLOOKUP(J3985,Segments!$A$2:$B$7,2,TRUE)</f>
        <v>2</v>
      </c>
      <c r="L3985" t="str">
        <f>VLOOKUP(J3985,Segments!$A$2:$C$7,3,TRUE)</f>
        <v>At Risk</v>
      </c>
    </row>
    <row r="3986" spans="1:12" x14ac:dyDescent="0.3">
      <c r="A3986">
        <v>14670</v>
      </c>
      <c r="B3986">
        <v>5306</v>
      </c>
      <c r="C3986">
        <v>2</v>
      </c>
      <c r="D3986">
        <v>392.86</v>
      </c>
      <c r="E3986">
        <v>196.43</v>
      </c>
      <c r="F3986">
        <v>392.86</v>
      </c>
      <c r="G3986">
        <f t="shared" si="248"/>
        <v>1</v>
      </c>
      <c r="H3986">
        <f t="shared" si="249"/>
        <v>2</v>
      </c>
      <c r="I3986">
        <f t="shared" si="250"/>
        <v>2</v>
      </c>
      <c r="J3986">
        <f t="shared" si="251"/>
        <v>5</v>
      </c>
      <c r="K3986">
        <f>VLOOKUP(J3986,Segments!$A$2:$B$7,2,TRUE)</f>
        <v>2</v>
      </c>
      <c r="L3986" t="str">
        <f>VLOOKUP(J3986,Segments!$A$2:$C$7,3,TRUE)</f>
        <v>At Risk</v>
      </c>
    </row>
    <row r="3987" spans="1:12" x14ac:dyDescent="0.3">
      <c r="A3987">
        <v>14779</v>
      </c>
      <c r="B3987">
        <v>5306</v>
      </c>
      <c r="C3987">
        <v>3</v>
      </c>
      <c r="D3987">
        <v>386.15</v>
      </c>
      <c r="E3987">
        <v>128.72</v>
      </c>
      <c r="F3987">
        <v>386.15</v>
      </c>
      <c r="G3987">
        <f t="shared" si="248"/>
        <v>1</v>
      </c>
      <c r="H3987">
        <f t="shared" si="249"/>
        <v>3</v>
      </c>
      <c r="I3987">
        <f t="shared" si="250"/>
        <v>2</v>
      </c>
      <c r="J3987">
        <f t="shared" si="251"/>
        <v>6</v>
      </c>
      <c r="K3987">
        <f>VLOOKUP(J3987,Segments!$A$2:$B$7,2,TRUE)</f>
        <v>3</v>
      </c>
      <c r="L3987" t="str">
        <f>VLOOKUP(J3987,Segments!$A$2:$C$7,3,TRUE)</f>
        <v>Need Attention</v>
      </c>
    </row>
    <row r="3988" spans="1:12" x14ac:dyDescent="0.3">
      <c r="A3988">
        <v>17325</v>
      </c>
      <c r="B3988">
        <v>5306</v>
      </c>
      <c r="C3988">
        <v>1</v>
      </c>
      <c r="D3988">
        <v>96.8</v>
      </c>
      <c r="E3988">
        <v>96.8</v>
      </c>
      <c r="F3988">
        <v>96.8</v>
      </c>
      <c r="G3988">
        <f t="shared" si="248"/>
        <v>1</v>
      </c>
      <c r="H3988">
        <f t="shared" si="249"/>
        <v>1</v>
      </c>
      <c r="I3988">
        <f t="shared" si="250"/>
        <v>1</v>
      </c>
      <c r="J3988">
        <f t="shared" si="251"/>
        <v>3</v>
      </c>
      <c r="K3988">
        <f>VLOOKUP(J3988,Segments!$A$2:$B$7,2,TRUE)</f>
        <v>1</v>
      </c>
      <c r="L3988" t="str">
        <f>VLOOKUP(J3988,Segments!$A$2:$C$7,3,TRUE)</f>
        <v>Lost</v>
      </c>
    </row>
    <row r="3989" spans="1:12" x14ac:dyDescent="0.3">
      <c r="A3989">
        <v>17508</v>
      </c>
      <c r="B3989">
        <v>5306</v>
      </c>
      <c r="C3989">
        <v>1</v>
      </c>
      <c r="D3989">
        <v>387.31</v>
      </c>
      <c r="E3989">
        <v>387.31</v>
      </c>
      <c r="F3989">
        <v>387.31</v>
      </c>
      <c r="G3989">
        <f t="shared" si="248"/>
        <v>1</v>
      </c>
      <c r="H3989">
        <f t="shared" si="249"/>
        <v>1</v>
      </c>
      <c r="I3989">
        <f t="shared" si="250"/>
        <v>2</v>
      </c>
      <c r="J3989">
        <f t="shared" si="251"/>
        <v>4</v>
      </c>
      <c r="K3989">
        <f>VLOOKUP(J3989,Segments!$A$2:$B$7,2,TRUE)</f>
        <v>2</v>
      </c>
      <c r="L3989" t="str">
        <f>VLOOKUP(J3989,Segments!$A$2:$C$7,3,TRUE)</f>
        <v>At Risk</v>
      </c>
    </row>
    <row r="3990" spans="1:12" x14ac:dyDescent="0.3">
      <c r="A3990">
        <v>17535</v>
      </c>
      <c r="B3990">
        <v>5306</v>
      </c>
      <c r="C3990">
        <v>1</v>
      </c>
      <c r="D3990">
        <v>164.4</v>
      </c>
      <c r="E3990">
        <v>164.4</v>
      </c>
      <c r="F3990">
        <v>164.4</v>
      </c>
      <c r="G3990">
        <f t="shared" si="248"/>
        <v>1</v>
      </c>
      <c r="H3990">
        <f t="shared" si="249"/>
        <v>1</v>
      </c>
      <c r="I3990">
        <f t="shared" si="250"/>
        <v>1</v>
      </c>
      <c r="J3990">
        <f t="shared" si="251"/>
        <v>3</v>
      </c>
      <c r="K3990">
        <f>VLOOKUP(J3990,Segments!$A$2:$B$7,2,TRUE)</f>
        <v>1</v>
      </c>
      <c r="L3990" t="str">
        <f>VLOOKUP(J3990,Segments!$A$2:$C$7,3,TRUE)</f>
        <v>Lost</v>
      </c>
    </row>
    <row r="3991" spans="1:12" x14ac:dyDescent="0.3">
      <c r="A3991">
        <v>12817</v>
      </c>
      <c r="B3991">
        <v>5307</v>
      </c>
      <c r="C3991">
        <v>1</v>
      </c>
      <c r="D3991">
        <v>126.04</v>
      </c>
      <c r="E3991">
        <v>126.04</v>
      </c>
      <c r="F3991">
        <v>126.04</v>
      </c>
      <c r="G3991">
        <f t="shared" si="248"/>
        <v>1</v>
      </c>
      <c r="H3991">
        <f t="shared" si="249"/>
        <v>1</v>
      </c>
      <c r="I3991">
        <f t="shared" si="250"/>
        <v>1</v>
      </c>
      <c r="J3991">
        <f t="shared" si="251"/>
        <v>3</v>
      </c>
      <c r="K3991">
        <f>VLOOKUP(J3991,Segments!$A$2:$B$7,2,TRUE)</f>
        <v>1</v>
      </c>
      <c r="L3991" t="str">
        <f>VLOOKUP(J3991,Segments!$A$2:$C$7,3,TRUE)</f>
        <v>Lost</v>
      </c>
    </row>
    <row r="3992" spans="1:12" x14ac:dyDescent="0.3">
      <c r="A3992">
        <v>13715</v>
      </c>
      <c r="B3992">
        <v>5307</v>
      </c>
      <c r="C3992">
        <v>5</v>
      </c>
      <c r="D3992">
        <v>1077.3900000000001</v>
      </c>
      <c r="E3992">
        <v>215.48</v>
      </c>
      <c r="F3992">
        <v>1077.3900000000001</v>
      </c>
      <c r="G3992">
        <f t="shared" si="248"/>
        <v>1</v>
      </c>
      <c r="H3992">
        <f t="shared" si="249"/>
        <v>3</v>
      </c>
      <c r="I3992">
        <f t="shared" si="250"/>
        <v>3</v>
      </c>
      <c r="J3992">
        <f t="shared" si="251"/>
        <v>7</v>
      </c>
      <c r="K3992">
        <f>VLOOKUP(J3992,Segments!$A$2:$B$7,2,TRUE)</f>
        <v>4</v>
      </c>
      <c r="L3992" t="str">
        <f>VLOOKUP(J3992,Segments!$A$2:$C$7,3,TRUE)</f>
        <v>Potential</v>
      </c>
    </row>
    <row r="3993" spans="1:12" x14ac:dyDescent="0.3">
      <c r="A3993">
        <v>14483</v>
      </c>
      <c r="B3993">
        <v>5307</v>
      </c>
      <c r="C3993">
        <v>1</v>
      </c>
      <c r="D3993">
        <v>137.1</v>
      </c>
      <c r="E3993">
        <v>137.1</v>
      </c>
      <c r="F3993">
        <v>137.1</v>
      </c>
      <c r="G3993">
        <f t="shared" si="248"/>
        <v>1</v>
      </c>
      <c r="H3993">
        <f t="shared" si="249"/>
        <v>1</v>
      </c>
      <c r="I3993">
        <f t="shared" si="250"/>
        <v>1</v>
      </c>
      <c r="J3993">
        <f t="shared" si="251"/>
        <v>3</v>
      </c>
      <c r="K3993">
        <f>VLOOKUP(J3993,Segments!$A$2:$B$7,2,TRUE)</f>
        <v>1</v>
      </c>
      <c r="L3993" t="str">
        <f>VLOOKUP(J3993,Segments!$A$2:$C$7,3,TRUE)</f>
        <v>Lost</v>
      </c>
    </row>
    <row r="3994" spans="1:12" x14ac:dyDescent="0.3">
      <c r="A3994">
        <v>15087</v>
      </c>
      <c r="B3994">
        <v>5307</v>
      </c>
      <c r="C3994">
        <v>1</v>
      </c>
      <c r="D3994">
        <v>306.94</v>
      </c>
      <c r="E3994">
        <v>306.94</v>
      </c>
      <c r="F3994">
        <v>306.94</v>
      </c>
      <c r="G3994">
        <f t="shared" si="248"/>
        <v>1</v>
      </c>
      <c r="H3994">
        <f t="shared" si="249"/>
        <v>1</v>
      </c>
      <c r="I3994">
        <f t="shared" si="250"/>
        <v>2</v>
      </c>
      <c r="J3994">
        <f t="shared" si="251"/>
        <v>4</v>
      </c>
      <c r="K3994">
        <f>VLOOKUP(J3994,Segments!$A$2:$B$7,2,TRUE)</f>
        <v>2</v>
      </c>
      <c r="L3994" t="str">
        <f>VLOOKUP(J3994,Segments!$A$2:$C$7,3,TRUE)</f>
        <v>At Risk</v>
      </c>
    </row>
    <row r="3995" spans="1:12" x14ac:dyDescent="0.3">
      <c r="A3995">
        <v>16159</v>
      </c>
      <c r="B3995">
        <v>5307</v>
      </c>
      <c r="C3995">
        <v>1</v>
      </c>
      <c r="D3995">
        <v>348.2</v>
      </c>
      <c r="E3995">
        <v>348.2</v>
      </c>
      <c r="F3995">
        <v>348.2</v>
      </c>
      <c r="G3995">
        <f t="shared" si="248"/>
        <v>1</v>
      </c>
      <c r="H3995">
        <f t="shared" si="249"/>
        <v>1</v>
      </c>
      <c r="I3995">
        <f t="shared" si="250"/>
        <v>2</v>
      </c>
      <c r="J3995">
        <f t="shared" si="251"/>
        <v>4</v>
      </c>
      <c r="K3995">
        <f>VLOOKUP(J3995,Segments!$A$2:$B$7,2,TRUE)</f>
        <v>2</v>
      </c>
      <c r="L3995" t="str">
        <f>VLOOKUP(J3995,Segments!$A$2:$C$7,3,TRUE)</f>
        <v>At Risk</v>
      </c>
    </row>
    <row r="3996" spans="1:12" x14ac:dyDescent="0.3">
      <c r="A3996">
        <v>17789</v>
      </c>
      <c r="B3996">
        <v>5307</v>
      </c>
      <c r="C3996">
        <v>1</v>
      </c>
      <c r="D3996">
        <v>225.9</v>
      </c>
      <c r="E3996">
        <v>225.9</v>
      </c>
      <c r="F3996">
        <v>225.9</v>
      </c>
      <c r="G3996">
        <f t="shared" si="248"/>
        <v>1</v>
      </c>
      <c r="H3996">
        <f t="shared" si="249"/>
        <v>1</v>
      </c>
      <c r="I3996">
        <f t="shared" si="250"/>
        <v>1</v>
      </c>
      <c r="J3996">
        <f t="shared" si="251"/>
        <v>3</v>
      </c>
      <c r="K3996">
        <f>VLOOKUP(J3996,Segments!$A$2:$B$7,2,TRUE)</f>
        <v>1</v>
      </c>
      <c r="L3996" t="str">
        <f>VLOOKUP(J3996,Segments!$A$2:$C$7,3,TRUE)</f>
        <v>Lost</v>
      </c>
    </row>
    <row r="3997" spans="1:12" x14ac:dyDescent="0.3">
      <c r="A3997">
        <v>17995</v>
      </c>
      <c r="B3997">
        <v>5307</v>
      </c>
      <c r="C3997">
        <v>1</v>
      </c>
      <c r="D3997">
        <v>76.099999999999994</v>
      </c>
      <c r="E3997">
        <v>76.099999999999994</v>
      </c>
      <c r="F3997">
        <v>76.099999999999994</v>
      </c>
      <c r="G3997">
        <f t="shared" si="248"/>
        <v>1</v>
      </c>
      <c r="H3997">
        <f t="shared" si="249"/>
        <v>1</v>
      </c>
      <c r="I3997">
        <f t="shared" si="250"/>
        <v>1</v>
      </c>
      <c r="J3997">
        <f t="shared" si="251"/>
        <v>3</v>
      </c>
      <c r="K3997">
        <f>VLOOKUP(J3997,Segments!$A$2:$B$7,2,TRUE)</f>
        <v>1</v>
      </c>
      <c r="L3997" t="str">
        <f>VLOOKUP(J3997,Segments!$A$2:$C$7,3,TRUE)</f>
        <v>Lost</v>
      </c>
    </row>
    <row r="3998" spans="1:12" x14ac:dyDescent="0.3">
      <c r="A3998">
        <v>12834</v>
      </c>
      <c r="B3998">
        <v>5308</v>
      </c>
      <c r="C3998">
        <v>1</v>
      </c>
      <c r="D3998">
        <v>312.38</v>
      </c>
      <c r="E3998">
        <v>312.38</v>
      </c>
      <c r="F3998">
        <v>312.38</v>
      </c>
      <c r="G3998">
        <f t="shared" si="248"/>
        <v>1</v>
      </c>
      <c r="H3998">
        <f t="shared" si="249"/>
        <v>1</v>
      </c>
      <c r="I3998">
        <f t="shared" si="250"/>
        <v>2</v>
      </c>
      <c r="J3998">
        <f t="shared" si="251"/>
        <v>4</v>
      </c>
      <c r="K3998">
        <f>VLOOKUP(J3998,Segments!$A$2:$B$7,2,TRUE)</f>
        <v>2</v>
      </c>
      <c r="L3998" t="str">
        <f>VLOOKUP(J3998,Segments!$A$2:$C$7,3,TRUE)</f>
        <v>At Risk</v>
      </c>
    </row>
    <row r="3999" spans="1:12" x14ac:dyDescent="0.3">
      <c r="A3999">
        <v>12873</v>
      </c>
      <c r="B3999">
        <v>5308</v>
      </c>
      <c r="C3999">
        <v>1</v>
      </c>
      <c r="D3999">
        <v>374</v>
      </c>
      <c r="E3999">
        <v>374</v>
      </c>
      <c r="F3999">
        <v>374</v>
      </c>
      <c r="G3999">
        <f t="shared" si="248"/>
        <v>1</v>
      </c>
      <c r="H3999">
        <f t="shared" si="249"/>
        <v>1</v>
      </c>
      <c r="I3999">
        <f t="shared" si="250"/>
        <v>2</v>
      </c>
      <c r="J3999">
        <f t="shared" si="251"/>
        <v>4</v>
      </c>
      <c r="K3999">
        <f>VLOOKUP(J3999,Segments!$A$2:$B$7,2,TRUE)</f>
        <v>2</v>
      </c>
      <c r="L3999" t="str">
        <f>VLOOKUP(J3999,Segments!$A$2:$C$7,3,TRUE)</f>
        <v>At Risk</v>
      </c>
    </row>
    <row r="4000" spans="1:12" x14ac:dyDescent="0.3">
      <c r="A4000">
        <v>13497</v>
      </c>
      <c r="B4000">
        <v>5308</v>
      </c>
      <c r="C4000">
        <v>2</v>
      </c>
      <c r="D4000">
        <v>348.05</v>
      </c>
      <c r="E4000">
        <v>174.02</v>
      </c>
      <c r="F4000">
        <v>348.05</v>
      </c>
      <c r="G4000">
        <f t="shared" si="248"/>
        <v>1</v>
      </c>
      <c r="H4000">
        <f t="shared" si="249"/>
        <v>2</v>
      </c>
      <c r="I4000">
        <f t="shared" si="250"/>
        <v>2</v>
      </c>
      <c r="J4000">
        <f t="shared" si="251"/>
        <v>5</v>
      </c>
      <c r="K4000">
        <f>VLOOKUP(J4000,Segments!$A$2:$B$7,2,TRUE)</f>
        <v>2</v>
      </c>
      <c r="L4000" t="str">
        <f>VLOOKUP(J4000,Segments!$A$2:$C$7,3,TRUE)</f>
        <v>At Risk</v>
      </c>
    </row>
    <row r="4001" spans="1:12" x14ac:dyDescent="0.3">
      <c r="A4001">
        <v>15733</v>
      </c>
      <c r="B4001">
        <v>5308</v>
      </c>
      <c r="C4001">
        <v>1</v>
      </c>
      <c r="D4001">
        <v>162.30000000000001</v>
      </c>
      <c r="E4001">
        <v>162.30000000000001</v>
      </c>
      <c r="F4001">
        <v>162.30000000000001</v>
      </c>
      <c r="G4001">
        <f t="shared" si="248"/>
        <v>1</v>
      </c>
      <c r="H4001">
        <f t="shared" si="249"/>
        <v>1</v>
      </c>
      <c r="I4001">
        <f t="shared" si="250"/>
        <v>1</v>
      </c>
      <c r="J4001">
        <f t="shared" si="251"/>
        <v>3</v>
      </c>
      <c r="K4001">
        <f>VLOOKUP(J4001,Segments!$A$2:$B$7,2,TRUE)</f>
        <v>1</v>
      </c>
      <c r="L4001" t="str">
        <f>VLOOKUP(J4001,Segments!$A$2:$C$7,3,TRUE)</f>
        <v>Lost</v>
      </c>
    </row>
    <row r="4002" spans="1:12" x14ac:dyDescent="0.3">
      <c r="A4002">
        <v>16792</v>
      </c>
      <c r="B4002">
        <v>5308</v>
      </c>
      <c r="C4002">
        <v>2</v>
      </c>
      <c r="D4002">
        <v>110.38</v>
      </c>
      <c r="E4002">
        <v>55.19</v>
      </c>
      <c r="F4002">
        <v>110.38</v>
      </c>
      <c r="G4002">
        <f t="shared" si="248"/>
        <v>1</v>
      </c>
      <c r="H4002">
        <f t="shared" si="249"/>
        <v>2</v>
      </c>
      <c r="I4002">
        <f t="shared" si="250"/>
        <v>1</v>
      </c>
      <c r="J4002">
        <f t="shared" si="251"/>
        <v>4</v>
      </c>
      <c r="K4002">
        <f>VLOOKUP(J4002,Segments!$A$2:$B$7,2,TRUE)</f>
        <v>2</v>
      </c>
      <c r="L4002" t="str">
        <f>VLOOKUP(J4002,Segments!$A$2:$C$7,3,TRUE)</f>
        <v>At Risk</v>
      </c>
    </row>
    <row r="4003" spans="1:12" x14ac:dyDescent="0.3">
      <c r="A4003">
        <v>17923</v>
      </c>
      <c r="B4003">
        <v>5308</v>
      </c>
      <c r="C4003">
        <v>1</v>
      </c>
      <c r="D4003">
        <v>207.5</v>
      </c>
      <c r="E4003">
        <v>207.5</v>
      </c>
      <c r="F4003">
        <v>207.5</v>
      </c>
      <c r="G4003">
        <f t="shared" si="248"/>
        <v>1</v>
      </c>
      <c r="H4003">
        <f t="shared" si="249"/>
        <v>1</v>
      </c>
      <c r="I4003">
        <f t="shared" si="250"/>
        <v>1</v>
      </c>
      <c r="J4003">
        <f t="shared" si="251"/>
        <v>3</v>
      </c>
      <c r="K4003">
        <f>VLOOKUP(J4003,Segments!$A$2:$B$7,2,TRUE)</f>
        <v>1</v>
      </c>
      <c r="L4003" t="str">
        <f>VLOOKUP(J4003,Segments!$A$2:$C$7,3,TRUE)</f>
        <v>Lost</v>
      </c>
    </row>
    <row r="4004" spans="1:12" x14ac:dyDescent="0.3">
      <c r="A4004">
        <v>12866</v>
      </c>
      <c r="B4004">
        <v>5309</v>
      </c>
      <c r="C4004">
        <v>1</v>
      </c>
      <c r="D4004">
        <v>499.12</v>
      </c>
      <c r="E4004">
        <v>499.12</v>
      </c>
      <c r="F4004">
        <v>499.12</v>
      </c>
      <c r="G4004">
        <f t="shared" si="248"/>
        <v>1</v>
      </c>
      <c r="H4004">
        <f t="shared" si="249"/>
        <v>1</v>
      </c>
      <c r="I4004">
        <f t="shared" si="250"/>
        <v>2</v>
      </c>
      <c r="J4004">
        <f t="shared" si="251"/>
        <v>4</v>
      </c>
      <c r="K4004">
        <f>VLOOKUP(J4004,Segments!$A$2:$B$7,2,TRUE)</f>
        <v>2</v>
      </c>
      <c r="L4004" t="str">
        <f>VLOOKUP(J4004,Segments!$A$2:$C$7,3,TRUE)</f>
        <v>At Risk</v>
      </c>
    </row>
    <row r="4005" spans="1:12" x14ac:dyDescent="0.3">
      <c r="A4005">
        <v>13166</v>
      </c>
      <c r="B4005">
        <v>5309</v>
      </c>
      <c r="C4005">
        <v>1</v>
      </c>
      <c r="D4005">
        <v>417.2</v>
      </c>
      <c r="E4005">
        <v>417.2</v>
      </c>
      <c r="F4005">
        <v>417.2</v>
      </c>
      <c r="G4005">
        <f t="shared" si="248"/>
        <v>1</v>
      </c>
      <c r="H4005">
        <f t="shared" si="249"/>
        <v>1</v>
      </c>
      <c r="I4005">
        <f t="shared" si="250"/>
        <v>2</v>
      </c>
      <c r="J4005">
        <f t="shared" si="251"/>
        <v>4</v>
      </c>
      <c r="K4005">
        <f>VLOOKUP(J4005,Segments!$A$2:$B$7,2,TRUE)</f>
        <v>2</v>
      </c>
      <c r="L4005" t="str">
        <f>VLOOKUP(J4005,Segments!$A$2:$C$7,3,TRUE)</f>
        <v>At Risk</v>
      </c>
    </row>
    <row r="4006" spans="1:12" x14ac:dyDescent="0.3">
      <c r="A4006">
        <v>15257</v>
      </c>
      <c r="B4006">
        <v>5309</v>
      </c>
      <c r="C4006">
        <v>1</v>
      </c>
      <c r="D4006">
        <v>317.14999999999998</v>
      </c>
      <c r="E4006">
        <v>317.14999999999998</v>
      </c>
      <c r="F4006">
        <v>317.14999999999998</v>
      </c>
      <c r="G4006">
        <f t="shared" si="248"/>
        <v>1</v>
      </c>
      <c r="H4006">
        <f t="shared" si="249"/>
        <v>1</v>
      </c>
      <c r="I4006">
        <f t="shared" si="250"/>
        <v>2</v>
      </c>
      <c r="J4006">
        <f t="shared" si="251"/>
        <v>4</v>
      </c>
      <c r="K4006">
        <f>VLOOKUP(J4006,Segments!$A$2:$B$7,2,TRUE)</f>
        <v>2</v>
      </c>
      <c r="L4006" t="str">
        <f>VLOOKUP(J4006,Segments!$A$2:$C$7,3,TRUE)</f>
        <v>At Risk</v>
      </c>
    </row>
    <row r="4007" spans="1:12" x14ac:dyDescent="0.3">
      <c r="A4007">
        <v>15319</v>
      </c>
      <c r="B4007">
        <v>5309</v>
      </c>
      <c r="C4007">
        <v>1</v>
      </c>
      <c r="D4007">
        <v>204.5</v>
      </c>
      <c r="E4007">
        <v>204.5</v>
      </c>
      <c r="F4007">
        <v>204.5</v>
      </c>
      <c r="G4007">
        <f t="shared" si="248"/>
        <v>1</v>
      </c>
      <c r="H4007">
        <f t="shared" si="249"/>
        <v>1</v>
      </c>
      <c r="I4007">
        <f t="shared" si="250"/>
        <v>1</v>
      </c>
      <c r="J4007">
        <f t="shared" si="251"/>
        <v>3</v>
      </c>
      <c r="K4007">
        <f>VLOOKUP(J4007,Segments!$A$2:$B$7,2,TRUE)</f>
        <v>1</v>
      </c>
      <c r="L4007" t="str">
        <f>VLOOKUP(J4007,Segments!$A$2:$C$7,3,TRUE)</f>
        <v>Lost</v>
      </c>
    </row>
    <row r="4008" spans="1:12" x14ac:dyDescent="0.3">
      <c r="A4008">
        <v>15456</v>
      </c>
      <c r="B4008">
        <v>5309</v>
      </c>
      <c r="C4008">
        <v>3</v>
      </c>
      <c r="D4008">
        <v>434.59</v>
      </c>
      <c r="E4008">
        <v>144.86000000000001</v>
      </c>
      <c r="F4008">
        <v>434.59</v>
      </c>
      <c r="G4008">
        <f t="shared" si="248"/>
        <v>1</v>
      </c>
      <c r="H4008">
        <f t="shared" si="249"/>
        <v>3</v>
      </c>
      <c r="I4008">
        <f t="shared" si="250"/>
        <v>2</v>
      </c>
      <c r="J4008">
        <f t="shared" si="251"/>
        <v>6</v>
      </c>
      <c r="K4008">
        <f>VLOOKUP(J4008,Segments!$A$2:$B$7,2,TRUE)</f>
        <v>3</v>
      </c>
      <c r="L4008" t="str">
        <f>VLOOKUP(J4008,Segments!$A$2:$C$7,3,TRUE)</f>
        <v>Need Attention</v>
      </c>
    </row>
    <row r="4009" spans="1:12" x14ac:dyDescent="0.3">
      <c r="A4009">
        <v>15709</v>
      </c>
      <c r="B4009">
        <v>5309</v>
      </c>
      <c r="C4009">
        <v>1</v>
      </c>
      <c r="D4009">
        <v>133.25</v>
      </c>
      <c r="E4009">
        <v>133.25</v>
      </c>
      <c r="F4009">
        <v>133.25</v>
      </c>
      <c r="G4009">
        <f t="shared" si="248"/>
        <v>1</v>
      </c>
      <c r="H4009">
        <f t="shared" si="249"/>
        <v>1</v>
      </c>
      <c r="I4009">
        <f t="shared" si="250"/>
        <v>1</v>
      </c>
      <c r="J4009">
        <f t="shared" si="251"/>
        <v>3</v>
      </c>
      <c r="K4009">
        <f>VLOOKUP(J4009,Segments!$A$2:$B$7,2,TRUE)</f>
        <v>1</v>
      </c>
      <c r="L4009" t="str">
        <f>VLOOKUP(J4009,Segments!$A$2:$C$7,3,TRUE)</f>
        <v>Lost</v>
      </c>
    </row>
    <row r="4010" spans="1:12" x14ac:dyDescent="0.3">
      <c r="A4010">
        <v>16078</v>
      </c>
      <c r="B4010">
        <v>5309</v>
      </c>
      <c r="C4010">
        <v>1</v>
      </c>
      <c r="D4010">
        <v>79.2</v>
      </c>
      <c r="E4010">
        <v>79.2</v>
      </c>
      <c r="F4010">
        <v>79.2</v>
      </c>
      <c r="G4010">
        <f t="shared" si="248"/>
        <v>1</v>
      </c>
      <c r="H4010">
        <f t="shared" si="249"/>
        <v>1</v>
      </c>
      <c r="I4010">
        <f t="shared" si="250"/>
        <v>1</v>
      </c>
      <c r="J4010">
        <f t="shared" si="251"/>
        <v>3</v>
      </c>
      <c r="K4010">
        <f>VLOOKUP(J4010,Segments!$A$2:$B$7,2,TRUE)</f>
        <v>1</v>
      </c>
      <c r="L4010" t="str">
        <f>VLOOKUP(J4010,Segments!$A$2:$C$7,3,TRUE)</f>
        <v>Lost</v>
      </c>
    </row>
    <row r="4011" spans="1:12" x14ac:dyDescent="0.3">
      <c r="A4011">
        <v>12509</v>
      </c>
      <c r="B4011">
        <v>5310</v>
      </c>
      <c r="C4011">
        <v>1</v>
      </c>
      <c r="D4011">
        <v>158.5</v>
      </c>
      <c r="E4011">
        <v>158.5</v>
      </c>
      <c r="F4011">
        <v>158.5</v>
      </c>
      <c r="G4011">
        <f t="shared" si="248"/>
        <v>1</v>
      </c>
      <c r="H4011">
        <f t="shared" si="249"/>
        <v>1</v>
      </c>
      <c r="I4011">
        <f t="shared" si="250"/>
        <v>1</v>
      </c>
      <c r="J4011">
        <f t="shared" si="251"/>
        <v>3</v>
      </c>
      <c r="K4011">
        <f>VLOOKUP(J4011,Segments!$A$2:$B$7,2,TRUE)</f>
        <v>1</v>
      </c>
      <c r="L4011" t="str">
        <f>VLOOKUP(J4011,Segments!$A$2:$C$7,3,TRUE)</f>
        <v>Lost</v>
      </c>
    </row>
    <row r="4012" spans="1:12" x14ac:dyDescent="0.3">
      <c r="A4012">
        <v>14036</v>
      </c>
      <c r="B4012">
        <v>5310</v>
      </c>
      <c r="C4012">
        <v>1</v>
      </c>
      <c r="D4012">
        <v>626.65</v>
      </c>
      <c r="E4012">
        <v>626.65</v>
      </c>
      <c r="F4012">
        <v>626.65</v>
      </c>
      <c r="G4012">
        <f t="shared" si="248"/>
        <v>1</v>
      </c>
      <c r="H4012">
        <f t="shared" si="249"/>
        <v>1</v>
      </c>
      <c r="I4012">
        <f t="shared" si="250"/>
        <v>2</v>
      </c>
      <c r="J4012">
        <f t="shared" si="251"/>
        <v>4</v>
      </c>
      <c r="K4012">
        <f>VLOOKUP(J4012,Segments!$A$2:$B$7,2,TRUE)</f>
        <v>2</v>
      </c>
      <c r="L4012" t="str">
        <f>VLOOKUP(J4012,Segments!$A$2:$C$7,3,TRUE)</f>
        <v>At Risk</v>
      </c>
    </row>
    <row r="4013" spans="1:12" x14ac:dyDescent="0.3">
      <c r="A4013">
        <v>14046</v>
      </c>
      <c r="B4013">
        <v>5310</v>
      </c>
      <c r="C4013">
        <v>1</v>
      </c>
      <c r="D4013">
        <v>151.59</v>
      </c>
      <c r="E4013">
        <v>151.59</v>
      </c>
      <c r="F4013">
        <v>151.59</v>
      </c>
      <c r="G4013">
        <f t="shared" si="248"/>
        <v>1</v>
      </c>
      <c r="H4013">
        <f t="shared" si="249"/>
        <v>1</v>
      </c>
      <c r="I4013">
        <f t="shared" si="250"/>
        <v>1</v>
      </c>
      <c r="J4013">
        <f t="shared" si="251"/>
        <v>3</v>
      </c>
      <c r="K4013">
        <f>VLOOKUP(J4013,Segments!$A$2:$B$7,2,TRUE)</f>
        <v>1</v>
      </c>
      <c r="L4013" t="str">
        <f>VLOOKUP(J4013,Segments!$A$2:$C$7,3,TRUE)</f>
        <v>Lost</v>
      </c>
    </row>
    <row r="4014" spans="1:12" x14ac:dyDescent="0.3">
      <c r="A4014">
        <v>16339</v>
      </c>
      <c r="B4014">
        <v>5310</v>
      </c>
      <c r="C4014">
        <v>1</v>
      </c>
      <c r="D4014">
        <v>94.05</v>
      </c>
      <c r="E4014">
        <v>94.05</v>
      </c>
      <c r="F4014">
        <v>94.05</v>
      </c>
      <c r="G4014">
        <f t="shared" si="248"/>
        <v>1</v>
      </c>
      <c r="H4014">
        <f t="shared" si="249"/>
        <v>1</v>
      </c>
      <c r="I4014">
        <f t="shared" si="250"/>
        <v>1</v>
      </c>
      <c r="J4014">
        <f t="shared" si="251"/>
        <v>3</v>
      </c>
      <c r="K4014">
        <f>VLOOKUP(J4014,Segments!$A$2:$B$7,2,TRUE)</f>
        <v>1</v>
      </c>
      <c r="L4014" t="str">
        <f>VLOOKUP(J4014,Segments!$A$2:$C$7,3,TRUE)</f>
        <v>Lost</v>
      </c>
    </row>
    <row r="4015" spans="1:12" x14ac:dyDescent="0.3">
      <c r="A4015">
        <v>17165</v>
      </c>
      <c r="B4015">
        <v>5310</v>
      </c>
      <c r="C4015">
        <v>1</v>
      </c>
      <c r="D4015">
        <v>158.68</v>
      </c>
      <c r="E4015">
        <v>158.68</v>
      </c>
      <c r="F4015">
        <v>158.68</v>
      </c>
      <c r="G4015">
        <f t="shared" si="248"/>
        <v>1</v>
      </c>
      <c r="H4015">
        <f t="shared" si="249"/>
        <v>1</v>
      </c>
      <c r="I4015">
        <f t="shared" si="250"/>
        <v>1</v>
      </c>
      <c r="J4015">
        <f t="shared" si="251"/>
        <v>3</v>
      </c>
      <c r="K4015">
        <f>VLOOKUP(J4015,Segments!$A$2:$B$7,2,TRUE)</f>
        <v>1</v>
      </c>
      <c r="L4015" t="str">
        <f>VLOOKUP(J4015,Segments!$A$2:$C$7,3,TRUE)</f>
        <v>Lost</v>
      </c>
    </row>
    <row r="4016" spans="1:12" x14ac:dyDescent="0.3">
      <c r="A4016">
        <v>13684</v>
      </c>
      <c r="B4016">
        <v>5311</v>
      </c>
      <c r="C4016">
        <v>1</v>
      </c>
      <c r="D4016">
        <v>65.13</v>
      </c>
      <c r="E4016">
        <v>65.13</v>
      </c>
      <c r="F4016">
        <v>65.13</v>
      </c>
      <c r="G4016">
        <f t="shared" si="248"/>
        <v>1</v>
      </c>
      <c r="H4016">
        <f t="shared" si="249"/>
        <v>1</v>
      </c>
      <c r="I4016">
        <f t="shared" si="250"/>
        <v>1</v>
      </c>
      <c r="J4016">
        <f t="shared" si="251"/>
        <v>3</v>
      </c>
      <c r="K4016">
        <f>VLOOKUP(J4016,Segments!$A$2:$B$7,2,TRUE)</f>
        <v>1</v>
      </c>
      <c r="L4016" t="str">
        <f>VLOOKUP(J4016,Segments!$A$2:$C$7,3,TRUE)</f>
        <v>Lost</v>
      </c>
    </row>
    <row r="4017" spans="1:12" x14ac:dyDescent="0.3">
      <c r="A4017">
        <v>16598</v>
      </c>
      <c r="B4017">
        <v>5311</v>
      </c>
      <c r="C4017">
        <v>1</v>
      </c>
      <c r="D4017">
        <v>145.05000000000001</v>
      </c>
      <c r="E4017">
        <v>145.05000000000001</v>
      </c>
      <c r="F4017">
        <v>145.05000000000001</v>
      </c>
      <c r="G4017">
        <f t="shared" si="248"/>
        <v>1</v>
      </c>
      <c r="H4017">
        <f t="shared" si="249"/>
        <v>1</v>
      </c>
      <c r="I4017">
        <f t="shared" si="250"/>
        <v>1</v>
      </c>
      <c r="J4017">
        <f t="shared" si="251"/>
        <v>3</v>
      </c>
      <c r="K4017">
        <f>VLOOKUP(J4017,Segments!$A$2:$B$7,2,TRUE)</f>
        <v>1</v>
      </c>
      <c r="L4017" t="str">
        <f>VLOOKUP(J4017,Segments!$A$2:$C$7,3,TRUE)</f>
        <v>Lost</v>
      </c>
    </row>
    <row r="4018" spans="1:12" x14ac:dyDescent="0.3">
      <c r="A4018">
        <v>12361</v>
      </c>
      <c r="B4018">
        <v>5313</v>
      </c>
      <c r="C4018">
        <v>1</v>
      </c>
      <c r="D4018">
        <v>174.9</v>
      </c>
      <c r="E4018">
        <v>174.9</v>
      </c>
      <c r="F4018">
        <v>174.9</v>
      </c>
      <c r="G4018">
        <f t="shared" si="248"/>
        <v>1</v>
      </c>
      <c r="H4018">
        <f t="shared" si="249"/>
        <v>1</v>
      </c>
      <c r="I4018">
        <f t="shared" si="250"/>
        <v>1</v>
      </c>
      <c r="J4018">
        <f t="shared" si="251"/>
        <v>3</v>
      </c>
      <c r="K4018">
        <f>VLOOKUP(J4018,Segments!$A$2:$B$7,2,TRUE)</f>
        <v>1</v>
      </c>
      <c r="L4018" t="str">
        <f>VLOOKUP(J4018,Segments!$A$2:$C$7,3,TRUE)</f>
        <v>Lost</v>
      </c>
    </row>
    <row r="4019" spans="1:12" x14ac:dyDescent="0.3">
      <c r="A4019">
        <v>13345</v>
      </c>
      <c r="B4019">
        <v>5313</v>
      </c>
      <c r="C4019">
        <v>1</v>
      </c>
      <c r="D4019">
        <v>339.5</v>
      </c>
      <c r="E4019">
        <v>339.5</v>
      </c>
      <c r="F4019">
        <v>339.5</v>
      </c>
      <c r="G4019">
        <f t="shared" si="248"/>
        <v>1</v>
      </c>
      <c r="H4019">
        <f t="shared" si="249"/>
        <v>1</v>
      </c>
      <c r="I4019">
        <f t="shared" si="250"/>
        <v>2</v>
      </c>
      <c r="J4019">
        <f t="shared" si="251"/>
        <v>4</v>
      </c>
      <c r="K4019">
        <f>VLOOKUP(J4019,Segments!$A$2:$B$7,2,TRUE)</f>
        <v>2</v>
      </c>
      <c r="L4019" t="str">
        <f>VLOOKUP(J4019,Segments!$A$2:$C$7,3,TRUE)</f>
        <v>At Risk</v>
      </c>
    </row>
    <row r="4020" spans="1:12" x14ac:dyDescent="0.3">
      <c r="A4020">
        <v>13753</v>
      </c>
      <c r="B4020">
        <v>5313</v>
      </c>
      <c r="C4020">
        <v>1</v>
      </c>
      <c r="D4020">
        <v>741.26</v>
      </c>
      <c r="E4020">
        <v>741.26</v>
      </c>
      <c r="F4020">
        <v>741.26</v>
      </c>
      <c r="G4020">
        <f t="shared" si="248"/>
        <v>1</v>
      </c>
      <c r="H4020">
        <f t="shared" si="249"/>
        <v>1</v>
      </c>
      <c r="I4020">
        <f t="shared" si="250"/>
        <v>3</v>
      </c>
      <c r="J4020">
        <f t="shared" si="251"/>
        <v>5</v>
      </c>
      <c r="K4020">
        <f>VLOOKUP(J4020,Segments!$A$2:$B$7,2,TRUE)</f>
        <v>2</v>
      </c>
      <c r="L4020" t="str">
        <f>VLOOKUP(J4020,Segments!$A$2:$C$7,3,TRUE)</f>
        <v>At Risk</v>
      </c>
    </row>
    <row r="4021" spans="1:12" x14ac:dyDescent="0.3">
      <c r="A4021">
        <v>13973</v>
      </c>
      <c r="B4021">
        <v>5313</v>
      </c>
      <c r="C4021">
        <v>1</v>
      </c>
      <c r="D4021">
        <v>264.7</v>
      </c>
      <c r="E4021">
        <v>264.7</v>
      </c>
      <c r="F4021">
        <v>264.7</v>
      </c>
      <c r="G4021">
        <f t="shared" si="248"/>
        <v>1</v>
      </c>
      <c r="H4021">
        <f t="shared" si="249"/>
        <v>1</v>
      </c>
      <c r="I4021">
        <f t="shared" si="250"/>
        <v>1</v>
      </c>
      <c r="J4021">
        <f t="shared" si="251"/>
        <v>3</v>
      </c>
      <c r="K4021">
        <f>VLOOKUP(J4021,Segments!$A$2:$B$7,2,TRUE)</f>
        <v>1</v>
      </c>
      <c r="L4021" t="str">
        <f>VLOOKUP(J4021,Segments!$A$2:$C$7,3,TRUE)</f>
        <v>Lost</v>
      </c>
    </row>
    <row r="4022" spans="1:12" x14ac:dyDescent="0.3">
      <c r="A4022">
        <v>12565</v>
      </c>
      <c r="B4022">
        <v>5314</v>
      </c>
      <c r="C4022">
        <v>1</v>
      </c>
      <c r="D4022">
        <v>145.91999999999999</v>
      </c>
      <c r="E4022">
        <v>145.91999999999999</v>
      </c>
      <c r="F4022">
        <v>145.91999999999999</v>
      </c>
      <c r="G4022">
        <f t="shared" si="248"/>
        <v>1</v>
      </c>
      <c r="H4022">
        <f t="shared" si="249"/>
        <v>1</v>
      </c>
      <c r="I4022">
        <f t="shared" si="250"/>
        <v>1</v>
      </c>
      <c r="J4022">
        <f t="shared" si="251"/>
        <v>3</v>
      </c>
      <c r="K4022">
        <f>VLOOKUP(J4022,Segments!$A$2:$B$7,2,TRUE)</f>
        <v>1</v>
      </c>
      <c r="L4022" t="str">
        <f>VLOOKUP(J4022,Segments!$A$2:$C$7,3,TRUE)</f>
        <v>Lost</v>
      </c>
    </row>
    <row r="4023" spans="1:12" x14ac:dyDescent="0.3">
      <c r="A4023">
        <v>12945</v>
      </c>
      <c r="B4023">
        <v>5314</v>
      </c>
      <c r="C4023">
        <v>1</v>
      </c>
      <c r="D4023">
        <v>462.95</v>
      </c>
      <c r="E4023">
        <v>462.95</v>
      </c>
      <c r="F4023">
        <v>462.95</v>
      </c>
      <c r="G4023">
        <f t="shared" si="248"/>
        <v>1</v>
      </c>
      <c r="H4023">
        <f t="shared" si="249"/>
        <v>1</v>
      </c>
      <c r="I4023">
        <f t="shared" si="250"/>
        <v>2</v>
      </c>
      <c r="J4023">
        <f t="shared" si="251"/>
        <v>4</v>
      </c>
      <c r="K4023">
        <f>VLOOKUP(J4023,Segments!$A$2:$B$7,2,TRUE)</f>
        <v>2</v>
      </c>
      <c r="L4023" t="str">
        <f>VLOOKUP(J4023,Segments!$A$2:$C$7,3,TRUE)</f>
        <v>At Risk</v>
      </c>
    </row>
    <row r="4024" spans="1:12" x14ac:dyDescent="0.3">
      <c r="A4024">
        <v>13501</v>
      </c>
      <c r="B4024">
        <v>5314</v>
      </c>
      <c r="C4024">
        <v>1</v>
      </c>
      <c r="D4024">
        <v>1340.32</v>
      </c>
      <c r="E4024">
        <v>1340.32</v>
      </c>
      <c r="F4024">
        <v>1340.32</v>
      </c>
      <c r="G4024">
        <f t="shared" si="248"/>
        <v>1</v>
      </c>
      <c r="H4024">
        <f t="shared" si="249"/>
        <v>1</v>
      </c>
      <c r="I4024">
        <f t="shared" si="250"/>
        <v>3</v>
      </c>
      <c r="J4024">
        <f t="shared" si="251"/>
        <v>5</v>
      </c>
      <c r="K4024">
        <f>VLOOKUP(J4024,Segments!$A$2:$B$7,2,TRUE)</f>
        <v>2</v>
      </c>
      <c r="L4024" t="str">
        <f>VLOOKUP(J4024,Segments!$A$2:$C$7,3,TRUE)</f>
        <v>At Risk</v>
      </c>
    </row>
    <row r="4025" spans="1:12" x14ac:dyDescent="0.3">
      <c r="A4025">
        <v>13751</v>
      </c>
      <c r="B4025">
        <v>5314</v>
      </c>
      <c r="C4025">
        <v>1</v>
      </c>
      <c r="D4025">
        <v>296.25</v>
      </c>
      <c r="E4025">
        <v>296.25</v>
      </c>
      <c r="F4025">
        <v>296.25</v>
      </c>
      <c r="G4025">
        <f t="shared" si="248"/>
        <v>1</v>
      </c>
      <c r="H4025">
        <f t="shared" si="249"/>
        <v>1</v>
      </c>
      <c r="I4025">
        <f t="shared" si="250"/>
        <v>1</v>
      </c>
      <c r="J4025">
        <f t="shared" si="251"/>
        <v>3</v>
      </c>
      <c r="K4025">
        <f>VLOOKUP(J4025,Segments!$A$2:$B$7,2,TRUE)</f>
        <v>1</v>
      </c>
      <c r="L4025" t="str">
        <f>VLOOKUP(J4025,Segments!$A$2:$C$7,3,TRUE)</f>
        <v>Lost</v>
      </c>
    </row>
    <row r="4026" spans="1:12" x14ac:dyDescent="0.3">
      <c r="A4026">
        <v>15543</v>
      </c>
      <c r="B4026">
        <v>5314</v>
      </c>
      <c r="C4026">
        <v>1</v>
      </c>
      <c r="D4026">
        <v>127.86</v>
      </c>
      <c r="E4026">
        <v>127.86</v>
      </c>
      <c r="F4026">
        <v>127.86</v>
      </c>
      <c r="G4026">
        <f t="shared" si="248"/>
        <v>1</v>
      </c>
      <c r="H4026">
        <f t="shared" si="249"/>
        <v>1</v>
      </c>
      <c r="I4026">
        <f t="shared" si="250"/>
        <v>1</v>
      </c>
      <c r="J4026">
        <f t="shared" si="251"/>
        <v>3</v>
      </c>
      <c r="K4026">
        <f>VLOOKUP(J4026,Segments!$A$2:$B$7,2,TRUE)</f>
        <v>1</v>
      </c>
      <c r="L4026" t="str">
        <f>VLOOKUP(J4026,Segments!$A$2:$C$7,3,TRUE)</f>
        <v>Lost</v>
      </c>
    </row>
    <row r="4027" spans="1:12" x14ac:dyDescent="0.3">
      <c r="A4027">
        <v>16072</v>
      </c>
      <c r="B4027">
        <v>5314</v>
      </c>
      <c r="C4027">
        <v>1</v>
      </c>
      <c r="D4027">
        <v>584.32000000000005</v>
      </c>
      <c r="E4027">
        <v>584.32000000000005</v>
      </c>
      <c r="F4027">
        <v>584.32000000000005</v>
      </c>
      <c r="G4027">
        <f t="shared" si="248"/>
        <v>1</v>
      </c>
      <c r="H4027">
        <f t="shared" si="249"/>
        <v>1</v>
      </c>
      <c r="I4027">
        <f t="shared" si="250"/>
        <v>2</v>
      </c>
      <c r="J4027">
        <f t="shared" si="251"/>
        <v>4</v>
      </c>
      <c r="K4027">
        <f>VLOOKUP(J4027,Segments!$A$2:$B$7,2,TRUE)</f>
        <v>2</v>
      </c>
      <c r="L4027" t="str">
        <f>VLOOKUP(J4027,Segments!$A$2:$C$7,3,TRUE)</f>
        <v>At Risk</v>
      </c>
    </row>
    <row r="4028" spans="1:12" x14ac:dyDescent="0.3">
      <c r="A4028">
        <v>16997</v>
      </c>
      <c r="B4028">
        <v>5314</v>
      </c>
      <c r="C4028">
        <v>3</v>
      </c>
      <c r="D4028">
        <v>702</v>
      </c>
      <c r="E4028">
        <v>234</v>
      </c>
      <c r="F4028">
        <v>702</v>
      </c>
      <c r="G4028">
        <f t="shared" si="248"/>
        <v>1</v>
      </c>
      <c r="H4028">
        <f t="shared" si="249"/>
        <v>3</v>
      </c>
      <c r="I4028">
        <f t="shared" si="250"/>
        <v>3</v>
      </c>
      <c r="J4028">
        <f t="shared" si="251"/>
        <v>7</v>
      </c>
      <c r="K4028">
        <f>VLOOKUP(J4028,Segments!$A$2:$B$7,2,TRUE)</f>
        <v>4</v>
      </c>
      <c r="L4028" t="str">
        <f>VLOOKUP(J4028,Segments!$A$2:$C$7,3,TRUE)</f>
        <v>Potential</v>
      </c>
    </row>
    <row r="4029" spans="1:12" x14ac:dyDescent="0.3">
      <c r="A4029">
        <v>17117</v>
      </c>
      <c r="B4029">
        <v>5314</v>
      </c>
      <c r="C4029">
        <v>1</v>
      </c>
      <c r="D4029">
        <v>116.2</v>
      </c>
      <c r="E4029">
        <v>116.2</v>
      </c>
      <c r="F4029">
        <v>116.2</v>
      </c>
      <c r="G4029">
        <f t="shared" si="248"/>
        <v>1</v>
      </c>
      <c r="H4029">
        <f t="shared" si="249"/>
        <v>1</v>
      </c>
      <c r="I4029">
        <f t="shared" si="250"/>
        <v>1</v>
      </c>
      <c r="J4029">
        <f t="shared" si="251"/>
        <v>3</v>
      </c>
      <c r="K4029">
        <f>VLOOKUP(J4029,Segments!$A$2:$B$7,2,TRUE)</f>
        <v>1</v>
      </c>
      <c r="L4029" t="str">
        <f>VLOOKUP(J4029,Segments!$A$2:$C$7,3,TRUE)</f>
        <v>Lost</v>
      </c>
    </row>
    <row r="4030" spans="1:12" x14ac:dyDescent="0.3">
      <c r="A4030">
        <v>18056</v>
      </c>
      <c r="B4030">
        <v>5314</v>
      </c>
      <c r="C4030">
        <v>1</v>
      </c>
      <c r="D4030">
        <v>363.65</v>
      </c>
      <c r="E4030">
        <v>363.65</v>
      </c>
      <c r="F4030">
        <v>363.65</v>
      </c>
      <c r="G4030">
        <f t="shared" si="248"/>
        <v>1</v>
      </c>
      <c r="H4030">
        <f t="shared" si="249"/>
        <v>1</v>
      </c>
      <c r="I4030">
        <f t="shared" si="250"/>
        <v>2</v>
      </c>
      <c r="J4030">
        <f t="shared" si="251"/>
        <v>4</v>
      </c>
      <c r="K4030">
        <f>VLOOKUP(J4030,Segments!$A$2:$B$7,2,TRUE)</f>
        <v>2</v>
      </c>
      <c r="L4030" t="str">
        <f>VLOOKUP(J4030,Segments!$A$2:$C$7,3,TRUE)</f>
        <v>At Risk</v>
      </c>
    </row>
    <row r="4031" spans="1:12" x14ac:dyDescent="0.3">
      <c r="A4031">
        <v>15397</v>
      </c>
      <c r="B4031">
        <v>5315</v>
      </c>
      <c r="C4031">
        <v>1</v>
      </c>
      <c r="D4031">
        <v>94</v>
      </c>
      <c r="E4031">
        <v>94</v>
      </c>
      <c r="F4031">
        <v>94</v>
      </c>
      <c r="G4031">
        <f t="shared" si="248"/>
        <v>1</v>
      </c>
      <c r="H4031">
        <f t="shared" si="249"/>
        <v>1</v>
      </c>
      <c r="I4031">
        <f t="shared" si="250"/>
        <v>1</v>
      </c>
      <c r="J4031">
        <f t="shared" si="251"/>
        <v>3</v>
      </c>
      <c r="K4031">
        <f>VLOOKUP(J4031,Segments!$A$2:$B$7,2,TRUE)</f>
        <v>1</v>
      </c>
      <c r="L4031" t="str">
        <f>VLOOKUP(J4031,Segments!$A$2:$C$7,3,TRUE)</f>
        <v>Lost</v>
      </c>
    </row>
    <row r="4032" spans="1:12" x14ac:dyDescent="0.3">
      <c r="A4032">
        <v>17171</v>
      </c>
      <c r="B4032">
        <v>5315</v>
      </c>
      <c r="C4032">
        <v>1</v>
      </c>
      <c r="D4032">
        <v>224.91</v>
      </c>
      <c r="E4032">
        <v>224.91</v>
      </c>
      <c r="F4032">
        <v>224.91</v>
      </c>
      <c r="G4032">
        <f t="shared" si="248"/>
        <v>1</v>
      </c>
      <c r="H4032">
        <f t="shared" si="249"/>
        <v>1</v>
      </c>
      <c r="I4032">
        <f t="shared" si="250"/>
        <v>1</v>
      </c>
      <c r="J4032">
        <f t="shared" si="251"/>
        <v>3</v>
      </c>
      <c r="K4032">
        <f>VLOOKUP(J4032,Segments!$A$2:$B$7,2,TRUE)</f>
        <v>1</v>
      </c>
      <c r="L4032" t="str">
        <f>VLOOKUP(J4032,Segments!$A$2:$C$7,3,TRUE)</f>
        <v>Lost</v>
      </c>
    </row>
    <row r="4033" spans="1:12" x14ac:dyDescent="0.3">
      <c r="A4033">
        <v>17499</v>
      </c>
      <c r="B4033">
        <v>5315</v>
      </c>
      <c r="C4033">
        <v>1</v>
      </c>
      <c r="D4033">
        <v>622.88</v>
      </c>
      <c r="E4033">
        <v>622.88</v>
      </c>
      <c r="F4033">
        <v>622.88</v>
      </c>
      <c r="G4033">
        <f t="shared" si="248"/>
        <v>1</v>
      </c>
      <c r="H4033">
        <f t="shared" si="249"/>
        <v>1</v>
      </c>
      <c r="I4033">
        <f t="shared" si="250"/>
        <v>2</v>
      </c>
      <c r="J4033">
        <f t="shared" si="251"/>
        <v>4</v>
      </c>
      <c r="K4033">
        <f>VLOOKUP(J4033,Segments!$A$2:$B$7,2,TRUE)</f>
        <v>2</v>
      </c>
      <c r="L4033" t="str">
        <f>VLOOKUP(J4033,Segments!$A$2:$C$7,3,TRUE)</f>
        <v>At Risk</v>
      </c>
    </row>
    <row r="4034" spans="1:12" x14ac:dyDescent="0.3">
      <c r="A4034">
        <v>18068</v>
      </c>
      <c r="B4034">
        <v>5315</v>
      </c>
      <c r="C4034">
        <v>1</v>
      </c>
      <c r="D4034">
        <v>101.7</v>
      </c>
      <c r="E4034">
        <v>101.7</v>
      </c>
      <c r="F4034">
        <v>101.7</v>
      </c>
      <c r="G4034">
        <f t="shared" si="248"/>
        <v>1</v>
      </c>
      <c r="H4034">
        <f t="shared" si="249"/>
        <v>1</v>
      </c>
      <c r="I4034">
        <f t="shared" si="250"/>
        <v>1</v>
      </c>
      <c r="J4034">
        <f t="shared" si="251"/>
        <v>3</v>
      </c>
      <c r="K4034">
        <f>VLOOKUP(J4034,Segments!$A$2:$B$7,2,TRUE)</f>
        <v>1</v>
      </c>
      <c r="L4034" t="str">
        <f>VLOOKUP(J4034,Segments!$A$2:$C$7,3,TRUE)</f>
        <v>Lost</v>
      </c>
    </row>
    <row r="4035" spans="1:12" x14ac:dyDescent="0.3">
      <c r="A4035">
        <v>15303</v>
      </c>
      <c r="B4035">
        <v>5316</v>
      </c>
      <c r="C4035">
        <v>1</v>
      </c>
      <c r="D4035">
        <v>574.02</v>
      </c>
      <c r="E4035">
        <v>574.02</v>
      </c>
      <c r="F4035">
        <v>574.02</v>
      </c>
      <c r="G4035">
        <f t="shared" ref="G4035:G4098" si="252">IF(B4035&lt;=_xlfn.QUARTILE.INC($B$2:$B$4335,1),4,
   IF(B4035&lt;=_xlfn.QUARTILE.INC($B$2:$B$4335,2),3,
   IF(B4035&lt;=_xlfn.QUARTILE.INC($B$2:$B$4335,3),2,1)))</f>
        <v>1</v>
      </c>
      <c r="H4035">
        <f t="shared" ref="H4035:H4098" si="253">IF(C4035&lt;=_xlfn.QUARTILE.INC($C$2:$C$4335,1),1,
   IF(C4035&lt;=_xlfn.QUARTILE.INC($C$2:$C$4335,2),2,
   IF(C4035&lt;=_xlfn.QUARTILE.INC($C$2:$C$4335,3),3,4)))</f>
        <v>1</v>
      </c>
      <c r="I4035">
        <f t="shared" ref="I4035:I4098" si="254">IF(D4035&lt;=_xlfn.QUARTILE.INC($D$2:$D$4335,1),1,
   IF(D4035&lt;=_xlfn.QUARTILE.INC($D$2:$D$4335,2),2,
   IF(D4035&lt;=_xlfn.QUARTILE.INC($D$2:$D$4335,3),3,4)))</f>
        <v>2</v>
      </c>
      <c r="J4035">
        <f t="shared" ref="J4035:J4098" si="255">G4035+H4035+I4035</f>
        <v>4</v>
      </c>
      <c r="K4035">
        <f>VLOOKUP(J4035,Segments!$A$2:$B$7,2,TRUE)</f>
        <v>2</v>
      </c>
      <c r="L4035" t="str">
        <f>VLOOKUP(J4035,Segments!$A$2:$C$7,3,TRUE)</f>
        <v>At Risk</v>
      </c>
    </row>
    <row r="4036" spans="1:12" x14ac:dyDescent="0.3">
      <c r="A4036">
        <v>16349</v>
      </c>
      <c r="B4036">
        <v>5316</v>
      </c>
      <c r="C4036">
        <v>1</v>
      </c>
      <c r="D4036">
        <v>53.5</v>
      </c>
      <c r="E4036">
        <v>53.5</v>
      </c>
      <c r="F4036">
        <v>53.5</v>
      </c>
      <c r="G4036">
        <f t="shared" si="252"/>
        <v>1</v>
      </c>
      <c r="H4036">
        <f t="shared" si="253"/>
        <v>1</v>
      </c>
      <c r="I4036">
        <f t="shared" si="254"/>
        <v>1</v>
      </c>
      <c r="J4036">
        <f t="shared" si="255"/>
        <v>3</v>
      </c>
      <c r="K4036">
        <f>VLOOKUP(J4036,Segments!$A$2:$B$7,2,TRUE)</f>
        <v>1</v>
      </c>
      <c r="L4036" t="str">
        <f>VLOOKUP(J4036,Segments!$A$2:$C$7,3,TRUE)</f>
        <v>Lost</v>
      </c>
    </row>
    <row r="4037" spans="1:12" x14ac:dyDescent="0.3">
      <c r="A4037">
        <v>16546</v>
      </c>
      <c r="B4037">
        <v>5316</v>
      </c>
      <c r="C4037">
        <v>2</v>
      </c>
      <c r="D4037">
        <v>787.15</v>
      </c>
      <c r="E4037">
        <v>393.58</v>
      </c>
      <c r="F4037">
        <v>787.15</v>
      </c>
      <c r="G4037">
        <f t="shared" si="252"/>
        <v>1</v>
      </c>
      <c r="H4037">
        <f t="shared" si="253"/>
        <v>2</v>
      </c>
      <c r="I4037">
        <f t="shared" si="254"/>
        <v>3</v>
      </c>
      <c r="J4037">
        <f t="shared" si="255"/>
        <v>6</v>
      </c>
      <c r="K4037">
        <f>VLOOKUP(J4037,Segments!$A$2:$B$7,2,TRUE)</f>
        <v>3</v>
      </c>
      <c r="L4037" t="str">
        <f>VLOOKUP(J4037,Segments!$A$2:$C$7,3,TRUE)</f>
        <v>Need Attention</v>
      </c>
    </row>
    <row r="4038" spans="1:12" x14ac:dyDescent="0.3">
      <c r="A4038">
        <v>16913</v>
      </c>
      <c r="B4038">
        <v>5316</v>
      </c>
      <c r="C4038">
        <v>1</v>
      </c>
      <c r="D4038">
        <v>113.44</v>
      </c>
      <c r="E4038">
        <v>113.44</v>
      </c>
      <c r="F4038">
        <v>113.44</v>
      </c>
      <c r="G4038">
        <f t="shared" si="252"/>
        <v>1</v>
      </c>
      <c r="H4038">
        <f t="shared" si="253"/>
        <v>1</v>
      </c>
      <c r="I4038">
        <f t="shared" si="254"/>
        <v>1</v>
      </c>
      <c r="J4038">
        <f t="shared" si="255"/>
        <v>3</v>
      </c>
      <c r="K4038">
        <f>VLOOKUP(J4038,Segments!$A$2:$B$7,2,TRUE)</f>
        <v>1</v>
      </c>
      <c r="L4038" t="str">
        <f>VLOOKUP(J4038,Segments!$A$2:$C$7,3,TRUE)</f>
        <v>Lost</v>
      </c>
    </row>
    <row r="4039" spans="1:12" x14ac:dyDescent="0.3">
      <c r="A4039">
        <v>18087</v>
      </c>
      <c r="B4039">
        <v>5316</v>
      </c>
      <c r="C4039">
        <v>1</v>
      </c>
      <c r="D4039">
        <v>3202.92</v>
      </c>
      <c r="E4039">
        <v>3202.92</v>
      </c>
      <c r="F4039">
        <v>3202.92</v>
      </c>
      <c r="G4039">
        <f t="shared" si="252"/>
        <v>1</v>
      </c>
      <c r="H4039">
        <f t="shared" si="253"/>
        <v>1</v>
      </c>
      <c r="I4039">
        <f t="shared" si="254"/>
        <v>4</v>
      </c>
      <c r="J4039">
        <f t="shared" si="255"/>
        <v>6</v>
      </c>
      <c r="K4039">
        <f>VLOOKUP(J4039,Segments!$A$2:$B$7,2,TRUE)</f>
        <v>3</v>
      </c>
      <c r="L4039" t="str">
        <f>VLOOKUP(J4039,Segments!$A$2:$C$7,3,TRUE)</f>
        <v>Need Attention</v>
      </c>
    </row>
    <row r="4040" spans="1:12" x14ac:dyDescent="0.3">
      <c r="A4040">
        <v>18114</v>
      </c>
      <c r="B4040">
        <v>5316</v>
      </c>
      <c r="C4040">
        <v>1</v>
      </c>
      <c r="D4040">
        <v>220.1</v>
      </c>
      <c r="E4040">
        <v>220.1</v>
      </c>
      <c r="F4040">
        <v>220.1</v>
      </c>
      <c r="G4040">
        <f t="shared" si="252"/>
        <v>1</v>
      </c>
      <c r="H4040">
        <f t="shared" si="253"/>
        <v>1</v>
      </c>
      <c r="I4040">
        <f t="shared" si="254"/>
        <v>1</v>
      </c>
      <c r="J4040">
        <f t="shared" si="255"/>
        <v>3</v>
      </c>
      <c r="K4040">
        <f>VLOOKUP(J4040,Segments!$A$2:$B$7,2,TRUE)</f>
        <v>1</v>
      </c>
      <c r="L4040" t="str">
        <f>VLOOKUP(J4040,Segments!$A$2:$C$7,3,TRUE)</f>
        <v>Lost</v>
      </c>
    </row>
    <row r="4041" spans="1:12" x14ac:dyDescent="0.3">
      <c r="A4041">
        <v>12365</v>
      </c>
      <c r="B4041">
        <v>5317</v>
      </c>
      <c r="C4041">
        <v>1</v>
      </c>
      <c r="D4041">
        <v>320.69</v>
      </c>
      <c r="E4041">
        <v>320.69</v>
      </c>
      <c r="F4041">
        <v>320.69</v>
      </c>
      <c r="G4041">
        <f t="shared" si="252"/>
        <v>1</v>
      </c>
      <c r="H4041">
        <f t="shared" si="253"/>
        <v>1</v>
      </c>
      <c r="I4041">
        <f t="shared" si="254"/>
        <v>2</v>
      </c>
      <c r="J4041">
        <f t="shared" si="255"/>
        <v>4</v>
      </c>
      <c r="K4041">
        <f>VLOOKUP(J4041,Segments!$A$2:$B$7,2,TRUE)</f>
        <v>2</v>
      </c>
      <c r="L4041" t="str">
        <f>VLOOKUP(J4041,Segments!$A$2:$C$7,3,TRUE)</f>
        <v>At Risk</v>
      </c>
    </row>
    <row r="4042" spans="1:12" x14ac:dyDescent="0.3">
      <c r="A4042">
        <v>12707</v>
      </c>
      <c r="B4042">
        <v>5317</v>
      </c>
      <c r="C4042">
        <v>1</v>
      </c>
      <c r="D4042">
        <v>603.41999999999996</v>
      </c>
      <c r="E4042">
        <v>603.41999999999996</v>
      </c>
      <c r="F4042">
        <v>603.41999999999996</v>
      </c>
      <c r="G4042">
        <f t="shared" si="252"/>
        <v>1</v>
      </c>
      <c r="H4042">
        <f t="shared" si="253"/>
        <v>1</v>
      </c>
      <c r="I4042">
        <f t="shared" si="254"/>
        <v>2</v>
      </c>
      <c r="J4042">
        <f t="shared" si="255"/>
        <v>4</v>
      </c>
      <c r="K4042">
        <f>VLOOKUP(J4042,Segments!$A$2:$B$7,2,TRUE)</f>
        <v>2</v>
      </c>
      <c r="L4042" t="str">
        <f>VLOOKUP(J4042,Segments!$A$2:$C$7,3,TRUE)</f>
        <v>At Risk</v>
      </c>
    </row>
    <row r="4043" spans="1:12" x14ac:dyDescent="0.3">
      <c r="A4043">
        <v>13044</v>
      </c>
      <c r="B4043">
        <v>5317</v>
      </c>
      <c r="C4043">
        <v>1</v>
      </c>
      <c r="D4043">
        <v>560.47</v>
      </c>
      <c r="E4043">
        <v>560.47</v>
      </c>
      <c r="F4043">
        <v>560.47</v>
      </c>
      <c r="G4043">
        <f t="shared" si="252"/>
        <v>1</v>
      </c>
      <c r="H4043">
        <f t="shared" si="253"/>
        <v>1</v>
      </c>
      <c r="I4043">
        <f t="shared" si="254"/>
        <v>2</v>
      </c>
      <c r="J4043">
        <f t="shared" si="255"/>
        <v>4</v>
      </c>
      <c r="K4043">
        <f>VLOOKUP(J4043,Segments!$A$2:$B$7,2,TRUE)</f>
        <v>2</v>
      </c>
      <c r="L4043" t="str">
        <f>VLOOKUP(J4043,Segments!$A$2:$C$7,3,TRUE)</f>
        <v>At Risk</v>
      </c>
    </row>
    <row r="4044" spans="1:12" x14ac:dyDescent="0.3">
      <c r="A4044">
        <v>12988</v>
      </c>
      <c r="B4044">
        <v>5318</v>
      </c>
      <c r="C4044">
        <v>1</v>
      </c>
      <c r="D4044">
        <v>505.82</v>
      </c>
      <c r="E4044">
        <v>505.82</v>
      </c>
      <c r="F4044">
        <v>505.82</v>
      </c>
      <c r="G4044">
        <f t="shared" si="252"/>
        <v>1</v>
      </c>
      <c r="H4044">
        <f t="shared" si="253"/>
        <v>1</v>
      </c>
      <c r="I4044">
        <f t="shared" si="254"/>
        <v>2</v>
      </c>
      <c r="J4044">
        <f t="shared" si="255"/>
        <v>4</v>
      </c>
      <c r="K4044">
        <f>VLOOKUP(J4044,Segments!$A$2:$B$7,2,TRUE)</f>
        <v>2</v>
      </c>
      <c r="L4044" t="str">
        <f>VLOOKUP(J4044,Segments!$A$2:$C$7,3,TRUE)</f>
        <v>At Risk</v>
      </c>
    </row>
    <row r="4045" spans="1:12" x14ac:dyDescent="0.3">
      <c r="A4045">
        <v>12852</v>
      </c>
      <c r="B4045">
        <v>5320</v>
      </c>
      <c r="C4045">
        <v>1</v>
      </c>
      <c r="D4045">
        <v>311.55</v>
      </c>
      <c r="E4045">
        <v>311.55</v>
      </c>
      <c r="F4045">
        <v>311.55</v>
      </c>
      <c r="G4045">
        <f t="shared" si="252"/>
        <v>1</v>
      </c>
      <c r="H4045">
        <f t="shared" si="253"/>
        <v>1</v>
      </c>
      <c r="I4045">
        <f t="shared" si="254"/>
        <v>2</v>
      </c>
      <c r="J4045">
        <f t="shared" si="255"/>
        <v>4</v>
      </c>
      <c r="K4045">
        <f>VLOOKUP(J4045,Segments!$A$2:$B$7,2,TRUE)</f>
        <v>2</v>
      </c>
      <c r="L4045" t="str">
        <f>VLOOKUP(J4045,Segments!$A$2:$C$7,3,TRUE)</f>
        <v>At Risk</v>
      </c>
    </row>
    <row r="4046" spans="1:12" x14ac:dyDescent="0.3">
      <c r="A4046">
        <v>13932</v>
      </c>
      <c r="B4046">
        <v>5320</v>
      </c>
      <c r="C4046">
        <v>1</v>
      </c>
      <c r="D4046">
        <v>307.39999999999998</v>
      </c>
      <c r="E4046">
        <v>307.39999999999998</v>
      </c>
      <c r="F4046">
        <v>307.39999999999998</v>
      </c>
      <c r="G4046">
        <f t="shared" si="252"/>
        <v>1</v>
      </c>
      <c r="H4046">
        <f t="shared" si="253"/>
        <v>1</v>
      </c>
      <c r="I4046">
        <f t="shared" si="254"/>
        <v>2</v>
      </c>
      <c r="J4046">
        <f t="shared" si="255"/>
        <v>4</v>
      </c>
      <c r="K4046">
        <f>VLOOKUP(J4046,Segments!$A$2:$B$7,2,TRUE)</f>
        <v>2</v>
      </c>
      <c r="L4046" t="str">
        <f>VLOOKUP(J4046,Segments!$A$2:$C$7,3,TRUE)</f>
        <v>At Risk</v>
      </c>
    </row>
    <row r="4047" spans="1:12" x14ac:dyDescent="0.3">
      <c r="A4047">
        <v>16765</v>
      </c>
      <c r="B4047">
        <v>5320</v>
      </c>
      <c r="C4047">
        <v>1</v>
      </c>
      <c r="D4047">
        <v>34</v>
      </c>
      <c r="E4047">
        <v>34</v>
      </c>
      <c r="F4047">
        <v>34</v>
      </c>
      <c r="G4047">
        <f t="shared" si="252"/>
        <v>1</v>
      </c>
      <c r="H4047">
        <f t="shared" si="253"/>
        <v>1</v>
      </c>
      <c r="I4047">
        <f t="shared" si="254"/>
        <v>1</v>
      </c>
      <c r="J4047">
        <f t="shared" si="255"/>
        <v>3</v>
      </c>
      <c r="K4047">
        <f>VLOOKUP(J4047,Segments!$A$2:$B$7,2,TRUE)</f>
        <v>1</v>
      </c>
      <c r="L4047" t="str">
        <f>VLOOKUP(J4047,Segments!$A$2:$C$7,3,TRUE)</f>
        <v>Lost</v>
      </c>
    </row>
    <row r="4048" spans="1:12" x14ac:dyDescent="0.3">
      <c r="A4048">
        <v>13151</v>
      </c>
      <c r="B4048">
        <v>5321</v>
      </c>
      <c r="C4048">
        <v>1</v>
      </c>
      <c r="D4048">
        <v>1257.8699999999999</v>
      </c>
      <c r="E4048">
        <v>1257.8699999999999</v>
      </c>
      <c r="F4048">
        <v>1257.8699999999999</v>
      </c>
      <c r="G4048">
        <f t="shared" si="252"/>
        <v>1</v>
      </c>
      <c r="H4048">
        <f t="shared" si="253"/>
        <v>1</v>
      </c>
      <c r="I4048">
        <f t="shared" si="254"/>
        <v>3</v>
      </c>
      <c r="J4048">
        <f t="shared" si="255"/>
        <v>5</v>
      </c>
      <c r="K4048">
        <f>VLOOKUP(J4048,Segments!$A$2:$B$7,2,TRUE)</f>
        <v>2</v>
      </c>
      <c r="L4048" t="str">
        <f>VLOOKUP(J4048,Segments!$A$2:$C$7,3,TRUE)</f>
        <v>At Risk</v>
      </c>
    </row>
    <row r="4049" spans="1:12" x14ac:dyDescent="0.3">
      <c r="A4049">
        <v>14371</v>
      </c>
      <c r="B4049">
        <v>5321</v>
      </c>
      <c r="C4049">
        <v>1</v>
      </c>
      <c r="D4049">
        <v>100.5</v>
      </c>
      <c r="E4049">
        <v>100.5</v>
      </c>
      <c r="F4049">
        <v>100.5</v>
      </c>
      <c r="G4049">
        <f t="shared" si="252"/>
        <v>1</v>
      </c>
      <c r="H4049">
        <f t="shared" si="253"/>
        <v>1</v>
      </c>
      <c r="I4049">
        <f t="shared" si="254"/>
        <v>1</v>
      </c>
      <c r="J4049">
        <f t="shared" si="255"/>
        <v>3</v>
      </c>
      <c r="K4049">
        <f>VLOOKUP(J4049,Segments!$A$2:$B$7,2,TRUE)</f>
        <v>1</v>
      </c>
      <c r="L4049" t="str">
        <f>VLOOKUP(J4049,Segments!$A$2:$C$7,3,TRUE)</f>
        <v>Lost</v>
      </c>
    </row>
    <row r="4050" spans="1:12" x14ac:dyDescent="0.3">
      <c r="A4050">
        <v>18138</v>
      </c>
      <c r="B4050">
        <v>5321</v>
      </c>
      <c r="C4050">
        <v>1</v>
      </c>
      <c r="D4050">
        <v>152.65</v>
      </c>
      <c r="E4050">
        <v>152.65</v>
      </c>
      <c r="F4050">
        <v>152.65</v>
      </c>
      <c r="G4050">
        <f t="shared" si="252"/>
        <v>1</v>
      </c>
      <c r="H4050">
        <f t="shared" si="253"/>
        <v>1</v>
      </c>
      <c r="I4050">
        <f t="shared" si="254"/>
        <v>1</v>
      </c>
      <c r="J4050">
        <f t="shared" si="255"/>
        <v>3</v>
      </c>
      <c r="K4050">
        <f>VLOOKUP(J4050,Segments!$A$2:$B$7,2,TRUE)</f>
        <v>1</v>
      </c>
      <c r="L4050" t="str">
        <f>VLOOKUP(J4050,Segments!$A$2:$C$7,3,TRUE)</f>
        <v>Lost</v>
      </c>
    </row>
    <row r="4051" spans="1:12" x14ac:dyDescent="0.3">
      <c r="A4051">
        <v>14386</v>
      </c>
      <c r="B4051">
        <v>5322</v>
      </c>
      <c r="C4051">
        <v>1</v>
      </c>
      <c r="D4051">
        <v>142.4</v>
      </c>
      <c r="E4051">
        <v>142.4</v>
      </c>
      <c r="F4051">
        <v>142.4</v>
      </c>
      <c r="G4051">
        <f t="shared" si="252"/>
        <v>1</v>
      </c>
      <c r="H4051">
        <f t="shared" si="253"/>
        <v>1</v>
      </c>
      <c r="I4051">
        <f t="shared" si="254"/>
        <v>1</v>
      </c>
      <c r="J4051">
        <f t="shared" si="255"/>
        <v>3</v>
      </c>
      <c r="K4051">
        <f>VLOOKUP(J4051,Segments!$A$2:$B$7,2,TRUE)</f>
        <v>1</v>
      </c>
      <c r="L4051" t="str">
        <f>VLOOKUP(J4051,Segments!$A$2:$C$7,3,TRUE)</f>
        <v>Lost</v>
      </c>
    </row>
    <row r="4052" spans="1:12" x14ac:dyDescent="0.3">
      <c r="A4052">
        <v>15670</v>
      </c>
      <c r="B4052">
        <v>5322</v>
      </c>
      <c r="C4052">
        <v>1</v>
      </c>
      <c r="D4052">
        <v>173.05</v>
      </c>
      <c r="E4052">
        <v>173.05</v>
      </c>
      <c r="F4052">
        <v>173.05</v>
      </c>
      <c r="G4052">
        <f t="shared" si="252"/>
        <v>1</v>
      </c>
      <c r="H4052">
        <f t="shared" si="253"/>
        <v>1</v>
      </c>
      <c r="I4052">
        <f t="shared" si="254"/>
        <v>1</v>
      </c>
      <c r="J4052">
        <f t="shared" si="255"/>
        <v>3</v>
      </c>
      <c r="K4052">
        <f>VLOOKUP(J4052,Segments!$A$2:$B$7,2,TRUE)</f>
        <v>1</v>
      </c>
      <c r="L4052" t="str">
        <f>VLOOKUP(J4052,Segments!$A$2:$C$7,3,TRUE)</f>
        <v>Lost</v>
      </c>
    </row>
    <row r="4053" spans="1:12" x14ac:dyDescent="0.3">
      <c r="A4053">
        <v>16148</v>
      </c>
      <c r="B4053">
        <v>5322</v>
      </c>
      <c r="C4053">
        <v>1</v>
      </c>
      <c r="D4053">
        <v>76.319999999999993</v>
      </c>
      <c r="E4053">
        <v>76.319999999999993</v>
      </c>
      <c r="F4053">
        <v>76.319999999999993</v>
      </c>
      <c r="G4053">
        <f t="shared" si="252"/>
        <v>1</v>
      </c>
      <c r="H4053">
        <f t="shared" si="253"/>
        <v>1</v>
      </c>
      <c r="I4053">
        <f t="shared" si="254"/>
        <v>1</v>
      </c>
      <c r="J4053">
        <f t="shared" si="255"/>
        <v>3</v>
      </c>
      <c r="K4053">
        <f>VLOOKUP(J4053,Segments!$A$2:$B$7,2,TRUE)</f>
        <v>1</v>
      </c>
      <c r="L4053" t="str">
        <f>VLOOKUP(J4053,Segments!$A$2:$C$7,3,TRUE)</f>
        <v>Lost</v>
      </c>
    </row>
    <row r="4054" spans="1:12" x14ac:dyDescent="0.3">
      <c r="A4054">
        <v>16494</v>
      </c>
      <c r="B4054">
        <v>5322</v>
      </c>
      <c r="C4054">
        <v>1</v>
      </c>
      <c r="D4054">
        <v>826.53</v>
      </c>
      <c r="E4054">
        <v>826.53</v>
      </c>
      <c r="F4054">
        <v>826.53</v>
      </c>
      <c r="G4054">
        <f t="shared" si="252"/>
        <v>1</v>
      </c>
      <c r="H4054">
        <f t="shared" si="253"/>
        <v>1</v>
      </c>
      <c r="I4054">
        <f t="shared" si="254"/>
        <v>3</v>
      </c>
      <c r="J4054">
        <f t="shared" si="255"/>
        <v>5</v>
      </c>
      <c r="K4054">
        <f>VLOOKUP(J4054,Segments!$A$2:$B$7,2,TRUE)</f>
        <v>2</v>
      </c>
      <c r="L4054" t="str">
        <f>VLOOKUP(J4054,Segments!$A$2:$C$7,3,TRUE)</f>
        <v>At Risk</v>
      </c>
    </row>
    <row r="4055" spans="1:12" x14ac:dyDescent="0.3">
      <c r="A4055">
        <v>16509</v>
      </c>
      <c r="B4055">
        <v>5322</v>
      </c>
      <c r="C4055">
        <v>1</v>
      </c>
      <c r="D4055">
        <v>363.7</v>
      </c>
      <c r="E4055">
        <v>363.7</v>
      </c>
      <c r="F4055">
        <v>363.7</v>
      </c>
      <c r="G4055">
        <f t="shared" si="252"/>
        <v>1</v>
      </c>
      <c r="H4055">
        <f t="shared" si="253"/>
        <v>1</v>
      </c>
      <c r="I4055">
        <f t="shared" si="254"/>
        <v>2</v>
      </c>
      <c r="J4055">
        <f t="shared" si="255"/>
        <v>4</v>
      </c>
      <c r="K4055">
        <f>VLOOKUP(J4055,Segments!$A$2:$B$7,2,TRUE)</f>
        <v>2</v>
      </c>
      <c r="L4055" t="str">
        <f>VLOOKUP(J4055,Segments!$A$2:$C$7,3,TRUE)</f>
        <v>At Risk</v>
      </c>
    </row>
    <row r="4056" spans="1:12" x14ac:dyDescent="0.3">
      <c r="A4056">
        <v>13893</v>
      </c>
      <c r="B4056">
        <v>5323</v>
      </c>
      <c r="C4056">
        <v>1</v>
      </c>
      <c r="D4056">
        <v>821.1</v>
      </c>
      <c r="E4056">
        <v>821.1</v>
      </c>
      <c r="F4056">
        <v>821.1</v>
      </c>
      <c r="G4056">
        <f t="shared" si="252"/>
        <v>1</v>
      </c>
      <c r="H4056">
        <f t="shared" si="253"/>
        <v>1</v>
      </c>
      <c r="I4056">
        <f t="shared" si="254"/>
        <v>3</v>
      </c>
      <c r="J4056">
        <f t="shared" si="255"/>
        <v>5</v>
      </c>
      <c r="K4056">
        <f>VLOOKUP(J4056,Segments!$A$2:$B$7,2,TRUE)</f>
        <v>2</v>
      </c>
      <c r="L4056" t="str">
        <f>VLOOKUP(J4056,Segments!$A$2:$C$7,3,TRUE)</f>
        <v>At Risk</v>
      </c>
    </row>
    <row r="4057" spans="1:12" x14ac:dyDescent="0.3">
      <c r="A4057">
        <v>14176</v>
      </c>
      <c r="B4057">
        <v>5323</v>
      </c>
      <c r="C4057">
        <v>4</v>
      </c>
      <c r="D4057">
        <v>576.9</v>
      </c>
      <c r="E4057">
        <v>144.22</v>
      </c>
      <c r="F4057">
        <v>576.9</v>
      </c>
      <c r="G4057">
        <f t="shared" si="252"/>
        <v>1</v>
      </c>
      <c r="H4057">
        <f t="shared" si="253"/>
        <v>3</v>
      </c>
      <c r="I4057">
        <f t="shared" si="254"/>
        <v>2</v>
      </c>
      <c r="J4057">
        <f t="shared" si="255"/>
        <v>6</v>
      </c>
      <c r="K4057">
        <f>VLOOKUP(J4057,Segments!$A$2:$B$7,2,TRUE)</f>
        <v>3</v>
      </c>
      <c r="L4057" t="str">
        <f>VLOOKUP(J4057,Segments!$A$2:$C$7,3,TRUE)</f>
        <v>Need Attention</v>
      </c>
    </row>
    <row r="4058" spans="1:12" x14ac:dyDescent="0.3">
      <c r="A4058">
        <v>14760</v>
      </c>
      <c r="B4058">
        <v>5323</v>
      </c>
      <c r="C4058">
        <v>1</v>
      </c>
      <c r="D4058">
        <v>89.2</v>
      </c>
      <c r="E4058">
        <v>89.2</v>
      </c>
      <c r="F4058">
        <v>89.2</v>
      </c>
      <c r="G4058">
        <f t="shared" si="252"/>
        <v>1</v>
      </c>
      <c r="H4058">
        <f t="shared" si="253"/>
        <v>1</v>
      </c>
      <c r="I4058">
        <f t="shared" si="254"/>
        <v>1</v>
      </c>
      <c r="J4058">
        <f t="shared" si="255"/>
        <v>3</v>
      </c>
      <c r="K4058">
        <f>VLOOKUP(J4058,Segments!$A$2:$B$7,2,TRUE)</f>
        <v>1</v>
      </c>
      <c r="L4058" t="str">
        <f>VLOOKUP(J4058,Segments!$A$2:$C$7,3,TRUE)</f>
        <v>Lost</v>
      </c>
    </row>
    <row r="4059" spans="1:12" x14ac:dyDescent="0.3">
      <c r="A4059">
        <v>14935</v>
      </c>
      <c r="B4059">
        <v>5323</v>
      </c>
      <c r="C4059">
        <v>1</v>
      </c>
      <c r="D4059">
        <v>1784.71</v>
      </c>
      <c r="E4059">
        <v>1784.71</v>
      </c>
      <c r="F4059">
        <v>1784.71</v>
      </c>
      <c r="G4059">
        <f t="shared" si="252"/>
        <v>1</v>
      </c>
      <c r="H4059">
        <f t="shared" si="253"/>
        <v>1</v>
      </c>
      <c r="I4059">
        <f t="shared" si="254"/>
        <v>4</v>
      </c>
      <c r="J4059">
        <f t="shared" si="255"/>
        <v>6</v>
      </c>
      <c r="K4059">
        <f>VLOOKUP(J4059,Segments!$A$2:$B$7,2,TRUE)</f>
        <v>3</v>
      </c>
      <c r="L4059" t="str">
        <f>VLOOKUP(J4059,Segments!$A$2:$C$7,3,TRUE)</f>
        <v>Need Attention</v>
      </c>
    </row>
    <row r="4060" spans="1:12" x14ac:dyDescent="0.3">
      <c r="A4060">
        <v>16073</v>
      </c>
      <c r="B4060">
        <v>5323</v>
      </c>
      <c r="C4060">
        <v>1</v>
      </c>
      <c r="D4060">
        <v>122.4</v>
      </c>
      <c r="E4060">
        <v>122.4</v>
      </c>
      <c r="F4060">
        <v>122.4</v>
      </c>
      <c r="G4060">
        <f t="shared" si="252"/>
        <v>1</v>
      </c>
      <c r="H4060">
        <f t="shared" si="253"/>
        <v>1</v>
      </c>
      <c r="I4060">
        <f t="shared" si="254"/>
        <v>1</v>
      </c>
      <c r="J4060">
        <f t="shared" si="255"/>
        <v>3</v>
      </c>
      <c r="K4060">
        <f>VLOOKUP(J4060,Segments!$A$2:$B$7,2,TRUE)</f>
        <v>1</v>
      </c>
      <c r="L4060" t="str">
        <f>VLOOKUP(J4060,Segments!$A$2:$C$7,3,TRUE)</f>
        <v>Lost</v>
      </c>
    </row>
    <row r="4061" spans="1:12" x14ac:dyDescent="0.3">
      <c r="A4061">
        <v>16738</v>
      </c>
      <c r="B4061">
        <v>5323</v>
      </c>
      <c r="C4061">
        <v>1</v>
      </c>
      <c r="D4061">
        <v>3.75</v>
      </c>
      <c r="E4061">
        <v>3.75</v>
      </c>
      <c r="F4061">
        <v>3.75</v>
      </c>
      <c r="G4061">
        <f t="shared" si="252"/>
        <v>1</v>
      </c>
      <c r="H4061">
        <f t="shared" si="253"/>
        <v>1</v>
      </c>
      <c r="I4061">
        <f t="shared" si="254"/>
        <v>1</v>
      </c>
      <c r="J4061">
        <f t="shared" si="255"/>
        <v>3</v>
      </c>
      <c r="K4061">
        <f>VLOOKUP(J4061,Segments!$A$2:$B$7,2,TRUE)</f>
        <v>1</v>
      </c>
      <c r="L4061" t="str">
        <f>VLOOKUP(J4061,Segments!$A$2:$C$7,3,TRUE)</f>
        <v>Lost</v>
      </c>
    </row>
    <row r="4062" spans="1:12" x14ac:dyDescent="0.3">
      <c r="A4062">
        <v>15236</v>
      </c>
      <c r="B4062">
        <v>5324</v>
      </c>
      <c r="C4062">
        <v>1</v>
      </c>
      <c r="D4062">
        <v>321.05</v>
      </c>
      <c r="E4062">
        <v>321.05</v>
      </c>
      <c r="F4062">
        <v>321.05</v>
      </c>
      <c r="G4062">
        <f t="shared" si="252"/>
        <v>1</v>
      </c>
      <c r="H4062">
        <f t="shared" si="253"/>
        <v>1</v>
      </c>
      <c r="I4062">
        <f t="shared" si="254"/>
        <v>2</v>
      </c>
      <c r="J4062">
        <f t="shared" si="255"/>
        <v>4</v>
      </c>
      <c r="K4062">
        <f>VLOOKUP(J4062,Segments!$A$2:$B$7,2,TRUE)</f>
        <v>2</v>
      </c>
      <c r="L4062" t="str">
        <f>VLOOKUP(J4062,Segments!$A$2:$C$7,3,TRUE)</f>
        <v>At Risk</v>
      </c>
    </row>
    <row r="4063" spans="1:12" x14ac:dyDescent="0.3">
      <c r="A4063">
        <v>17829</v>
      </c>
      <c r="B4063">
        <v>5324</v>
      </c>
      <c r="C4063">
        <v>1</v>
      </c>
      <c r="D4063">
        <v>889.24</v>
      </c>
      <c r="E4063">
        <v>889.24</v>
      </c>
      <c r="F4063">
        <v>889.24</v>
      </c>
      <c r="G4063">
        <f t="shared" si="252"/>
        <v>1</v>
      </c>
      <c r="H4063">
        <f t="shared" si="253"/>
        <v>1</v>
      </c>
      <c r="I4063">
        <f t="shared" si="254"/>
        <v>3</v>
      </c>
      <c r="J4063">
        <f t="shared" si="255"/>
        <v>5</v>
      </c>
      <c r="K4063">
        <f>VLOOKUP(J4063,Segments!$A$2:$B$7,2,TRUE)</f>
        <v>2</v>
      </c>
      <c r="L4063" t="str">
        <f>VLOOKUP(J4063,Segments!$A$2:$C$7,3,TRUE)</f>
        <v>At Risk</v>
      </c>
    </row>
    <row r="4064" spans="1:12" x14ac:dyDescent="0.3">
      <c r="A4064">
        <v>16084</v>
      </c>
      <c r="B4064">
        <v>5325</v>
      </c>
      <c r="C4064">
        <v>1</v>
      </c>
      <c r="D4064">
        <v>436.18</v>
      </c>
      <c r="E4064">
        <v>436.18</v>
      </c>
      <c r="F4064">
        <v>436.18</v>
      </c>
      <c r="G4064">
        <f t="shared" si="252"/>
        <v>1</v>
      </c>
      <c r="H4064">
        <f t="shared" si="253"/>
        <v>1</v>
      </c>
      <c r="I4064">
        <f t="shared" si="254"/>
        <v>2</v>
      </c>
      <c r="J4064">
        <f t="shared" si="255"/>
        <v>4</v>
      </c>
      <c r="K4064">
        <f>VLOOKUP(J4064,Segments!$A$2:$B$7,2,TRUE)</f>
        <v>2</v>
      </c>
      <c r="L4064" t="str">
        <f>VLOOKUP(J4064,Segments!$A$2:$C$7,3,TRUE)</f>
        <v>At Risk</v>
      </c>
    </row>
    <row r="4065" spans="1:12" x14ac:dyDescent="0.3">
      <c r="A4065">
        <v>16897</v>
      </c>
      <c r="B4065">
        <v>5325</v>
      </c>
      <c r="C4065">
        <v>2</v>
      </c>
      <c r="D4065">
        <v>289.77999999999997</v>
      </c>
      <c r="E4065">
        <v>144.88999999999999</v>
      </c>
      <c r="F4065">
        <v>289.77999999999997</v>
      </c>
      <c r="G4065">
        <f t="shared" si="252"/>
        <v>1</v>
      </c>
      <c r="H4065">
        <f t="shared" si="253"/>
        <v>2</v>
      </c>
      <c r="I4065">
        <f t="shared" si="254"/>
        <v>1</v>
      </c>
      <c r="J4065">
        <f t="shared" si="255"/>
        <v>4</v>
      </c>
      <c r="K4065">
        <f>VLOOKUP(J4065,Segments!$A$2:$B$7,2,TRUE)</f>
        <v>2</v>
      </c>
      <c r="L4065" t="str">
        <f>VLOOKUP(J4065,Segments!$A$2:$C$7,3,TRUE)</f>
        <v>At Risk</v>
      </c>
    </row>
    <row r="4066" spans="1:12" x14ac:dyDescent="0.3">
      <c r="A4066">
        <v>13672</v>
      </c>
      <c r="B4066">
        <v>5327</v>
      </c>
      <c r="C4066">
        <v>2</v>
      </c>
      <c r="D4066">
        <v>186.39</v>
      </c>
      <c r="E4066">
        <v>93.2</v>
      </c>
      <c r="F4066">
        <v>186.39</v>
      </c>
      <c r="G4066">
        <f t="shared" si="252"/>
        <v>1</v>
      </c>
      <c r="H4066">
        <f t="shared" si="253"/>
        <v>2</v>
      </c>
      <c r="I4066">
        <f t="shared" si="254"/>
        <v>1</v>
      </c>
      <c r="J4066">
        <f t="shared" si="255"/>
        <v>4</v>
      </c>
      <c r="K4066">
        <f>VLOOKUP(J4066,Segments!$A$2:$B$7,2,TRUE)</f>
        <v>2</v>
      </c>
      <c r="L4066" t="str">
        <f>VLOOKUP(J4066,Segments!$A$2:$C$7,3,TRUE)</f>
        <v>At Risk</v>
      </c>
    </row>
    <row r="4067" spans="1:12" x14ac:dyDescent="0.3">
      <c r="A4067">
        <v>13819</v>
      </c>
      <c r="B4067">
        <v>5327</v>
      </c>
      <c r="C4067">
        <v>3</v>
      </c>
      <c r="D4067">
        <v>1140.3499999999999</v>
      </c>
      <c r="E4067">
        <v>380.12</v>
      </c>
      <c r="F4067">
        <v>1140.3499999999999</v>
      </c>
      <c r="G4067">
        <f t="shared" si="252"/>
        <v>1</v>
      </c>
      <c r="H4067">
        <f t="shared" si="253"/>
        <v>3</v>
      </c>
      <c r="I4067">
        <f t="shared" si="254"/>
        <v>3</v>
      </c>
      <c r="J4067">
        <f t="shared" si="255"/>
        <v>7</v>
      </c>
      <c r="K4067">
        <f>VLOOKUP(J4067,Segments!$A$2:$B$7,2,TRUE)</f>
        <v>4</v>
      </c>
      <c r="L4067" t="str">
        <f>VLOOKUP(J4067,Segments!$A$2:$C$7,3,TRUE)</f>
        <v>Potential</v>
      </c>
    </row>
    <row r="4068" spans="1:12" x14ac:dyDescent="0.3">
      <c r="A4068">
        <v>18159</v>
      </c>
      <c r="B4068">
        <v>5327</v>
      </c>
      <c r="C4068">
        <v>1</v>
      </c>
      <c r="D4068">
        <v>530.15</v>
      </c>
      <c r="E4068">
        <v>530.15</v>
      </c>
      <c r="F4068">
        <v>530.15</v>
      </c>
      <c r="G4068">
        <f t="shared" si="252"/>
        <v>1</v>
      </c>
      <c r="H4068">
        <f t="shared" si="253"/>
        <v>1</v>
      </c>
      <c r="I4068">
        <f t="shared" si="254"/>
        <v>2</v>
      </c>
      <c r="J4068">
        <f t="shared" si="255"/>
        <v>4</v>
      </c>
      <c r="K4068">
        <f>VLOOKUP(J4068,Segments!$A$2:$B$7,2,TRUE)</f>
        <v>2</v>
      </c>
      <c r="L4068" t="str">
        <f>VLOOKUP(J4068,Segments!$A$2:$C$7,3,TRUE)</f>
        <v>At Risk</v>
      </c>
    </row>
    <row r="4069" spans="1:12" x14ac:dyDescent="0.3">
      <c r="A4069">
        <v>12561</v>
      </c>
      <c r="B4069">
        <v>5328</v>
      </c>
      <c r="C4069">
        <v>1</v>
      </c>
      <c r="D4069">
        <v>238.85</v>
      </c>
      <c r="E4069">
        <v>238.85</v>
      </c>
      <c r="F4069">
        <v>238.85</v>
      </c>
      <c r="G4069">
        <f t="shared" si="252"/>
        <v>1</v>
      </c>
      <c r="H4069">
        <f t="shared" si="253"/>
        <v>1</v>
      </c>
      <c r="I4069">
        <f t="shared" si="254"/>
        <v>1</v>
      </c>
      <c r="J4069">
        <f t="shared" si="255"/>
        <v>3</v>
      </c>
      <c r="K4069">
        <f>VLOOKUP(J4069,Segments!$A$2:$B$7,2,TRUE)</f>
        <v>1</v>
      </c>
      <c r="L4069" t="str">
        <f>VLOOKUP(J4069,Segments!$A$2:$C$7,3,TRUE)</f>
        <v>Lost</v>
      </c>
    </row>
    <row r="4070" spans="1:12" x14ac:dyDescent="0.3">
      <c r="A4070">
        <v>13706</v>
      </c>
      <c r="B4070">
        <v>5328</v>
      </c>
      <c r="C4070">
        <v>1</v>
      </c>
      <c r="D4070">
        <v>330.79</v>
      </c>
      <c r="E4070">
        <v>330.79</v>
      </c>
      <c r="F4070">
        <v>330.79</v>
      </c>
      <c r="G4070">
        <f t="shared" si="252"/>
        <v>1</v>
      </c>
      <c r="H4070">
        <f t="shared" si="253"/>
        <v>1</v>
      </c>
      <c r="I4070">
        <f t="shared" si="254"/>
        <v>2</v>
      </c>
      <c r="J4070">
        <f t="shared" si="255"/>
        <v>4</v>
      </c>
      <c r="K4070">
        <f>VLOOKUP(J4070,Segments!$A$2:$B$7,2,TRUE)</f>
        <v>2</v>
      </c>
      <c r="L4070" t="str">
        <f>VLOOKUP(J4070,Segments!$A$2:$C$7,3,TRUE)</f>
        <v>At Risk</v>
      </c>
    </row>
    <row r="4071" spans="1:12" x14ac:dyDescent="0.3">
      <c r="A4071">
        <v>14081</v>
      </c>
      <c r="B4071">
        <v>5328</v>
      </c>
      <c r="C4071">
        <v>2</v>
      </c>
      <c r="D4071">
        <v>921.62</v>
      </c>
      <c r="E4071">
        <v>460.81</v>
      </c>
      <c r="F4071">
        <v>921.62</v>
      </c>
      <c r="G4071">
        <f t="shared" si="252"/>
        <v>1</v>
      </c>
      <c r="H4071">
        <f t="shared" si="253"/>
        <v>2</v>
      </c>
      <c r="I4071">
        <f t="shared" si="254"/>
        <v>3</v>
      </c>
      <c r="J4071">
        <f t="shared" si="255"/>
        <v>6</v>
      </c>
      <c r="K4071">
        <f>VLOOKUP(J4071,Segments!$A$2:$B$7,2,TRUE)</f>
        <v>3</v>
      </c>
      <c r="L4071" t="str">
        <f>VLOOKUP(J4071,Segments!$A$2:$C$7,3,TRUE)</f>
        <v>Need Attention</v>
      </c>
    </row>
    <row r="4072" spans="1:12" x14ac:dyDescent="0.3">
      <c r="A4072">
        <v>14431</v>
      </c>
      <c r="B4072">
        <v>5328</v>
      </c>
      <c r="C4072">
        <v>1</v>
      </c>
      <c r="D4072">
        <v>470.36</v>
      </c>
      <c r="E4072">
        <v>470.36</v>
      </c>
      <c r="F4072">
        <v>470.36</v>
      </c>
      <c r="G4072">
        <f t="shared" si="252"/>
        <v>1</v>
      </c>
      <c r="H4072">
        <f t="shared" si="253"/>
        <v>1</v>
      </c>
      <c r="I4072">
        <f t="shared" si="254"/>
        <v>2</v>
      </c>
      <c r="J4072">
        <f t="shared" si="255"/>
        <v>4</v>
      </c>
      <c r="K4072">
        <f>VLOOKUP(J4072,Segments!$A$2:$B$7,2,TRUE)</f>
        <v>2</v>
      </c>
      <c r="L4072" t="str">
        <f>VLOOKUP(J4072,Segments!$A$2:$C$7,3,TRUE)</f>
        <v>At Risk</v>
      </c>
    </row>
    <row r="4073" spans="1:12" x14ac:dyDescent="0.3">
      <c r="A4073">
        <v>16405</v>
      </c>
      <c r="B4073">
        <v>5328</v>
      </c>
      <c r="C4073">
        <v>2</v>
      </c>
      <c r="D4073">
        <v>167.25</v>
      </c>
      <c r="E4073">
        <v>83.62</v>
      </c>
      <c r="F4073">
        <v>167.25</v>
      </c>
      <c r="G4073">
        <f t="shared" si="252"/>
        <v>1</v>
      </c>
      <c r="H4073">
        <f t="shared" si="253"/>
        <v>2</v>
      </c>
      <c r="I4073">
        <f t="shared" si="254"/>
        <v>1</v>
      </c>
      <c r="J4073">
        <f t="shared" si="255"/>
        <v>4</v>
      </c>
      <c r="K4073">
        <f>VLOOKUP(J4073,Segments!$A$2:$B$7,2,TRUE)</f>
        <v>2</v>
      </c>
      <c r="L4073" t="str">
        <f>VLOOKUP(J4073,Segments!$A$2:$C$7,3,TRUE)</f>
        <v>At Risk</v>
      </c>
    </row>
    <row r="4074" spans="1:12" x14ac:dyDescent="0.3">
      <c r="A4074">
        <v>16425</v>
      </c>
      <c r="B4074">
        <v>5328</v>
      </c>
      <c r="C4074">
        <v>1</v>
      </c>
      <c r="D4074">
        <v>302.7</v>
      </c>
      <c r="E4074">
        <v>302.7</v>
      </c>
      <c r="F4074">
        <v>302.7</v>
      </c>
      <c r="G4074">
        <f t="shared" si="252"/>
        <v>1</v>
      </c>
      <c r="H4074">
        <f t="shared" si="253"/>
        <v>1</v>
      </c>
      <c r="I4074">
        <f t="shared" si="254"/>
        <v>1</v>
      </c>
      <c r="J4074">
        <f t="shared" si="255"/>
        <v>3</v>
      </c>
      <c r="K4074">
        <f>VLOOKUP(J4074,Segments!$A$2:$B$7,2,TRUE)</f>
        <v>1</v>
      </c>
      <c r="L4074" t="str">
        <f>VLOOKUP(J4074,Segments!$A$2:$C$7,3,TRUE)</f>
        <v>Lost</v>
      </c>
    </row>
    <row r="4075" spans="1:12" x14ac:dyDescent="0.3">
      <c r="A4075">
        <v>16725</v>
      </c>
      <c r="B4075">
        <v>5328</v>
      </c>
      <c r="C4075">
        <v>6</v>
      </c>
      <c r="D4075">
        <v>756.82</v>
      </c>
      <c r="E4075">
        <v>126.14</v>
      </c>
      <c r="F4075">
        <v>756.82</v>
      </c>
      <c r="G4075">
        <f t="shared" si="252"/>
        <v>1</v>
      </c>
      <c r="H4075">
        <f t="shared" si="253"/>
        <v>4</v>
      </c>
      <c r="I4075">
        <f t="shared" si="254"/>
        <v>3</v>
      </c>
      <c r="J4075">
        <f t="shared" si="255"/>
        <v>8</v>
      </c>
      <c r="K4075">
        <f>VLOOKUP(J4075,Segments!$A$2:$B$7,2,TRUE)</f>
        <v>5</v>
      </c>
      <c r="L4075" t="str">
        <f>VLOOKUP(J4075,Segments!$A$2:$C$7,3,TRUE)</f>
        <v>Loyal</v>
      </c>
    </row>
    <row r="4076" spans="1:12" x14ac:dyDescent="0.3">
      <c r="A4076">
        <v>17334</v>
      </c>
      <c r="B4076">
        <v>5328</v>
      </c>
      <c r="C4076">
        <v>2</v>
      </c>
      <c r="D4076">
        <v>307.02</v>
      </c>
      <c r="E4076">
        <v>153.51</v>
      </c>
      <c r="F4076">
        <v>307.02</v>
      </c>
      <c r="G4076">
        <f t="shared" si="252"/>
        <v>1</v>
      </c>
      <c r="H4076">
        <f t="shared" si="253"/>
        <v>2</v>
      </c>
      <c r="I4076">
        <f t="shared" si="254"/>
        <v>2</v>
      </c>
      <c r="J4076">
        <f t="shared" si="255"/>
        <v>5</v>
      </c>
      <c r="K4076">
        <f>VLOOKUP(J4076,Segments!$A$2:$B$7,2,TRUE)</f>
        <v>2</v>
      </c>
      <c r="L4076" t="str">
        <f>VLOOKUP(J4076,Segments!$A$2:$C$7,3,TRUE)</f>
        <v>At Risk</v>
      </c>
    </row>
    <row r="4077" spans="1:12" x14ac:dyDescent="0.3">
      <c r="A4077">
        <v>12401</v>
      </c>
      <c r="B4077">
        <v>5329</v>
      </c>
      <c r="C4077">
        <v>1</v>
      </c>
      <c r="D4077">
        <v>69.3</v>
      </c>
      <c r="E4077">
        <v>69.3</v>
      </c>
      <c r="F4077">
        <v>69.3</v>
      </c>
      <c r="G4077">
        <f t="shared" si="252"/>
        <v>1</v>
      </c>
      <c r="H4077">
        <f t="shared" si="253"/>
        <v>1</v>
      </c>
      <c r="I4077">
        <f t="shared" si="254"/>
        <v>1</v>
      </c>
      <c r="J4077">
        <f t="shared" si="255"/>
        <v>3</v>
      </c>
      <c r="K4077">
        <f>VLOOKUP(J4077,Segments!$A$2:$B$7,2,TRUE)</f>
        <v>1</v>
      </c>
      <c r="L4077" t="str">
        <f>VLOOKUP(J4077,Segments!$A$2:$C$7,3,TRUE)</f>
        <v>Lost</v>
      </c>
    </row>
    <row r="4078" spans="1:12" x14ac:dyDescent="0.3">
      <c r="A4078">
        <v>15843</v>
      </c>
      <c r="B4078">
        <v>5329</v>
      </c>
      <c r="C4078">
        <v>1</v>
      </c>
      <c r="D4078">
        <v>118.95</v>
      </c>
      <c r="E4078">
        <v>118.95</v>
      </c>
      <c r="F4078">
        <v>118.95</v>
      </c>
      <c r="G4078">
        <f t="shared" si="252"/>
        <v>1</v>
      </c>
      <c r="H4078">
        <f t="shared" si="253"/>
        <v>1</v>
      </c>
      <c r="I4078">
        <f t="shared" si="254"/>
        <v>1</v>
      </c>
      <c r="J4078">
        <f t="shared" si="255"/>
        <v>3</v>
      </c>
      <c r="K4078">
        <f>VLOOKUP(J4078,Segments!$A$2:$B$7,2,TRUE)</f>
        <v>1</v>
      </c>
      <c r="L4078" t="str">
        <f>VLOOKUP(J4078,Segments!$A$2:$C$7,3,TRUE)</f>
        <v>Lost</v>
      </c>
    </row>
    <row r="4079" spans="1:12" x14ac:dyDescent="0.3">
      <c r="A4079">
        <v>15970</v>
      </c>
      <c r="B4079">
        <v>5329</v>
      </c>
      <c r="C4079">
        <v>1</v>
      </c>
      <c r="D4079">
        <v>314.10000000000002</v>
      </c>
      <c r="E4079">
        <v>314.10000000000002</v>
      </c>
      <c r="F4079">
        <v>314.10000000000002</v>
      </c>
      <c r="G4079">
        <f t="shared" si="252"/>
        <v>1</v>
      </c>
      <c r="H4079">
        <f t="shared" si="253"/>
        <v>1</v>
      </c>
      <c r="I4079">
        <f t="shared" si="254"/>
        <v>2</v>
      </c>
      <c r="J4079">
        <f t="shared" si="255"/>
        <v>4</v>
      </c>
      <c r="K4079">
        <f>VLOOKUP(J4079,Segments!$A$2:$B$7,2,TRUE)</f>
        <v>2</v>
      </c>
      <c r="L4079" t="str">
        <f>VLOOKUP(J4079,Segments!$A$2:$C$7,3,TRUE)</f>
        <v>At Risk</v>
      </c>
    </row>
    <row r="4080" spans="1:12" x14ac:dyDescent="0.3">
      <c r="A4080">
        <v>17358</v>
      </c>
      <c r="B4080">
        <v>5329</v>
      </c>
      <c r="C4080">
        <v>2</v>
      </c>
      <c r="D4080">
        <v>360.81</v>
      </c>
      <c r="E4080">
        <v>180.4</v>
      </c>
      <c r="F4080">
        <v>360.81</v>
      </c>
      <c r="G4080">
        <f t="shared" si="252"/>
        <v>1</v>
      </c>
      <c r="H4080">
        <f t="shared" si="253"/>
        <v>2</v>
      </c>
      <c r="I4080">
        <f t="shared" si="254"/>
        <v>2</v>
      </c>
      <c r="J4080">
        <f t="shared" si="255"/>
        <v>5</v>
      </c>
      <c r="K4080">
        <f>VLOOKUP(J4080,Segments!$A$2:$B$7,2,TRUE)</f>
        <v>2</v>
      </c>
      <c r="L4080" t="str">
        <f>VLOOKUP(J4080,Segments!$A$2:$C$7,3,TRUE)</f>
        <v>At Risk</v>
      </c>
    </row>
    <row r="4081" spans="1:12" x14ac:dyDescent="0.3">
      <c r="A4081">
        <v>17843</v>
      </c>
      <c r="B4081">
        <v>5329</v>
      </c>
      <c r="C4081">
        <v>1</v>
      </c>
      <c r="D4081">
        <v>197.73</v>
      </c>
      <c r="E4081">
        <v>197.73</v>
      </c>
      <c r="F4081">
        <v>197.73</v>
      </c>
      <c r="G4081">
        <f t="shared" si="252"/>
        <v>1</v>
      </c>
      <c r="H4081">
        <f t="shared" si="253"/>
        <v>1</v>
      </c>
      <c r="I4081">
        <f t="shared" si="254"/>
        <v>1</v>
      </c>
      <c r="J4081">
        <f t="shared" si="255"/>
        <v>3</v>
      </c>
      <c r="K4081">
        <f>VLOOKUP(J4081,Segments!$A$2:$B$7,2,TRUE)</f>
        <v>1</v>
      </c>
      <c r="L4081" t="str">
        <f>VLOOKUP(J4081,Segments!$A$2:$C$7,3,TRUE)</f>
        <v>Lost</v>
      </c>
    </row>
    <row r="4082" spans="1:12" x14ac:dyDescent="0.3">
      <c r="A4082">
        <v>15753</v>
      </c>
      <c r="B4082">
        <v>5330</v>
      </c>
      <c r="C4082">
        <v>1</v>
      </c>
      <c r="D4082">
        <v>79.2</v>
      </c>
      <c r="E4082">
        <v>79.2</v>
      </c>
      <c r="F4082">
        <v>79.2</v>
      </c>
      <c r="G4082">
        <f t="shared" si="252"/>
        <v>1</v>
      </c>
      <c r="H4082">
        <f t="shared" si="253"/>
        <v>1</v>
      </c>
      <c r="I4082">
        <f t="shared" si="254"/>
        <v>1</v>
      </c>
      <c r="J4082">
        <f t="shared" si="255"/>
        <v>3</v>
      </c>
      <c r="K4082">
        <f>VLOOKUP(J4082,Segments!$A$2:$B$7,2,TRUE)</f>
        <v>1</v>
      </c>
      <c r="L4082" t="str">
        <f>VLOOKUP(J4082,Segments!$A$2:$C$7,3,TRUE)</f>
        <v>Lost</v>
      </c>
    </row>
    <row r="4083" spans="1:12" x14ac:dyDescent="0.3">
      <c r="A4083">
        <v>17859</v>
      </c>
      <c r="B4083">
        <v>5330</v>
      </c>
      <c r="C4083">
        <v>1</v>
      </c>
      <c r="D4083">
        <v>141.91999999999999</v>
      </c>
      <c r="E4083">
        <v>141.91999999999999</v>
      </c>
      <c r="F4083">
        <v>141.91999999999999</v>
      </c>
      <c r="G4083">
        <f t="shared" si="252"/>
        <v>1</v>
      </c>
      <c r="H4083">
        <f t="shared" si="253"/>
        <v>1</v>
      </c>
      <c r="I4083">
        <f t="shared" si="254"/>
        <v>1</v>
      </c>
      <c r="J4083">
        <f t="shared" si="255"/>
        <v>3</v>
      </c>
      <c r="K4083">
        <f>VLOOKUP(J4083,Segments!$A$2:$B$7,2,TRUE)</f>
        <v>1</v>
      </c>
      <c r="L4083" t="str">
        <f>VLOOKUP(J4083,Segments!$A$2:$C$7,3,TRUE)</f>
        <v>Lost</v>
      </c>
    </row>
    <row r="4084" spans="1:12" x14ac:dyDescent="0.3">
      <c r="A4084">
        <v>17881</v>
      </c>
      <c r="B4084">
        <v>5330</v>
      </c>
      <c r="C4084">
        <v>1</v>
      </c>
      <c r="D4084">
        <v>133.35</v>
      </c>
      <c r="E4084">
        <v>133.35</v>
      </c>
      <c r="F4084">
        <v>133.35</v>
      </c>
      <c r="G4084">
        <f t="shared" si="252"/>
        <v>1</v>
      </c>
      <c r="H4084">
        <f t="shared" si="253"/>
        <v>1</v>
      </c>
      <c r="I4084">
        <f t="shared" si="254"/>
        <v>1</v>
      </c>
      <c r="J4084">
        <f t="shared" si="255"/>
        <v>3</v>
      </c>
      <c r="K4084">
        <f>VLOOKUP(J4084,Segments!$A$2:$B$7,2,TRUE)</f>
        <v>1</v>
      </c>
      <c r="L4084" t="str">
        <f>VLOOKUP(J4084,Segments!$A$2:$C$7,3,TRUE)</f>
        <v>Lost</v>
      </c>
    </row>
    <row r="4085" spans="1:12" x14ac:dyDescent="0.3">
      <c r="A4085">
        <v>13809</v>
      </c>
      <c r="B4085">
        <v>5331</v>
      </c>
      <c r="C4085">
        <v>1</v>
      </c>
      <c r="D4085">
        <v>155.05000000000001</v>
      </c>
      <c r="E4085">
        <v>155.05000000000001</v>
      </c>
      <c r="F4085">
        <v>155.05000000000001</v>
      </c>
      <c r="G4085">
        <f t="shared" si="252"/>
        <v>1</v>
      </c>
      <c r="H4085">
        <f t="shared" si="253"/>
        <v>1</v>
      </c>
      <c r="I4085">
        <f t="shared" si="254"/>
        <v>1</v>
      </c>
      <c r="J4085">
        <f t="shared" si="255"/>
        <v>3</v>
      </c>
      <c r="K4085">
        <f>VLOOKUP(J4085,Segments!$A$2:$B$7,2,TRUE)</f>
        <v>1</v>
      </c>
      <c r="L4085" t="str">
        <f>VLOOKUP(J4085,Segments!$A$2:$C$7,3,TRUE)</f>
        <v>Lost</v>
      </c>
    </row>
    <row r="4086" spans="1:12" x14ac:dyDescent="0.3">
      <c r="A4086">
        <v>14048</v>
      </c>
      <c r="B4086">
        <v>5331</v>
      </c>
      <c r="C4086">
        <v>1</v>
      </c>
      <c r="D4086">
        <v>409.93</v>
      </c>
      <c r="E4086">
        <v>409.93</v>
      </c>
      <c r="F4086">
        <v>409.93</v>
      </c>
      <c r="G4086">
        <f t="shared" si="252"/>
        <v>1</v>
      </c>
      <c r="H4086">
        <f t="shared" si="253"/>
        <v>1</v>
      </c>
      <c r="I4086">
        <f t="shared" si="254"/>
        <v>2</v>
      </c>
      <c r="J4086">
        <f t="shared" si="255"/>
        <v>4</v>
      </c>
      <c r="K4086">
        <f>VLOOKUP(J4086,Segments!$A$2:$B$7,2,TRUE)</f>
        <v>2</v>
      </c>
      <c r="L4086" t="str">
        <f>VLOOKUP(J4086,Segments!$A$2:$C$7,3,TRUE)</f>
        <v>At Risk</v>
      </c>
    </row>
    <row r="4087" spans="1:12" x14ac:dyDescent="0.3">
      <c r="A4087">
        <v>14600</v>
      </c>
      <c r="B4087">
        <v>5331</v>
      </c>
      <c r="C4087">
        <v>1</v>
      </c>
      <c r="D4087">
        <v>393.33</v>
      </c>
      <c r="E4087">
        <v>393.33</v>
      </c>
      <c r="F4087">
        <v>393.33</v>
      </c>
      <c r="G4087">
        <f t="shared" si="252"/>
        <v>1</v>
      </c>
      <c r="H4087">
        <f t="shared" si="253"/>
        <v>1</v>
      </c>
      <c r="I4087">
        <f t="shared" si="254"/>
        <v>2</v>
      </c>
      <c r="J4087">
        <f t="shared" si="255"/>
        <v>4</v>
      </c>
      <c r="K4087">
        <f>VLOOKUP(J4087,Segments!$A$2:$B$7,2,TRUE)</f>
        <v>2</v>
      </c>
      <c r="L4087" t="str">
        <f>VLOOKUP(J4087,Segments!$A$2:$C$7,3,TRUE)</f>
        <v>At Risk</v>
      </c>
    </row>
    <row r="4088" spans="1:12" x14ac:dyDescent="0.3">
      <c r="A4088">
        <v>12956</v>
      </c>
      <c r="B4088">
        <v>5332</v>
      </c>
      <c r="C4088">
        <v>1</v>
      </c>
      <c r="D4088">
        <v>108.07</v>
      </c>
      <c r="E4088">
        <v>108.07</v>
      </c>
      <c r="F4088">
        <v>108.07</v>
      </c>
      <c r="G4088">
        <f t="shared" si="252"/>
        <v>1</v>
      </c>
      <c r="H4088">
        <f t="shared" si="253"/>
        <v>1</v>
      </c>
      <c r="I4088">
        <f t="shared" si="254"/>
        <v>1</v>
      </c>
      <c r="J4088">
        <f t="shared" si="255"/>
        <v>3</v>
      </c>
      <c r="K4088">
        <f>VLOOKUP(J4088,Segments!$A$2:$B$7,2,TRUE)</f>
        <v>1</v>
      </c>
      <c r="L4088" t="str">
        <f>VLOOKUP(J4088,Segments!$A$2:$C$7,3,TRUE)</f>
        <v>Lost</v>
      </c>
    </row>
    <row r="4089" spans="1:12" x14ac:dyDescent="0.3">
      <c r="A4089">
        <v>13584</v>
      </c>
      <c r="B4089">
        <v>5332</v>
      </c>
      <c r="C4089">
        <v>1</v>
      </c>
      <c r="D4089">
        <v>142.4</v>
      </c>
      <c r="E4089">
        <v>142.4</v>
      </c>
      <c r="F4089">
        <v>142.4</v>
      </c>
      <c r="G4089">
        <f t="shared" si="252"/>
        <v>1</v>
      </c>
      <c r="H4089">
        <f t="shared" si="253"/>
        <v>1</v>
      </c>
      <c r="I4089">
        <f t="shared" si="254"/>
        <v>1</v>
      </c>
      <c r="J4089">
        <f t="shared" si="255"/>
        <v>3</v>
      </c>
      <c r="K4089">
        <f>VLOOKUP(J4089,Segments!$A$2:$B$7,2,TRUE)</f>
        <v>1</v>
      </c>
      <c r="L4089" t="str">
        <f>VLOOKUP(J4089,Segments!$A$2:$C$7,3,TRUE)</f>
        <v>Lost</v>
      </c>
    </row>
    <row r="4090" spans="1:12" x14ac:dyDescent="0.3">
      <c r="A4090">
        <v>14438</v>
      </c>
      <c r="B4090">
        <v>5332</v>
      </c>
      <c r="C4090">
        <v>1</v>
      </c>
      <c r="D4090">
        <v>131.9</v>
      </c>
      <c r="E4090">
        <v>131.9</v>
      </c>
      <c r="F4090">
        <v>131.9</v>
      </c>
      <c r="G4090">
        <f t="shared" si="252"/>
        <v>1</v>
      </c>
      <c r="H4090">
        <f t="shared" si="253"/>
        <v>1</v>
      </c>
      <c r="I4090">
        <f t="shared" si="254"/>
        <v>1</v>
      </c>
      <c r="J4090">
        <f t="shared" si="255"/>
        <v>3</v>
      </c>
      <c r="K4090">
        <f>VLOOKUP(J4090,Segments!$A$2:$B$7,2,TRUE)</f>
        <v>1</v>
      </c>
      <c r="L4090" t="str">
        <f>VLOOKUP(J4090,Segments!$A$2:$C$7,3,TRUE)</f>
        <v>Lost</v>
      </c>
    </row>
    <row r="4091" spans="1:12" x14ac:dyDescent="0.3">
      <c r="A4091">
        <v>15808</v>
      </c>
      <c r="B4091">
        <v>5332</v>
      </c>
      <c r="C4091">
        <v>4</v>
      </c>
      <c r="D4091">
        <v>3651.27</v>
      </c>
      <c r="E4091">
        <v>912.82</v>
      </c>
      <c r="F4091">
        <v>3651.27</v>
      </c>
      <c r="G4091">
        <f t="shared" si="252"/>
        <v>1</v>
      </c>
      <c r="H4091">
        <f t="shared" si="253"/>
        <v>3</v>
      </c>
      <c r="I4091">
        <f t="shared" si="254"/>
        <v>4</v>
      </c>
      <c r="J4091">
        <f t="shared" si="255"/>
        <v>8</v>
      </c>
      <c r="K4091">
        <f>VLOOKUP(J4091,Segments!$A$2:$B$7,2,TRUE)</f>
        <v>5</v>
      </c>
      <c r="L4091" t="str">
        <f>VLOOKUP(J4091,Segments!$A$2:$C$7,3,TRUE)</f>
        <v>Loyal</v>
      </c>
    </row>
    <row r="4092" spans="1:12" x14ac:dyDescent="0.3">
      <c r="A4092">
        <v>17392</v>
      </c>
      <c r="B4092">
        <v>5332</v>
      </c>
      <c r="C4092">
        <v>2</v>
      </c>
      <c r="D4092">
        <v>411.27</v>
      </c>
      <c r="E4092">
        <v>205.63</v>
      </c>
      <c r="F4092">
        <v>411.27</v>
      </c>
      <c r="G4092">
        <f t="shared" si="252"/>
        <v>1</v>
      </c>
      <c r="H4092">
        <f t="shared" si="253"/>
        <v>2</v>
      </c>
      <c r="I4092">
        <f t="shared" si="254"/>
        <v>2</v>
      </c>
      <c r="J4092">
        <f t="shared" si="255"/>
        <v>5</v>
      </c>
      <c r="K4092">
        <f>VLOOKUP(J4092,Segments!$A$2:$B$7,2,TRUE)</f>
        <v>2</v>
      </c>
      <c r="L4092" t="str">
        <f>VLOOKUP(J4092,Segments!$A$2:$C$7,3,TRUE)</f>
        <v>At Risk</v>
      </c>
    </row>
    <row r="4093" spans="1:12" x14ac:dyDescent="0.3">
      <c r="A4093">
        <v>12410</v>
      </c>
      <c r="B4093">
        <v>5334</v>
      </c>
      <c r="C4093">
        <v>2</v>
      </c>
      <c r="D4093">
        <v>533.33000000000004</v>
      </c>
      <c r="E4093">
        <v>266.66000000000003</v>
      </c>
      <c r="F4093">
        <v>533.33000000000004</v>
      </c>
      <c r="G4093">
        <f t="shared" si="252"/>
        <v>1</v>
      </c>
      <c r="H4093">
        <f t="shared" si="253"/>
        <v>2</v>
      </c>
      <c r="I4093">
        <f t="shared" si="254"/>
        <v>2</v>
      </c>
      <c r="J4093">
        <f t="shared" si="255"/>
        <v>5</v>
      </c>
      <c r="K4093">
        <f>VLOOKUP(J4093,Segments!$A$2:$B$7,2,TRUE)</f>
        <v>2</v>
      </c>
      <c r="L4093" t="str">
        <f>VLOOKUP(J4093,Segments!$A$2:$C$7,3,TRUE)</f>
        <v>At Risk</v>
      </c>
    </row>
    <row r="4094" spans="1:12" x14ac:dyDescent="0.3">
      <c r="A4094">
        <v>13963</v>
      </c>
      <c r="B4094">
        <v>5334</v>
      </c>
      <c r="C4094">
        <v>4</v>
      </c>
      <c r="D4094">
        <v>664.54</v>
      </c>
      <c r="E4094">
        <v>166.13</v>
      </c>
      <c r="F4094">
        <v>664.54</v>
      </c>
      <c r="G4094">
        <f t="shared" si="252"/>
        <v>1</v>
      </c>
      <c r="H4094">
        <f t="shared" si="253"/>
        <v>3</v>
      </c>
      <c r="I4094">
        <f t="shared" si="254"/>
        <v>3</v>
      </c>
      <c r="J4094">
        <f t="shared" si="255"/>
        <v>7</v>
      </c>
      <c r="K4094">
        <f>VLOOKUP(J4094,Segments!$A$2:$B$7,2,TRUE)</f>
        <v>4</v>
      </c>
      <c r="L4094" t="str">
        <f>VLOOKUP(J4094,Segments!$A$2:$C$7,3,TRUE)</f>
        <v>Potential</v>
      </c>
    </row>
    <row r="4095" spans="1:12" x14ac:dyDescent="0.3">
      <c r="A4095">
        <v>15090</v>
      </c>
      <c r="B4095">
        <v>5334</v>
      </c>
      <c r="C4095">
        <v>1</v>
      </c>
      <c r="D4095">
        <v>381.32</v>
      </c>
      <c r="E4095">
        <v>381.32</v>
      </c>
      <c r="F4095">
        <v>381.32</v>
      </c>
      <c r="G4095">
        <f t="shared" si="252"/>
        <v>1</v>
      </c>
      <c r="H4095">
        <f t="shared" si="253"/>
        <v>1</v>
      </c>
      <c r="I4095">
        <f t="shared" si="254"/>
        <v>2</v>
      </c>
      <c r="J4095">
        <f t="shared" si="255"/>
        <v>4</v>
      </c>
      <c r="K4095">
        <f>VLOOKUP(J4095,Segments!$A$2:$B$7,2,TRUE)</f>
        <v>2</v>
      </c>
      <c r="L4095" t="str">
        <f>VLOOKUP(J4095,Segments!$A$2:$C$7,3,TRUE)</f>
        <v>At Risk</v>
      </c>
    </row>
    <row r="4096" spans="1:12" x14ac:dyDescent="0.3">
      <c r="A4096">
        <v>17226</v>
      </c>
      <c r="B4096">
        <v>5334</v>
      </c>
      <c r="C4096">
        <v>1</v>
      </c>
      <c r="D4096">
        <v>393.49</v>
      </c>
      <c r="E4096">
        <v>393.49</v>
      </c>
      <c r="F4096">
        <v>393.49</v>
      </c>
      <c r="G4096">
        <f t="shared" si="252"/>
        <v>1</v>
      </c>
      <c r="H4096">
        <f t="shared" si="253"/>
        <v>1</v>
      </c>
      <c r="I4096">
        <f t="shared" si="254"/>
        <v>2</v>
      </c>
      <c r="J4096">
        <f t="shared" si="255"/>
        <v>4</v>
      </c>
      <c r="K4096">
        <f>VLOOKUP(J4096,Segments!$A$2:$B$7,2,TRUE)</f>
        <v>2</v>
      </c>
      <c r="L4096" t="str">
        <f>VLOOKUP(J4096,Segments!$A$2:$C$7,3,TRUE)</f>
        <v>At Risk</v>
      </c>
    </row>
    <row r="4097" spans="1:12" x14ac:dyDescent="0.3">
      <c r="A4097">
        <v>17291</v>
      </c>
      <c r="B4097">
        <v>5334</v>
      </c>
      <c r="C4097">
        <v>1</v>
      </c>
      <c r="D4097">
        <v>550.79999999999995</v>
      </c>
      <c r="E4097">
        <v>550.79999999999995</v>
      </c>
      <c r="F4097">
        <v>550.79999999999995</v>
      </c>
      <c r="G4097">
        <f t="shared" si="252"/>
        <v>1</v>
      </c>
      <c r="H4097">
        <f t="shared" si="253"/>
        <v>1</v>
      </c>
      <c r="I4097">
        <f t="shared" si="254"/>
        <v>2</v>
      </c>
      <c r="J4097">
        <f t="shared" si="255"/>
        <v>4</v>
      </c>
      <c r="K4097">
        <f>VLOOKUP(J4097,Segments!$A$2:$B$7,2,TRUE)</f>
        <v>2</v>
      </c>
      <c r="L4097" t="str">
        <f>VLOOKUP(J4097,Segments!$A$2:$C$7,3,TRUE)</f>
        <v>At Risk</v>
      </c>
    </row>
    <row r="4098" spans="1:12" x14ac:dyDescent="0.3">
      <c r="A4098">
        <v>17517</v>
      </c>
      <c r="B4098">
        <v>5334</v>
      </c>
      <c r="C4098">
        <v>1</v>
      </c>
      <c r="D4098">
        <v>153.94</v>
      </c>
      <c r="E4098">
        <v>153.94</v>
      </c>
      <c r="F4098">
        <v>153.94</v>
      </c>
      <c r="G4098">
        <f t="shared" si="252"/>
        <v>1</v>
      </c>
      <c r="H4098">
        <f t="shared" si="253"/>
        <v>1</v>
      </c>
      <c r="I4098">
        <f t="shared" si="254"/>
        <v>1</v>
      </c>
      <c r="J4098">
        <f t="shared" si="255"/>
        <v>3</v>
      </c>
      <c r="K4098">
        <f>VLOOKUP(J4098,Segments!$A$2:$B$7,2,TRUE)</f>
        <v>1</v>
      </c>
      <c r="L4098" t="str">
        <f>VLOOKUP(J4098,Segments!$A$2:$C$7,3,TRUE)</f>
        <v>Lost</v>
      </c>
    </row>
    <row r="4099" spans="1:12" x14ac:dyDescent="0.3">
      <c r="A4099">
        <v>13581</v>
      </c>
      <c r="B4099">
        <v>5335</v>
      </c>
      <c r="C4099">
        <v>1</v>
      </c>
      <c r="D4099">
        <v>118</v>
      </c>
      <c r="E4099">
        <v>118</v>
      </c>
      <c r="F4099">
        <v>118</v>
      </c>
      <c r="G4099">
        <f t="shared" ref="G4099:G4162" si="256">IF(B4099&lt;=_xlfn.QUARTILE.INC($B$2:$B$4335,1),4,
   IF(B4099&lt;=_xlfn.QUARTILE.INC($B$2:$B$4335,2),3,
   IF(B4099&lt;=_xlfn.QUARTILE.INC($B$2:$B$4335,3),2,1)))</f>
        <v>1</v>
      </c>
      <c r="H4099">
        <f t="shared" ref="H4099:H4162" si="257">IF(C4099&lt;=_xlfn.QUARTILE.INC($C$2:$C$4335,1),1,
   IF(C4099&lt;=_xlfn.QUARTILE.INC($C$2:$C$4335,2),2,
   IF(C4099&lt;=_xlfn.QUARTILE.INC($C$2:$C$4335,3),3,4)))</f>
        <v>1</v>
      </c>
      <c r="I4099">
        <f t="shared" ref="I4099:I4162" si="258">IF(D4099&lt;=_xlfn.QUARTILE.INC($D$2:$D$4335,1),1,
   IF(D4099&lt;=_xlfn.QUARTILE.INC($D$2:$D$4335,2),2,
   IF(D4099&lt;=_xlfn.QUARTILE.INC($D$2:$D$4335,3),3,4)))</f>
        <v>1</v>
      </c>
      <c r="J4099">
        <f t="shared" ref="J4099:J4162" si="259">G4099+H4099+I4099</f>
        <v>3</v>
      </c>
      <c r="K4099">
        <f>VLOOKUP(J4099,Segments!$A$2:$B$7,2,TRUE)</f>
        <v>1</v>
      </c>
      <c r="L4099" t="str">
        <f>VLOOKUP(J4099,Segments!$A$2:$C$7,3,TRUE)</f>
        <v>Lost</v>
      </c>
    </row>
    <row r="4100" spans="1:12" x14ac:dyDescent="0.3">
      <c r="A4100">
        <v>13800</v>
      </c>
      <c r="B4100">
        <v>5335</v>
      </c>
      <c r="C4100">
        <v>1</v>
      </c>
      <c r="D4100">
        <v>558.32000000000005</v>
      </c>
      <c r="E4100">
        <v>558.32000000000005</v>
      </c>
      <c r="F4100">
        <v>558.32000000000005</v>
      </c>
      <c r="G4100">
        <f t="shared" si="256"/>
        <v>1</v>
      </c>
      <c r="H4100">
        <f t="shared" si="257"/>
        <v>1</v>
      </c>
      <c r="I4100">
        <f t="shared" si="258"/>
        <v>2</v>
      </c>
      <c r="J4100">
        <f t="shared" si="259"/>
        <v>4</v>
      </c>
      <c r="K4100">
        <f>VLOOKUP(J4100,Segments!$A$2:$B$7,2,TRUE)</f>
        <v>2</v>
      </c>
      <c r="L4100" t="str">
        <f>VLOOKUP(J4100,Segments!$A$2:$C$7,3,TRUE)</f>
        <v>At Risk</v>
      </c>
    </row>
    <row r="4101" spans="1:12" x14ac:dyDescent="0.3">
      <c r="A4101">
        <v>14497</v>
      </c>
      <c r="B4101">
        <v>5335</v>
      </c>
      <c r="C4101">
        <v>1</v>
      </c>
      <c r="D4101">
        <v>475.37</v>
      </c>
      <c r="E4101">
        <v>475.37</v>
      </c>
      <c r="F4101">
        <v>475.37</v>
      </c>
      <c r="G4101">
        <f t="shared" si="256"/>
        <v>1</v>
      </c>
      <c r="H4101">
        <f t="shared" si="257"/>
        <v>1</v>
      </c>
      <c r="I4101">
        <f t="shared" si="258"/>
        <v>2</v>
      </c>
      <c r="J4101">
        <f t="shared" si="259"/>
        <v>4</v>
      </c>
      <c r="K4101">
        <f>VLOOKUP(J4101,Segments!$A$2:$B$7,2,TRUE)</f>
        <v>2</v>
      </c>
      <c r="L4101" t="str">
        <f>VLOOKUP(J4101,Segments!$A$2:$C$7,3,TRUE)</f>
        <v>At Risk</v>
      </c>
    </row>
    <row r="4102" spans="1:12" x14ac:dyDescent="0.3">
      <c r="A4102">
        <v>16030</v>
      </c>
      <c r="B4102">
        <v>5335</v>
      </c>
      <c r="C4102">
        <v>1</v>
      </c>
      <c r="D4102">
        <v>331.24</v>
      </c>
      <c r="E4102">
        <v>331.24</v>
      </c>
      <c r="F4102">
        <v>331.24</v>
      </c>
      <c r="G4102">
        <f t="shared" si="256"/>
        <v>1</v>
      </c>
      <c r="H4102">
        <f t="shared" si="257"/>
        <v>1</v>
      </c>
      <c r="I4102">
        <f t="shared" si="258"/>
        <v>2</v>
      </c>
      <c r="J4102">
        <f t="shared" si="259"/>
        <v>4</v>
      </c>
      <c r="K4102">
        <f>VLOOKUP(J4102,Segments!$A$2:$B$7,2,TRUE)</f>
        <v>2</v>
      </c>
      <c r="L4102" t="str">
        <f>VLOOKUP(J4102,Segments!$A$2:$C$7,3,TRUE)</f>
        <v>At Risk</v>
      </c>
    </row>
    <row r="4103" spans="1:12" x14ac:dyDescent="0.3">
      <c r="A4103">
        <v>12350</v>
      </c>
      <c r="B4103">
        <v>5336</v>
      </c>
      <c r="C4103">
        <v>1</v>
      </c>
      <c r="D4103">
        <v>294.39999999999998</v>
      </c>
      <c r="E4103">
        <v>294.39999999999998</v>
      </c>
      <c r="F4103">
        <v>294.39999999999998</v>
      </c>
      <c r="G4103">
        <f t="shared" si="256"/>
        <v>1</v>
      </c>
      <c r="H4103">
        <f t="shared" si="257"/>
        <v>1</v>
      </c>
      <c r="I4103">
        <f t="shared" si="258"/>
        <v>1</v>
      </c>
      <c r="J4103">
        <f t="shared" si="259"/>
        <v>3</v>
      </c>
      <c r="K4103">
        <f>VLOOKUP(J4103,Segments!$A$2:$B$7,2,TRUE)</f>
        <v>1</v>
      </c>
      <c r="L4103" t="str">
        <f>VLOOKUP(J4103,Segments!$A$2:$C$7,3,TRUE)</f>
        <v>Lost</v>
      </c>
    </row>
    <row r="4104" spans="1:12" x14ac:dyDescent="0.3">
      <c r="A4104">
        <v>12559</v>
      </c>
      <c r="B4104">
        <v>5336</v>
      </c>
      <c r="C4104">
        <v>2</v>
      </c>
      <c r="D4104">
        <v>525.71</v>
      </c>
      <c r="E4104">
        <v>262.86</v>
      </c>
      <c r="F4104">
        <v>525.71</v>
      </c>
      <c r="G4104">
        <f t="shared" si="256"/>
        <v>1</v>
      </c>
      <c r="H4104">
        <f t="shared" si="257"/>
        <v>2</v>
      </c>
      <c r="I4104">
        <f t="shared" si="258"/>
        <v>2</v>
      </c>
      <c r="J4104">
        <f t="shared" si="259"/>
        <v>5</v>
      </c>
      <c r="K4104">
        <f>VLOOKUP(J4104,Segments!$A$2:$B$7,2,TRUE)</f>
        <v>2</v>
      </c>
      <c r="L4104" t="str">
        <f>VLOOKUP(J4104,Segments!$A$2:$C$7,3,TRUE)</f>
        <v>At Risk</v>
      </c>
    </row>
    <row r="4105" spans="1:12" x14ac:dyDescent="0.3">
      <c r="A4105">
        <v>14411</v>
      </c>
      <c r="B4105">
        <v>5336</v>
      </c>
      <c r="C4105">
        <v>1</v>
      </c>
      <c r="D4105">
        <v>1063</v>
      </c>
      <c r="E4105">
        <v>1063</v>
      </c>
      <c r="F4105">
        <v>1063</v>
      </c>
      <c r="G4105">
        <f t="shared" si="256"/>
        <v>1</v>
      </c>
      <c r="H4105">
        <f t="shared" si="257"/>
        <v>1</v>
      </c>
      <c r="I4105">
        <f t="shared" si="258"/>
        <v>3</v>
      </c>
      <c r="J4105">
        <f t="shared" si="259"/>
        <v>5</v>
      </c>
      <c r="K4105">
        <f>VLOOKUP(J4105,Segments!$A$2:$B$7,2,TRUE)</f>
        <v>2</v>
      </c>
      <c r="L4105" t="str">
        <f>VLOOKUP(J4105,Segments!$A$2:$C$7,3,TRUE)</f>
        <v>At Risk</v>
      </c>
    </row>
    <row r="4106" spans="1:12" x14ac:dyDescent="0.3">
      <c r="A4106">
        <v>14457</v>
      </c>
      <c r="B4106">
        <v>5336</v>
      </c>
      <c r="C4106">
        <v>1</v>
      </c>
      <c r="D4106">
        <v>113.64</v>
      </c>
      <c r="E4106">
        <v>113.64</v>
      </c>
      <c r="F4106">
        <v>113.64</v>
      </c>
      <c r="G4106">
        <f t="shared" si="256"/>
        <v>1</v>
      </c>
      <c r="H4106">
        <f t="shared" si="257"/>
        <v>1</v>
      </c>
      <c r="I4106">
        <f t="shared" si="258"/>
        <v>1</v>
      </c>
      <c r="J4106">
        <f t="shared" si="259"/>
        <v>3</v>
      </c>
      <c r="K4106">
        <f>VLOOKUP(J4106,Segments!$A$2:$B$7,2,TRUE)</f>
        <v>1</v>
      </c>
      <c r="L4106" t="str">
        <f>VLOOKUP(J4106,Segments!$A$2:$C$7,3,TRUE)</f>
        <v>Lost</v>
      </c>
    </row>
    <row r="4107" spans="1:12" x14ac:dyDescent="0.3">
      <c r="A4107">
        <v>15226</v>
      </c>
      <c r="B4107">
        <v>5336</v>
      </c>
      <c r="C4107">
        <v>1</v>
      </c>
      <c r="D4107">
        <v>154.41</v>
      </c>
      <c r="E4107">
        <v>154.41</v>
      </c>
      <c r="F4107">
        <v>154.41</v>
      </c>
      <c r="G4107">
        <f t="shared" si="256"/>
        <v>1</v>
      </c>
      <c r="H4107">
        <f t="shared" si="257"/>
        <v>1</v>
      </c>
      <c r="I4107">
        <f t="shared" si="258"/>
        <v>1</v>
      </c>
      <c r="J4107">
        <f t="shared" si="259"/>
        <v>3</v>
      </c>
      <c r="K4107">
        <f>VLOOKUP(J4107,Segments!$A$2:$B$7,2,TRUE)</f>
        <v>1</v>
      </c>
      <c r="L4107" t="str">
        <f>VLOOKUP(J4107,Segments!$A$2:$C$7,3,TRUE)</f>
        <v>Lost</v>
      </c>
    </row>
    <row r="4108" spans="1:12" x14ac:dyDescent="0.3">
      <c r="A4108">
        <v>17223</v>
      </c>
      <c r="B4108">
        <v>5336</v>
      </c>
      <c r="C4108">
        <v>2</v>
      </c>
      <c r="D4108">
        <v>381.89</v>
      </c>
      <c r="E4108">
        <v>190.94</v>
      </c>
      <c r="F4108">
        <v>381.89</v>
      </c>
      <c r="G4108">
        <f t="shared" si="256"/>
        <v>1</v>
      </c>
      <c r="H4108">
        <f t="shared" si="257"/>
        <v>2</v>
      </c>
      <c r="I4108">
        <f t="shared" si="258"/>
        <v>2</v>
      </c>
      <c r="J4108">
        <f t="shared" si="259"/>
        <v>5</v>
      </c>
      <c r="K4108">
        <f>VLOOKUP(J4108,Segments!$A$2:$B$7,2,TRUE)</f>
        <v>2</v>
      </c>
      <c r="L4108" t="str">
        <f>VLOOKUP(J4108,Segments!$A$2:$C$7,3,TRUE)</f>
        <v>At Risk</v>
      </c>
    </row>
    <row r="4109" spans="1:12" x14ac:dyDescent="0.3">
      <c r="A4109">
        <v>17912</v>
      </c>
      <c r="B4109">
        <v>5336</v>
      </c>
      <c r="C4109">
        <v>5</v>
      </c>
      <c r="D4109">
        <v>310.06</v>
      </c>
      <c r="E4109">
        <v>62.01</v>
      </c>
      <c r="F4109">
        <v>310.06</v>
      </c>
      <c r="G4109">
        <f t="shared" si="256"/>
        <v>1</v>
      </c>
      <c r="H4109">
        <f t="shared" si="257"/>
        <v>3</v>
      </c>
      <c r="I4109">
        <f t="shared" si="258"/>
        <v>2</v>
      </c>
      <c r="J4109">
        <f t="shared" si="259"/>
        <v>6</v>
      </c>
      <c r="K4109">
        <f>VLOOKUP(J4109,Segments!$A$2:$B$7,2,TRUE)</f>
        <v>3</v>
      </c>
      <c r="L4109" t="str">
        <f>VLOOKUP(J4109,Segments!$A$2:$C$7,3,TRUE)</f>
        <v>Need Attention</v>
      </c>
    </row>
    <row r="4110" spans="1:12" x14ac:dyDescent="0.3">
      <c r="A4110">
        <v>18250</v>
      </c>
      <c r="B4110">
        <v>5336</v>
      </c>
      <c r="C4110">
        <v>1</v>
      </c>
      <c r="D4110">
        <v>349.27</v>
      </c>
      <c r="E4110">
        <v>349.27</v>
      </c>
      <c r="F4110">
        <v>349.27</v>
      </c>
      <c r="G4110">
        <f t="shared" si="256"/>
        <v>1</v>
      </c>
      <c r="H4110">
        <f t="shared" si="257"/>
        <v>1</v>
      </c>
      <c r="I4110">
        <f t="shared" si="258"/>
        <v>2</v>
      </c>
      <c r="J4110">
        <f t="shared" si="259"/>
        <v>4</v>
      </c>
      <c r="K4110">
        <f>VLOOKUP(J4110,Segments!$A$2:$B$7,2,TRUE)</f>
        <v>2</v>
      </c>
      <c r="L4110" t="str">
        <f>VLOOKUP(J4110,Segments!$A$2:$C$7,3,TRUE)</f>
        <v>At Risk</v>
      </c>
    </row>
    <row r="4111" spans="1:12" x14ac:dyDescent="0.3">
      <c r="A4111">
        <v>12373</v>
      </c>
      <c r="B4111">
        <v>5337</v>
      </c>
      <c r="C4111">
        <v>1</v>
      </c>
      <c r="D4111">
        <v>324.60000000000002</v>
      </c>
      <c r="E4111">
        <v>324.60000000000002</v>
      </c>
      <c r="F4111">
        <v>324.60000000000002</v>
      </c>
      <c r="G4111">
        <f t="shared" si="256"/>
        <v>1</v>
      </c>
      <c r="H4111">
        <f t="shared" si="257"/>
        <v>1</v>
      </c>
      <c r="I4111">
        <f t="shared" si="258"/>
        <v>2</v>
      </c>
      <c r="J4111">
        <f t="shared" si="259"/>
        <v>4</v>
      </c>
      <c r="K4111">
        <f>VLOOKUP(J4111,Segments!$A$2:$B$7,2,TRUE)</f>
        <v>2</v>
      </c>
      <c r="L4111" t="str">
        <f>VLOOKUP(J4111,Segments!$A$2:$C$7,3,TRUE)</f>
        <v>At Risk</v>
      </c>
    </row>
    <row r="4112" spans="1:12" x14ac:dyDescent="0.3">
      <c r="A4112">
        <v>12929</v>
      </c>
      <c r="B4112">
        <v>5337</v>
      </c>
      <c r="C4112">
        <v>1</v>
      </c>
      <c r="D4112">
        <v>117.85</v>
      </c>
      <c r="E4112">
        <v>117.85</v>
      </c>
      <c r="F4112">
        <v>117.85</v>
      </c>
      <c r="G4112">
        <f t="shared" si="256"/>
        <v>1</v>
      </c>
      <c r="H4112">
        <f t="shared" si="257"/>
        <v>1</v>
      </c>
      <c r="I4112">
        <f t="shared" si="258"/>
        <v>1</v>
      </c>
      <c r="J4112">
        <f t="shared" si="259"/>
        <v>3</v>
      </c>
      <c r="K4112">
        <f>VLOOKUP(J4112,Segments!$A$2:$B$7,2,TRUE)</f>
        <v>1</v>
      </c>
      <c r="L4112" t="str">
        <f>VLOOKUP(J4112,Segments!$A$2:$C$7,3,TRUE)</f>
        <v>Lost</v>
      </c>
    </row>
    <row r="4113" spans="1:12" x14ac:dyDescent="0.3">
      <c r="A4113">
        <v>13494</v>
      </c>
      <c r="B4113">
        <v>5337</v>
      </c>
      <c r="C4113">
        <v>1</v>
      </c>
      <c r="D4113">
        <v>316.26</v>
      </c>
      <c r="E4113">
        <v>316.26</v>
      </c>
      <c r="F4113">
        <v>316.26</v>
      </c>
      <c r="G4113">
        <f t="shared" si="256"/>
        <v>1</v>
      </c>
      <c r="H4113">
        <f t="shared" si="257"/>
        <v>1</v>
      </c>
      <c r="I4113">
        <f t="shared" si="258"/>
        <v>2</v>
      </c>
      <c r="J4113">
        <f t="shared" si="259"/>
        <v>4</v>
      </c>
      <c r="K4113">
        <f>VLOOKUP(J4113,Segments!$A$2:$B$7,2,TRUE)</f>
        <v>2</v>
      </c>
      <c r="L4113" t="str">
        <f>VLOOKUP(J4113,Segments!$A$2:$C$7,3,TRUE)</f>
        <v>At Risk</v>
      </c>
    </row>
    <row r="4114" spans="1:12" x14ac:dyDescent="0.3">
      <c r="A4114">
        <v>14496</v>
      </c>
      <c r="B4114">
        <v>5337</v>
      </c>
      <c r="C4114">
        <v>2</v>
      </c>
      <c r="D4114">
        <v>538.80999999999995</v>
      </c>
      <c r="E4114">
        <v>269.41000000000003</v>
      </c>
      <c r="F4114">
        <v>538.80999999999995</v>
      </c>
      <c r="G4114">
        <f t="shared" si="256"/>
        <v>1</v>
      </c>
      <c r="H4114">
        <f t="shared" si="257"/>
        <v>2</v>
      </c>
      <c r="I4114">
        <f t="shared" si="258"/>
        <v>2</v>
      </c>
      <c r="J4114">
        <f t="shared" si="259"/>
        <v>5</v>
      </c>
      <c r="K4114">
        <f>VLOOKUP(J4114,Segments!$A$2:$B$7,2,TRUE)</f>
        <v>2</v>
      </c>
      <c r="L4114" t="str">
        <f>VLOOKUP(J4114,Segments!$A$2:$C$7,3,TRUE)</f>
        <v>At Risk</v>
      </c>
    </row>
    <row r="4115" spans="1:12" x14ac:dyDescent="0.3">
      <c r="A4115">
        <v>14549</v>
      </c>
      <c r="B4115">
        <v>5337</v>
      </c>
      <c r="C4115">
        <v>1</v>
      </c>
      <c r="D4115">
        <v>289.24</v>
      </c>
      <c r="E4115">
        <v>289.24</v>
      </c>
      <c r="F4115">
        <v>289.24</v>
      </c>
      <c r="G4115">
        <f t="shared" si="256"/>
        <v>1</v>
      </c>
      <c r="H4115">
        <f t="shared" si="257"/>
        <v>1</v>
      </c>
      <c r="I4115">
        <f t="shared" si="258"/>
        <v>1</v>
      </c>
      <c r="J4115">
        <f t="shared" si="259"/>
        <v>3</v>
      </c>
      <c r="K4115">
        <f>VLOOKUP(J4115,Segments!$A$2:$B$7,2,TRUE)</f>
        <v>1</v>
      </c>
      <c r="L4115" t="str">
        <f>VLOOKUP(J4115,Segments!$A$2:$C$7,3,TRUE)</f>
        <v>Lost</v>
      </c>
    </row>
    <row r="4116" spans="1:12" x14ac:dyDescent="0.3">
      <c r="A4116">
        <v>14850</v>
      </c>
      <c r="B4116">
        <v>5337</v>
      </c>
      <c r="C4116">
        <v>1</v>
      </c>
      <c r="D4116">
        <v>325.75</v>
      </c>
      <c r="E4116">
        <v>325.75</v>
      </c>
      <c r="F4116">
        <v>325.75</v>
      </c>
      <c r="G4116">
        <f t="shared" si="256"/>
        <v>1</v>
      </c>
      <c r="H4116">
        <f t="shared" si="257"/>
        <v>1</v>
      </c>
      <c r="I4116">
        <f t="shared" si="258"/>
        <v>2</v>
      </c>
      <c r="J4116">
        <f t="shared" si="259"/>
        <v>4</v>
      </c>
      <c r="K4116">
        <f>VLOOKUP(J4116,Segments!$A$2:$B$7,2,TRUE)</f>
        <v>2</v>
      </c>
      <c r="L4116" t="str">
        <f>VLOOKUP(J4116,Segments!$A$2:$C$7,3,TRUE)</f>
        <v>At Risk</v>
      </c>
    </row>
    <row r="4117" spans="1:12" x14ac:dyDescent="0.3">
      <c r="A4117">
        <v>15107</v>
      </c>
      <c r="B4117">
        <v>5337</v>
      </c>
      <c r="C4117">
        <v>6</v>
      </c>
      <c r="D4117">
        <v>319.5</v>
      </c>
      <c r="E4117">
        <v>53.25</v>
      </c>
      <c r="F4117">
        <v>319.5</v>
      </c>
      <c r="G4117">
        <f t="shared" si="256"/>
        <v>1</v>
      </c>
      <c r="H4117">
        <f t="shared" si="257"/>
        <v>4</v>
      </c>
      <c r="I4117">
        <f t="shared" si="258"/>
        <v>2</v>
      </c>
      <c r="J4117">
        <f t="shared" si="259"/>
        <v>7</v>
      </c>
      <c r="K4117">
        <f>VLOOKUP(J4117,Segments!$A$2:$B$7,2,TRUE)</f>
        <v>4</v>
      </c>
      <c r="L4117" t="str">
        <f>VLOOKUP(J4117,Segments!$A$2:$C$7,3,TRUE)</f>
        <v>Potential</v>
      </c>
    </row>
    <row r="4118" spans="1:12" x14ac:dyDescent="0.3">
      <c r="A4118">
        <v>15940</v>
      </c>
      <c r="B4118">
        <v>5337</v>
      </c>
      <c r="C4118">
        <v>1</v>
      </c>
      <c r="D4118">
        <v>35.799999999999997</v>
      </c>
      <c r="E4118">
        <v>35.799999999999997</v>
      </c>
      <c r="F4118">
        <v>35.799999999999997</v>
      </c>
      <c r="G4118">
        <f t="shared" si="256"/>
        <v>1</v>
      </c>
      <c r="H4118">
        <f t="shared" si="257"/>
        <v>1</v>
      </c>
      <c r="I4118">
        <f t="shared" si="258"/>
        <v>1</v>
      </c>
      <c r="J4118">
        <f t="shared" si="259"/>
        <v>3</v>
      </c>
      <c r="K4118">
        <f>VLOOKUP(J4118,Segments!$A$2:$B$7,2,TRUE)</f>
        <v>1</v>
      </c>
      <c r="L4118" t="str">
        <f>VLOOKUP(J4118,Segments!$A$2:$C$7,3,TRUE)</f>
        <v>Lost</v>
      </c>
    </row>
    <row r="4119" spans="1:12" x14ac:dyDescent="0.3">
      <c r="A4119">
        <v>17356</v>
      </c>
      <c r="B4119">
        <v>5337</v>
      </c>
      <c r="C4119">
        <v>1</v>
      </c>
      <c r="D4119">
        <v>178.22</v>
      </c>
      <c r="E4119">
        <v>178.22</v>
      </c>
      <c r="F4119">
        <v>178.22</v>
      </c>
      <c r="G4119">
        <f t="shared" si="256"/>
        <v>1</v>
      </c>
      <c r="H4119">
        <f t="shared" si="257"/>
        <v>1</v>
      </c>
      <c r="I4119">
        <f t="shared" si="258"/>
        <v>1</v>
      </c>
      <c r="J4119">
        <f t="shared" si="259"/>
        <v>3</v>
      </c>
      <c r="K4119">
        <f>VLOOKUP(J4119,Segments!$A$2:$B$7,2,TRUE)</f>
        <v>1</v>
      </c>
      <c r="L4119" t="str">
        <f>VLOOKUP(J4119,Segments!$A$2:$C$7,3,TRUE)</f>
        <v>Lost</v>
      </c>
    </row>
    <row r="4120" spans="1:12" x14ac:dyDescent="0.3">
      <c r="A4120">
        <v>13600</v>
      </c>
      <c r="B4120">
        <v>5338</v>
      </c>
      <c r="C4120">
        <v>1</v>
      </c>
      <c r="D4120">
        <v>219.52</v>
      </c>
      <c r="E4120">
        <v>219.52</v>
      </c>
      <c r="F4120">
        <v>219.52</v>
      </c>
      <c r="G4120">
        <f t="shared" si="256"/>
        <v>1</v>
      </c>
      <c r="H4120">
        <f t="shared" si="257"/>
        <v>1</v>
      </c>
      <c r="I4120">
        <f t="shared" si="258"/>
        <v>1</v>
      </c>
      <c r="J4120">
        <f t="shared" si="259"/>
        <v>3</v>
      </c>
      <c r="K4120">
        <f>VLOOKUP(J4120,Segments!$A$2:$B$7,2,TRUE)</f>
        <v>1</v>
      </c>
      <c r="L4120" t="str">
        <f>VLOOKUP(J4120,Segments!$A$2:$C$7,3,TRUE)</f>
        <v>Lost</v>
      </c>
    </row>
    <row r="4121" spans="1:12" x14ac:dyDescent="0.3">
      <c r="A4121">
        <v>15448</v>
      </c>
      <c r="B4121">
        <v>5338</v>
      </c>
      <c r="C4121">
        <v>1</v>
      </c>
      <c r="D4121">
        <v>494.64</v>
      </c>
      <c r="E4121">
        <v>494.64</v>
      </c>
      <c r="F4121">
        <v>494.64</v>
      </c>
      <c r="G4121">
        <f t="shared" si="256"/>
        <v>1</v>
      </c>
      <c r="H4121">
        <f t="shared" si="257"/>
        <v>1</v>
      </c>
      <c r="I4121">
        <f t="shared" si="258"/>
        <v>2</v>
      </c>
      <c r="J4121">
        <f t="shared" si="259"/>
        <v>4</v>
      </c>
      <c r="K4121">
        <f>VLOOKUP(J4121,Segments!$A$2:$B$7,2,TRUE)</f>
        <v>2</v>
      </c>
      <c r="L4121" t="str">
        <f>VLOOKUP(J4121,Segments!$A$2:$C$7,3,TRUE)</f>
        <v>At Risk</v>
      </c>
    </row>
    <row r="4122" spans="1:12" x14ac:dyDescent="0.3">
      <c r="A4122">
        <v>15881</v>
      </c>
      <c r="B4122">
        <v>5338</v>
      </c>
      <c r="C4122">
        <v>5</v>
      </c>
      <c r="D4122">
        <v>501.39</v>
      </c>
      <c r="E4122">
        <v>100.28</v>
      </c>
      <c r="F4122">
        <v>501.39</v>
      </c>
      <c r="G4122">
        <f t="shared" si="256"/>
        <v>1</v>
      </c>
      <c r="H4122">
        <f t="shared" si="257"/>
        <v>3</v>
      </c>
      <c r="I4122">
        <f t="shared" si="258"/>
        <v>2</v>
      </c>
      <c r="J4122">
        <f t="shared" si="259"/>
        <v>6</v>
      </c>
      <c r="K4122">
        <f>VLOOKUP(J4122,Segments!$A$2:$B$7,2,TRUE)</f>
        <v>3</v>
      </c>
      <c r="L4122" t="str">
        <f>VLOOKUP(J4122,Segments!$A$2:$C$7,3,TRUE)</f>
        <v>Need Attention</v>
      </c>
    </row>
    <row r="4123" spans="1:12" x14ac:dyDescent="0.3">
      <c r="A4123">
        <v>16403</v>
      </c>
      <c r="B4123">
        <v>5338</v>
      </c>
      <c r="C4123">
        <v>1</v>
      </c>
      <c r="D4123">
        <v>177.5</v>
      </c>
      <c r="E4123">
        <v>177.5</v>
      </c>
      <c r="F4123">
        <v>177.5</v>
      </c>
      <c r="G4123">
        <f t="shared" si="256"/>
        <v>1</v>
      </c>
      <c r="H4123">
        <f t="shared" si="257"/>
        <v>1</v>
      </c>
      <c r="I4123">
        <f t="shared" si="258"/>
        <v>1</v>
      </c>
      <c r="J4123">
        <f t="shared" si="259"/>
        <v>3</v>
      </c>
      <c r="K4123">
        <f>VLOOKUP(J4123,Segments!$A$2:$B$7,2,TRUE)</f>
        <v>1</v>
      </c>
      <c r="L4123" t="str">
        <f>VLOOKUP(J4123,Segments!$A$2:$C$7,3,TRUE)</f>
        <v>Lost</v>
      </c>
    </row>
    <row r="4124" spans="1:12" x14ac:dyDescent="0.3">
      <c r="A4124">
        <v>17239</v>
      </c>
      <c r="B4124">
        <v>5338</v>
      </c>
      <c r="C4124">
        <v>1</v>
      </c>
      <c r="D4124">
        <v>382.5</v>
      </c>
      <c r="E4124">
        <v>382.5</v>
      </c>
      <c r="F4124">
        <v>382.5</v>
      </c>
      <c r="G4124">
        <f t="shared" si="256"/>
        <v>1</v>
      </c>
      <c r="H4124">
        <f t="shared" si="257"/>
        <v>1</v>
      </c>
      <c r="I4124">
        <f t="shared" si="258"/>
        <v>2</v>
      </c>
      <c r="J4124">
        <f t="shared" si="259"/>
        <v>4</v>
      </c>
      <c r="K4124">
        <f>VLOOKUP(J4124,Segments!$A$2:$B$7,2,TRUE)</f>
        <v>2</v>
      </c>
      <c r="L4124" t="str">
        <f>VLOOKUP(J4124,Segments!$A$2:$C$7,3,TRUE)</f>
        <v>At Risk</v>
      </c>
    </row>
    <row r="4125" spans="1:12" x14ac:dyDescent="0.3">
      <c r="A4125">
        <v>17619</v>
      </c>
      <c r="B4125">
        <v>5338</v>
      </c>
      <c r="C4125">
        <v>1</v>
      </c>
      <c r="D4125">
        <v>214.37</v>
      </c>
      <c r="E4125">
        <v>214.37</v>
      </c>
      <c r="F4125">
        <v>214.37</v>
      </c>
      <c r="G4125">
        <f t="shared" si="256"/>
        <v>1</v>
      </c>
      <c r="H4125">
        <f t="shared" si="257"/>
        <v>1</v>
      </c>
      <c r="I4125">
        <f t="shared" si="258"/>
        <v>1</v>
      </c>
      <c r="J4125">
        <f t="shared" si="259"/>
        <v>3</v>
      </c>
      <c r="K4125">
        <f>VLOOKUP(J4125,Segments!$A$2:$B$7,2,TRUE)</f>
        <v>1</v>
      </c>
      <c r="L4125" t="str">
        <f>VLOOKUP(J4125,Segments!$A$2:$C$7,3,TRUE)</f>
        <v>Lost</v>
      </c>
    </row>
    <row r="4126" spans="1:12" x14ac:dyDescent="0.3">
      <c r="A4126">
        <v>18095</v>
      </c>
      <c r="B4126">
        <v>5338</v>
      </c>
      <c r="C4126">
        <v>2</v>
      </c>
      <c r="D4126">
        <v>580.04999999999995</v>
      </c>
      <c r="E4126">
        <v>290.02</v>
      </c>
      <c r="F4126">
        <v>580.04999999999995</v>
      </c>
      <c r="G4126">
        <f t="shared" si="256"/>
        <v>1</v>
      </c>
      <c r="H4126">
        <f t="shared" si="257"/>
        <v>2</v>
      </c>
      <c r="I4126">
        <f t="shared" si="258"/>
        <v>2</v>
      </c>
      <c r="J4126">
        <f t="shared" si="259"/>
        <v>5</v>
      </c>
      <c r="K4126">
        <f>VLOOKUP(J4126,Segments!$A$2:$B$7,2,TRUE)</f>
        <v>2</v>
      </c>
      <c r="L4126" t="str">
        <f>VLOOKUP(J4126,Segments!$A$2:$C$7,3,TRUE)</f>
        <v>At Risk</v>
      </c>
    </row>
    <row r="4127" spans="1:12" x14ac:dyDescent="0.3">
      <c r="A4127">
        <v>13161</v>
      </c>
      <c r="B4127">
        <v>5339</v>
      </c>
      <c r="C4127">
        <v>1</v>
      </c>
      <c r="D4127">
        <v>112.75</v>
      </c>
      <c r="E4127">
        <v>112.75</v>
      </c>
      <c r="F4127">
        <v>112.75</v>
      </c>
      <c r="G4127">
        <f t="shared" si="256"/>
        <v>1</v>
      </c>
      <c r="H4127">
        <f t="shared" si="257"/>
        <v>1</v>
      </c>
      <c r="I4127">
        <f t="shared" si="258"/>
        <v>1</v>
      </c>
      <c r="J4127">
        <f t="shared" si="259"/>
        <v>3</v>
      </c>
      <c r="K4127">
        <f>VLOOKUP(J4127,Segments!$A$2:$B$7,2,TRUE)</f>
        <v>1</v>
      </c>
      <c r="L4127" t="str">
        <f>VLOOKUP(J4127,Segments!$A$2:$C$7,3,TRUE)</f>
        <v>Lost</v>
      </c>
    </row>
    <row r="4128" spans="1:12" x14ac:dyDescent="0.3">
      <c r="A4128">
        <v>15415</v>
      </c>
      <c r="B4128">
        <v>5339</v>
      </c>
      <c r="C4128">
        <v>1</v>
      </c>
      <c r="D4128">
        <v>559.61</v>
      </c>
      <c r="E4128">
        <v>559.61</v>
      </c>
      <c r="F4128">
        <v>559.61</v>
      </c>
      <c r="G4128">
        <f t="shared" si="256"/>
        <v>1</v>
      </c>
      <c r="H4128">
        <f t="shared" si="257"/>
        <v>1</v>
      </c>
      <c r="I4128">
        <f t="shared" si="258"/>
        <v>2</v>
      </c>
      <c r="J4128">
        <f t="shared" si="259"/>
        <v>4</v>
      </c>
      <c r="K4128">
        <f>VLOOKUP(J4128,Segments!$A$2:$B$7,2,TRUE)</f>
        <v>2</v>
      </c>
      <c r="L4128" t="str">
        <f>VLOOKUP(J4128,Segments!$A$2:$C$7,3,TRUE)</f>
        <v>At Risk</v>
      </c>
    </row>
    <row r="4129" spans="1:12" x14ac:dyDescent="0.3">
      <c r="A4129">
        <v>17062</v>
      </c>
      <c r="B4129">
        <v>5339</v>
      </c>
      <c r="C4129">
        <v>4</v>
      </c>
      <c r="D4129">
        <v>528.29</v>
      </c>
      <c r="E4129">
        <v>132.07</v>
      </c>
      <c r="F4129">
        <v>528.29</v>
      </c>
      <c r="G4129">
        <f t="shared" si="256"/>
        <v>1</v>
      </c>
      <c r="H4129">
        <f t="shared" si="257"/>
        <v>3</v>
      </c>
      <c r="I4129">
        <f t="shared" si="258"/>
        <v>2</v>
      </c>
      <c r="J4129">
        <f t="shared" si="259"/>
        <v>6</v>
      </c>
      <c r="K4129">
        <f>VLOOKUP(J4129,Segments!$A$2:$B$7,2,TRUE)</f>
        <v>3</v>
      </c>
      <c r="L4129" t="str">
        <f>VLOOKUP(J4129,Segments!$A$2:$C$7,3,TRUE)</f>
        <v>Need Attention</v>
      </c>
    </row>
    <row r="4130" spans="1:12" x14ac:dyDescent="0.3">
      <c r="A4130">
        <v>17431</v>
      </c>
      <c r="B4130">
        <v>5339</v>
      </c>
      <c r="C4130">
        <v>1</v>
      </c>
      <c r="D4130">
        <v>403.3</v>
      </c>
      <c r="E4130">
        <v>403.3</v>
      </c>
      <c r="F4130">
        <v>403.3</v>
      </c>
      <c r="G4130">
        <f t="shared" si="256"/>
        <v>1</v>
      </c>
      <c r="H4130">
        <f t="shared" si="257"/>
        <v>1</v>
      </c>
      <c r="I4130">
        <f t="shared" si="258"/>
        <v>2</v>
      </c>
      <c r="J4130">
        <f t="shared" si="259"/>
        <v>4</v>
      </c>
      <c r="K4130">
        <f>VLOOKUP(J4130,Segments!$A$2:$B$7,2,TRUE)</f>
        <v>2</v>
      </c>
      <c r="L4130" t="str">
        <f>VLOOKUP(J4130,Segments!$A$2:$C$7,3,TRUE)</f>
        <v>At Risk</v>
      </c>
    </row>
    <row r="4131" spans="1:12" x14ac:dyDescent="0.3">
      <c r="A4131">
        <v>12377</v>
      </c>
      <c r="B4131">
        <v>5341</v>
      </c>
      <c r="C4131">
        <v>2</v>
      </c>
      <c r="D4131">
        <v>1548.12</v>
      </c>
      <c r="E4131">
        <v>774.06</v>
      </c>
      <c r="F4131">
        <v>1548.12</v>
      </c>
      <c r="G4131">
        <f t="shared" si="256"/>
        <v>1</v>
      </c>
      <c r="H4131">
        <f t="shared" si="257"/>
        <v>2</v>
      </c>
      <c r="I4131">
        <f t="shared" si="258"/>
        <v>3</v>
      </c>
      <c r="J4131">
        <f t="shared" si="259"/>
        <v>6</v>
      </c>
      <c r="K4131">
        <f>VLOOKUP(J4131,Segments!$A$2:$B$7,2,TRUE)</f>
        <v>3</v>
      </c>
      <c r="L4131" t="str">
        <f>VLOOKUP(J4131,Segments!$A$2:$C$7,3,TRUE)</f>
        <v>Need Attention</v>
      </c>
    </row>
    <row r="4132" spans="1:12" x14ac:dyDescent="0.3">
      <c r="A4132">
        <v>12574</v>
      </c>
      <c r="B4132">
        <v>5341</v>
      </c>
      <c r="C4132">
        <v>1</v>
      </c>
      <c r="D4132">
        <v>182.45</v>
      </c>
      <c r="E4132">
        <v>182.45</v>
      </c>
      <c r="F4132">
        <v>182.45</v>
      </c>
      <c r="G4132">
        <f t="shared" si="256"/>
        <v>1</v>
      </c>
      <c r="H4132">
        <f t="shared" si="257"/>
        <v>1</v>
      </c>
      <c r="I4132">
        <f t="shared" si="258"/>
        <v>1</v>
      </c>
      <c r="J4132">
        <f t="shared" si="259"/>
        <v>3</v>
      </c>
      <c r="K4132">
        <f>VLOOKUP(J4132,Segments!$A$2:$B$7,2,TRUE)</f>
        <v>1</v>
      </c>
      <c r="L4132" t="str">
        <f>VLOOKUP(J4132,Segments!$A$2:$C$7,3,TRUE)</f>
        <v>Lost</v>
      </c>
    </row>
    <row r="4133" spans="1:12" x14ac:dyDescent="0.3">
      <c r="A4133">
        <v>12735</v>
      </c>
      <c r="B4133">
        <v>5341</v>
      </c>
      <c r="C4133">
        <v>2</v>
      </c>
      <c r="D4133">
        <v>689.57</v>
      </c>
      <c r="E4133">
        <v>344.78</v>
      </c>
      <c r="F4133">
        <v>689.57</v>
      </c>
      <c r="G4133">
        <f t="shared" si="256"/>
        <v>1</v>
      </c>
      <c r="H4133">
        <f t="shared" si="257"/>
        <v>2</v>
      </c>
      <c r="I4133">
        <f t="shared" si="258"/>
        <v>3</v>
      </c>
      <c r="J4133">
        <f t="shared" si="259"/>
        <v>6</v>
      </c>
      <c r="K4133">
        <f>VLOOKUP(J4133,Segments!$A$2:$B$7,2,TRUE)</f>
        <v>3</v>
      </c>
      <c r="L4133" t="str">
        <f>VLOOKUP(J4133,Segments!$A$2:$C$7,3,TRUE)</f>
        <v>Need Attention</v>
      </c>
    </row>
    <row r="4134" spans="1:12" x14ac:dyDescent="0.3">
      <c r="A4134">
        <v>12764</v>
      </c>
      <c r="B4134">
        <v>5342</v>
      </c>
      <c r="C4134">
        <v>1</v>
      </c>
      <c r="D4134">
        <v>1693.88</v>
      </c>
      <c r="E4134">
        <v>1693.88</v>
      </c>
      <c r="F4134">
        <v>1693.88</v>
      </c>
      <c r="G4134">
        <f t="shared" si="256"/>
        <v>1</v>
      </c>
      <c r="H4134">
        <f t="shared" si="257"/>
        <v>1</v>
      </c>
      <c r="I4134">
        <f t="shared" si="258"/>
        <v>4</v>
      </c>
      <c r="J4134">
        <f t="shared" si="259"/>
        <v>6</v>
      </c>
      <c r="K4134">
        <f>VLOOKUP(J4134,Segments!$A$2:$B$7,2,TRUE)</f>
        <v>3</v>
      </c>
      <c r="L4134" t="str">
        <f>VLOOKUP(J4134,Segments!$A$2:$C$7,3,TRUE)</f>
        <v>Need Attention</v>
      </c>
    </row>
    <row r="4135" spans="1:12" x14ac:dyDescent="0.3">
      <c r="A4135">
        <v>13328</v>
      </c>
      <c r="B4135">
        <v>5342</v>
      </c>
      <c r="C4135">
        <v>1</v>
      </c>
      <c r="D4135">
        <v>1308.48</v>
      </c>
      <c r="E4135">
        <v>1308.48</v>
      </c>
      <c r="F4135">
        <v>1308.48</v>
      </c>
      <c r="G4135">
        <f t="shared" si="256"/>
        <v>1</v>
      </c>
      <c r="H4135">
        <f t="shared" si="257"/>
        <v>1</v>
      </c>
      <c r="I4135">
        <f t="shared" si="258"/>
        <v>3</v>
      </c>
      <c r="J4135">
        <f t="shared" si="259"/>
        <v>5</v>
      </c>
      <c r="K4135">
        <f>VLOOKUP(J4135,Segments!$A$2:$B$7,2,TRUE)</f>
        <v>2</v>
      </c>
      <c r="L4135" t="str">
        <f>VLOOKUP(J4135,Segments!$A$2:$C$7,3,TRUE)</f>
        <v>At Risk</v>
      </c>
    </row>
    <row r="4136" spans="1:12" x14ac:dyDescent="0.3">
      <c r="A4136">
        <v>13506</v>
      </c>
      <c r="B4136">
        <v>5342</v>
      </c>
      <c r="C4136">
        <v>2</v>
      </c>
      <c r="D4136">
        <v>458.52</v>
      </c>
      <c r="E4136">
        <v>229.26</v>
      </c>
      <c r="F4136">
        <v>458.52</v>
      </c>
      <c r="G4136">
        <f t="shared" si="256"/>
        <v>1</v>
      </c>
      <c r="H4136">
        <f t="shared" si="257"/>
        <v>2</v>
      </c>
      <c r="I4136">
        <f t="shared" si="258"/>
        <v>2</v>
      </c>
      <c r="J4136">
        <f t="shared" si="259"/>
        <v>5</v>
      </c>
      <c r="K4136">
        <f>VLOOKUP(J4136,Segments!$A$2:$B$7,2,TRUE)</f>
        <v>2</v>
      </c>
      <c r="L4136" t="str">
        <f>VLOOKUP(J4136,Segments!$A$2:$C$7,3,TRUE)</f>
        <v>At Risk</v>
      </c>
    </row>
    <row r="4137" spans="1:12" x14ac:dyDescent="0.3">
      <c r="A4137">
        <v>12591</v>
      </c>
      <c r="B4137">
        <v>5343</v>
      </c>
      <c r="C4137">
        <v>1</v>
      </c>
      <c r="D4137">
        <v>368.85</v>
      </c>
      <c r="E4137">
        <v>368.85</v>
      </c>
      <c r="F4137">
        <v>368.85</v>
      </c>
      <c r="G4137">
        <f t="shared" si="256"/>
        <v>1</v>
      </c>
      <c r="H4137">
        <f t="shared" si="257"/>
        <v>1</v>
      </c>
      <c r="I4137">
        <f t="shared" si="258"/>
        <v>2</v>
      </c>
      <c r="J4137">
        <f t="shared" si="259"/>
        <v>4</v>
      </c>
      <c r="K4137">
        <f>VLOOKUP(J4137,Segments!$A$2:$B$7,2,TRUE)</f>
        <v>2</v>
      </c>
      <c r="L4137" t="str">
        <f>VLOOKUP(J4137,Segments!$A$2:$C$7,3,TRUE)</f>
        <v>At Risk</v>
      </c>
    </row>
    <row r="4138" spans="1:12" x14ac:dyDescent="0.3">
      <c r="A4138">
        <v>15661</v>
      </c>
      <c r="B4138">
        <v>5343</v>
      </c>
      <c r="C4138">
        <v>2</v>
      </c>
      <c r="D4138">
        <v>309.8</v>
      </c>
      <c r="E4138">
        <v>154.9</v>
      </c>
      <c r="F4138">
        <v>309.8</v>
      </c>
      <c r="G4138">
        <f t="shared" si="256"/>
        <v>1</v>
      </c>
      <c r="H4138">
        <f t="shared" si="257"/>
        <v>2</v>
      </c>
      <c r="I4138">
        <f t="shared" si="258"/>
        <v>2</v>
      </c>
      <c r="J4138">
        <f t="shared" si="259"/>
        <v>5</v>
      </c>
      <c r="K4138">
        <f>VLOOKUP(J4138,Segments!$A$2:$B$7,2,TRUE)</f>
        <v>2</v>
      </c>
      <c r="L4138" t="str">
        <f>VLOOKUP(J4138,Segments!$A$2:$C$7,3,TRUE)</f>
        <v>At Risk</v>
      </c>
    </row>
    <row r="4139" spans="1:12" x14ac:dyDescent="0.3">
      <c r="A4139">
        <v>16124</v>
      </c>
      <c r="B4139">
        <v>5343</v>
      </c>
      <c r="C4139">
        <v>1</v>
      </c>
      <c r="D4139">
        <v>249</v>
      </c>
      <c r="E4139">
        <v>249</v>
      </c>
      <c r="F4139">
        <v>249</v>
      </c>
      <c r="G4139">
        <f t="shared" si="256"/>
        <v>1</v>
      </c>
      <c r="H4139">
        <f t="shared" si="257"/>
        <v>1</v>
      </c>
      <c r="I4139">
        <f t="shared" si="258"/>
        <v>1</v>
      </c>
      <c r="J4139">
        <f t="shared" si="259"/>
        <v>3</v>
      </c>
      <c r="K4139">
        <f>VLOOKUP(J4139,Segments!$A$2:$B$7,2,TRUE)</f>
        <v>1</v>
      </c>
      <c r="L4139" t="str">
        <f>VLOOKUP(J4139,Segments!$A$2:$C$7,3,TRUE)</f>
        <v>Lost</v>
      </c>
    </row>
    <row r="4140" spans="1:12" x14ac:dyDescent="0.3">
      <c r="A4140">
        <v>16714</v>
      </c>
      <c r="B4140">
        <v>5343</v>
      </c>
      <c r="C4140">
        <v>2</v>
      </c>
      <c r="D4140">
        <v>1114.06</v>
      </c>
      <c r="E4140">
        <v>557.03</v>
      </c>
      <c r="F4140">
        <v>1114.06</v>
      </c>
      <c r="G4140">
        <f t="shared" si="256"/>
        <v>1</v>
      </c>
      <c r="H4140">
        <f t="shared" si="257"/>
        <v>2</v>
      </c>
      <c r="I4140">
        <f t="shared" si="258"/>
        <v>3</v>
      </c>
      <c r="J4140">
        <f t="shared" si="259"/>
        <v>6</v>
      </c>
      <c r="K4140">
        <f>VLOOKUP(J4140,Segments!$A$2:$B$7,2,TRUE)</f>
        <v>3</v>
      </c>
      <c r="L4140" t="str">
        <f>VLOOKUP(J4140,Segments!$A$2:$C$7,3,TRUE)</f>
        <v>Need Attention</v>
      </c>
    </row>
    <row r="4141" spans="1:12" x14ac:dyDescent="0.3">
      <c r="A4141">
        <v>17118</v>
      </c>
      <c r="B4141">
        <v>5343</v>
      </c>
      <c r="C4141">
        <v>1</v>
      </c>
      <c r="D4141">
        <v>157.02000000000001</v>
      </c>
      <c r="E4141">
        <v>157.02000000000001</v>
      </c>
      <c r="F4141">
        <v>157.02000000000001</v>
      </c>
      <c r="G4141">
        <f t="shared" si="256"/>
        <v>1</v>
      </c>
      <c r="H4141">
        <f t="shared" si="257"/>
        <v>1</v>
      </c>
      <c r="I4141">
        <f t="shared" si="258"/>
        <v>1</v>
      </c>
      <c r="J4141">
        <f t="shared" si="259"/>
        <v>3</v>
      </c>
      <c r="K4141">
        <f>VLOOKUP(J4141,Segments!$A$2:$B$7,2,TRUE)</f>
        <v>1</v>
      </c>
      <c r="L4141" t="str">
        <f>VLOOKUP(J4141,Segments!$A$2:$C$7,3,TRUE)</f>
        <v>Lost</v>
      </c>
    </row>
    <row r="4142" spans="1:12" x14ac:dyDescent="0.3">
      <c r="A4142">
        <v>13002</v>
      </c>
      <c r="B4142">
        <v>5344</v>
      </c>
      <c r="C4142">
        <v>1</v>
      </c>
      <c r="D4142">
        <v>120.95</v>
      </c>
      <c r="E4142">
        <v>120.95</v>
      </c>
      <c r="F4142">
        <v>120.95</v>
      </c>
      <c r="G4142">
        <f t="shared" si="256"/>
        <v>1</v>
      </c>
      <c r="H4142">
        <f t="shared" si="257"/>
        <v>1</v>
      </c>
      <c r="I4142">
        <f t="shared" si="258"/>
        <v>1</v>
      </c>
      <c r="J4142">
        <f t="shared" si="259"/>
        <v>3</v>
      </c>
      <c r="K4142">
        <f>VLOOKUP(J4142,Segments!$A$2:$B$7,2,TRUE)</f>
        <v>1</v>
      </c>
      <c r="L4142" t="str">
        <f>VLOOKUP(J4142,Segments!$A$2:$C$7,3,TRUE)</f>
        <v>Lost</v>
      </c>
    </row>
    <row r="4143" spans="1:12" x14ac:dyDescent="0.3">
      <c r="A4143">
        <v>13615</v>
      </c>
      <c r="B4143">
        <v>5344</v>
      </c>
      <c r="C4143">
        <v>1</v>
      </c>
      <c r="D4143">
        <v>417.69</v>
      </c>
      <c r="E4143">
        <v>417.69</v>
      </c>
      <c r="F4143">
        <v>417.69</v>
      </c>
      <c r="G4143">
        <f t="shared" si="256"/>
        <v>1</v>
      </c>
      <c r="H4143">
        <f t="shared" si="257"/>
        <v>1</v>
      </c>
      <c r="I4143">
        <f t="shared" si="258"/>
        <v>2</v>
      </c>
      <c r="J4143">
        <f t="shared" si="259"/>
        <v>4</v>
      </c>
      <c r="K4143">
        <f>VLOOKUP(J4143,Segments!$A$2:$B$7,2,TRUE)</f>
        <v>2</v>
      </c>
      <c r="L4143" t="str">
        <f>VLOOKUP(J4143,Segments!$A$2:$C$7,3,TRUE)</f>
        <v>At Risk</v>
      </c>
    </row>
    <row r="4144" spans="1:12" x14ac:dyDescent="0.3">
      <c r="A4144">
        <v>13703</v>
      </c>
      <c r="B4144">
        <v>5344</v>
      </c>
      <c r="C4144">
        <v>1</v>
      </c>
      <c r="D4144">
        <v>99.5</v>
      </c>
      <c r="E4144">
        <v>99.5</v>
      </c>
      <c r="F4144">
        <v>99.5</v>
      </c>
      <c r="G4144">
        <f t="shared" si="256"/>
        <v>1</v>
      </c>
      <c r="H4144">
        <f t="shared" si="257"/>
        <v>1</v>
      </c>
      <c r="I4144">
        <f t="shared" si="258"/>
        <v>1</v>
      </c>
      <c r="J4144">
        <f t="shared" si="259"/>
        <v>3</v>
      </c>
      <c r="K4144">
        <f>VLOOKUP(J4144,Segments!$A$2:$B$7,2,TRUE)</f>
        <v>1</v>
      </c>
      <c r="L4144" t="str">
        <f>VLOOKUP(J4144,Segments!$A$2:$C$7,3,TRUE)</f>
        <v>Lost</v>
      </c>
    </row>
    <row r="4145" spans="1:12" x14ac:dyDescent="0.3">
      <c r="A4145">
        <v>14248</v>
      </c>
      <c r="B4145">
        <v>5344</v>
      </c>
      <c r="C4145">
        <v>1</v>
      </c>
      <c r="D4145">
        <v>302.58</v>
      </c>
      <c r="E4145">
        <v>302.58</v>
      </c>
      <c r="F4145">
        <v>302.58</v>
      </c>
      <c r="G4145">
        <f t="shared" si="256"/>
        <v>1</v>
      </c>
      <c r="H4145">
        <f t="shared" si="257"/>
        <v>1</v>
      </c>
      <c r="I4145">
        <f t="shared" si="258"/>
        <v>1</v>
      </c>
      <c r="J4145">
        <f t="shared" si="259"/>
        <v>3</v>
      </c>
      <c r="K4145">
        <f>VLOOKUP(J4145,Segments!$A$2:$B$7,2,TRUE)</f>
        <v>1</v>
      </c>
      <c r="L4145" t="str">
        <f>VLOOKUP(J4145,Segments!$A$2:$C$7,3,TRUE)</f>
        <v>Lost</v>
      </c>
    </row>
    <row r="4146" spans="1:12" x14ac:dyDescent="0.3">
      <c r="A4146">
        <v>15213</v>
      </c>
      <c r="B4146">
        <v>5344</v>
      </c>
      <c r="C4146">
        <v>2</v>
      </c>
      <c r="D4146">
        <v>328.35</v>
      </c>
      <c r="E4146">
        <v>164.17</v>
      </c>
      <c r="F4146">
        <v>328.35</v>
      </c>
      <c r="G4146">
        <f t="shared" si="256"/>
        <v>1</v>
      </c>
      <c r="H4146">
        <f t="shared" si="257"/>
        <v>2</v>
      </c>
      <c r="I4146">
        <f t="shared" si="258"/>
        <v>2</v>
      </c>
      <c r="J4146">
        <f t="shared" si="259"/>
        <v>5</v>
      </c>
      <c r="K4146">
        <f>VLOOKUP(J4146,Segments!$A$2:$B$7,2,TRUE)</f>
        <v>2</v>
      </c>
      <c r="L4146" t="str">
        <f>VLOOKUP(J4146,Segments!$A$2:$C$7,3,TRUE)</f>
        <v>At Risk</v>
      </c>
    </row>
    <row r="4147" spans="1:12" x14ac:dyDescent="0.3">
      <c r="A4147">
        <v>15222</v>
      </c>
      <c r="B4147">
        <v>5344</v>
      </c>
      <c r="C4147">
        <v>1</v>
      </c>
      <c r="D4147">
        <v>585</v>
      </c>
      <c r="E4147">
        <v>585</v>
      </c>
      <c r="F4147">
        <v>585</v>
      </c>
      <c r="G4147">
        <f t="shared" si="256"/>
        <v>1</v>
      </c>
      <c r="H4147">
        <f t="shared" si="257"/>
        <v>1</v>
      </c>
      <c r="I4147">
        <f t="shared" si="258"/>
        <v>2</v>
      </c>
      <c r="J4147">
        <f t="shared" si="259"/>
        <v>4</v>
      </c>
      <c r="K4147">
        <f>VLOOKUP(J4147,Segments!$A$2:$B$7,2,TRUE)</f>
        <v>2</v>
      </c>
      <c r="L4147" t="str">
        <f>VLOOKUP(J4147,Segments!$A$2:$C$7,3,TRUE)</f>
        <v>At Risk</v>
      </c>
    </row>
    <row r="4148" spans="1:12" x14ac:dyDescent="0.3">
      <c r="A4148">
        <v>16222</v>
      </c>
      <c r="B4148">
        <v>5344</v>
      </c>
      <c r="C4148">
        <v>1</v>
      </c>
      <c r="D4148">
        <v>773.55</v>
      </c>
      <c r="E4148">
        <v>773.55</v>
      </c>
      <c r="F4148">
        <v>773.55</v>
      </c>
      <c r="G4148">
        <f t="shared" si="256"/>
        <v>1</v>
      </c>
      <c r="H4148">
        <f t="shared" si="257"/>
        <v>1</v>
      </c>
      <c r="I4148">
        <f t="shared" si="258"/>
        <v>3</v>
      </c>
      <c r="J4148">
        <f t="shared" si="259"/>
        <v>5</v>
      </c>
      <c r="K4148">
        <f>VLOOKUP(J4148,Segments!$A$2:$B$7,2,TRUE)</f>
        <v>2</v>
      </c>
      <c r="L4148" t="str">
        <f>VLOOKUP(J4148,Segments!$A$2:$C$7,3,TRUE)</f>
        <v>At Risk</v>
      </c>
    </row>
    <row r="4149" spans="1:12" x14ac:dyDescent="0.3">
      <c r="A4149">
        <v>16757</v>
      </c>
      <c r="B4149">
        <v>5344</v>
      </c>
      <c r="C4149">
        <v>1</v>
      </c>
      <c r="D4149">
        <v>106.83</v>
      </c>
      <c r="E4149">
        <v>106.83</v>
      </c>
      <c r="F4149">
        <v>106.83</v>
      </c>
      <c r="G4149">
        <f t="shared" si="256"/>
        <v>1</v>
      </c>
      <c r="H4149">
        <f t="shared" si="257"/>
        <v>1</v>
      </c>
      <c r="I4149">
        <f t="shared" si="258"/>
        <v>1</v>
      </c>
      <c r="J4149">
        <f t="shared" si="259"/>
        <v>3</v>
      </c>
      <c r="K4149">
        <f>VLOOKUP(J4149,Segments!$A$2:$B$7,2,TRUE)</f>
        <v>1</v>
      </c>
      <c r="L4149" t="str">
        <f>VLOOKUP(J4149,Segments!$A$2:$C$7,3,TRUE)</f>
        <v>Lost</v>
      </c>
    </row>
    <row r="4150" spans="1:12" x14ac:dyDescent="0.3">
      <c r="A4150">
        <v>13551</v>
      </c>
      <c r="B4150">
        <v>5345</v>
      </c>
      <c r="C4150">
        <v>1</v>
      </c>
      <c r="D4150">
        <v>91.8</v>
      </c>
      <c r="E4150">
        <v>91.8</v>
      </c>
      <c r="F4150">
        <v>91.8</v>
      </c>
      <c r="G4150">
        <f t="shared" si="256"/>
        <v>1</v>
      </c>
      <c r="H4150">
        <f t="shared" si="257"/>
        <v>1</v>
      </c>
      <c r="I4150">
        <f t="shared" si="258"/>
        <v>1</v>
      </c>
      <c r="J4150">
        <f t="shared" si="259"/>
        <v>3</v>
      </c>
      <c r="K4150">
        <f>VLOOKUP(J4150,Segments!$A$2:$B$7,2,TRUE)</f>
        <v>1</v>
      </c>
      <c r="L4150" t="str">
        <f>VLOOKUP(J4150,Segments!$A$2:$C$7,3,TRUE)</f>
        <v>Lost</v>
      </c>
    </row>
    <row r="4151" spans="1:12" x14ac:dyDescent="0.3">
      <c r="A4151">
        <v>14130</v>
      </c>
      <c r="B4151">
        <v>5345</v>
      </c>
      <c r="C4151">
        <v>1</v>
      </c>
      <c r="D4151">
        <v>480.91</v>
      </c>
      <c r="E4151">
        <v>480.91</v>
      </c>
      <c r="F4151">
        <v>480.91</v>
      </c>
      <c r="G4151">
        <f t="shared" si="256"/>
        <v>1</v>
      </c>
      <c r="H4151">
        <f t="shared" si="257"/>
        <v>1</v>
      </c>
      <c r="I4151">
        <f t="shared" si="258"/>
        <v>2</v>
      </c>
      <c r="J4151">
        <f t="shared" si="259"/>
        <v>4</v>
      </c>
      <c r="K4151">
        <f>VLOOKUP(J4151,Segments!$A$2:$B$7,2,TRUE)</f>
        <v>2</v>
      </c>
      <c r="L4151" t="str">
        <f>VLOOKUP(J4151,Segments!$A$2:$C$7,3,TRUE)</f>
        <v>At Risk</v>
      </c>
    </row>
    <row r="4152" spans="1:12" x14ac:dyDescent="0.3">
      <c r="A4152">
        <v>14368</v>
      </c>
      <c r="B4152">
        <v>5345</v>
      </c>
      <c r="C4152">
        <v>1</v>
      </c>
      <c r="D4152">
        <v>155</v>
      </c>
      <c r="E4152">
        <v>155</v>
      </c>
      <c r="F4152">
        <v>155</v>
      </c>
      <c r="G4152">
        <f t="shared" si="256"/>
        <v>1</v>
      </c>
      <c r="H4152">
        <f t="shared" si="257"/>
        <v>1</v>
      </c>
      <c r="I4152">
        <f t="shared" si="258"/>
        <v>1</v>
      </c>
      <c r="J4152">
        <f t="shared" si="259"/>
        <v>3</v>
      </c>
      <c r="K4152">
        <f>VLOOKUP(J4152,Segments!$A$2:$B$7,2,TRUE)</f>
        <v>1</v>
      </c>
      <c r="L4152" t="str">
        <f>VLOOKUP(J4152,Segments!$A$2:$C$7,3,TRUE)</f>
        <v>Lost</v>
      </c>
    </row>
    <row r="4153" spans="1:12" x14ac:dyDescent="0.3">
      <c r="A4153">
        <v>14439</v>
      </c>
      <c r="B4153">
        <v>5345</v>
      </c>
      <c r="C4153">
        <v>1</v>
      </c>
      <c r="D4153">
        <v>2661.24</v>
      </c>
      <c r="E4153">
        <v>2661.24</v>
      </c>
      <c r="F4153">
        <v>2661.24</v>
      </c>
      <c r="G4153">
        <f t="shared" si="256"/>
        <v>1</v>
      </c>
      <c r="H4153">
        <f t="shared" si="257"/>
        <v>1</v>
      </c>
      <c r="I4153">
        <f t="shared" si="258"/>
        <v>4</v>
      </c>
      <c r="J4153">
        <f t="shared" si="259"/>
        <v>6</v>
      </c>
      <c r="K4153">
        <f>VLOOKUP(J4153,Segments!$A$2:$B$7,2,TRUE)</f>
        <v>3</v>
      </c>
      <c r="L4153" t="str">
        <f>VLOOKUP(J4153,Segments!$A$2:$C$7,3,TRUE)</f>
        <v>Need Attention</v>
      </c>
    </row>
    <row r="4154" spans="1:12" x14ac:dyDescent="0.3">
      <c r="A4154">
        <v>14782</v>
      </c>
      <c r="B4154">
        <v>5345</v>
      </c>
      <c r="C4154">
        <v>1</v>
      </c>
      <c r="D4154">
        <v>200.1</v>
      </c>
      <c r="E4154">
        <v>200.1</v>
      </c>
      <c r="F4154">
        <v>200.1</v>
      </c>
      <c r="G4154">
        <f t="shared" si="256"/>
        <v>1</v>
      </c>
      <c r="H4154">
        <f t="shared" si="257"/>
        <v>1</v>
      </c>
      <c r="I4154">
        <f t="shared" si="258"/>
        <v>1</v>
      </c>
      <c r="J4154">
        <f t="shared" si="259"/>
        <v>3</v>
      </c>
      <c r="K4154">
        <f>VLOOKUP(J4154,Segments!$A$2:$B$7,2,TRUE)</f>
        <v>1</v>
      </c>
      <c r="L4154" t="str">
        <f>VLOOKUP(J4154,Segments!$A$2:$C$7,3,TRUE)</f>
        <v>Lost</v>
      </c>
    </row>
    <row r="4155" spans="1:12" x14ac:dyDescent="0.3">
      <c r="A4155">
        <v>15052</v>
      </c>
      <c r="B4155">
        <v>5345</v>
      </c>
      <c r="C4155">
        <v>1</v>
      </c>
      <c r="D4155">
        <v>207.73</v>
      </c>
      <c r="E4155">
        <v>207.73</v>
      </c>
      <c r="F4155">
        <v>207.73</v>
      </c>
      <c r="G4155">
        <f t="shared" si="256"/>
        <v>1</v>
      </c>
      <c r="H4155">
        <f t="shared" si="257"/>
        <v>1</v>
      </c>
      <c r="I4155">
        <f t="shared" si="258"/>
        <v>1</v>
      </c>
      <c r="J4155">
        <f t="shared" si="259"/>
        <v>3</v>
      </c>
      <c r="K4155">
        <f>VLOOKUP(J4155,Segments!$A$2:$B$7,2,TRUE)</f>
        <v>1</v>
      </c>
      <c r="L4155" t="str">
        <f>VLOOKUP(J4155,Segments!$A$2:$C$7,3,TRUE)</f>
        <v>Lost</v>
      </c>
    </row>
    <row r="4156" spans="1:12" x14ac:dyDescent="0.3">
      <c r="A4156">
        <v>15820</v>
      </c>
      <c r="B4156">
        <v>5345</v>
      </c>
      <c r="C4156">
        <v>1</v>
      </c>
      <c r="D4156">
        <v>206.98</v>
      </c>
      <c r="E4156">
        <v>206.98</v>
      </c>
      <c r="F4156">
        <v>206.98</v>
      </c>
      <c r="G4156">
        <f t="shared" si="256"/>
        <v>1</v>
      </c>
      <c r="H4156">
        <f t="shared" si="257"/>
        <v>1</v>
      </c>
      <c r="I4156">
        <f t="shared" si="258"/>
        <v>1</v>
      </c>
      <c r="J4156">
        <f t="shared" si="259"/>
        <v>3</v>
      </c>
      <c r="K4156">
        <f>VLOOKUP(J4156,Segments!$A$2:$B$7,2,TRUE)</f>
        <v>1</v>
      </c>
      <c r="L4156" t="str">
        <f>VLOOKUP(J4156,Segments!$A$2:$C$7,3,TRUE)</f>
        <v>Lost</v>
      </c>
    </row>
    <row r="4157" spans="1:12" x14ac:dyDescent="0.3">
      <c r="A4157">
        <v>14068</v>
      </c>
      <c r="B4157">
        <v>5346</v>
      </c>
      <c r="C4157">
        <v>1</v>
      </c>
      <c r="D4157">
        <v>265.85000000000002</v>
      </c>
      <c r="E4157">
        <v>265.85000000000002</v>
      </c>
      <c r="F4157">
        <v>265.85000000000002</v>
      </c>
      <c r="G4157">
        <f t="shared" si="256"/>
        <v>1</v>
      </c>
      <c r="H4157">
        <f t="shared" si="257"/>
        <v>1</v>
      </c>
      <c r="I4157">
        <f t="shared" si="258"/>
        <v>1</v>
      </c>
      <c r="J4157">
        <f t="shared" si="259"/>
        <v>3</v>
      </c>
      <c r="K4157">
        <f>VLOOKUP(J4157,Segments!$A$2:$B$7,2,TRUE)</f>
        <v>1</v>
      </c>
      <c r="L4157" t="str">
        <f>VLOOKUP(J4157,Segments!$A$2:$C$7,3,TRUE)</f>
        <v>Lost</v>
      </c>
    </row>
    <row r="4158" spans="1:12" x14ac:dyDescent="0.3">
      <c r="A4158">
        <v>15167</v>
      </c>
      <c r="B4158">
        <v>5346</v>
      </c>
      <c r="C4158">
        <v>1</v>
      </c>
      <c r="D4158">
        <v>158.80000000000001</v>
      </c>
      <c r="E4158">
        <v>158.80000000000001</v>
      </c>
      <c r="F4158">
        <v>158.80000000000001</v>
      </c>
      <c r="G4158">
        <f t="shared" si="256"/>
        <v>1</v>
      </c>
      <c r="H4158">
        <f t="shared" si="257"/>
        <v>1</v>
      </c>
      <c r="I4158">
        <f t="shared" si="258"/>
        <v>1</v>
      </c>
      <c r="J4158">
        <f t="shared" si="259"/>
        <v>3</v>
      </c>
      <c r="K4158">
        <f>VLOOKUP(J4158,Segments!$A$2:$B$7,2,TRUE)</f>
        <v>1</v>
      </c>
      <c r="L4158" t="str">
        <f>VLOOKUP(J4158,Segments!$A$2:$C$7,3,TRUE)</f>
        <v>Lost</v>
      </c>
    </row>
    <row r="4159" spans="1:12" x14ac:dyDescent="0.3">
      <c r="A4159">
        <v>17714</v>
      </c>
      <c r="B4159">
        <v>5346</v>
      </c>
      <c r="C4159">
        <v>1</v>
      </c>
      <c r="D4159">
        <v>153</v>
      </c>
      <c r="E4159">
        <v>153</v>
      </c>
      <c r="F4159">
        <v>153</v>
      </c>
      <c r="G4159">
        <f t="shared" si="256"/>
        <v>1</v>
      </c>
      <c r="H4159">
        <f t="shared" si="257"/>
        <v>1</v>
      </c>
      <c r="I4159">
        <f t="shared" si="258"/>
        <v>1</v>
      </c>
      <c r="J4159">
        <f t="shared" si="259"/>
        <v>3</v>
      </c>
      <c r="K4159">
        <f>VLOOKUP(J4159,Segments!$A$2:$B$7,2,TRUE)</f>
        <v>1</v>
      </c>
      <c r="L4159" t="str">
        <f>VLOOKUP(J4159,Segments!$A$2:$C$7,3,TRUE)</f>
        <v>Lost</v>
      </c>
    </row>
    <row r="4160" spans="1:12" x14ac:dyDescent="0.3">
      <c r="A4160">
        <v>15174</v>
      </c>
      <c r="B4160">
        <v>5348</v>
      </c>
      <c r="C4160">
        <v>1</v>
      </c>
      <c r="D4160">
        <v>135.75</v>
      </c>
      <c r="E4160">
        <v>135.75</v>
      </c>
      <c r="F4160">
        <v>135.75</v>
      </c>
      <c r="G4160">
        <f t="shared" si="256"/>
        <v>1</v>
      </c>
      <c r="H4160">
        <f t="shared" si="257"/>
        <v>1</v>
      </c>
      <c r="I4160">
        <f t="shared" si="258"/>
        <v>1</v>
      </c>
      <c r="J4160">
        <f t="shared" si="259"/>
        <v>3</v>
      </c>
      <c r="K4160">
        <f>VLOOKUP(J4160,Segments!$A$2:$B$7,2,TRUE)</f>
        <v>1</v>
      </c>
      <c r="L4160" t="str">
        <f>VLOOKUP(J4160,Segments!$A$2:$C$7,3,TRUE)</f>
        <v>Lost</v>
      </c>
    </row>
    <row r="4161" spans="1:12" x14ac:dyDescent="0.3">
      <c r="A4161">
        <v>16387</v>
      </c>
      <c r="B4161">
        <v>5348</v>
      </c>
      <c r="C4161">
        <v>1</v>
      </c>
      <c r="D4161">
        <v>94.36</v>
      </c>
      <c r="E4161">
        <v>94.36</v>
      </c>
      <c r="F4161">
        <v>94.36</v>
      </c>
      <c r="G4161">
        <f t="shared" si="256"/>
        <v>1</v>
      </c>
      <c r="H4161">
        <f t="shared" si="257"/>
        <v>1</v>
      </c>
      <c r="I4161">
        <f t="shared" si="258"/>
        <v>1</v>
      </c>
      <c r="J4161">
        <f t="shared" si="259"/>
        <v>3</v>
      </c>
      <c r="K4161">
        <f>VLOOKUP(J4161,Segments!$A$2:$B$7,2,TRUE)</f>
        <v>1</v>
      </c>
      <c r="L4161" t="str">
        <f>VLOOKUP(J4161,Segments!$A$2:$C$7,3,TRUE)</f>
        <v>Lost</v>
      </c>
    </row>
    <row r="4162" spans="1:12" x14ac:dyDescent="0.3">
      <c r="A4162">
        <v>17094</v>
      </c>
      <c r="B4162">
        <v>5348</v>
      </c>
      <c r="C4162">
        <v>1</v>
      </c>
      <c r="D4162">
        <v>302</v>
      </c>
      <c r="E4162">
        <v>302</v>
      </c>
      <c r="F4162">
        <v>302</v>
      </c>
      <c r="G4162">
        <f t="shared" si="256"/>
        <v>1</v>
      </c>
      <c r="H4162">
        <f t="shared" si="257"/>
        <v>1</v>
      </c>
      <c r="I4162">
        <f t="shared" si="258"/>
        <v>1</v>
      </c>
      <c r="J4162">
        <f t="shared" si="259"/>
        <v>3</v>
      </c>
      <c r="K4162">
        <f>VLOOKUP(J4162,Segments!$A$2:$B$7,2,TRUE)</f>
        <v>1</v>
      </c>
      <c r="L4162" t="str">
        <f>VLOOKUP(J4162,Segments!$A$2:$C$7,3,TRUE)</f>
        <v>Lost</v>
      </c>
    </row>
    <row r="4163" spans="1:12" x14ac:dyDescent="0.3">
      <c r="A4163">
        <v>17890</v>
      </c>
      <c r="B4163">
        <v>5348</v>
      </c>
      <c r="C4163">
        <v>2</v>
      </c>
      <c r="D4163">
        <v>586.89</v>
      </c>
      <c r="E4163">
        <v>293.45</v>
      </c>
      <c r="F4163">
        <v>586.89</v>
      </c>
      <c r="G4163">
        <f t="shared" ref="G4163:G4226" si="260">IF(B4163&lt;=_xlfn.QUARTILE.INC($B$2:$B$4335,1),4,
   IF(B4163&lt;=_xlfn.QUARTILE.INC($B$2:$B$4335,2),3,
   IF(B4163&lt;=_xlfn.QUARTILE.INC($B$2:$B$4335,3),2,1)))</f>
        <v>1</v>
      </c>
      <c r="H4163">
        <f t="shared" ref="H4163:H4226" si="261">IF(C4163&lt;=_xlfn.QUARTILE.INC($C$2:$C$4335,1),1,
   IF(C4163&lt;=_xlfn.QUARTILE.INC($C$2:$C$4335,2),2,
   IF(C4163&lt;=_xlfn.QUARTILE.INC($C$2:$C$4335,3),3,4)))</f>
        <v>2</v>
      </c>
      <c r="I4163">
        <f t="shared" ref="I4163:I4226" si="262">IF(D4163&lt;=_xlfn.QUARTILE.INC($D$2:$D$4335,1),1,
   IF(D4163&lt;=_xlfn.QUARTILE.INC($D$2:$D$4335,2),2,
   IF(D4163&lt;=_xlfn.QUARTILE.INC($D$2:$D$4335,3),3,4)))</f>
        <v>2</v>
      </c>
      <c r="J4163">
        <f t="shared" ref="J4163:J4226" si="263">G4163+H4163+I4163</f>
        <v>5</v>
      </c>
      <c r="K4163">
        <f>VLOOKUP(J4163,Segments!$A$2:$B$7,2,TRUE)</f>
        <v>2</v>
      </c>
      <c r="L4163" t="str">
        <f>VLOOKUP(J4163,Segments!$A$2:$C$7,3,TRUE)</f>
        <v>At Risk</v>
      </c>
    </row>
    <row r="4164" spans="1:12" x14ac:dyDescent="0.3">
      <c r="A4164">
        <v>12402</v>
      </c>
      <c r="B4164">
        <v>5349</v>
      </c>
      <c r="C4164">
        <v>1</v>
      </c>
      <c r="D4164">
        <v>195.6</v>
      </c>
      <c r="E4164">
        <v>195.6</v>
      </c>
      <c r="F4164">
        <v>195.6</v>
      </c>
      <c r="G4164">
        <f t="shared" si="260"/>
        <v>1</v>
      </c>
      <c r="H4164">
        <f t="shared" si="261"/>
        <v>1</v>
      </c>
      <c r="I4164">
        <f t="shared" si="262"/>
        <v>1</v>
      </c>
      <c r="J4164">
        <f t="shared" si="263"/>
        <v>3</v>
      </c>
      <c r="K4164">
        <f>VLOOKUP(J4164,Segments!$A$2:$B$7,2,TRUE)</f>
        <v>1</v>
      </c>
      <c r="L4164" t="str">
        <f>VLOOKUP(J4164,Segments!$A$2:$C$7,3,TRUE)</f>
        <v>Lost</v>
      </c>
    </row>
    <row r="4165" spans="1:12" x14ac:dyDescent="0.3">
      <c r="A4165">
        <v>13008</v>
      </c>
      <c r="B4165">
        <v>5349</v>
      </c>
      <c r="C4165">
        <v>1</v>
      </c>
      <c r="D4165">
        <v>229.47</v>
      </c>
      <c r="E4165">
        <v>229.47</v>
      </c>
      <c r="F4165">
        <v>229.47</v>
      </c>
      <c r="G4165">
        <f t="shared" si="260"/>
        <v>1</v>
      </c>
      <c r="H4165">
        <f t="shared" si="261"/>
        <v>1</v>
      </c>
      <c r="I4165">
        <f t="shared" si="262"/>
        <v>1</v>
      </c>
      <c r="J4165">
        <f t="shared" si="263"/>
        <v>3</v>
      </c>
      <c r="K4165">
        <f>VLOOKUP(J4165,Segments!$A$2:$B$7,2,TRUE)</f>
        <v>1</v>
      </c>
      <c r="L4165" t="str">
        <f>VLOOKUP(J4165,Segments!$A$2:$C$7,3,TRUE)</f>
        <v>Lost</v>
      </c>
    </row>
    <row r="4166" spans="1:12" x14ac:dyDescent="0.3">
      <c r="A4166">
        <v>15262</v>
      </c>
      <c r="B4166">
        <v>5349</v>
      </c>
      <c r="C4166">
        <v>1</v>
      </c>
      <c r="D4166">
        <v>178.95</v>
      </c>
      <c r="E4166">
        <v>178.95</v>
      </c>
      <c r="F4166">
        <v>178.95</v>
      </c>
      <c r="G4166">
        <f t="shared" si="260"/>
        <v>1</v>
      </c>
      <c r="H4166">
        <f t="shared" si="261"/>
        <v>1</v>
      </c>
      <c r="I4166">
        <f t="shared" si="262"/>
        <v>1</v>
      </c>
      <c r="J4166">
        <f t="shared" si="263"/>
        <v>3</v>
      </c>
      <c r="K4166">
        <f>VLOOKUP(J4166,Segments!$A$2:$B$7,2,TRUE)</f>
        <v>1</v>
      </c>
      <c r="L4166" t="str">
        <f>VLOOKUP(J4166,Segments!$A$2:$C$7,3,TRUE)</f>
        <v>Lost</v>
      </c>
    </row>
    <row r="4167" spans="1:12" x14ac:dyDescent="0.3">
      <c r="A4167">
        <v>15422</v>
      </c>
      <c r="B4167">
        <v>5349</v>
      </c>
      <c r="C4167">
        <v>2</v>
      </c>
      <c r="D4167">
        <v>97.7</v>
      </c>
      <c r="E4167">
        <v>48.85</v>
      </c>
      <c r="F4167">
        <v>97.7</v>
      </c>
      <c r="G4167">
        <f t="shared" si="260"/>
        <v>1</v>
      </c>
      <c r="H4167">
        <f t="shared" si="261"/>
        <v>2</v>
      </c>
      <c r="I4167">
        <f t="shared" si="262"/>
        <v>1</v>
      </c>
      <c r="J4167">
        <f t="shared" si="263"/>
        <v>4</v>
      </c>
      <c r="K4167">
        <f>VLOOKUP(J4167,Segments!$A$2:$B$7,2,TRUE)</f>
        <v>2</v>
      </c>
      <c r="L4167" t="str">
        <f>VLOOKUP(J4167,Segments!$A$2:$C$7,3,TRUE)</f>
        <v>At Risk</v>
      </c>
    </row>
    <row r="4168" spans="1:12" x14ac:dyDescent="0.3">
      <c r="A4168">
        <v>17862</v>
      </c>
      <c r="B4168">
        <v>5349</v>
      </c>
      <c r="C4168">
        <v>1</v>
      </c>
      <c r="D4168">
        <v>330.9</v>
      </c>
      <c r="E4168">
        <v>330.9</v>
      </c>
      <c r="F4168">
        <v>330.9</v>
      </c>
      <c r="G4168">
        <f t="shared" si="260"/>
        <v>1</v>
      </c>
      <c r="H4168">
        <f t="shared" si="261"/>
        <v>1</v>
      </c>
      <c r="I4168">
        <f t="shared" si="262"/>
        <v>2</v>
      </c>
      <c r="J4168">
        <f t="shared" si="263"/>
        <v>4</v>
      </c>
      <c r="K4168">
        <f>VLOOKUP(J4168,Segments!$A$2:$B$7,2,TRUE)</f>
        <v>2</v>
      </c>
      <c r="L4168" t="str">
        <f>VLOOKUP(J4168,Segments!$A$2:$C$7,3,TRUE)</f>
        <v>At Risk</v>
      </c>
    </row>
    <row r="4169" spans="1:12" x14ac:dyDescent="0.3">
      <c r="A4169">
        <v>12665</v>
      </c>
      <c r="B4169">
        <v>5350</v>
      </c>
      <c r="C4169">
        <v>1</v>
      </c>
      <c r="D4169">
        <v>45</v>
      </c>
      <c r="E4169">
        <v>45</v>
      </c>
      <c r="F4169">
        <v>45</v>
      </c>
      <c r="G4169">
        <f t="shared" si="260"/>
        <v>1</v>
      </c>
      <c r="H4169">
        <f t="shared" si="261"/>
        <v>1</v>
      </c>
      <c r="I4169">
        <f t="shared" si="262"/>
        <v>1</v>
      </c>
      <c r="J4169">
        <f t="shared" si="263"/>
        <v>3</v>
      </c>
      <c r="K4169">
        <f>VLOOKUP(J4169,Segments!$A$2:$B$7,2,TRUE)</f>
        <v>1</v>
      </c>
      <c r="L4169" t="str">
        <f>VLOOKUP(J4169,Segments!$A$2:$C$7,3,TRUE)</f>
        <v>Lost</v>
      </c>
    </row>
    <row r="4170" spans="1:12" x14ac:dyDescent="0.3">
      <c r="A4170">
        <v>14090</v>
      </c>
      <c r="B4170">
        <v>5350</v>
      </c>
      <c r="C4170">
        <v>1</v>
      </c>
      <c r="D4170">
        <v>76.319999999999993</v>
      </c>
      <c r="E4170">
        <v>76.319999999999993</v>
      </c>
      <c r="F4170">
        <v>76.319999999999993</v>
      </c>
      <c r="G4170">
        <f t="shared" si="260"/>
        <v>1</v>
      </c>
      <c r="H4170">
        <f t="shared" si="261"/>
        <v>1</v>
      </c>
      <c r="I4170">
        <f t="shared" si="262"/>
        <v>1</v>
      </c>
      <c r="J4170">
        <f t="shared" si="263"/>
        <v>3</v>
      </c>
      <c r="K4170">
        <f>VLOOKUP(J4170,Segments!$A$2:$B$7,2,TRUE)</f>
        <v>1</v>
      </c>
      <c r="L4170" t="str">
        <f>VLOOKUP(J4170,Segments!$A$2:$C$7,3,TRUE)</f>
        <v>Lost</v>
      </c>
    </row>
    <row r="4171" spans="1:12" x14ac:dyDescent="0.3">
      <c r="A4171">
        <v>12346</v>
      </c>
      <c r="B4171">
        <v>5351</v>
      </c>
      <c r="C4171">
        <v>1</v>
      </c>
      <c r="D4171">
        <v>77183.600000000006</v>
      </c>
      <c r="E4171">
        <v>77183.600000000006</v>
      </c>
      <c r="F4171">
        <v>77183.600000000006</v>
      </c>
      <c r="G4171">
        <f t="shared" si="260"/>
        <v>1</v>
      </c>
      <c r="H4171">
        <f t="shared" si="261"/>
        <v>1</v>
      </c>
      <c r="I4171">
        <f t="shared" si="262"/>
        <v>4</v>
      </c>
      <c r="J4171">
        <f t="shared" si="263"/>
        <v>6</v>
      </c>
      <c r="K4171">
        <f>VLOOKUP(J4171,Segments!$A$2:$B$7,2,TRUE)</f>
        <v>3</v>
      </c>
      <c r="L4171" t="str">
        <f>VLOOKUP(J4171,Segments!$A$2:$C$7,3,TRUE)</f>
        <v>Need Attention</v>
      </c>
    </row>
    <row r="4172" spans="1:12" x14ac:dyDescent="0.3">
      <c r="A4172">
        <v>13898</v>
      </c>
      <c r="B4172">
        <v>5351</v>
      </c>
      <c r="C4172">
        <v>1</v>
      </c>
      <c r="D4172">
        <v>155.93</v>
      </c>
      <c r="E4172">
        <v>155.93</v>
      </c>
      <c r="F4172">
        <v>155.93</v>
      </c>
      <c r="G4172">
        <f t="shared" si="260"/>
        <v>1</v>
      </c>
      <c r="H4172">
        <f t="shared" si="261"/>
        <v>1</v>
      </c>
      <c r="I4172">
        <f t="shared" si="262"/>
        <v>1</v>
      </c>
      <c r="J4172">
        <f t="shared" si="263"/>
        <v>3</v>
      </c>
      <c r="K4172">
        <f>VLOOKUP(J4172,Segments!$A$2:$B$7,2,TRUE)</f>
        <v>1</v>
      </c>
      <c r="L4172" t="str">
        <f>VLOOKUP(J4172,Segments!$A$2:$C$7,3,TRUE)</f>
        <v>Lost</v>
      </c>
    </row>
    <row r="4173" spans="1:12" x14ac:dyDescent="0.3">
      <c r="A4173">
        <v>15395</v>
      </c>
      <c r="B4173">
        <v>5351</v>
      </c>
      <c r="C4173">
        <v>1</v>
      </c>
      <c r="D4173">
        <v>107.45</v>
      </c>
      <c r="E4173">
        <v>107.45</v>
      </c>
      <c r="F4173">
        <v>107.45</v>
      </c>
      <c r="G4173">
        <f t="shared" si="260"/>
        <v>1</v>
      </c>
      <c r="H4173">
        <f t="shared" si="261"/>
        <v>1</v>
      </c>
      <c r="I4173">
        <f t="shared" si="262"/>
        <v>1</v>
      </c>
      <c r="J4173">
        <f t="shared" si="263"/>
        <v>3</v>
      </c>
      <c r="K4173">
        <f>VLOOKUP(J4173,Segments!$A$2:$B$7,2,TRUE)</f>
        <v>1</v>
      </c>
      <c r="L4173" t="str">
        <f>VLOOKUP(J4173,Segments!$A$2:$C$7,3,TRUE)</f>
        <v>Lost</v>
      </c>
    </row>
    <row r="4174" spans="1:12" x14ac:dyDescent="0.3">
      <c r="A4174">
        <v>18233</v>
      </c>
      <c r="B4174">
        <v>5351</v>
      </c>
      <c r="C4174">
        <v>1</v>
      </c>
      <c r="D4174">
        <v>440</v>
      </c>
      <c r="E4174">
        <v>440</v>
      </c>
      <c r="F4174">
        <v>440</v>
      </c>
      <c r="G4174">
        <f t="shared" si="260"/>
        <v>1</v>
      </c>
      <c r="H4174">
        <f t="shared" si="261"/>
        <v>1</v>
      </c>
      <c r="I4174">
        <f t="shared" si="262"/>
        <v>2</v>
      </c>
      <c r="J4174">
        <f t="shared" si="263"/>
        <v>4</v>
      </c>
      <c r="K4174">
        <f>VLOOKUP(J4174,Segments!$A$2:$B$7,2,TRUE)</f>
        <v>2</v>
      </c>
      <c r="L4174" t="str">
        <f>VLOOKUP(J4174,Segments!$A$2:$C$7,3,TRUE)</f>
        <v>At Risk</v>
      </c>
    </row>
    <row r="4175" spans="1:12" x14ac:dyDescent="0.3">
      <c r="A4175">
        <v>12872</v>
      </c>
      <c r="B4175">
        <v>5352</v>
      </c>
      <c r="C4175">
        <v>2</v>
      </c>
      <c r="D4175">
        <v>599.97</v>
      </c>
      <c r="E4175">
        <v>299.98</v>
      </c>
      <c r="F4175">
        <v>599.97</v>
      </c>
      <c r="G4175">
        <f t="shared" si="260"/>
        <v>1</v>
      </c>
      <c r="H4175">
        <f t="shared" si="261"/>
        <v>2</v>
      </c>
      <c r="I4175">
        <f t="shared" si="262"/>
        <v>2</v>
      </c>
      <c r="J4175">
        <f t="shared" si="263"/>
        <v>5</v>
      </c>
      <c r="K4175">
        <f>VLOOKUP(J4175,Segments!$A$2:$B$7,2,TRUE)</f>
        <v>2</v>
      </c>
      <c r="L4175" t="str">
        <f>VLOOKUP(J4175,Segments!$A$2:$C$7,3,TRUE)</f>
        <v>At Risk</v>
      </c>
    </row>
    <row r="4176" spans="1:12" x14ac:dyDescent="0.3">
      <c r="A4176">
        <v>13859</v>
      </c>
      <c r="B4176">
        <v>5352</v>
      </c>
      <c r="C4176">
        <v>1</v>
      </c>
      <c r="D4176">
        <v>201.16</v>
      </c>
      <c r="E4176">
        <v>201.16</v>
      </c>
      <c r="F4176">
        <v>201.16</v>
      </c>
      <c r="G4176">
        <f t="shared" si="260"/>
        <v>1</v>
      </c>
      <c r="H4176">
        <f t="shared" si="261"/>
        <v>1</v>
      </c>
      <c r="I4176">
        <f t="shared" si="262"/>
        <v>1</v>
      </c>
      <c r="J4176">
        <f t="shared" si="263"/>
        <v>3</v>
      </c>
      <c r="K4176">
        <f>VLOOKUP(J4176,Segments!$A$2:$B$7,2,TRUE)</f>
        <v>1</v>
      </c>
      <c r="L4176" t="str">
        <f>VLOOKUP(J4176,Segments!$A$2:$C$7,3,TRUE)</f>
        <v>Lost</v>
      </c>
    </row>
    <row r="4177" spans="1:12" x14ac:dyDescent="0.3">
      <c r="A4177">
        <v>14238</v>
      </c>
      <c r="B4177">
        <v>5352</v>
      </c>
      <c r="C4177">
        <v>1</v>
      </c>
      <c r="D4177">
        <v>146.85</v>
      </c>
      <c r="E4177">
        <v>146.85</v>
      </c>
      <c r="F4177">
        <v>146.85</v>
      </c>
      <c r="G4177">
        <f t="shared" si="260"/>
        <v>1</v>
      </c>
      <c r="H4177">
        <f t="shared" si="261"/>
        <v>1</v>
      </c>
      <c r="I4177">
        <f t="shared" si="262"/>
        <v>1</v>
      </c>
      <c r="J4177">
        <f t="shared" si="263"/>
        <v>3</v>
      </c>
      <c r="K4177">
        <f>VLOOKUP(J4177,Segments!$A$2:$B$7,2,TRUE)</f>
        <v>1</v>
      </c>
      <c r="L4177" t="str">
        <f>VLOOKUP(J4177,Segments!$A$2:$C$7,3,TRUE)</f>
        <v>Lost</v>
      </c>
    </row>
    <row r="4178" spans="1:12" x14ac:dyDescent="0.3">
      <c r="A4178">
        <v>15316</v>
      </c>
      <c r="B4178">
        <v>5352</v>
      </c>
      <c r="C4178">
        <v>1</v>
      </c>
      <c r="D4178">
        <v>165</v>
      </c>
      <c r="E4178">
        <v>165</v>
      </c>
      <c r="F4178">
        <v>165</v>
      </c>
      <c r="G4178">
        <f t="shared" si="260"/>
        <v>1</v>
      </c>
      <c r="H4178">
        <f t="shared" si="261"/>
        <v>1</v>
      </c>
      <c r="I4178">
        <f t="shared" si="262"/>
        <v>1</v>
      </c>
      <c r="J4178">
        <f t="shared" si="263"/>
        <v>3</v>
      </c>
      <c r="K4178">
        <f>VLOOKUP(J4178,Segments!$A$2:$B$7,2,TRUE)</f>
        <v>1</v>
      </c>
      <c r="L4178" t="str">
        <f>VLOOKUP(J4178,Segments!$A$2:$C$7,3,TRUE)</f>
        <v>Lost</v>
      </c>
    </row>
    <row r="4179" spans="1:12" x14ac:dyDescent="0.3">
      <c r="A4179">
        <v>18212</v>
      </c>
      <c r="B4179">
        <v>5352</v>
      </c>
      <c r="C4179">
        <v>1</v>
      </c>
      <c r="D4179">
        <v>216.07</v>
      </c>
      <c r="E4179">
        <v>216.07</v>
      </c>
      <c r="F4179">
        <v>216.07</v>
      </c>
      <c r="G4179">
        <f t="shared" si="260"/>
        <v>1</v>
      </c>
      <c r="H4179">
        <f t="shared" si="261"/>
        <v>1</v>
      </c>
      <c r="I4179">
        <f t="shared" si="262"/>
        <v>1</v>
      </c>
      <c r="J4179">
        <f t="shared" si="263"/>
        <v>3</v>
      </c>
      <c r="K4179">
        <f>VLOOKUP(J4179,Segments!$A$2:$B$7,2,TRUE)</f>
        <v>1</v>
      </c>
      <c r="L4179" t="str">
        <f>VLOOKUP(J4179,Segments!$A$2:$C$7,3,TRUE)</f>
        <v>Lost</v>
      </c>
    </row>
    <row r="4180" spans="1:12" x14ac:dyDescent="0.3">
      <c r="A4180">
        <v>12672</v>
      </c>
      <c r="B4180">
        <v>5355</v>
      </c>
      <c r="C4180">
        <v>1</v>
      </c>
      <c r="D4180">
        <v>225.9</v>
      </c>
      <c r="E4180">
        <v>225.9</v>
      </c>
      <c r="F4180">
        <v>225.9</v>
      </c>
      <c r="G4180">
        <f t="shared" si="260"/>
        <v>1</v>
      </c>
      <c r="H4180">
        <f t="shared" si="261"/>
        <v>1</v>
      </c>
      <c r="I4180">
        <f t="shared" si="262"/>
        <v>1</v>
      </c>
      <c r="J4180">
        <f t="shared" si="263"/>
        <v>3</v>
      </c>
      <c r="K4180">
        <f>VLOOKUP(J4180,Segments!$A$2:$B$7,2,TRUE)</f>
        <v>1</v>
      </c>
      <c r="L4180" t="str">
        <f>VLOOKUP(J4180,Segments!$A$2:$C$7,3,TRUE)</f>
        <v>Lost</v>
      </c>
    </row>
    <row r="4181" spans="1:12" x14ac:dyDescent="0.3">
      <c r="A4181">
        <v>13385</v>
      </c>
      <c r="B4181">
        <v>5355</v>
      </c>
      <c r="C4181">
        <v>1</v>
      </c>
      <c r="D4181">
        <v>534.57000000000005</v>
      </c>
      <c r="E4181">
        <v>534.57000000000005</v>
      </c>
      <c r="F4181">
        <v>534.57000000000005</v>
      </c>
      <c r="G4181">
        <f t="shared" si="260"/>
        <v>1</v>
      </c>
      <c r="H4181">
        <f t="shared" si="261"/>
        <v>1</v>
      </c>
      <c r="I4181">
        <f t="shared" si="262"/>
        <v>2</v>
      </c>
      <c r="J4181">
        <f t="shared" si="263"/>
        <v>4</v>
      </c>
      <c r="K4181">
        <f>VLOOKUP(J4181,Segments!$A$2:$B$7,2,TRUE)</f>
        <v>2</v>
      </c>
      <c r="L4181" t="str">
        <f>VLOOKUP(J4181,Segments!$A$2:$C$7,3,TRUE)</f>
        <v>At Risk</v>
      </c>
    </row>
    <row r="4182" spans="1:12" x14ac:dyDescent="0.3">
      <c r="A4182">
        <v>18106</v>
      </c>
      <c r="B4182">
        <v>5355</v>
      </c>
      <c r="C4182">
        <v>1</v>
      </c>
      <c r="D4182">
        <v>421.9</v>
      </c>
      <c r="E4182">
        <v>421.9</v>
      </c>
      <c r="F4182">
        <v>421.9</v>
      </c>
      <c r="G4182">
        <f t="shared" si="260"/>
        <v>1</v>
      </c>
      <c r="H4182">
        <f t="shared" si="261"/>
        <v>1</v>
      </c>
      <c r="I4182">
        <f t="shared" si="262"/>
        <v>2</v>
      </c>
      <c r="J4182">
        <f t="shared" si="263"/>
        <v>4</v>
      </c>
      <c r="K4182">
        <f>VLOOKUP(J4182,Segments!$A$2:$B$7,2,TRUE)</f>
        <v>2</v>
      </c>
      <c r="L4182" t="str">
        <f>VLOOKUP(J4182,Segments!$A$2:$C$7,3,TRUE)</f>
        <v>At Risk</v>
      </c>
    </row>
    <row r="4183" spans="1:12" x14ac:dyDescent="0.3">
      <c r="A4183">
        <v>13284</v>
      </c>
      <c r="B4183">
        <v>5356</v>
      </c>
      <c r="C4183">
        <v>1</v>
      </c>
      <c r="D4183">
        <v>201.19</v>
      </c>
      <c r="E4183">
        <v>201.19</v>
      </c>
      <c r="F4183">
        <v>201.19</v>
      </c>
      <c r="G4183">
        <f t="shared" si="260"/>
        <v>1</v>
      </c>
      <c r="H4183">
        <f t="shared" si="261"/>
        <v>1</v>
      </c>
      <c r="I4183">
        <f t="shared" si="262"/>
        <v>1</v>
      </c>
      <c r="J4183">
        <f t="shared" si="263"/>
        <v>3</v>
      </c>
      <c r="K4183">
        <f>VLOOKUP(J4183,Segments!$A$2:$B$7,2,TRUE)</f>
        <v>1</v>
      </c>
      <c r="L4183" t="str">
        <f>VLOOKUP(J4183,Segments!$A$2:$C$7,3,TRUE)</f>
        <v>Lost</v>
      </c>
    </row>
    <row r="4184" spans="1:12" x14ac:dyDescent="0.3">
      <c r="A4184">
        <v>15447</v>
      </c>
      <c r="B4184">
        <v>5356</v>
      </c>
      <c r="C4184">
        <v>1</v>
      </c>
      <c r="D4184">
        <v>155.16999999999999</v>
      </c>
      <c r="E4184">
        <v>155.16999999999999</v>
      </c>
      <c r="F4184">
        <v>155.16999999999999</v>
      </c>
      <c r="G4184">
        <f t="shared" si="260"/>
        <v>1</v>
      </c>
      <c r="H4184">
        <f t="shared" si="261"/>
        <v>1</v>
      </c>
      <c r="I4184">
        <f t="shared" si="262"/>
        <v>1</v>
      </c>
      <c r="J4184">
        <f t="shared" si="263"/>
        <v>3</v>
      </c>
      <c r="K4184">
        <f>VLOOKUP(J4184,Segments!$A$2:$B$7,2,TRUE)</f>
        <v>1</v>
      </c>
      <c r="L4184" t="str">
        <f>VLOOKUP(J4184,Segments!$A$2:$C$7,3,TRUE)</f>
        <v>Lost</v>
      </c>
    </row>
    <row r="4185" spans="1:12" x14ac:dyDescent="0.3">
      <c r="A4185">
        <v>15510</v>
      </c>
      <c r="B4185">
        <v>5356</v>
      </c>
      <c r="C4185">
        <v>1</v>
      </c>
      <c r="D4185">
        <v>250</v>
      </c>
      <c r="E4185">
        <v>250</v>
      </c>
      <c r="F4185">
        <v>250</v>
      </c>
      <c r="G4185">
        <f t="shared" si="260"/>
        <v>1</v>
      </c>
      <c r="H4185">
        <f t="shared" si="261"/>
        <v>1</v>
      </c>
      <c r="I4185">
        <f t="shared" si="262"/>
        <v>1</v>
      </c>
      <c r="J4185">
        <f t="shared" si="263"/>
        <v>3</v>
      </c>
      <c r="K4185">
        <f>VLOOKUP(J4185,Segments!$A$2:$B$7,2,TRUE)</f>
        <v>1</v>
      </c>
      <c r="L4185" t="str">
        <f>VLOOKUP(J4185,Segments!$A$2:$C$7,3,TRUE)</f>
        <v>Lost</v>
      </c>
    </row>
    <row r="4186" spans="1:12" x14ac:dyDescent="0.3">
      <c r="A4186">
        <v>16315</v>
      </c>
      <c r="B4186">
        <v>5356</v>
      </c>
      <c r="C4186">
        <v>1</v>
      </c>
      <c r="D4186">
        <v>226.37</v>
      </c>
      <c r="E4186">
        <v>226.37</v>
      </c>
      <c r="F4186">
        <v>226.37</v>
      </c>
      <c r="G4186">
        <f t="shared" si="260"/>
        <v>1</v>
      </c>
      <c r="H4186">
        <f t="shared" si="261"/>
        <v>1</v>
      </c>
      <c r="I4186">
        <f t="shared" si="262"/>
        <v>1</v>
      </c>
      <c r="J4186">
        <f t="shared" si="263"/>
        <v>3</v>
      </c>
      <c r="K4186">
        <f>VLOOKUP(J4186,Segments!$A$2:$B$7,2,TRUE)</f>
        <v>1</v>
      </c>
      <c r="L4186" t="str">
        <f>VLOOKUP(J4186,Segments!$A$2:$C$7,3,TRUE)</f>
        <v>Lost</v>
      </c>
    </row>
    <row r="4187" spans="1:12" x14ac:dyDescent="0.3">
      <c r="A4187">
        <v>18085</v>
      </c>
      <c r="B4187">
        <v>5356</v>
      </c>
      <c r="C4187">
        <v>2</v>
      </c>
      <c r="D4187">
        <v>689.95</v>
      </c>
      <c r="E4187">
        <v>344.98</v>
      </c>
      <c r="F4187">
        <v>689.95</v>
      </c>
      <c r="G4187">
        <f t="shared" si="260"/>
        <v>1</v>
      </c>
      <c r="H4187">
        <f t="shared" si="261"/>
        <v>2</v>
      </c>
      <c r="I4187">
        <f t="shared" si="262"/>
        <v>3</v>
      </c>
      <c r="J4187">
        <f t="shared" si="263"/>
        <v>6</v>
      </c>
      <c r="K4187">
        <f>VLOOKUP(J4187,Segments!$A$2:$B$7,2,TRUE)</f>
        <v>3</v>
      </c>
      <c r="L4187" t="str">
        <f>VLOOKUP(J4187,Segments!$A$2:$C$7,3,TRUE)</f>
        <v>Need Attention</v>
      </c>
    </row>
    <row r="4188" spans="1:12" x14ac:dyDescent="0.3">
      <c r="A4188">
        <v>12652</v>
      </c>
      <c r="B4188">
        <v>5357</v>
      </c>
      <c r="C4188">
        <v>1</v>
      </c>
      <c r="D4188">
        <v>793.98</v>
      </c>
      <c r="E4188">
        <v>793.98</v>
      </c>
      <c r="F4188">
        <v>793.98</v>
      </c>
      <c r="G4188">
        <f t="shared" si="260"/>
        <v>1</v>
      </c>
      <c r="H4188">
        <f t="shared" si="261"/>
        <v>1</v>
      </c>
      <c r="I4188">
        <f t="shared" si="262"/>
        <v>3</v>
      </c>
      <c r="J4188">
        <f t="shared" si="263"/>
        <v>5</v>
      </c>
      <c r="K4188">
        <f>VLOOKUP(J4188,Segments!$A$2:$B$7,2,TRUE)</f>
        <v>2</v>
      </c>
      <c r="L4188" t="str">
        <f>VLOOKUP(J4188,Segments!$A$2:$C$7,3,TRUE)</f>
        <v>At Risk</v>
      </c>
    </row>
    <row r="4189" spans="1:12" x14ac:dyDescent="0.3">
      <c r="A4189">
        <v>14185</v>
      </c>
      <c r="B4189">
        <v>5357</v>
      </c>
      <c r="C4189">
        <v>1</v>
      </c>
      <c r="D4189">
        <v>197.65</v>
      </c>
      <c r="E4189">
        <v>197.65</v>
      </c>
      <c r="F4189">
        <v>197.65</v>
      </c>
      <c r="G4189">
        <f t="shared" si="260"/>
        <v>1</v>
      </c>
      <c r="H4189">
        <f t="shared" si="261"/>
        <v>1</v>
      </c>
      <c r="I4189">
        <f t="shared" si="262"/>
        <v>1</v>
      </c>
      <c r="J4189">
        <f t="shared" si="263"/>
        <v>3</v>
      </c>
      <c r="K4189">
        <f>VLOOKUP(J4189,Segments!$A$2:$B$7,2,TRUE)</f>
        <v>1</v>
      </c>
      <c r="L4189" t="str">
        <f>VLOOKUP(J4189,Segments!$A$2:$C$7,3,TRUE)</f>
        <v>Lost</v>
      </c>
    </row>
    <row r="4190" spans="1:12" x14ac:dyDescent="0.3">
      <c r="A4190">
        <v>14270</v>
      </c>
      <c r="B4190">
        <v>5357</v>
      </c>
      <c r="C4190">
        <v>1</v>
      </c>
      <c r="D4190">
        <v>492.65</v>
      </c>
      <c r="E4190">
        <v>492.65</v>
      </c>
      <c r="F4190">
        <v>492.65</v>
      </c>
      <c r="G4190">
        <f t="shared" si="260"/>
        <v>1</v>
      </c>
      <c r="H4190">
        <f t="shared" si="261"/>
        <v>1</v>
      </c>
      <c r="I4190">
        <f t="shared" si="262"/>
        <v>2</v>
      </c>
      <c r="J4190">
        <f t="shared" si="263"/>
        <v>4</v>
      </c>
      <c r="K4190">
        <f>VLOOKUP(J4190,Segments!$A$2:$B$7,2,TRUE)</f>
        <v>2</v>
      </c>
      <c r="L4190" t="str">
        <f>VLOOKUP(J4190,Segments!$A$2:$C$7,3,TRUE)</f>
        <v>At Risk</v>
      </c>
    </row>
    <row r="4191" spans="1:12" x14ac:dyDescent="0.3">
      <c r="A4191">
        <v>15171</v>
      </c>
      <c r="B4191">
        <v>5357</v>
      </c>
      <c r="C4191">
        <v>1</v>
      </c>
      <c r="D4191">
        <v>1289.5</v>
      </c>
      <c r="E4191">
        <v>1289.5</v>
      </c>
      <c r="F4191">
        <v>1289.5</v>
      </c>
      <c r="G4191">
        <f t="shared" si="260"/>
        <v>1</v>
      </c>
      <c r="H4191">
        <f t="shared" si="261"/>
        <v>1</v>
      </c>
      <c r="I4191">
        <f t="shared" si="262"/>
        <v>3</v>
      </c>
      <c r="J4191">
        <f t="shared" si="263"/>
        <v>5</v>
      </c>
      <c r="K4191">
        <f>VLOOKUP(J4191,Segments!$A$2:$B$7,2,TRUE)</f>
        <v>2</v>
      </c>
      <c r="L4191" t="str">
        <f>VLOOKUP(J4191,Segments!$A$2:$C$7,3,TRUE)</f>
        <v>At Risk</v>
      </c>
    </row>
    <row r="4192" spans="1:12" x14ac:dyDescent="0.3">
      <c r="A4192">
        <v>12736</v>
      </c>
      <c r="B4192">
        <v>5358</v>
      </c>
      <c r="C4192">
        <v>1</v>
      </c>
      <c r="D4192">
        <v>144</v>
      </c>
      <c r="E4192">
        <v>144</v>
      </c>
      <c r="F4192">
        <v>144</v>
      </c>
      <c r="G4192">
        <f t="shared" si="260"/>
        <v>1</v>
      </c>
      <c r="H4192">
        <f t="shared" si="261"/>
        <v>1</v>
      </c>
      <c r="I4192">
        <f t="shared" si="262"/>
        <v>1</v>
      </c>
      <c r="J4192">
        <f t="shared" si="263"/>
        <v>3</v>
      </c>
      <c r="K4192">
        <f>VLOOKUP(J4192,Segments!$A$2:$B$7,2,TRUE)</f>
        <v>1</v>
      </c>
      <c r="L4192" t="str">
        <f>VLOOKUP(J4192,Segments!$A$2:$C$7,3,TRUE)</f>
        <v>Lost</v>
      </c>
    </row>
    <row r="4193" spans="1:12" x14ac:dyDescent="0.3">
      <c r="A4193">
        <v>13144</v>
      </c>
      <c r="B4193">
        <v>5358</v>
      </c>
      <c r="C4193">
        <v>1</v>
      </c>
      <c r="D4193">
        <v>110.95</v>
      </c>
      <c r="E4193">
        <v>110.95</v>
      </c>
      <c r="F4193">
        <v>110.95</v>
      </c>
      <c r="G4193">
        <f t="shared" si="260"/>
        <v>1</v>
      </c>
      <c r="H4193">
        <f t="shared" si="261"/>
        <v>1</v>
      </c>
      <c r="I4193">
        <f t="shared" si="262"/>
        <v>1</v>
      </c>
      <c r="J4193">
        <f t="shared" si="263"/>
        <v>3</v>
      </c>
      <c r="K4193">
        <f>VLOOKUP(J4193,Segments!$A$2:$B$7,2,TRUE)</f>
        <v>1</v>
      </c>
      <c r="L4193" t="str">
        <f>VLOOKUP(J4193,Segments!$A$2:$C$7,3,TRUE)</f>
        <v>Lost</v>
      </c>
    </row>
    <row r="4194" spans="1:12" x14ac:dyDescent="0.3">
      <c r="A4194">
        <v>15346</v>
      </c>
      <c r="B4194">
        <v>5358</v>
      </c>
      <c r="C4194">
        <v>1</v>
      </c>
      <c r="D4194">
        <v>252.42</v>
      </c>
      <c r="E4194">
        <v>252.42</v>
      </c>
      <c r="F4194">
        <v>252.42</v>
      </c>
      <c r="G4194">
        <f t="shared" si="260"/>
        <v>1</v>
      </c>
      <c r="H4194">
        <f t="shared" si="261"/>
        <v>1</v>
      </c>
      <c r="I4194">
        <f t="shared" si="262"/>
        <v>1</v>
      </c>
      <c r="J4194">
        <f t="shared" si="263"/>
        <v>3</v>
      </c>
      <c r="K4194">
        <f>VLOOKUP(J4194,Segments!$A$2:$B$7,2,TRUE)</f>
        <v>1</v>
      </c>
      <c r="L4194" t="str">
        <f>VLOOKUP(J4194,Segments!$A$2:$C$7,3,TRUE)</f>
        <v>Lost</v>
      </c>
    </row>
    <row r="4195" spans="1:12" x14ac:dyDescent="0.3">
      <c r="A4195">
        <v>16351</v>
      </c>
      <c r="B4195">
        <v>5358</v>
      </c>
      <c r="C4195">
        <v>1</v>
      </c>
      <c r="D4195">
        <v>153.9</v>
      </c>
      <c r="E4195">
        <v>153.9</v>
      </c>
      <c r="F4195">
        <v>153.9</v>
      </c>
      <c r="G4195">
        <f t="shared" si="260"/>
        <v>1</v>
      </c>
      <c r="H4195">
        <f t="shared" si="261"/>
        <v>1</v>
      </c>
      <c r="I4195">
        <f t="shared" si="262"/>
        <v>1</v>
      </c>
      <c r="J4195">
        <f t="shared" si="263"/>
        <v>3</v>
      </c>
      <c r="K4195">
        <f>VLOOKUP(J4195,Segments!$A$2:$B$7,2,TRUE)</f>
        <v>1</v>
      </c>
      <c r="L4195" t="str">
        <f>VLOOKUP(J4195,Segments!$A$2:$C$7,3,TRUE)</f>
        <v>Lost</v>
      </c>
    </row>
    <row r="4196" spans="1:12" x14ac:dyDescent="0.3">
      <c r="A4196">
        <v>17569</v>
      </c>
      <c r="B4196">
        <v>5358</v>
      </c>
      <c r="C4196">
        <v>1</v>
      </c>
      <c r="D4196">
        <v>344.14</v>
      </c>
      <c r="E4196">
        <v>344.14</v>
      </c>
      <c r="F4196">
        <v>344.14</v>
      </c>
      <c r="G4196">
        <f t="shared" si="260"/>
        <v>1</v>
      </c>
      <c r="H4196">
        <f t="shared" si="261"/>
        <v>1</v>
      </c>
      <c r="I4196">
        <f t="shared" si="262"/>
        <v>2</v>
      </c>
      <c r="J4196">
        <f t="shared" si="263"/>
        <v>4</v>
      </c>
      <c r="K4196">
        <f>VLOOKUP(J4196,Segments!$A$2:$B$7,2,TRUE)</f>
        <v>2</v>
      </c>
      <c r="L4196" t="str">
        <f>VLOOKUP(J4196,Segments!$A$2:$C$7,3,TRUE)</f>
        <v>At Risk</v>
      </c>
    </row>
    <row r="4197" spans="1:12" x14ac:dyDescent="0.3">
      <c r="A4197">
        <v>15100</v>
      </c>
      <c r="B4197">
        <v>5359</v>
      </c>
      <c r="C4197">
        <v>3</v>
      </c>
      <c r="D4197">
        <v>876</v>
      </c>
      <c r="E4197">
        <v>292</v>
      </c>
      <c r="F4197">
        <v>876</v>
      </c>
      <c r="G4197">
        <f t="shared" si="260"/>
        <v>1</v>
      </c>
      <c r="H4197">
        <f t="shared" si="261"/>
        <v>3</v>
      </c>
      <c r="I4197">
        <f t="shared" si="262"/>
        <v>3</v>
      </c>
      <c r="J4197">
        <f t="shared" si="263"/>
        <v>7</v>
      </c>
      <c r="K4197">
        <f>VLOOKUP(J4197,Segments!$A$2:$B$7,2,TRUE)</f>
        <v>4</v>
      </c>
      <c r="L4197" t="str">
        <f>VLOOKUP(J4197,Segments!$A$2:$C$7,3,TRUE)</f>
        <v>Potential</v>
      </c>
    </row>
    <row r="4198" spans="1:12" x14ac:dyDescent="0.3">
      <c r="A4198">
        <v>15326</v>
      </c>
      <c r="B4198">
        <v>5359</v>
      </c>
      <c r="C4198">
        <v>1</v>
      </c>
      <c r="D4198">
        <v>311.70999999999998</v>
      </c>
      <c r="E4198">
        <v>311.70999999999998</v>
      </c>
      <c r="F4198">
        <v>311.70999999999998</v>
      </c>
      <c r="G4198">
        <f t="shared" si="260"/>
        <v>1</v>
      </c>
      <c r="H4198">
        <f t="shared" si="261"/>
        <v>1</v>
      </c>
      <c r="I4198">
        <f t="shared" si="262"/>
        <v>2</v>
      </c>
      <c r="J4198">
        <f t="shared" si="263"/>
        <v>4</v>
      </c>
      <c r="K4198">
        <f>VLOOKUP(J4198,Segments!$A$2:$B$7,2,TRUE)</f>
        <v>2</v>
      </c>
      <c r="L4198" t="str">
        <f>VLOOKUP(J4198,Segments!$A$2:$C$7,3,TRUE)</f>
        <v>At Risk</v>
      </c>
    </row>
    <row r="4199" spans="1:12" x14ac:dyDescent="0.3">
      <c r="A4199">
        <v>16850</v>
      </c>
      <c r="B4199">
        <v>5359</v>
      </c>
      <c r="C4199">
        <v>1</v>
      </c>
      <c r="D4199">
        <v>332.41</v>
      </c>
      <c r="E4199">
        <v>332.41</v>
      </c>
      <c r="F4199">
        <v>332.41</v>
      </c>
      <c r="G4199">
        <f t="shared" si="260"/>
        <v>1</v>
      </c>
      <c r="H4199">
        <f t="shared" si="261"/>
        <v>1</v>
      </c>
      <c r="I4199">
        <f t="shared" si="262"/>
        <v>2</v>
      </c>
      <c r="J4199">
        <f t="shared" si="263"/>
        <v>4</v>
      </c>
      <c r="K4199">
        <f>VLOOKUP(J4199,Segments!$A$2:$B$7,2,TRUE)</f>
        <v>2</v>
      </c>
      <c r="L4199" t="str">
        <f>VLOOKUP(J4199,Segments!$A$2:$C$7,3,TRUE)</f>
        <v>At Risk</v>
      </c>
    </row>
    <row r="4200" spans="1:12" x14ac:dyDescent="0.3">
      <c r="A4200">
        <v>17406</v>
      </c>
      <c r="B4200">
        <v>5359</v>
      </c>
      <c r="C4200">
        <v>3</v>
      </c>
      <c r="D4200">
        <v>2184.42</v>
      </c>
      <c r="E4200">
        <v>728.14</v>
      </c>
      <c r="F4200">
        <v>2184.42</v>
      </c>
      <c r="G4200">
        <f t="shared" si="260"/>
        <v>1</v>
      </c>
      <c r="H4200">
        <f t="shared" si="261"/>
        <v>3</v>
      </c>
      <c r="I4200">
        <f t="shared" si="262"/>
        <v>4</v>
      </c>
      <c r="J4200">
        <f t="shared" si="263"/>
        <v>8</v>
      </c>
      <c r="K4200">
        <f>VLOOKUP(J4200,Segments!$A$2:$B$7,2,TRUE)</f>
        <v>5</v>
      </c>
      <c r="L4200" t="str">
        <f>VLOOKUP(J4200,Segments!$A$2:$C$7,3,TRUE)</f>
        <v>Loyal</v>
      </c>
    </row>
    <row r="4201" spans="1:12" x14ac:dyDescent="0.3">
      <c r="A4201">
        <v>12651</v>
      </c>
      <c r="B4201">
        <v>5360</v>
      </c>
      <c r="C4201">
        <v>1</v>
      </c>
      <c r="D4201">
        <v>114</v>
      </c>
      <c r="E4201">
        <v>114</v>
      </c>
      <c r="F4201">
        <v>114</v>
      </c>
      <c r="G4201">
        <f t="shared" si="260"/>
        <v>1</v>
      </c>
      <c r="H4201">
        <f t="shared" si="261"/>
        <v>1</v>
      </c>
      <c r="I4201">
        <f t="shared" si="262"/>
        <v>1</v>
      </c>
      <c r="J4201">
        <f t="shared" si="263"/>
        <v>3</v>
      </c>
      <c r="K4201">
        <f>VLOOKUP(J4201,Segments!$A$2:$B$7,2,TRUE)</f>
        <v>1</v>
      </c>
      <c r="L4201" t="str">
        <f>VLOOKUP(J4201,Segments!$A$2:$C$7,3,TRUE)</f>
        <v>Lost</v>
      </c>
    </row>
    <row r="4202" spans="1:12" x14ac:dyDescent="0.3">
      <c r="A4202">
        <v>12793</v>
      </c>
      <c r="B4202">
        <v>5360</v>
      </c>
      <c r="C4202">
        <v>2</v>
      </c>
      <c r="D4202">
        <v>461.48</v>
      </c>
      <c r="E4202">
        <v>230.74</v>
      </c>
      <c r="F4202">
        <v>461.48</v>
      </c>
      <c r="G4202">
        <f t="shared" si="260"/>
        <v>1</v>
      </c>
      <c r="H4202">
        <f t="shared" si="261"/>
        <v>2</v>
      </c>
      <c r="I4202">
        <f t="shared" si="262"/>
        <v>2</v>
      </c>
      <c r="J4202">
        <f t="shared" si="263"/>
        <v>5</v>
      </c>
      <c r="K4202">
        <f>VLOOKUP(J4202,Segments!$A$2:$B$7,2,TRUE)</f>
        <v>2</v>
      </c>
      <c r="L4202" t="str">
        <f>VLOOKUP(J4202,Segments!$A$2:$C$7,3,TRUE)</f>
        <v>At Risk</v>
      </c>
    </row>
    <row r="4203" spans="1:12" x14ac:dyDescent="0.3">
      <c r="A4203">
        <v>17128</v>
      </c>
      <c r="B4203">
        <v>5360</v>
      </c>
      <c r="C4203">
        <v>1</v>
      </c>
      <c r="D4203">
        <v>157.09</v>
      </c>
      <c r="E4203">
        <v>157.09</v>
      </c>
      <c r="F4203">
        <v>157.09</v>
      </c>
      <c r="G4203">
        <f t="shared" si="260"/>
        <v>1</v>
      </c>
      <c r="H4203">
        <f t="shared" si="261"/>
        <v>1</v>
      </c>
      <c r="I4203">
        <f t="shared" si="262"/>
        <v>1</v>
      </c>
      <c r="J4203">
        <f t="shared" si="263"/>
        <v>3</v>
      </c>
      <c r="K4203">
        <f>VLOOKUP(J4203,Segments!$A$2:$B$7,2,TRUE)</f>
        <v>1</v>
      </c>
      <c r="L4203" t="str">
        <f>VLOOKUP(J4203,Segments!$A$2:$C$7,3,TRUE)</f>
        <v>Lost</v>
      </c>
    </row>
    <row r="4204" spans="1:12" x14ac:dyDescent="0.3">
      <c r="A4204">
        <v>18032</v>
      </c>
      <c r="B4204">
        <v>5360</v>
      </c>
      <c r="C4204">
        <v>1</v>
      </c>
      <c r="D4204">
        <v>73.5</v>
      </c>
      <c r="E4204">
        <v>73.5</v>
      </c>
      <c r="F4204">
        <v>73.5</v>
      </c>
      <c r="G4204">
        <f t="shared" si="260"/>
        <v>1</v>
      </c>
      <c r="H4204">
        <f t="shared" si="261"/>
        <v>1</v>
      </c>
      <c r="I4204">
        <f t="shared" si="262"/>
        <v>1</v>
      </c>
      <c r="J4204">
        <f t="shared" si="263"/>
        <v>3</v>
      </c>
      <c r="K4204">
        <f>VLOOKUP(J4204,Segments!$A$2:$B$7,2,TRUE)</f>
        <v>1</v>
      </c>
      <c r="L4204" t="str">
        <f>VLOOKUP(J4204,Segments!$A$2:$C$7,3,TRUE)</f>
        <v>Lost</v>
      </c>
    </row>
    <row r="4205" spans="1:12" x14ac:dyDescent="0.3">
      <c r="A4205">
        <v>12489</v>
      </c>
      <c r="B4205">
        <v>5362</v>
      </c>
      <c r="C4205">
        <v>1</v>
      </c>
      <c r="D4205">
        <v>298.93</v>
      </c>
      <c r="E4205">
        <v>298.93</v>
      </c>
      <c r="F4205">
        <v>298.93</v>
      </c>
      <c r="G4205">
        <f t="shared" si="260"/>
        <v>1</v>
      </c>
      <c r="H4205">
        <f t="shared" si="261"/>
        <v>1</v>
      </c>
      <c r="I4205">
        <f t="shared" si="262"/>
        <v>1</v>
      </c>
      <c r="J4205">
        <f t="shared" si="263"/>
        <v>3</v>
      </c>
      <c r="K4205">
        <f>VLOOKUP(J4205,Segments!$A$2:$B$7,2,TRUE)</f>
        <v>1</v>
      </c>
      <c r="L4205" t="str">
        <f>VLOOKUP(J4205,Segments!$A$2:$C$7,3,TRUE)</f>
        <v>Lost</v>
      </c>
    </row>
    <row r="4206" spans="1:12" x14ac:dyDescent="0.3">
      <c r="A4206">
        <v>12501</v>
      </c>
      <c r="B4206">
        <v>5362</v>
      </c>
      <c r="C4206">
        <v>1</v>
      </c>
      <c r="D4206">
        <v>2025.39</v>
      </c>
      <c r="E4206">
        <v>2025.39</v>
      </c>
      <c r="F4206">
        <v>2025.39</v>
      </c>
      <c r="G4206">
        <f t="shared" si="260"/>
        <v>1</v>
      </c>
      <c r="H4206">
        <f t="shared" si="261"/>
        <v>1</v>
      </c>
      <c r="I4206">
        <f t="shared" si="262"/>
        <v>4</v>
      </c>
      <c r="J4206">
        <f t="shared" si="263"/>
        <v>6</v>
      </c>
      <c r="K4206">
        <f>VLOOKUP(J4206,Segments!$A$2:$B$7,2,TRUE)</f>
        <v>3</v>
      </c>
      <c r="L4206" t="str">
        <f>VLOOKUP(J4206,Segments!$A$2:$C$7,3,TRUE)</f>
        <v>Need Attention</v>
      </c>
    </row>
    <row r="4207" spans="1:12" x14ac:dyDescent="0.3">
      <c r="A4207">
        <v>12829</v>
      </c>
      <c r="B4207">
        <v>5362</v>
      </c>
      <c r="C4207">
        <v>2</v>
      </c>
      <c r="D4207">
        <v>293</v>
      </c>
      <c r="E4207">
        <v>146.5</v>
      </c>
      <c r="F4207">
        <v>293</v>
      </c>
      <c r="G4207">
        <f t="shared" si="260"/>
        <v>1</v>
      </c>
      <c r="H4207">
        <f t="shared" si="261"/>
        <v>2</v>
      </c>
      <c r="I4207">
        <f t="shared" si="262"/>
        <v>1</v>
      </c>
      <c r="J4207">
        <f t="shared" si="263"/>
        <v>4</v>
      </c>
      <c r="K4207">
        <f>VLOOKUP(J4207,Segments!$A$2:$B$7,2,TRUE)</f>
        <v>2</v>
      </c>
      <c r="L4207" t="str">
        <f>VLOOKUP(J4207,Segments!$A$2:$C$7,3,TRUE)</f>
        <v>At Risk</v>
      </c>
    </row>
    <row r="4208" spans="1:12" x14ac:dyDescent="0.3">
      <c r="A4208">
        <v>14889</v>
      </c>
      <c r="B4208">
        <v>5362</v>
      </c>
      <c r="C4208">
        <v>1</v>
      </c>
      <c r="D4208">
        <v>135.9</v>
      </c>
      <c r="E4208">
        <v>135.9</v>
      </c>
      <c r="F4208">
        <v>135.9</v>
      </c>
      <c r="G4208">
        <f t="shared" si="260"/>
        <v>1</v>
      </c>
      <c r="H4208">
        <f t="shared" si="261"/>
        <v>1</v>
      </c>
      <c r="I4208">
        <f t="shared" si="262"/>
        <v>1</v>
      </c>
      <c r="J4208">
        <f t="shared" si="263"/>
        <v>3</v>
      </c>
      <c r="K4208">
        <f>VLOOKUP(J4208,Segments!$A$2:$B$7,2,TRUE)</f>
        <v>1</v>
      </c>
      <c r="L4208" t="str">
        <f>VLOOKUP(J4208,Segments!$A$2:$C$7,3,TRUE)</f>
        <v>Lost</v>
      </c>
    </row>
    <row r="4209" spans="1:12" x14ac:dyDescent="0.3">
      <c r="A4209">
        <v>15607</v>
      </c>
      <c r="B4209">
        <v>5362</v>
      </c>
      <c r="C4209">
        <v>1</v>
      </c>
      <c r="D4209">
        <v>104.76</v>
      </c>
      <c r="E4209">
        <v>104.76</v>
      </c>
      <c r="F4209">
        <v>104.76</v>
      </c>
      <c r="G4209">
        <f t="shared" si="260"/>
        <v>1</v>
      </c>
      <c r="H4209">
        <f t="shared" si="261"/>
        <v>1</v>
      </c>
      <c r="I4209">
        <f t="shared" si="262"/>
        <v>1</v>
      </c>
      <c r="J4209">
        <f t="shared" si="263"/>
        <v>3</v>
      </c>
      <c r="K4209">
        <f>VLOOKUP(J4209,Segments!$A$2:$B$7,2,TRUE)</f>
        <v>1</v>
      </c>
      <c r="L4209" t="str">
        <f>VLOOKUP(J4209,Segments!$A$2:$C$7,3,TRUE)</f>
        <v>Lost</v>
      </c>
    </row>
    <row r="4210" spans="1:12" x14ac:dyDescent="0.3">
      <c r="A4210">
        <v>15649</v>
      </c>
      <c r="B4210">
        <v>5362</v>
      </c>
      <c r="C4210">
        <v>2</v>
      </c>
      <c r="D4210">
        <v>816</v>
      </c>
      <c r="E4210">
        <v>408</v>
      </c>
      <c r="F4210">
        <v>816</v>
      </c>
      <c r="G4210">
        <f t="shared" si="260"/>
        <v>1</v>
      </c>
      <c r="H4210">
        <f t="shared" si="261"/>
        <v>2</v>
      </c>
      <c r="I4210">
        <f t="shared" si="262"/>
        <v>3</v>
      </c>
      <c r="J4210">
        <f t="shared" si="263"/>
        <v>6</v>
      </c>
      <c r="K4210">
        <f>VLOOKUP(J4210,Segments!$A$2:$B$7,2,TRUE)</f>
        <v>3</v>
      </c>
      <c r="L4210" t="str">
        <f>VLOOKUP(J4210,Segments!$A$2:$C$7,3,TRUE)</f>
        <v>Need Attention</v>
      </c>
    </row>
    <row r="4211" spans="1:12" x14ac:dyDescent="0.3">
      <c r="A4211">
        <v>12386</v>
      </c>
      <c r="B4211">
        <v>5363</v>
      </c>
      <c r="C4211">
        <v>2</v>
      </c>
      <c r="D4211">
        <v>401.9</v>
      </c>
      <c r="E4211">
        <v>200.95</v>
      </c>
      <c r="F4211">
        <v>401.9</v>
      </c>
      <c r="G4211">
        <f t="shared" si="260"/>
        <v>1</v>
      </c>
      <c r="H4211">
        <f t="shared" si="261"/>
        <v>2</v>
      </c>
      <c r="I4211">
        <f t="shared" si="262"/>
        <v>2</v>
      </c>
      <c r="J4211">
        <f t="shared" si="263"/>
        <v>5</v>
      </c>
      <c r="K4211">
        <f>VLOOKUP(J4211,Segments!$A$2:$B$7,2,TRUE)</f>
        <v>2</v>
      </c>
      <c r="L4211" t="str">
        <f>VLOOKUP(J4211,Segments!$A$2:$C$7,3,TRUE)</f>
        <v>At Risk</v>
      </c>
    </row>
    <row r="4212" spans="1:12" x14ac:dyDescent="0.3">
      <c r="A4212">
        <v>13187</v>
      </c>
      <c r="B4212">
        <v>5363</v>
      </c>
      <c r="C4212">
        <v>1</v>
      </c>
      <c r="D4212">
        <v>236.02</v>
      </c>
      <c r="E4212">
        <v>236.02</v>
      </c>
      <c r="F4212">
        <v>236.02</v>
      </c>
      <c r="G4212">
        <f t="shared" si="260"/>
        <v>1</v>
      </c>
      <c r="H4212">
        <f t="shared" si="261"/>
        <v>1</v>
      </c>
      <c r="I4212">
        <f t="shared" si="262"/>
        <v>1</v>
      </c>
      <c r="J4212">
        <f t="shared" si="263"/>
        <v>3</v>
      </c>
      <c r="K4212">
        <f>VLOOKUP(J4212,Segments!$A$2:$B$7,2,TRUE)</f>
        <v>1</v>
      </c>
      <c r="L4212" t="str">
        <f>VLOOKUP(J4212,Segments!$A$2:$C$7,3,TRUE)</f>
        <v>Lost</v>
      </c>
    </row>
    <row r="4213" spans="1:12" x14ac:dyDescent="0.3">
      <c r="A4213">
        <v>15266</v>
      </c>
      <c r="B4213">
        <v>5364</v>
      </c>
      <c r="C4213">
        <v>1</v>
      </c>
      <c r="D4213">
        <v>119.3</v>
      </c>
      <c r="E4213">
        <v>119.3</v>
      </c>
      <c r="F4213">
        <v>119.3</v>
      </c>
      <c r="G4213">
        <f t="shared" si="260"/>
        <v>1</v>
      </c>
      <c r="H4213">
        <f t="shared" si="261"/>
        <v>1</v>
      </c>
      <c r="I4213">
        <f t="shared" si="262"/>
        <v>1</v>
      </c>
      <c r="J4213">
        <f t="shared" si="263"/>
        <v>3</v>
      </c>
      <c r="K4213">
        <f>VLOOKUP(J4213,Segments!$A$2:$B$7,2,TRUE)</f>
        <v>1</v>
      </c>
      <c r="L4213" t="str">
        <f>VLOOKUP(J4213,Segments!$A$2:$C$7,3,TRUE)</f>
        <v>Lost</v>
      </c>
    </row>
    <row r="4214" spans="1:12" x14ac:dyDescent="0.3">
      <c r="A4214">
        <v>15464</v>
      </c>
      <c r="B4214">
        <v>5364</v>
      </c>
      <c r="C4214">
        <v>1</v>
      </c>
      <c r="D4214">
        <v>1044.6500000000001</v>
      </c>
      <c r="E4214">
        <v>1044.6500000000001</v>
      </c>
      <c r="F4214">
        <v>1044.6500000000001</v>
      </c>
      <c r="G4214">
        <f t="shared" si="260"/>
        <v>1</v>
      </c>
      <c r="H4214">
        <f t="shared" si="261"/>
        <v>1</v>
      </c>
      <c r="I4214">
        <f t="shared" si="262"/>
        <v>3</v>
      </c>
      <c r="J4214">
        <f t="shared" si="263"/>
        <v>5</v>
      </c>
      <c r="K4214">
        <f>VLOOKUP(J4214,Segments!$A$2:$B$7,2,TRUE)</f>
        <v>2</v>
      </c>
      <c r="L4214" t="str">
        <f>VLOOKUP(J4214,Segments!$A$2:$C$7,3,TRUE)</f>
        <v>At Risk</v>
      </c>
    </row>
    <row r="4215" spans="1:12" x14ac:dyDescent="0.3">
      <c r="A4215">
        <v>16282</v>
      </c>
      <c r="B4215">
        <v>5365</v>
      </c>
      <c r="C4215">
        <v>1</v>
      </c>
      <c r="D4215">
        <v>168.3</v>
      </c>
      <c r="E4215">
        <v>168.3</v>
      </c>
      <c r="F4215">
        <v>168.3</v>
      </c>
      <c r="G4215">
        <f t="shared" si="260"/>
        <v>1</v>
      </c>
      <c r="H4215">
        <f t="shared" si="261"/>
        <v>1</v>
      </c>
      <c r="I4215">
        <f t="shared" si="262"/>
        <v>1</v>
      </c>
      <c r="J4215">
        <f t="shared" si="263"/>
        <v>3</v>
      </c>
      <c r="K4215">
        <f>VLOOKUP(J4215,Segments!$A$2:$B$7,2,TRUE)</f>
        <v>1</v>
      </c>
      <c r="L4215" t="str">
        <f>VLOOKUP(J4215,Segments!$A$2:$C$7,3,TRUE)</f>
        <v>Lost</v>
      </c>
    </row>
    <row r="4216" spans="1:12" x14ac:dyDescent="0.3">
      <c r="A4216">
        <v>13304</v>
      </c>
      <c r="B4216">
        <v>5377</v>
      </c>
      <c r="C4216">
        <v>1</v>
      </c>
      <c r="D4216">
        <v>300.42</v>
      </c>
      <c r="E4216">
        <v>300.42</v>
      </c>
      <c r="F4216">
        <v>300.42</v>
      </c>
      <c r="G4216">
        <f t="shared" si="260"/>
        <v>1</v>
      </c>
      <c r="H4216">
        <f t="shared" si="261"/>
        <v>1</v>
      </c>
      <c r="I4216">
        <f t="shared" si="262"/>
        <v>1</v>
      </c>
      <c r="J4216">
        <f t="shared" si="263"/>
        <v>3</v>
      </c>
      <c r="K4216">
        <f>VLOOKUP(J4216,Segments!$A$2:$B$7,2,TRUE)</f>
        <v>1</v>
      </c>
      <c r="L4216" t="str">
        <f>VLOOKUP(J4216,Segments!$A$2:$C$7,3,TRUE)</f>
        <v>Lost</v>
      </c>
    </row>
    <row r="4217" spans="1:12" x14ac:dyDescent="0.3">
      <c r="A4217">
        <v>13922</v>
      </c>
      <c r="B4217">
        <v>5377</v>
      </c>
      <c r="C4217">
        <v>1</v>
      </c>
      <c r="D4217">
        <v>172.25</v>
      </c>
      <c r="E4217">
        <v>172.25</v>
      </c>
      <c r="F4217">
        <v>172.25</v>
      </c>
      <c r="G4217">
        <f t="shared" si="260"/>
        <v>1</v>
      </c>
      <c r="H4217">
        <f t="shared" si="261"/>
        <v>1</v>
      </c>
      <c r="I4217">
        <f t="shared" si="262"/>
        <v>1</v>
      </c>
      <c r="J4217">
        <f t="shared" si="263"/>
        <v>3</v>
      </c>
      <c r="K4217">
        <f>VLOOKUP(J4217,Segments!$A$2:$B$7,2,TRUE)</f>
        <v>1</v>
      </c>
      <c r="L4217" t="str">
        <f>VLOOKUP(J4217,Segments!$A$2:$C$7,3,TRUE)</f>
        <v>Lost</v>
      </c>
    </row>
    <row r="4218" spans="1:12" x14ac:dyDescent="0.3">
      <c r="A4218">
        <v>15562</v>
      </c>
      <c r="B4218">
        <v>5377</v>
      </c>
      <c r="C4218">
        <v>1</v>
      </c>
      <c r="D4218">
        <v>134.55000000000001</v>
      </c>
      <c r="E4218">
        <v>134.55000000000001</v>
      </c>
      <c r="F4218">
        <v>134.55000000000001</v>
      </c>
      <c r="G4218">
        <f t="shared" si="260"/>
        <v>1</v>
      </c>
      <c r="H4218">
        <f t="shared" si="261"/>
        <v>1</v>
      </c>
      <c r="I4218">
        <f t="shared" si="262"/>
        <v>1</v>
      </c>
      <c r="J4218">
        <f t="shared" si="263"/>
        <v>3</v>
      </c>
      <c r="K4218">
        <f>VLOOKUP(J4218,Segments!$A$2:$B$7,2,TRUE)</f>
        <v>1</v>
      </c>
      <c r="L4218" t="str">
        <f>VLOOKUP(J4218,Segments!$A$2:$C$7,3,TRUE)</f>
        <v>Lost</v>
      </c>
    </row>
    <row r="4219" spans="1:12" x14ac:dyDescent="0.3">
      <c r="A4219">
        <v>12734</v>
      </c>
      <c r="B4219">
        <v>5378</v>
      </c>
      <c r="C4219">
        <v>1</v>
      </c>
      <c r="D4219">
        <v>110.4</v>
      </c>
      <c r="E4219">
        <v>110.4</v>
      </c>
      <c r="F4219">
        <v>110.4</v>
      </c>
      <c r="G4219">
        <f t="shared" si="260"/>
        <v>1</v>
      </c>
      <c r="H4219">
        <f t="shared" si="261"/>
        <v>1</v>
      </c>
      <c r="I4219">
        <f t="shared" si="262"/>
        <v>1</v>
      </c>
      <c r="J4219">
        <f t="shared" si="263"/>
        <v>3</v>
      </c>
      <c r="K4219">
        <f>VLOOKUP(J4219,Segments!$A$2:$B$7,2,TRUE)</f>
        <v>1</v>
      </c>
      <c r="L4219" t="str">
        <f>VLOOKUP(J4219,Segments!$A$2:$C$7,3,TRUE)</f>
        <v>Lost</v>
      </c>
    </row>
    <row r="4220" spans="1:12" x14ac:dyDescent="0.3">
      <c r="A4220">
        <v>12515</v>
      </c>
      <c r="B4220">
        <v>5379</v>
      </c>
      <c r="C4220">
        <v>1</v>
      </c>
      <c r="D4220">
        <v>278.7</v>
      </c>
      <c r="E4220">
        <v>278.7</v>
      </c>
      <c r="F4220">
        <v>278.7</v>
      </c>
      <c r="G4220">
        <f t="shared" si="260"/>
        <v>1</v>
      </c>
      <c r="H4220">
        <f t="shared" si="261"/>
        <v>1</v>
      </c>
      <c r="I4220">
        <f t="shared" si="262"/>
        <v>1</v>
      </c>
      <c r="J4220">
        <f t="shared" si="263"/>
        <v>3</v>
      </c>
      <c r="K4220">
        <f>VLOOKUP(J4220,Segments!$A$2:$B$7,2,TRUE)</f>
        <v>1</v>
      </c>
      <c r="L4220" t="str">
        <f>VLOOKUP(J4220,Segments!$A$2:$C$7,3,TRUE)</f>
        <v>Lost</v>
      </c>
    </row>
    <row r="4221" spans="1:12" x14ac:dyDescent="0.3">
      <c r="A4221">
        <v>16270</v>
      </c>
      <c r="B4221">
        <v>5379</v>
      </c>
      <c r="C4221">
        <v>1</v>
      </c>
      <c r="D4221">
        <v>1141.24</v>
      </c>
      <c r="E4221">
        <v>1141.24</v>
      </c>
      <c r="F4221">
        <v>1141.24</v>
      </c>
      <c r="G4221">
        <f t="shared" si="260"/>
        <v>1</v>
      </c>
      <c r="H4221">
        <f t="shared" si="261"/>
        <v>1</v>
      </c>
      <c r="I4221">
        <f t="shared" si="262"/>
        <v>3</v>
      </c>
      <c r="J4221">
        <f t="shared" si="263"/>
        <v>5</v>
      </c>
      <c r="K4221">
        <f>VLOOKUP(J4221,Segments!$A$2:$B$7,2,TRUE)</f>
        <v>2</v>
      </c>
      <c r="L4221" t="str">
        <f>VLOOKUP(J4221,Segments!$A$2:$C$7,3,TRUE)</f>
        <v>At Risk</v>
      </c>
    </row>
    <row r="4222" spans="1:12" x14ac:dyDescent="0.3">
      <c r="A4222">
        <v>13564</v>
      </c>
      <c r="B4222">
        <v>5380</v>
      </c>
      <c r="C4222">
        <v>2</v>
      </c>
      <c r="D4222">
        <v>1174.03</v>
      </c>
      <c r="E4222">
        <v>587.01</v>
      </c>
      <c r="F4222">
        <v>1174.03</v>
      </c>
      <c r="G4222">
        <f t="shared" si="260"/>
        <v>1</v>
      </c>
      <c r="H4222">
        <f t="shared" si="261"/>
        <v>2</v>
      </c>
      <c r="I4222">
        <f t="shared" si="262"/>
        <v>3</v>
      </c>
      <c r="J4222">
        <f t="shared" si="263"/>
        <v>6</v>
      </c>
      <c r="K4222">
        <f>VLOOKUP(J4222,Segments!$A$2:$B$7,2,TRUE)</f>
        <v>3</v>
      </c>
      <c r="L4222" t="str">
        <f>VLOOKUP(J4222,Segments!$A$2:$C$7,3,TRUE)</f>
        <v>Need Attention</v>
      </c>
    </row>
    <row r="4223" spans="1:12" x14ac:dyDescent="0.3">
      <c r="A4223">
        <v>15279</v>
      </c>
      <c r="B4223">
        <v>5380</v>
      </c>
      <c r="C4223">
        <v>1</v>
      </c>
      <c r="D4223">
        <v>290.51</v>
      </c>
      <c r="E4223">
        <v>290.51</v>
      </c>
      <c r="F4223">
        <v>290.51</v>
      </c>
      <c r="G4223">
        <f t="shared" si="260"/>
        <v>1</v>
      </c>
      <c r="H4223">
        <f t="shared" si="261"/>
        <v>1</v>
      </c>
      <c r="I4223">
        <f t="shared" si="262"/>
        <v>1</v>
      </c>
      <c r="J4223">
        <f t="shared" si="263"/>
        <v>3</v>
      </c>
      <c r="K4223">
        <f>VLOOKUP(J4223,Segments!$A$2:$B$7,2,TRUE)</f>
        <v>1</v>
      </c>
      <c r="L4223" t="str">
        <f>VLOOKUP(J4223,Segments!$A$2:$C$7,3,TRUE)</f>
        <v>Lost</v>
      </c>
    </row>
    <row r="4224" spans="1:12" x14ac:dyDescent="0.3">
      <c r="A4224">
        <v>15460</v>
      </c>
      <c r="B4224">
        <v>5380</v>
      </c>
      <c r="C4224">
        <v>1</v>
      </c>
      <c r="D4224">
        <v>214.26</v>
      </c>
      <c r="E4224">
        <v>214.26</v>
      </c>
      <c r="F4224">
        <v>214.26</v>
      </c>
      <c r="G4224">
        <f t="shared" si="260"/>
        <v>1</v>
      </c>
      <c r="H4224">
        <f t="shared" si="261"/>
        <v>1</v>
      </c>
      <c r="I4224">
        <f t="shared" si="262"/>
        <v>1</v>
      </c>
      <c r="J4224">
        <f t="shared" si="263"/>
        <v>3</v>
      </c>
      <c r="K4224">
        <f>VLOOKUP(J4224,Segments!$A$2:$B$7,2,TRUE)</f>
        <v>1</v>
      </c>
      <c r="L4224" t="str">
        <f>VLOOKUP(J4224,Segments!$A$2:$C$7,3,TRUE)</f>
        <v>Lost</v>
      </c>
    </row>
    <row r="4225" spans="1:12" x14ac:dyDescent="0.3">
      <c r="A4225">
        <v>17343</v>
      </c>
      <c r="B4225">
        <v>5381</v>
      </c>
      <c r="C4225">
        <v>1</v>
      </c>
      <c r="D4225">
        <v>193.64</v>
      </c>
      <c r="E4225">
        <v>193.64</v>
      </c>
      <c r="F4225">
        <v>193.64</v>
      </c>
      <c r="G4225">
        <f t="shared" si="260"/>
        <v>1</v>
      </c>
      <c r="H4225">
        <f t="shared" si="261"/>
        <v>1</v>
      </c>
      <c r="I4225">
        <f t="shared" si="262"/>
        <v>1</v>
      </c>
      <c r="J4225">
        <f t="shared" si="263"/>
        <v>3</v>
      </c>
      <c r="K4225">
        <f>VLOOKUP(J4225,Segments!$A$2:$B$7,2,TRUE)</f>
        <v>1</v>
      </c>
      <c r="L4225" t="str">
        <f>VLOOKUP(J4225,Segments!$A$2:$C$7,3,TRUE)</f>
        <v>Lost</v>
      </c>
    </row>
    <row r="4226" spans="1:12" x14ac:dyDescent="0.3">
      <c r="A4226">
        <v>12551</v>
      </c>
      <c r="B4226">
        <v>5383</v>
      </c>
      <c r="C4226">
        <v>1</v>
      </c>
      <c r="D4226">
        <v>168</v>
      </c>
      <c r="E4226">
        <v>168</v>
      </c>
      <c r="F4226">
        <v>168</v>
      </c>
      <c r="G4226">
        <f t="shared" si="260"/>
        <v>1</v>
      </c>
      <c r="H4226">
        <f t="shared" si="261"/>
        <v>1</v>
      </c>
      <c r="I4226">
        <f t="shared" si="262"/>
        <v>1</v>
      </c>
      <c r="J4226">
        <f t="shared" si="263"/>
        <v>3</v>
      </c>
      <c r="K4226">
        <f>VLOOKUP(J4226,Segments!$A$2:$B$7,2,TRUE)</f>
        <v>1</v>
      </c>
      <c r="L4226" t="str">
        <f>VLOOKUP(J4226,Segments!$A$2:$C$7,3,TRUE)</f>
        <v>Lost</v>
      </c>
    </row>
    <row r="4227" spans="1:12" x14ac:dyDescent="0.3">
      <c r="A4227">
        <v>13033</v>
      </c>
      <c r="B4227">
        <v>5383</v>
      </c>
      <c r="C4227">
        <v>1</v>
      </c>
      <c r="D4227">
        <v>190.55</v>
      </c>
      <c r="E4227">
        <v>190.55</v>
      </c>
      <c r="F4227">
        <v>190.55</v>
      </c>
      <c r="G4227">
        <f t="shared" ref="G4227:G4290" si="264">IF(B4227&lt;=_xlfn.QUARTILE.INC($B$2:$B$4335,1),4,
   IF(B4227&lt;=_xlfn.QUARTILE.INC($B$2:$B$4335,2),3,
   IF(B4227&lt;=_xlfn.QUARTILE.INC($B$2:$B$4335,3),2,1)))</f>
        <v>1</v>
      </c>
      <c r="H4227">
        <f t="shared" ref="H4227:H4290" si="265">IF(C4227&lt;=_xlfn.QUARTILE.INC($C$2:$C$4335,1),1,
   IF(C4227&lt;=_xlfn.QUARTILE.INC($C$2:$C$4335,2),2,
   IF(C4227&lt;=_xlfn.QUARTILE.INC($C$2:$C$4335,3),3,4)))</f>
        <v>1</v>
      </c>
      <c r="I4227">
        <f t="shared" ref="I4227:I4290" si="266">IF(D4227&lt;=_xlfn.QUARTILE.INC($D$2:$D$4335,1),1,
   IF(D4227&lt;=_xlfn.QUARTILE.INC($D$2:$D$4335,2),2,
   IF(D4227&lt;=_xlfn.QUARTILE.INC($D$2:$D$4335,3),3,4)))</f>
        <v>1</v>
      </c>
      <c r="J4227">
        <f t="shared" ref="J4227:J4290" si="267">G4227+H4227+I4227</f>
        <v>3</v>
      </c>
      <c r="K4227">
        <f>VLOOKUP(J4227,Segments!$A$2:$B$7,2,TRUE)</f>
        <v>1</v>
      </c>
      <c r="L4227" t="str">
        <f>VLOOKUP(J4227,Segments!$A$2:$C$7,3,TRUE)</f>
        <v>Lost</v>
      </c>
    </row>
    <row r="4228" spans="1:12" x14ac:dyDescent="0.3">
      <c r="A4228">
        <v>15160</v>
      </c>
      <c r="B4228">
        <v>5383</v>
      </c>
      <c r="C4228">
        <v>1</v>
      </c>
      <c r="D4228">
        <v>158.16</v>
      </c>
      <c r="E4228">
        <v>158.16</v>
      </c>
      <c r="F4228">
        <v>158.16</v>
      </c>
      <c r="G4228">
        <f t="shared" si="264"/>
        <v>1</v>
      </c>
      <c r="H4228">
        <f t="shared" si="265"/>
        <v>1</v>
      </c>
      <c r="I4228">
        <f t="shared" si="266"/>
        <v>1</v>
      </c>
      <c r="J4228">
        <f t="shared" si="267"/>
        <v>3</v>
      </c>
      <c r="K4228">
        <f>VLOOKUP(J4228,Segments!$A$2:$B$7,2,TRUE)</f>
        <v>1</v>
      </c>
      <c r="L4228" t="str">
        <f>VLOOKUP(J4228,Segments!$A$2:$C$7,3,TRUE)</f>
        <v>Lost</v>
      </c>
    </row>
    <row r="4229" spans="1:12" x14ac:dyDescent="0.3">
      <c r="A4229">
        <v>15204</v>
      </c>
      <c r="B4229">
        <v>5383</v>
      </c>
      <c r="C4229">
        <v>1</v>
      </c>
      <c r="D4229">
        <v>316.58</v>
      </c>
      <c r="E4229">
        <v>316.58</v>
      </c>
      <c r="F4229">
        <v>316.58</v>
      </c>
      <c r="G4229">
        <f t="shared" si="264"/>
        <v>1</v>
      </c>
      <c r="H4229">
        <f t="shared" si="265"/>
        <v>1</v>
      </c>
      <c r="I4229">
        <f t="shared" si="266"/>
        <v>2</v>
      </c>
      <c r="J4229">
        <f t="shared" si="267"/>
        <v>4</v>
      </c>
      <c r="K4229">
        <f>VLOOKUP(J4229,Segments!$A$2:$B$7,2,TRUE)</f>
        <v>2</v>
      </c>
      <c r="L4229" t="str">
        <f>VLOOKUP(J4229,Segments!$A$2:$C$7,3,TRUE)</f>
        <v>At Risk</v>
      </c>
    </row>
    <row r="4230" spans="1:12" x14ac:dyDescent="0.3">
      <c r="A4230">
        <v>12967</v>
      </c>
      <c r="B4230">
        <v>5384</v>
      </c>
      <c r="C4230">
        <v>2</v>
      </c>
      <c r="D4230">
        <v>1660.9</v>
      </c>
      <c r="E4230">
        <v>830.45</v>
      </c>
      <c r="F4230">
        <v>1660.9</v>
      </c>
      <c r="G4230">
        <f t="shared" si="264"/>
        <v>1</v>
      </c>
      <c r="H4230">
        <f t="shared" si="265"/>
        <v>2</v>
      </c>
      <c r="I4230">
        <f t="shared" si="266"/>
        <v>4</v>
      </c>
      <c r="J4230">
        <f t="shared" si="267"/>
        <v>7</v>
      </c>
      <c r="K4230">
        <f>VLOOKUP(J4230,Segments!$A$2:$B$7,2,TRUE)</f>
        <v>4</v>
      </c>
      <c r="L4230" t="str">
        <f>VLOOKUP(J4230,Segments!$A$2:$C$7,3,TRUE)</f>
        <v>Potential</v>
      </c>
    </row>
    <row r="4231" spans="1:12" x14ac:dyDescent="0.3">
      <c r="A4231">
        <v>13874</v>
      </c>
      <c r="B4231">
        <v>5384</v>
      </c>
      <c r="C4231">
        <v>1</v>
      </c>
      <c r="D4231">
        <v>540.45000000000005</v>
      </c>
      <c r="E4231">
        <v>540.45000000000005</v>
      </c>
      <c r="F4231">
        <v>540.45000000000005</v>
      </c>
      <c r="G4231">
        <f t="shared" si="264"/>
        <v>1</v>
      </c>
      <c r="H4231">
        <f t="shared" si="265"/>
        <v>1</v>
      </c>
      <c r="I4231">
        <f t="shared" si="266"/>
        <v>2</v>
      </c>
      <c r="J4231">
        <f t="shared" si="267"/>
        <v>4</v>
      </c>
      <c r="K4231">
        <f>VLOOKUP(J4231,Segments!$A$2:$B$7,2,TRUE)</f>
        <v>2</v>
      </c>
      <c r="L4231" t="str">
        <f>VLOOKUP(J4231,Segments!$A$2:$C$7,3,TRUE)</f>
        <v>At Risk</v>
      </c>
    </row>
    <row r="4232" spans="1:12" x14ac:dyDescent="0.3">
      <c r="A4232">
        <v>14373</v>
      </c>
      <c r="B4232">
        <v>5384</v>
      </c>
      <c r="C4232">
        <v>1</v>
      </c>
      <c r="D4232">
        <v>76.55</v>
      </c>
      <c r="E4232">
        <v>76.55</v>
      </c>
      <c r="F4232">
        <v>76.55</v>
      </c>
      <c r="G4232">
        <f t="shared" si="264"/>
        <v>1</v>
      </c>
      <c r="H4232">
        <f t="shared" si="265"/>
        <v>1</v>
      </c>
      <c r="I4232">
        <f t="shared" si="266"/>
        <v>1</v>
      </c>
      <c r="J4232">
        <f t="shared" si="267"/>
        <v>3</v>
      </c>
      <c r="K4232">
        <f>VLOOKUP(J4232,Segments!$A$2:$B$7,2,TRUE)</f>
        <v>1</v>
      </c>
      <c r="L4232" t="str">
        <f>VLOOKUP(J4232,Segments!$A$2:$C$7,3,TRUE)</f>
        <v>Lost</v>
      </c>
    </row>
    <row r="4233" spans="1:12" x14ac:dyDescent="0.3">
      <c r="A4233">
        <v>15224</v>
      </c>
      <c r="B4233">
        <v>5384</v>
      </c>
      <c r="C4233">
        <v>2</v>
      </c>
      <c r="D4233">
        <v>322.08</v>
      </c>
      <c r="E4233">
        <v>161.04</v>
      </c>
      <c r="F4233">
        <v>322.08</v>
      </c>
      <c r="G4233">
        <f t="shared" si="264"/>
        <v>1</v>
      </c>
      <c r="H4233">
        <f t="shared" si="265"/>
        <v>2</v>
      </c>
      <c r="I4233">
        <f t="shared" si="266"/>
        <v>2</v>
      </c>
      <c r="J4233">
        <f t="shared" si="267"/>
        <v>5</v>
      </c>
      <c r="K4233">
        <f>VLOOKUP(J4233,Segments!$A$2:$B$7,2,TRUE)</f>
        <v>2</v>
      </c>
      <c r="L4233" t="str">
        <f>VLOOKUP(J4233,Segments!$A$2:$C$7,3,TRUE)</f>
        <v>At Risk</v>
      </c>
    </row>
    <row r="4234" spans="1:12" x14ac:dyDescent="0.3">
      <c r="A4234">
        <v>15789</v>
      </c>
      <c r="B4234">
        <v>5384</v>
      </c>
      <c r="C4234">
        <v>1</v>
      </c>
      <c r="D4234">
        <v>351.3</v>
      </c>
      <c r="E4234">
        <v>351.3</v>
      </c>
      <c r="F4234">
        <v>351.3</v>
      </c>
      <c r="G4234">
        <f t="shared" si="264"/>
        <v>1</v>
      </c>
      <c r="H4234">
        <f t="shared" si="265"/>
        <v>1</v>
      </c>
      <c r="I4234">
        <f t="shared" si="266"/>
        <v>2</v>
      </c>
      <c r="J4234">
        <f t="shared" si="267"/>
        <v>4</v>
      </c>
      <c r="K4234">
        <f>VLOOKUP(J4234,Segments!$A$2:$B$7,2,TRUE)</f>
        <v>2</v>
      </c>
      <c r="L4234" t="str">
        <f>VLOOKUP(J4234,Segments!$A$2:$C$7,3,TRUE)</f>
        <v>At Risk</v>
      </c>
    </row>
    <row r="4235" spans="1:12" x14ac:dyDescent="0.3">
      <c r="A4235">
        <v>17496</v>
      </c>
      <c r="B4235">
        <v>5384</v>
      </c>
      <c r="C4235">
        <v>1</v>
      </c>
      <c r="D4235">
        <v>271.05</v>
      </c>
      <c r="E4235">
        <v>271.05</v>
      </c>
      <c r="F4235">
        <v>271.05</v>
      </c>
      <c r="G4235">
        <f t="shared" si="264"/>
        <v>1</v>
      </c>
      <c r="H4235">
        <f t="shared" si="265"/>
        <v>1</v>
      </c>
      <c r="I4235">
        <f t="shared" si="266"/>
        <v>1</v>
      </c>
      <c r="J4235">
        <f t="shared" si="267"/>
        <v>3</v>
      </c>
      <c r="K4235">
        <f>VLOOKUP(J4235,Segments!$A$2:$B$7,2,TRUE)</f>
        <v>1</v>
      </c>
      <c r="L4235" t="str">
        <f>VLOOKUP(J4235,Segments!$A$2:$C$7,3,TRUE)</f>
        <v>Lost</v>
      </c>
    </row>
    <row r="4236" spans="1:12" x14ac:dyDescent="0.3">
      <c r="A4236">
        <v>17691</v>
      </c>
      <c r="B4236">
        <v>5384</v>
      </c>
      <c r="C4236">
        <v>2</v>
      </c>
      <c r="D4236">
        <v>290.39999999999998</v>
      </c>
      <c r="E4236">
        <v>145.19999999999999</v>
      </c>
      <c r="F4236">
        <v>290.39999999999998</v>
      </c>
      <c r="G4236">
        <f t="shared" si="264"/>
        <v>1</v>
      </c>
      <c r="H4236">
        <f t="shared" si="265"/>
        <v>2</v>
      </c>
      <c r="I4236">
        <f t="shared" si="266"/>
        <v>1</v>
      </c>
      <c r="J4236">
        <f t="shared" si="267"/>
        <v>4</v>
      </c>
      <c r="K4236">
        <f>VLOOKUP(J4236,Segments!$A$2:$B$7,2,TRUE)</f>
        <v>2</v>
      </c>
      <c r="L4236" t="str">
        <f>VLOOKUP(J4236,Segments!$A$2:$C$7,3,TRUE)</f>
        <v>At Risk</v>
      </c>
    </row>
    <row r="4237" spans="1:12" x14ac:dyDescent="0.3">
      <c r="A4237">
        <v>18176</v>
      </c>
      <c r="B4237">
        <v>5384</v>
      </c>
      <c r="C4237">
        <v>1</v>
      </c>
      <c r="D4237">
        <v>476.35</v>
      </c>
      <c r="E4237">
        <v>476.35</v>
      </c>
      <c r="F4237">
        <v>476.35</v>
      </c>
      <c r="G4237">
        <f t="shared" si="264"/>
        <v>1</v>
      </c>
      <c r="H4237">
        <f t="shared" si="265"/>
        <v>1</v>
      </c>
      <c r="I4237">
        <f t="shared" si="266"/>
        <v>2</v>
      </c>
      <c r="J4237">
        <f t="shared" si="267"/>
        <v>4</v>
      </c>
      <c r="K4237">
        <f>VLOOKUP(J4237,Segments!$A$2:$B$7,2,TRUE)</f>
        <v>2</v>
      </c>
      <c r="L4237" t="str">
        <f>VLOOKUP(J4237,Segments!$A$2:$C$7,3,TRUE)</f>
        <v>At Risk</v>
      </c>
    </row>
    <row r="4238" spans="1:12" x14ac:dyDescent="0.3">
      <c r="A4238">
        <v>13295</v>
      </c>
      <c r="B4238">
        <v>5385</v>
      </c>
      <c r="C4238">
        <v>1</v>
      </c>
      <c r="D4238">
        <v>201.2</v>
      </c>
      <c r="E4238">
        <v>201.2</v>
      </c>
      <c r="F4238">
        <v>201.2</v>
      </c>
      <c r="G4238">
        <f t="shared" si="264"/>
        <v>1</v>
      </c>
      <c r="H4238">
        <f t="shared" si="265"/>
        <v>1</v>
      </c>
      <c r="I4238">
        <f t="shared" si="266"/>
        <v>1</v>
      </c>
      <c r="J4238">
        <f t="shared" si="267"/>
        <v>3</v>
      </c>
      <c r="K4238">
        <f>VLOOKUP(J4238,Segments!$A$2:$B$7,2,TRUE)</f>
        <v>1</v>
      </c>
      <c r="L4238" t="str">
        <f>VLOOKUP(J4238,Segments!$A$2:$C$7,3,TRUE)</f>
        <v>Lost</v>
      </c>
    </row>
    <row r="4239" spans="1:12" x14ac:dyDescent="0.3">
      <c r="A4239">
        <v>17525</v>
      </c>
      <c r="B4239">
        <v>5385</v>
      </c>
      <c r="C4239">
        <v>1</v>
      </c>
      <c r="D4239">
        <v>422.7</v>
      </c>
      <c r="E4239">
        <v>422.7</v>
      </c>
      <c r="F4239">
        <v>422.7</v>
      </c>
      <c r="G4239">
        <f t="shared" si="264"/>
        <v>1</v>
      </c>
      <c r="H4239">
        <f t="shared" si="265"/>
        <v>1</v>
      </c>
      <c r="I4239">
        <f t="shared" si="266"/>
        <v>2</v>
      </c>
      <c r="J4239">
        <f t="shared" si="267"/>
        <v>4</v>
      </c>
      <c r="K4239">
        <f>VLOOKUP(J4239,Segments!$A$2:$B$7,2,TRUE)</f>
        <v>2</v>
      </c>
      <c r="L4239" t="str">
        <f>VLOOKUP(J4239,Segments!$A$2:$C$7,3,TRUE)</f>
        <v>At Risk</v>
      </c>
    </row>
    <row r="4240" spans="1:12" x14ac:dyDescent="0.3">
      <c r="A4240">
        <v>17551</v>
      </c>
      <c r="B4240">
        <v>5385</v>
      </c>
      <c r="C4240">
        <v>1</v>
      </c>
      <c r="D4240">
        <v>290.33999999999997</v>
      </c>
      <c r="E4240">
        <v>290.33999999999997</v>
      </c>
      <c r="F4240">
        <v>290.33999999999997</v>
      </c>
      <c r="G4240">
        <f t="shared" si="264"/>
        <v>1</v>
      </c>
      <c r="H4240">
        <f t="shared" si="265"/>
        <v>1</v>
      </c>
      <c r="I4240">
        <f t="shared" si="266"/>
        <v>1</v>
      </c>
      <c r="J4240">
        <f t="shared" si="267"/>
        <v>3</v>
      </c>
      <c r="K4240">
        <f>VLOOKUP(J4240,Segments!$A$2:$B$7,2,TRUE)</f>
        <v>1</v>
      </c>
      <c r="L4240" t="str">
        <f>VLOOKUP(J4240,Segments!$A$2:$C$7,3,TRUE)</f>
        <v>Lost</v>
      </c>
    </row>
    <row r="4241" spans="1:12" x14ac:dyDescent="0.3">
      <c r="A4241">
        <v>17752</v>
      </c>
      <c r="B4241">
        <v>5385</v>
      </c>
      <c r="C4241">
        <v>1</v>
      </c>
      <c r="D4241">
        <v>80.64</v>
      </c>
      <c r="E4241">
        <v>80.64</v>
      </c>
      <c r="F4241">
        <v>80.64</v>
      </c>
      <c r="G4241">
        <f t="shared" si="264"/>
        <v>1</v>
      </c>
      <c r="H4241">
        <f t="shared" si="265"/>
        <v>1</v>
      </c>
      <c r="I4241">
        <f t="shared" si="266"/>
        <v>1</v>
      </c>
      <c r="J4241">
        <f t="shared" si="267"/>
        <v>3</v>
      </c>
      <c r="K4241">
        <f>VLOOKUP(J4241,Segments!$A$2:$B$7,2,TRUE)</f>
        <v>1</v>
      </c>
      <c r="L4241" t="str">
        <f>VLOOKUP(J4241,Segments!$A$2:$C$7,3,TRUE)</f>
        <v>Lost</v>
      </c>
    </row>
    <row r="4242" spans="1:12" x14ac:dyDescent="0.3">
      <c r="A4242">
        <v>18050</v>
      </c>
      <c r="B4242">
        <v>5385</v>
      </c>
      <c r="C4242">
        <v>1</v>
      </c>
      <c r="D4242">
        <v>74.400000000000006</v>
      </c>
      <c r="E4242">
        <v>74.400000000000006</v>
      </c>
      <c r="F4242">
        <v>74.400000000000006</v>
      </c>
      <c r="G4242">
        <f t="shared" si="264"/>
        <v>1</v>
      </c>
      <c r="H4242">
        <f t="shared" si="265"/>
        <v>1</v>
      </c>
      <c r="I4242">
        <f t="shared" si="266"/>
        <v>1</v>
      </c>
      <c r="J4242">
        <f t="shared" si="267"/>
        <v>3</v>
      </c>
      <c r="K4242">
        <f>VLOOKUP(J4242,Segments!$A$2:$B$7,2,TRUE)</f>
        <v>1</v>
      </c>
      <c r="L4242" t="str">
        <f>VLOOKUP(J4242,Segments!$A$2:$C$7,3,TRUE)</f>
        <v>Lost</v>
      </c>
    </row>
    <row r="4243" spans="1:12" x14ac:dyDescent="0.3">
      <c r="A4243">
        <v>13948</v>
      </c>
      <c r="B4243">
        <v>5386</v>
      </c>
      <c r="C4243">
        <v>1</v>
      </c>
      <c r="D4243">
        <v>102</v>
      </c>
      <c r="E4243">
        <v>102</v>
      </c>
      <c r="F4243">
        <v>102</v>
      </c>
      <c r="G4243">
        <f t="shared" si="264"/>
        <v>1</v>
      </c>
      <c r="H4243">
        <f t="shared" si="265"/>
        <v>1</v>
      </c>
      <c r="I4243">
        <f t="shared" si="266"/>
        <v>1</v>
      </c>
      <c r="J4243">
        <f t="shared" si="267"/>
        <v>3</v>
      </c>
      <c r="K4243">
        <f>VLOOKUP(J4243,Segments!$A$2:$B$7,2,TRUE)</f>
        <v>1</v>
      </c>
      <c r="L4243" t="str">
        <f>VLOOKUP(J4243,Segments!$A$2:$C$7,3,TRUE)</f>
        <v>Lost</v>
      </c>
    </row>
    <row r="4244" spans="1:12" x14ac:dyDescent="0.3">
      <c r="A4244">
        <v>16202</v>
      </c>
      <c r="B4244">
        <v>5386</v>
      </c>
      <c r="C4244">
        <v>1</v>
      </c>
      <c r="D4244">
        <v>365.27</v>
      </c>
      <c r="E4244">
        <v>365.27</v>
      </c>
      <c r="F4244">
        <v>365.27</v>
      </c>
      <c r="G4244">
        <f t="shared" si="264"/>
        <v>1</v>
      </c>
      <c r="H4244">
        <f t="shared" si="265"/>
        <v>1</v>
      </c>
      <c r="I4244">
        <f t="shared" si="266"/>
        <v>2</v>
      </c>
      <c r="J4244">
        <f t="shared" si="267"/>
        <v>4</v>
      </c>
      <c r="K4244">
        <f>VLOOKUP(J4244,Segments!$A$2:$B$7,2,TRUE)</f>
        <v>2</v>
      </c>
      <c r="L4244" t="str">
        <f>VLOOKUP(J4244,Segments!$A$2:$C$7,3,TRUE)</f>
        <v>At Risk</v>
      </c>
    </row>
    <row r="4245" spans="1:12" x14ac:dyDescent="0.3">
      <c r="A4245">
        <v>16499</v>
      </c>
      <c r="B4245">
        <v>5386</v>
      </c>
      <c r="C4245">
        <v>2</v>
      </c>
      <c r="D4245">
        <v>365.45</v>
      </c>
      <c r="E4245">
        <v>182.72</v>
      </c>
      <c r="F4245">
        <v>365.45</v>
      </c>
      <c r="G4245">
        <f t="shared" si="264"/>
        <v>1</v>
      </c>
      <c r="H4245">
        <f t="shared" si="265"/>
        <v>2</v>
      </c>
      <c r="I4245">
        <f t="shared" si="266"/>
        <v>2</v>
      </c>
      <c r="J4245">
        <f t="shared" si="267"/>
        <v>5</v>
      </c>
      <c r="K4245">
        <f>VLOOKUP(J4245,Segments!$A$2:$B$7,2,TRUE)</f>
        <v>2</v>
      </c>
      <c r="L4245" t="str">
        <f>VLOOKUP(J4245,Segments!$A$2:$C$7,3,TRUE)</f>
        <v>At Risk</v>
      </c>
    </row>
    <row r="4246" spans="1:12" x14ac:dyDescent="0.3">
      <c r="A4246">
        <v>16812</v>
      </c>
      <c r="B4246">
        <v>5386</v>
      </c>
      <c r="C4246">
        <v>1</v>
      </c>
      <c r="D4246">
        <v>479.35</v>
      </c>
      <c r="E4246">
        <v>479.35</v>
      </c>
      <c r="F4246">
        <v>479.35</v>
      </c>
      <c r="G4246">
        <f t="shared" si="264"/>
        <v>1</v>
      </c>
      <c r="H4246">
        <f t="shared" si="265"/>
        <v>1</v>
      </c>
      <c r="I4246">
        <f t="shared" si="266"/>
        <v>2</v>
      </c>
      <c r="J4246">
        <f t="shared" si="267"/>
        <v>4</v>
      </c>
      <c r="K4246">
        <f>VLOOKUP(J4246,Segments!$A$2:$B$7,2,TRUE)</f>
        <v>2</v>
      </c>
      <c r="L4246" t="str">
        <f>VLOOKUP(J4246,Segments!$A$2:$C$7,3,TRUE)</f>
        <v>At Risk</v>
      </c>
    </row>
    <row r="4247" spans="1:12" x14ac:dyDescent="0.3">
      <c r="A4247">
        <v>17194</v>
      </c>
      <c r="B4247">
        <v>5386</v>
      </c>
      <c r="C4247">
        <v>1</v>
      </c>
      <c r="D4247">
        <v>226.78</v>
      </c>
      <c r="E4247">
        <v>226.78</v>
      </c>
      <c r="F4247">
        <v>226.78</v>
      </c>
      <c r="G4247">
        <f t="shared" si="264"/>
        <v>1</v>
      </c>
      <c r="H4247">
        <f t="shared" si="265"/>
        <v>1</v>
      </c>
      <c r="I4247">
        <f t="shared" si="266"/>
        <v>1</v>
      </c>
      <c r="J4247">
        <f t="shared" si="267"/>
        <v>3</v>
      </c>
      <c r="K4247">
        <f>VLOOKUP(J4247,Segments!$A$2:$B$7,2,TRUE)</f>
        <v>1</v>
      </c>
      <c r="L4247" t="str">
        <f>VLOOKUP(J4247,Segments!$A$2:$C$7,3,TRUE)</f>
        <v>Lost</v>
      </c>
    </row>
    <row r="4248" spans="1:12" x14ac:dyDescent="0.3">
      <c r="A4248">
        <v>15361</v>
      </c>
      <c r="B4248">
        <v>5387</v>
      </c>
      <c r="C4248">
        <v>1</v>
      </c>
      <c r="D4248">
        <v>418.92</v>
      </c>
      <c r="E4248">
        <v>418.92</v>
      </c>
      <c r="F4248">
        <v>418.92</v>
      </c>
      <c r="G4248">
        <f t="shared" si="264"/>
        <v>1</v>
      </c>
      <c r="H4248">
        <f t="shared" si="265"/>
        <v>1</v>
      </c>
      <c r="I4248">
        <f t="shared" si="266"/>
        <v>2</v>
      </c>
      <c r="J4248">
        <f t="shared" si="267"/>
        <v>4</v>
      </c>
      <c r="K4248">
        <f>VLOOKUP(J4248,Segments!$A$2:$B$7,2,TRUE)</f>
        <v>2</v>
      </c>
      <c r="L4248" t="str">
        <f>VLOOKUP(J4248,Segments!$A$2:$C$7,3,TRUE)</f>
        <v>At Risk</v>
      </c>
    </row>
    <row r="4249" spans="1:12" x14ac:dyDescent="0.3">
      <c r="A4249">
        <v>17303</v>
      </c>
      <c r="B4249">
        <v>5387</v>
      </c>
      <c r="C4249">
        <v>1</v>
      </c>
      <c r="D4249">
        <v>250.04</v>
      </c>
      <c r="E4249">
        <v>250.04</v>
      </c>
      <c r="F4249">
        <v>250.04</v>
      </c>
      <c r="G4249">
        <f t="shared" si="264"/>
        <v>1</v>
      </c>
      <c r="H4249">
        <f t="shared" si="265"/>
        <v>1</v>
      </c>
      <c r="I4249">
        <f t="shared" si="266"/>
        <v>1</v>
      </c>
      <c r="J4249">
        <f t="shared" si="267"/>
        <v>3</v>
      </c>
      <c r="K4249">
        <f>VLOOKUP(J4249,Segments!$A$2:$B$7,2,TRUE)</f>
        <v>1</v>
      </c>
      <c r="L4249" t="str">
        <f>VLOOKUP(J4249,Segments!$A$2:$C$7,3,TRUE)</f>
        <v>Lost</v>
      </c>
    </row>
    <row r="4250" spans="1:12" x14ac:dyDescent="0.3">
      <c r="A4250">
        <v>17524</v>
      </c>
      <c r="B4250">
        <v>5387</v>
      </c>
      <c r="C4250">
        <v>1</v>
      </c>
      <c r="D4250">
        <v>145</v>
      </c>
      <c r="E4250">
        <v>145</v>
      </c>
      <c r="F4250">
        <v>145</v>
      </c>
      <c r="G4250">
        <f t="shared" si="264"/>
        <v>1</v>
      </c>
      <c r="H4250">
        <f t="shared" si="265"/>
        <v>1</v>
      </c>
      <c r="I4250">
        <f t="shared" si="266"/>
        <v>1</v>
      </c>
      <c r="J4250">
        <f t="shared" si="267"/>
        <v>3</v>
      </c>
      <c r="K4250">
        <f>VLOOKUP(J4250,Segments!$A$2:$B$7,2,TRUE)</f>
        <v>1</v>
      </c>
      <c r="L4250" t="str">
        <f>VLOOKUP(J4250,Segments!$A$2:$C$7,3,TRUE)</f>
        <v>Lost</v>
      </c>
    </row>
    <row r="4251" spans="1:12" x14ac:dyDescent="0.3">
      <c r="A4251">
        <v>14413</v>
      </c>
      <c r="B4251">
        <v>5388</v>
      </c>
      <c r="C4251">
        <v>1</v>
      </c>
      <c r="D4251">
        <v>121.05</v>
      </c>
      <c r="E4251">
        <v>121.05</v>
      </c>
      <c r="F4251">
        <v>121.05</v>
      </c>
      <c r="G4251">
        <f t="shared" si="264"/>
        <v>1</v>
      </c>
      <c r="H4251">
        <f t="shared" si="265"/>
        <v>1</v>
      </c>
      <c r="I4251">
        <f t="shared" si="266"/>
        <v>1</v>
      </c>
      <c r="J4251">
        <f t="shared" si="267"/>
        <v>3</v>
      </c>
      <c r="K4251">
        <f>VLOOKUP(J4251,Segments!$A$2:$B$7,2,TRUE)</f>
        <v>1</v>
      </c>
      <c r="L4251" t="str">
        <f>VLOOKUP(J4251,Segments!$A$2:$C$7,3,TRUE)</f>
        <v>Lost</v>
      </c>
    </row>
    <row r="4252" spans="1:12" x14ac:dyDescent="0.3">
      <c r="A4252">
        <v>15454</v>
      </c>
      <c r="B4252">
        <v>5388</v>
      </c>
      <c r="C4252">
        <v>1</v>
      </c>
      <c r="D4252">
        <v>179.1</v>
      </c>
      <c r="E4252">
        <v>179.1</v>
      </c>
      <c r="F4252">
        <v>179.1</v>
      </c>
      <c r="G4252">
        <f t="shared" si="264"/>
        <v>1</v>
      </c>
      <c r="H4252">
        <f t="shared" si="265"/>
        <v>1</v>
      </c>
      <c r="I4252">
        <f t="shared" si="266"/>
        <v>1</v>
      </c>
      <c r="J4252">
        <f t="shared" si="267"/>
        <v>3</v>
      </c>
      <c r="K4252">
        <f>VLOOKUP(J4252,Segments!$A$2:$B$7,2,TRUE)</f>
        <v>1</v>
      </c>
      <c r="L4252" t="str">
        <f>VLOOKUP(J4252,Segments!$A$2:$C$7,3,TRUE)</f>
        <v>Lost</v>
      </c>
    </row>
    <row r="4253" spans="1:12" x14ac:dyDescent="0.3">
      <c r="A4253">
        <v>15503</v>
      </c>
      <c r="B4253">
        <v>5388</v>
      </c>
      <c r="C4253">
        <v>1</v>
      </c>
      <c r="D4253">
        <v>141.04</v>
      </c>
      <c r="E4253">
        <v>141.04</v>
      </c>
      <c r="F4253">
        <v>141.04</v>
      </c>
      <c r="G4253">
        <f t="shared" si="264"/>
        <v>1</v>
      </c>
      <c r="H4253">
        <f t="shared" si="265"/>
        <v>1</v>
      </c>
      <c r="I4253">
        <f t="shared" si="266"/>
        <v>1</v>
      </c>
      <c r="J4253">
        <f t="shared" si="267"/>
        <v>3</v>
      </c>
      <c r="K4253">
        <f>VLOOKUP(J4253,Segments!$A$2:$B$7,2,TRUE)</f>
        <v>1</v>
      </c>
      <c r="L4253" t="str">
        <f>VLOOKUP(J4253,Segments!$A$2:$C$7,3,TRUE)</f>
        <v>Lost</v>
      </c>
    </row>
    <row r="4254" spans="1:12" x14ac:dyDescent="0.3">
      <c r="A4254">
        <v>16665</v>
      </c>
      <c r="B4254">
        <v>5388</v>
      </c>
      <c r="C4254">
        <v>1</v>
      </c>
      <c r="D4254">
        <v>135.4</v>
      </c>
      <c r="E4254">
        <v>135.4</v>
      </c>
      <c r="F4254">
        <v>135.4</v>
      </c>
      <c r="G4254">
        <f t="shared" si="264"/>
        <v>1</v>
      </c>
      <c r="H4254">
        <f t="shared" si="265"/>
        <v>1</v>
      </c>
      <c r="I4254">
        <f t="shared" si="266"/>
        <v>1</v>
      </c>
      <c r="J4254">
        <f t="shared" si="267"/>
        <v>3</v>
      </c>
      <c r="K4254">
        <f>VLOOKUP(J4254,Segments!$A$2:$B$7,2,TRUE)</f>
        <v>1</v>
      </c>
      <c r="L4254" t="str">
        <f>VLOOKUP(J4254,Segments!$A$2:$C$7,3,TRUE)</f>
        <v>Lost</v>
      </c>
    </row>
    <row r="4255" spans="1:12" x14ac:dyDescent="0.3">
      <c r="A4255">
        <v>17251</v>
      </c>
      <c r="B4255">
        <v>5388</v>
      </c>
      <c r="C4255">
        <v>1</v>
      </c>
      <c r="D4255">
        <v>269.83</v>
      </c>
      <c r="E4255">
        <v>269.83</v>
      </c>
      <c r="F4255">
        <v>269.83</v>
      </c>
      <c r="G4255">
        <f t="shared" si="264"/>
        <v>1</v>
      </c>
      <c r="H4255">
        <f t="shared" si="265"/>
        <v>1</v>
      </c>
      <c r="I4255">
        <f t="shared" si="266"/>
        <v>1</v>
      </c>
      <c r="J4255">
        <f t="shared" si="267"/>
        <v>3</v>
      </c>
      <c r="K4255">
        <f>VLOOKUP(J4255,Segments!$A$2:$B$7,2,TRUE)</f>
        <v>1</v>
      </c>
      <c r="L4255" t="str">
        <f>VLOOKUP(J4255,Segments!$A$2:$C$7,3,TRUE)</f>
        <v>Lost</v>
      </c>
    </row>
    <row r="4256" spans="1:12" x14ac:dyDescent="0.3">
      <c r="A4256">
        <v>18004</v>
      </c>
      <c r="B4256">
        <v>5388</v>
      </c>
      <c r="C4256">
        <v>1</v>
      </c>
      <c r="D4256">
        <v>157.91999999999999</v>
      </c>
      <c r="E4256">
        <v>157.91999999999999</v>
      </c>
      <c r="F4256">
        <v>157.91999999999999</v>
      </c>
      <c r="G4256">
        <f t="shared" si="264"/>
        <v>1</v>
      </c>
      <c r="H4256">
        <f t="shared" si="265"/>
        <v>1</v>
      </c>
      <c r="I4256">
        <f t="shared" si="266"/>
        <v>1</v>
      </c>
      <c r="J4256">
        <f t="shared" si="267"/>
        <v>3</v>
      </c>
      <c r="K4256">
        <f>VLOOKUP(J4256,Segments!$A$2:$B$7,2,TRUE)</f>
        <v>1</v>
      </c>
      <c r="L4256" t="str">
        <f>VLOOKUP(J4256,Segments!$A$2:$C$7,3,TRUE)</f>
        <v>Lost</v>
      </c>
    </row>
    <row r="4257" spans="1:12" x14ac:dyDescent="0.3">
      <c r="A4257">
        <v>12785</v>
      </c>
      <c r="B4257">
        <v>5390</v>
      </c>
      <c r="C4257">
        <v>1</v>
      </c>
      <c r="D4257">
        <v>255.95</v>
      </c>
      <c r="E4257">
        <v>255.95</v>
      </c>
      <c r="F4257">
        <v>255.95</v>
      </c>
      <c r="G4257">
        <f t="shared" si="264"/>
        <v>1</v>
      </c>
      <c r="H4257">
        <f t="shared" si="265"/>
        <v>1</v>
      </c>
      <c r="I4257">
        <f t="shared" si="266"/>
        <v>1</v>
      </c>
      <c r="J4257">
        <f t="shared" si="267"/>
        <v>3</v>
      </c>
      <c r="K4257">
        <f>VLOOKUP(J4257,Segments!$A$2:$B$7,2,TRUE)</f>
        <v>1</v>
      </c>
      <c r="L4257" t="str">
        <f>VLOOKUP(J4257,Segments!$A$2:$C$7,3,TRUE)</f>
        <v>Lost</v>
      </c>
    </row>
    <row r="4258" spans="1:12" x14ac:dyDescent="0.3">
      <c r="A4258">
        <v>14082</v>
      </c>
      <c r="B4258">
        <v>5390</v>
      </c>
      <c r="C4258">
        <v>1</v>
      </c>
      <c r="D4258">
        <v>182.25</v>
      </c>
      <c r="E4258">
        <v>182.25</v>
      </c>
      <c r="F4258">
        <v>182.25</v>
      </c>
      <c r="G4258">
        <f t="shared" si="264"/>
        <v>1</v>
      </c>
      <c r="H4258">
        <f t="shared" si="265"/>
        <v>1</v>
      </c>
      <c r="I4258">
        <f t="shared" si="266"/>
        <v>1</v>
      </c>
      <c r="J4258">
        <f t="shared" si="267"/>
        <v>3</v>
      </c>
      <c r="K4258">
        <f>VLOOKUP(J4258,Segments!$A$2:$B$7,2,TRUE)</f>
        <v>1</v>
      </c>
      <c r="L4258" t="str">
        <f>VLOOKUP(J4258,Segments!$A$2:$C$7,3,TRUE)</f>
        <v>Lost</v>
      </c>
    </row>
    <row r="4259" spans="1:12" x14ac:dyDescent="0.3">
      <c r="A4259">
        <v>15723</v>
      </c>
      <c r="B4259">
        <v>5390</v>
      </c>
      <c r="C4259">
        <v>1</v>
      </c>
      <c r="D4259">
        <v>190.7</v>
      </c>
      <c r="E4259">
        <v>190.7</v>
      </c>
      <c r="F4259">
        <v>190.7</v>
      </c>
      <c r="G4259">
        <f t="shared" si="264"/>
        <v>1</v>
      </c>
      <c r="H4259">
        <f t="shared" si="265"/>
        <v>1</v>
      </c>
      <c r="I4259">
        <f t="shared" si="266"/>
        <v>1</v>
      </c>
      <c r="J4259">
        <f t="shared" si="267"/>
        <v>3</v>
      </c>
      <c r="K4259">
        <f>VLOOKUP(J4259,Segments!$A$2:$B$7,2,TRUE)</f>
        <v>1</v>
      </c>
      <c r="L4259" t="str">
        <f>VLOOKUP(J4259,Segments!$A$2:$C$7,3,TRUE)</f>
        <v>Lost</v>
      </c>
    </row>
    <row r="4260" spans="1:12" x14ac:dyDescent="0.3">
      <c r="A4260">
        <v>16565</v>
      </c>
      <c r="B4260">
        <v>5390</v>
      </c>
      <c r="C4260">
        <v>1</v>
      </c>
      <c r="D4260">
        <v>173.7</v>
      </c>
      <c r="E4260">
        <v>173.7</v>
      </c>
      <c r="F4260">
        <v>173.7</v>
      </c>
      <c r="G4260">
        <f t="shared" si="264"/>
        <v>1</v>
      </c>
      <c r="H4260">
        <f t="shared" si="265"/>
        <v>1</v>
      </c>
      <c r="I4260">
        <f t="shared" si="266"/>
        <v>1</v>
      </c>
      <c r="J4260">
        <f t="shared" si="267"/>
        <v>3</v>
      </c>
      <c r="K4260">
        <f>VLOOKUP(J4260,Segments!$A$2:$B$7,2,TRUE)</f>
        <v>1</v>
      </c>
      <c r="L4260" t="str">
        <f>VLOOKUP(J4260,Segments!$A$2:$C$7,3,TRUE)</f>
        <v>Lost</v>
      </c>
    </row>
    <row r="4261" spans="1:12" x14ac:dyDescent="0.3">
      <c r="A4261">
        <v>16727</v>
      </c>
      <c r="B4261">
        <v>5390</v>
      </c>
      <c r="C4261">
        <v>1</v>
      </c>
      <c r="D4261">
        <v>256.32</v>
      </c>
      <c r="E4261">
        <v>256.32</v>
      </c>
      <c r="F4261">
        <v>256.32</v>
      </c>
      <c r="G4261">
        <f t="shared" si="264"/>
        <v>1</v>
      </c>
      <c r="H4261">
        <f t="shared" si="265"/>
        <v>1</v>
      </c>
      <c r="I4261">
        <f t="shared" si="266"/>
        <v>1</v>
      </c>
      <c r="J4261">
        <f t="shared" si="267"/>
        <v>3</v>
      </c>
      <c r="K4261">
        <f>VLOOKUP(J4261,Segments!$A$2:$B$7,2,TRUE)</f>
        <v>1</v>
      </c>
      <c r="L4261" t="str">
        <f>VLOOKUP(J4261,Segments!$A$2:$C$7,3,TRUE)</f>
        <v>Lost</v>
      </c>
    </row>
    <row r="4262" spans="1:12" x14ac:dyDescent="0.3">
      <c r="A4262">
        <v>17880</v>
      </c>
      <c r="B4262">
        <v>5390</v>
      </c>
      <c r="C4262">
        <v>1</v>
      </c>
      <c r="D4262">
        <v>458.92</v>
      </c>
      <c r="E4262">
        <v>458.92</v>
      </c>
      <c r="F4262">
        <v>458.92</v>
      </c>
      <c r="G4262">
        <f t="shared" si="264"/>
        <v>1</v>
      </c>
      <c r="H4262">
        <f t="shared" si="265"/>
        <v>1</v>
      </c>
      <c r="I4262">
        <f t="shared" si="266"/>
        <v>2</v>
      </c>
      <c r="J4262">
        <f t="shared" si="267"/>
        <v>4</v>
      </c>
      <c r="K4262">
        <f>VLOOKUP(J4262,Segments!$A$2:$B$7,2,TRUE)</f>
        <v>2</v>
      </c>
      <c r="L4262" t="str">
        <f>VLOOKUP(J4262,Segments!$A$2:$C$7,3,TRUE)</f>
        <v>At Risk</v>
      </c>
    </row>
    <row r="4263" spans="1:12" x14ac:dyDescent="0.3">
      <c r="A4263">
        <v>12797</v>
      </c>
      <c r="B4263">
        <v>5391</v>
      </c>
      <c r="C4263">
        <v>1</v>
      </c>
      <c r="D4263">
        <v>226.03</v>
      </c>
      <c r="E4263">
        <v>226.03</v>
      </c>
      <c r="F4263">
        <v>226.03</v>
      </c>
      <c r="G4263">
        <f t="shared" si="264"/>
        <v>1</v>
      </c>
      <c r="H4263">
        <f t="shared" si="265"/>
        <v>1</v>
      </c>
      <c r="I4263">
        <f t="shared" si="266"/>
        <v>1</v>
      </c>
      <c r="J4263">
        <f t="shared" si="267"/>
        <v>3</v>
      </c>
      <c r="K4263">
        <f>VLOOKUP(J4263,Segments!$A$2:$B$7,2,TRUE)</f>
        <v>1</v>
      </c>
      <c r="L4263" t="str">
        <f>VLOOKUP(J4263,Segments!$A$2:$C$7,3,TRUE)</f>
        <v>Lost</v>
      </c>
    </row>
    <row r="4264" spans="1:12" x14ac:dyDescent="0.3">
      <c r="A4264">
        <v>13369</v>
      </c>
      <c r="B4264">
        <v>5391</v>
      </c>
      <c r="C4264">
        <v>1</v>
      </c>
      <c r="D4264">
        <v>258.27999999999997</v>
      </c>
      <c r="E4264">
        <v>258.27999999999997</v>
      </c>
      <c r="F4264">
        <v>258.27999999999997</v>
      </c>
      <c r="G4264">
        <f t="shared" si="264"/>
        <v>1</v>
      </c>
      <c r="H4264">
        <f t="shared" si="265"/>
        <v>1</v>
      </c>
      <c r="I4264">
        <f t="shared" si="266"/>
        <v>1</v>
      </c>
      <c r="J4264">
        <f t="shared" si="267"/>
        <v>3</v>
      </c>
      <c r="K4264">
        <f>VLOOKUP(J4264,Segments!$A$2:$B$7,2,TRUE)</f>
        <v>1</v>
      </c>
      <c r="L4264" t="str">
        <f>VLOOKUP(J4264,Segments!$A$2:$C$7,3,TRUE)</f>
        <v>Lost</v>
      </c>
    </row>
    <row r="4265" spans="1:12" x14ac:dyDescent="0.3">
      <c r="A4265">
        <v>14355</v>
      </c>
      <c r="B4265">
        <v>5391</v>
      </c>
      <c r="C4265">
        <v>1</v>
      </c>
      <c r="D4265">
        <v>174.4</v>
      </c>
      <c r="E4265">
        <v>174.4</v>
      </c>
      <c r="F4265">
        <v>174.4</v>
      </c>
      <c r="G4265">
        <f t="shared" si="264"/>
        <v>1</v>
      </c>
      <c r="H4265">
        <f t="shared" si="265"/>
        <v>1</v>
      </c>
      <c r="I4265">
        <f t="shared" si="266"/>
        <v>1</v>
      </c>
      <c r="J4265">
        <f t="shared" si="267"/>
        <v>3</v>
      </c>
      <c r="K4265">
        <f>VLOOKUP(J4265,Segments!$A$2:$B$7,2,TRUE)</f>
        <v>1</v>
      </c>
      <c r="L4265" t="str">
        <f>VLOOKUP(J4265,Segments!$A$2:$C$7,3,TRUE)</f>
        <v>Lost</v>
      </c>
    </row>
    <row r="4266" spans="1:12" x14ac:dyDescent="0.3">
      <c r="A4266">
        <v>14437</v>
      </c>
      <c r="B4266">
        <v>5391</v>
      </c>
      <c r="C4266">
        <v>1</v>
      </c>
      <c r="D4266">
        <v>63</v>
      </c>
      <c r="E4266">
        <v>63</v>
      </c>
      <c r="F4266">
        <v>63</v>
      </c>
      <c r="G4266">
        <f t="shared" si="264"/>
        <v>1</v>
      </c>
      <c r="H4266">
        <f t="shared" si="265"/>
        <v>1</v>
      </c>
      <c r="I4266">
        <f t="shared" si="266"/>
        <v>1</v>
      </c>
      <c r="J4266">
        <f t="shared" si="267"/>
        <v>3</v>
      </c>
      <c r="K4266">
        <f>VLOOKUP(J4266,Segments!$A$2:$B$7,2,TRUE)</f>
        <v>1</v>
      </c>
      <c r="L4266" t="str">
        <f>VLOOKUP(J4266,Segments!$A$2:$C$7,3,TRUE)</f>
        <v>Lost</v>
      </c>
    </row>
    <row r="4267" spans="1:12" x14ac:dyDescent="0.3">
      <c r="A4267">
        <v>14932</v>
      </c>
      <c r="B4267">
        <v>5391</v>
      </c>
      <c r="C4267">
        <v>1</v>
      </c>
      <c r="D4267">
        <v>313.52999999999997</v>
      </c>
      <c r="E4267">
        <v>313.52999999999997</v>
      </c>
      <c r="F4267">
        <v>313.52999999999997</v>
      </c>
      <c r="G4267">
        <f t="shared" si="264"/>
        <v>1</v>
      </c>
      <c r="H4267">
        <f t="shared" si="265"/>
        <v>1</v>
      </c>
      <c r="I4267">
        <f t="shared" si="266"/>
        <v>2</v>
      </c>
      <c r="J4267">
        <f t="shared" si="267"/>
        <v>4</v>
      </c>
      <c r="K4267">
        <f>VLOOKUP(J4267,Segments!$A$2:$B$7,2,TRUE)</f>
        <v>2</v>
      </c>
      <c r="L4267" t="str">
        <f>VLOOKUP(J4267,Segments!$A$2:$C$7,3,TRUE)</f>
        <v>At Risk</v>
      </c>
    </row>
    <row r="4268" spans="1:12" x14ac:dyDescent="0.3">
      <c r="A4268">
        <v>15945</v>
      </c>
      <c r="B4268">
        <v>5391</v>
      </c>
      <c r="C4268">
        <v>1</v>
      </c>
      <c r="D4268">
        <v>181</v>
      </c>
      <c r="E4268">
        <v>181</v>
      </c>
      <c r="F4268">
        <v>181</v>
      </c>
      <c r="G4268">
        <f t="shared" si="264"/>
        <v>1</v>
      </c>
      <c r="H4268">
        <f t="shared" si="265"/>
        <v>1</v>
      </c>
      <c r="I4268">
        <f t="shared" si="266"/>
        <v>1</v>
      </c>
      <c r="J4268">
        <f t="shared" si="267"/>
        <v>3</v>
      </c>
      <c r="K4268">
        <f>VLOOKUP(J4268,Segments!$A$2:$B$7,2,TRUE)</f>
        <v>1</v>
      </c>
      <c r="L4268" t="str">
        <f>VLOOKUP(J4268,Segments!$A$2:$C$7,3,TRUE)</f>
        <v>Lost</v>
      </c>
    </row>
    <row r="4269" spans="1:12" x14ac:dyDescent="0.3">
      <c r="A4269">
        <v>16065</v>
      </c>
      <c r="B4269">
        <v>5391</v>
      </c>
      <c r="C4269">
        <v>1</v>
      </c>
      <c r="D4269">
        <v>367.14</v>
      </c>
      <c r="E4269">
        <v>367.14</v>
      </c>
      <c r="F4269">
        <v>367.14</v>
      </c>
      <c r="G4269">
        <f t="shared" si="264"/>
        <v>1</v>
      </c>
      <c r="H4269">
        <f t="shared" si="265"/>
        <v>1</v>
      </c>
      <c r="I4269">
        <f t="shared" si="266"/>
        <v>2</v>
      </c>
      <c r="J4269">
        <f t="shared" si="267"/>
        <v>4</v>
      </c>
      <c r="K4269">
        <f>VLOOKUP(J4269,Segments!$A$2:$B$7,2,TRUE)</f>
        <v>2</v>
      </c>
      <c r="L4269" t="str">
        <f>VLOOKUP(J4269,Segments!$A$2:$C$7,3,TRUE)</f>
        <v>At Risk</v>
      </c>
    </row>
    <row r="4270" spans="1:12" x14ac:dyDescent="0.3">
      <c r="A4270">
        <v>16795</v>
      </c>
      <c r="B4270">
        <v>5391</v>
      </c>
      <c r="C4270">
        <v>1</v>
      </c>
      <c r="D4270">
        <v>414.88</v>
      </c>
      <c r="E4270">
        <v>414.88</v>
      </c>
      <c r="F4270">
        <v>414.88</v>
      </c>
      <c r="G4270">
        <f t="shared" si="264"/>
        <v>1</v>
      </c>
      <c r="H4270">
        <f t="shared" si="265"/>
        <v>1</v>
      </c>
      <c r="I4270">
        <f t="shared" si="266"/>
        <v>2</v>
      </c>
      <c r="J4270">
        <f t="shared" si="267"/>
        <v>4</v>
      </c>
      <c r="K4270">
        <f>VLOOKUP(J4270,Segments!$A$2:$B$7,2,TRUE)</f>
        <v>2</v>
      </c>
      <c r="L4270" t="str">
        <f>VLOOKUP(J4270,Segments!$A$2:$C$7,3,TRUE)</f>
        <v>At Risk</v>
      </c>
    </row>
    <row r="4271" spans="1:12" x14ac:dyDescent="0.3">
      <c r="A4271">
        <v>17456</v>
      </c>
      <c r="B4271">
        <v>5391</v>
      </c>
      <c r="C4271">
        <v>1</v>
      </c>
      <c r="D4271">
        <v>249.86</v>
      </c>
      <c r="E4271">
        <v>249.86</v>
      </c>
      <c r="F4271">
        <v>249.86</v>
      </c>
      <c r="G4271">
        <f t="shared" si="264"/>
        <v>1</v>
      </c>
      <c r="H4271">
        <f t="shared" si="265"/>
        <v>1</v>
      </c>
      <c r="I4271">
        <f t="shared" si="266"/>
        <v>1</v>
      </c>
      <c r="J4271">
        <f t="shared" si="267"/>
        <v>3</v>
      </c>
      <c r="K4271">
        <f>VLOOKUP(J4271,Segments!$A$2:$B$7,2,TRUE)</f>
        <v>1</v>
      </c>
      <c r="L4271" t="str">
        <f>VLOOKUP(J4271,Segments!$A$2:$C$7,3,TRUE)</f>
        <v>Lost</v>
      </c>
    </row>
    <row r="4272" spans="1:12" x14ac:dyDescent="0.3">
      <c r="A4272">
        <v>17978</v>
      </c>
      <c r="B4272">
        <v>5391</v>
      </c>
      <c r="C4272">
        <v>1</v>
      </c>
      <c r="D4272">
        <v>300.92</v>
      </c>
      <c r="E4272">
        <v>300.92</v>
      </c>
      <c r="F4272">
        <v>300.92</v>
      </c>
      <c r="G4272">
        <f t="shared" si="264"/>
        <v>1</v>
      </c>
      <c r="H4272">
        <f t="shared" si="265"/>
        <v>1</v>
      </c>
      <c r="I4272">
        <f t="shared" si="266"/>
        <v>1</v>
      </c>
      <c r="J4272">
        <f t="shared" si="267"/>
        <v>3</v>
      </c>
      <c r="K4272">
        <f>VLOOKUP(J4272,Segments!$A$2:$B$7,2,TRUE)</f>
        <v>1</v>
      </c>
      <c r="L4272" t="str">
        <f>VLOOKUP(J4272,Segments!$A$2:$C$7,3,TRUE)</f>
        <v>Lost</v>
      </c>
    </row>
    <row r="4273" spans="1:12" x14ac:dyDescent="0.3">
      <c r="A4273">
        <v>12441</v>
      </c>
      <c r="B4273">
        <v>5392</v>
      </c>
      <c r="C4273">
        <v>1</v>
      </c>
      <c r="D4273">
        <v>155.55000000000001</v>
      </c>
      <c r="E4273">
        <v>155.55000000000001</v>
      </c>
      <c r="F4273">
        <v>155.55000000000001</v>
      </c>
      <c r="G4273">
        <f t="shared" si="264"/>
        <v>1</v>
      </c>
      <c r="H4273">
        <f t="shared" si="265"/>
        <v>1</v>
      </c>
      <c r="I4273">
        <f t="shared" si="266"/>
        <v>1</v>
      </c>
      <c r="J4273">
        <f t="shared" si="267"/>
        <v>3</v>
      </c>
      <c r="K4273">
        <f>VLOOKUP(J4273,Segments!$A$2:$B$7,2,TRUE)</f>
        <v>1</v>
      </c>
      <c r="L4273" t="str">
        <f>VLOOKUP(J4273,Segments!$A$2:$C$7,3,TRUE)</f>
        <v>Lost</v>
      </c>
    </row>
    <row r="4274" spans="1:12" x14ac:dyDescent="0.3">
      <c r="A4274">
        <v>13270</v>
      </c>
      <c r="B4274">
        <v>5392</v>
      </c>
      <c r="C4274">
        <v>1</v>
      </c>
      <c r="D4274">
        <v>590</v>
      </c>
      <c r="E4274">
        <v>590</v>
      </c>
      <c r="F4274">
        <v>590</v>
      </c>
      <c r="G4274">
        <f t="shared" si="264"/>
        <v>1</v>
      </c>
      <c r="H4274">
        <f t="shared" si="265"/>
        <v>1</v>
      </c>
      <c r="I4274">
        <f t="shared" si="266"/>
        <v>2</v>
      </c>
      <c r="J4274">
        <f t="shared" si="267"/>
        <v>4</v>
      </c>
      <c r="K4274">
        <f>VLOOKUP(J4274,Segments!$A$2:$B$7,2,TRUE)</f>
        <v>2</v>
      </c>
      <c r="L4274" t="str">
        <f>VLOOKUP(J4274,Segments!$A$2:$C$7,3,TRUE)</f>
        <v>At Risk</v>
      </c>
    </row>
    <row r="4275" spans="1:12" x14ac:dyDescent="0.3">
      <c r="A4275">
        <v>14821</v>
      </c>
      <c r="B4275">
        <v>5392</v>
      </c>
      <c r="C4275">
        <v>1</v>
      </c>
      <c r="D4275">
        <v>48.8</v>
      </c>
      <c r="E4275">
        <v>48.8</v>
      </c>
      <c r="F4275">
        <v>48.8</v>
      </c>
      <c r="G4275">
        <f t="shared" si="264"/>
        <v>1</v>
      </c>
      <c r="H4275">
        <f t="shared" si="265"/>
        <v>1</v>
      </c>
      <c r="I4275">
        <f t="shared" si="266"/>
        <v>1</v>
      </c>
      <c r="J4275">
        <f t="shared" si="267"/>
        <v>3</v>
      </c>
      <c r="K4275">
        <f>VLOOKUP(J4275,Segments!$A$2:$B$7,2,TRUE)</f>
        <v>1</v>
      </c>
      <c r="L4275" t="str">
        <f>VLOOKUP(J4275,Segments!$A$2:$C$7,3,TRUE)</f>
        <v>Lost</v>
      </c>
    </row>
    <row r="4276" spans="1:12" x14ac:dyDescent="0.3">
      <c r="A4276">
        <v>15221</v>
      </c>
      <c r="B4276">
        <v>5392</v>
      </c>
      <c r="C4276">
        <v>1</v>
      </c>
      <c r="D4276">
        <v>403.25</v>
      </c>
      <c r="E4276">
        <v>403.25</v>
      </c>
      <c r="F4276">
        <v>403.25</v>
      </c>
      <c r="G4276">
        <f t="shared" si="264"/>
        <v>1</v>
      </c>
      <c r="H4276">
        <f t="shared" si="265"/>
        <v>1</v>
      </c>
      <c r="I4276">
        <f t="shared" si="266"/>
        <v>2</v>
      </c>
      <c r="J4276">
        <f t="shared" si="267"/>
        <v>4</v>
      </c>
      <c r="K4276">
        <f>VLOOKUP(J4276,Segments!$A$2:$B$7,2,TRUE)</f>
        <v>2</v>
      </c>
      <c r="L4276" t="str">
        <f>VLOOKUP(J4276,Segments!$A$2:$C$7,3,TRUE)</f>
        <v>At Risk</v>
      </c>
    </row>
    <row r="4277" spans="1:12" x14ac:dyDescent="0.3">
      <c r="A4277">
        <v>15332</v>
      </c>
      <c r="B4277">
        <v>5392</v>
      </c>
      <c r="C4277">
        <v>4</v>
      </c>
      <c r="D4277">
        <v>1661.06</v>
      </c>
      <c r="E4277">
        <v>415.26</v>
      </c>
      <c r="F4277">
        <v>1661.06</v>
      </c>
      <c r="G4277">
        <f t="shared" si="264"/>
        <v>1</v>
      </c>
      <c r="H4277">
        <f t="shared" si="265"/>
        <v>3</v>
      </c>
      <c r="I4277">
        <f t="shared" si="266"/>
        <v>4</v>
      </c>
      <c r="J4277">
        <f t="shared" si="267"/>
        <v>8</v>
      </c>
      <c r="K4277">
        <f>VLOOKUP(J4277,Segments!$A$2:$B$7,2,TRUE)</f>
        <v>5</v>
      </c>
      <c r="L4277" t="str">
        <f>VLOOKUP(J4277,Segments!$A$2:$C$7,3,TRUE)</f>
        <v>Loyal</v>
      </c>
    </row>
    <row r="4278" spans="1:12" x14ac:dyDescent="0.3">
      <c r="A4278">
        <v>15347</v>
      </c>
      <c r="B4278">
        <v>5392</v>
      </c>
      <c r="C4278">
        <v>1</v>
      </c>
      <c r="D4278">
        <v>201.6</v>
      </c>
      <c r="E4278">
        <v>201.6</v>
      </c>
      <c r="F4278">
        <v>201.6</v>
      </c>
      <c r="G4278">
        <f t="shared" si="264"/>
        <v>1</v>
      </c>
      <c r="H4278">
        <f t="shared" si="265"/>
        <v>1</v>
      </c>
      <c r="I4278">
        <f t="shared" si="266"/>
        <v>1</v>
      </c>
      <c r="J4278">
        <f t="shared" si="267"/>
        <v>3</v>
      </c>
      <c r="K4278">
        <f>VLOOKUP(J4278,Segments!$A$2:$B$7,2,TRUE)</f>
        <v>1</v>
      </c>
      <c r="L4278" t="str">
        <f>VLOOKUP(J4278,Segments!$A$2:$C$7,3,TRUE)</f>
        <v>Lost</v>
      </c>
    </row>
    <row r="4279" spans="1:12" x14ac:dyDescent="0.3">
      <c r="A4279">
        <v>15973</v>
      </c>
      <c r="B4279">
        <v>5392</v>
      </c>
      <c r="C4279">
        <v>1</v>
      </c>
      <c r="D4279">
        <v>307.82</v>
      </c>
      <c r="E4279">
        <v>307.82</v>
      </c>
      <c r="F4279">
        <v>307.82</v>
      </c>
      <c r="G4279">
        <f t="shared" si="264"/>
        <v>1</v>
      </c>
      <c r="H4279">
        <f t="shared" si="265"/>
        <v>1</v>
      </c>
      <c r="I4279">
        <f t="shared" si="266"/>
        <v>2</v>
      </c>
      <c r="J4279">
        <f t="shared" si="267"/>
        <v>4</v>
      </c>
      <c r="K4279">
        <f>VLOOKUP(J4279,Segments!$A$2:$B$7,2,TRUE)</f>
        <v>2</v>
      </c>
      <c r="L4279" t="str">
        <f>VLOOKUP(J4279,Segments!$A$2:$C$7,3,TRUE)</f>
        <v>At Risk</v>
      </c>
    </row>
    <row r="4280" spans="1:12" x14ac:dyDescent="0.3">
      <c r="A4280">
        <v>16679</v>
      </c>
      <c r="B4280">
        <v>5392</v>
      </c>
      <c r="C4280">
        <v>1</v>
      </c>
      <c r="D4280">
        <v>129.75</v>
      </c>
      <c r="E4280">
        <v>129.75</v>
      </c>
      <c r="F4280">
        <v>129.75</v>
      </c>
      <c r="G4280">
        <f t="shared" si="264"/>
        <v>1</v>
      </c>
      <c r="H4280">
        <f t="shared" si="265"/>
        <v>1</v>
      </c>
      <c r="I4280">
        <f t="shared" si="266"/>
        <v>1</v>
      </c>
      <c r="J4280">
        <f t="shared" si="267"/>
        <v>3</v>
      </c>
      <c r="K4280">
        <f>VLOOKUP(J4280,Segments!$A$2:$B$7,2,TRUE)</f>
        <v>1</v>
      </c>
      <c r="L4280" t="str">
        <f>VLOOKUP(J4280,Segments!$A$2:$C$7,3,TRUE)</f>
        <v>Lost</v>
      </c>
    </row>
    <row r="4281" spans="1:12" x14ac:dyDescent="0.3">
      <c r="A4281">
        <v>16893</v>
      </c>
      <c r="B4281">
        <v>5392</v>
      </c>
      <c r="C4281">
        <v>1</v>
      </c>
      <c r="D4281">
        <v>145.93</v>
      </c>
      <c r="E4281">
        <v>145.93</v>
      </c>
      <c r="F4281">
        <v>145.93</v>
      </c>
      <c r="G4281">
        <f t="shared" si="264"/>
        <v>1</v>
      </c>
      <c r="H4281">
        <f t="shared" si="265"/>
        <v>1</v>
      </c>
      <c r="I4281">
        <f t="shared" si="266"/>
        <v>1</v>
      </c>
      <c r="J4281">
        <f t="shared" si="267"/>
        <v>3</v>
      </c>
      <c r="K4281">
        <f>VLOOKUP(J4281,Segments!$A$2:$B$7,2,TRUE)</f>
        <v>1</v>
      </c>
      <c r="L4281" t="str">
        <f>VLOOKUP(J4281,Segments!$A$2:$C$7,3,TRUE)</f>
        <v>Lost</v>
      </c>
    </row>
    <row r="4282" spans="1:12" x14ac:dyDescent="0.3">
      <c r="A4282">
        <v>18269</v>
      </c>
      <c r="B4282">
        <v>5392</v>
      </c>
      <c r="C4282">
        <v>1</v>
      </c>
      <c r="D4282">
        <v>168.6</v>
      </c>
      <c r="E4282">
        <v>168.6</v>
      </c>
      <c r="F4282">
        <v>168.6</v>
      </c>
      <c r="G4282">
        <f t="shared" si="264"/>
        <v>1</v>
      </c>
      <c r="H4282">
        <f t="shared" si="265"/>
        <v>1</v>
      </c>
      <c r="I4282">
        <f t="shared" si="266"/>
        <v>1</v>
      </c>
      <c r="J4282">
        <f t="shared" si="267"/>
        <v>3</v>
      </c>
      <c r="K4282">
        <f>VLOOKUP(J4282,Segments!$A$2:$B$7,2,TRUE)</f>
        <v>1</v>
      </c>
      <c r="L4282" t="str">
        <f>VLOOKUP(J4282,Segments!$A$2:$C$7,3,TRUE)</f>
        <v>Lost</v>
      </c>
    </row>
    <row r="4283" spans="1:12" x14ac:dyDescent="0.3">
      <c r="A4283">
        <v>13786</v>
      </c>
      <c r="B4283">
        <v>5393</v>
      </c>
      <c r="C4283">
        <v>1</v>
      </c>
      <c r="D4283">
        <v>230.4</v>
      </c>
      <c r="E4283">
        <v>230.4</v>
      </c>
      <c r="F4283">
        <v>230.4</v>
      </c>
      <c r="G4283">
        <f t="shared" si="264"/>
        <v>1</v>
      </c>
      <c r="H4283">
        <f t="shared" si="265"/>
        <v>1</v>
      </c>
      <c r="I4283">
        <f t="shared" si="266"/>
        <v>1</v>
      </c>
      <c r="J4283">
        <f t="shared" si="267"/>
        <v>3</v>
      </c>
      <c r="K4283">
        <f>VLOOKUP(J4283,Segments!$A$2:$B$7,2,TRUE)</f>
        <v>1</v>
      </c>
      <c r="L4283" t="str">
        <f>VLOOKUP(J4283,Segments!$A$2:$C$7,3,TRUE)</f>
        <v>Lost</v>
      </c>
    </row>
    <row r="4284" spans="1:12" x14ac:dyDescent="0.3">
      <c r="A4284">
        <v>13807</v>
      </c>
      <c r="B4284">
        <v>5393</v>
      </c>
      <c r="C4284">
        <v>1</v>
      </c>
      <c r="D4284">
        <v>112.6</v>
      </c>
      <c r="E4284">
        <v>112.6</v>
      </c>
      <c r="F4284">
        <v>112.6</v>
      </c>
      <c r="G4284">
        <f t="shared" si="264"/>
        <v>1</v>
      </c>
      <c r="H4284">
        <f t="shared" si="265"/>
        <v>1</v>
      </c>
      <c r="I4284">
        <f t="shared" si="266"/>
        <v>1</v>
      </c>
      <c r="J4284">
        <f t="shared" si="267"/>
        <v>3</v>
      </c>
      <c r="K4284">
        <f>VLOOKUP(J4284,Segments!$A$2:$B$7,2,TRUE)</f>
        <v>1</v>
      </c>
      <c r="L4284" t="str">
        <f>VLOOKUP(J4284,Segments!$A$2:$C$7,3,TRUE)</f>
        <v>Lost</v>
      </c>
    </row>
    <row r="4285" spans="1:12" x14ac:dyDescent="0.3">
      <c r="A4285">
        <v>15180</v>
      </c>
      <c r="B4285">
        <v>5393</v>
      </c>
      <c r="C4285">
        <v>1</v>
      </c>
      <c r="D4285">
        <v>87.5</v>
      </c>
      <c r="E4285">
        <v>87.5</v>
      </c>
      <c r="F4285">
        <v>87.5</v>
      </c>
      <c r="G4285">
        <f t="shared" si="264"/>
        <v>1</v>
      </c>
      <c r="H4285">
        <f t="shared" si="265"/>
        <v>1</v>
      </c>
      <c r="I4285">
        <f t="shared" si="266"/>
        <v>1</v>
      </c>
      <c r="J4285">
        <f t="shared" si="267"/>
        <v>3</v>
      </c>
      <c r="K4285">
        <f>VLOOKUP(J4285,Segments!$A$2:$B$7,2,TRUE)</f>
        <v>1</v>
      </c>
      <c r="L4285" t="str">
        <f>VLOOKUP(J4285,Segments!$A$2:$C$7,3,TRUE)</f>
        <v>Lost</v>
      </c>
    </row>
    <row r="4286" spans="1:12" x14ac:dyDescent="0.3">
      <c r="A4286">
        <v>16125</v>
      </c>
      <c r="B4286">
        <v>5393</v>
      </c>
      <c r="C4286">
        <v>1</v>
      </c>
      <c r="D4286">
        <v>289.35000000000002</v>
      </c>
      <c r="E4286">
        <v>289.35000000000002</v>
      </c>
      <c r="F4286">
        <v>289.35000000000002</v>
      </c>
      <c r="G4286">
        <f t="shared" si="264"/>
        <v>1</v>
      </c>
      <c r="H4286">
        <f t="shared" si="265"/>
        <v>1</v>
      </c>
      <c r="I4286">
        <f t="shared" si="266"/>
        <v>1</v>
      </c>
      <c r="J4286">
        <f t="shared" si="267"/>
        <v>3</v>
      </c>
      <c r="K4286">
        <f>VLOOKUP(J4286,Segments!$A$2:$B$7,2,TRUE)</f>
        <v>1</v>
      </c>
      <c r="L4286" t="str">
        <f>VLOOKUP(J4286,Segments!$A$2:$C$7,3,TRUE)</f>
        <v>Lost</v>
      </c>
    </row>
    <row r="4287" spans="1:12" x14ac:dyDescent="0.3">
      <c r="A4287">
        <v>18119</v>
      </c>
      <c r="B4287">
        <v>5393</v>
      </c>
      <c r="C4287">
        <v>1</v>
      </c>
      <c r="D4287">
        <v>180.7</v>
      </c>
      <c r="E4287">
        <v>180.7</v>
      </c>
      <c r="F4287">
        <v>180.7</v>
      </c>
      <c r="G4287">
        <f t="shared" si="264"/>
        <v>1</v>
      </c>
      <c r="H4287">
        <f t="shared" si="265"/>
        <v>1</v>
      </c>
      <c r="I4287">
        <f t="shared" si="266"/>
        <v>1</v>
      </c>
      <c r="J4287">
        <f t="shared" si="267"/>
        <v>3</v>
      </c>
      <c r="K4287">
        <f>VLOOKUP(J4287,Segments!$A$2:$B$7,2,TRUE)</f>
        <v>1</v>
      </c>
      <c r="L4287" t="str">
        <f>VLOOKUP(J4287,Segments!$A$2:$C$7,3,TRUE)</f>
        <v>Lost</v>
      </c>
    </row>
    <row r="4288" spans="1:12" x14ac:dyDescent="0.3">
      <c r="A4288">
        <v>15899</v>
      </c>
      <c r="B4288">
        <v>5394</v>
      </c>
      <c r="C4288">
        <v>1</v>
      </c>
      <c r="D4288">
        <v>56.25</v>
      </c>
      <c r="E4288">
        <v>56.25</v>
      </c>
      <c r="F4288">
        <v>56.25</v>
      </c>
      <c r="G4288">
        <f t="shared" si="264"/>
        <v>1</v>
      </c>
      <c r="H4288">
        <f t="shared" si="265"/>
        <v>1</v>
      </c>
      <c r="I4288">
        <f t="shared" si="266"/>
        <v>1</v>
      </c>
      <c r="J4288">
        <f t="shared" si="267"/>
        <v>3</v>
      </c>
      <c r="K4288">
        <f>VLOOKUP(J4288,Segments!$A$2:$B$7,2,TRUE)</f>
        <v>1</v>
      </c>
      <c r="L4288" t="str">
        <f>VLOOKUP(J4288,Segments!$A$2:$C$7,3,TRUE)</f>
        <v>Lost</v>
      </c>
    </row>
    <row r="4289" spans="1:12" x14ac:dyDescent="0.3">
      <c r="A4289">
        <v>16658</v>
      </c>
      <c r="B4289">
        <v>5394</v>
      </c>
      <c r="C4289">
        <v>1</v>
      </c>
      <c r="D4289">
        <v>123.24</v>
      </c>
      <c r="E4289">
        <v>123.24</v>
      </c>
      <c r="F4289">
        <v>123.24</v>
      </c>
      <c r="G4289">
        <f t="shared" si="264"/>
        <v>1</v>
      </c>
      <c r="H4289">
        <f t="shared" si="265"/>
        <v>1</v>
      </c>
      <c r="I4289">
        <f t="shared" si="266"/>
        <v>1</v>
      </c>
      <c r="J4289">
        <f t="shared" si="267"/>
        <v>3</v>
      </c>
      <c r="K4289">
        <f>VLOOKUP(J4289,Segments!$A$2:$B$7,2,TRUE)</f>
        <v>1</v>
      </c>
      <c r="L4289" t="str">
        <f>VLOOKUP(J4289,Segments!$A$2:$C$7,3,TRUE)</f>
        <v>Lost</v>
      </c>
    </row>
    <row r="4290" spans="1:12" x14ac:dyDescent="0.3">
      <c r="A4290">
        <v>16858</v>
      </c>
      <c r="B4290">
        <v>5394</v>
      </c>
      <c r="C4290">
        <v>1</v>
      </c>
      <c r="D4290">
        <v>375.69</v>
      </c>
      <c r="E4290">
        <v>375.69</v>
      </c>
      <c r="F4290">
        <v>375.69</v>
      </c>
      <c r="G4290">
        <f t="shared" si="264"/>
        <v>1</v>
      </c>
      <c r="H4290">
        <f t="shared" si="265"/>
        <v>1</v>
      </c>
      <c r="I4290">
        <f t="shared" si="266"/>
        <v>2</v>
      </c>
      <c r="J4290">
        <f t="shared" si="267"/>
        <v>4</v>
      </c>
      <c r="K4290">
        <f>VLOOKUP(J4290,Segments!$A$2:$B$7,2,TRUE)</f>
        <v>2</v>
      </c>
      <c r="L4290" t="str">
        <f>VLOOKUP(J4290,Segments!$A$2:$C$7,3,TRUE)</f>
        <v>At Risk</v>
      </c>
    </row>
    <row r="4291" spans="1:12" x14ac:dyDescent="0.3">
      <c r="A4291">
        <v>17860</v>
      </c>
      <c r="B4291">
        <v>5394</v>
      </c>
      <c r="C4291">
        <v>1</v>
      </c>
      <c r="D4291">
        <v>226.45</v>
      </c>
      <c r="E4291">
        <v>226.45</v>
      </c>
      <c r="F4291">
        <v>226.45</v>
      </c>
      <c r="G4291">
        <f t="shared" ref="G4291:G4335" si="268">IF(B4291&lt;=_xlfn.QUARTILE.INC($B$2:$B$4335,1),4,
   IF(B4291&lt;=_xlfn.QUARTILE.INC($B$2:$B$4335,2),3,
   IF(B4291&lt;=_xlfn.QUARTILE.INC($B$2:$B$4335,3),2,1)))</f>
        <v>1</v>
      </c>
      <c r="H4291">
        <f t="shared" ref="H4291:H4335" si="269">IF(C4291&lt;=_xlfn.QUARTILE.INC($C$2:$C$4335,1),1,
   IF(C4291&lt;=_xlfn.QUARTILE.INC($C$2:$C$4335,2),2,
   IF(C4291&lt;=_xlfn.QUARTILE.INC($C$2:$C$4335,3),3,4)))</f>
        <v>1</v>
      </c>
      <c r="I4291">
        <f t="shared" ref="I4291:I4335" si="270">IF(D4291&lt;=_xlfn.QUARTILE.INC($D$2:$D$4335,1),1,
   IF(D4291&lt;=_xlfn.QUARTILE.INC($D$2:$D$4335,2),2,
   IF(D4291&lt;=_xlfn.QUARTILE.INC($D$2:$D$4335,3),3,4)))</f>
        <v>1</v>
      </c>
      <c r="J4291">
        <f t="shared" ref="J4291:J4335" si="271">G4291+H4291+I4291</f>
        <v>3</v>
      </c>
      <c r="K4291">
        <f>VLOOKUP(J4291,Segments!$A$2:$B$7,2,TRUE)</f>
        <v>1</v>
      </c>
      <c r="L4291" t="str">
        <f>VLOOKUP(J4291,Segments!$A$2:$C$7,3,TRUE)</f>
        <v>Lost</v>
      </c>
    </row>
    <row r="4292" spans="1:12" x14ac:dyDescent="0.3">
      <c r="A4292">
        <v>18113</v>
      </c>
      <c r="B4292">
        <v>5394</v>
      </c>
      <c r="C4292">
        <v>1</v>
      </c>
      <c r="D4292">
        <v>76.319999999999993</v>
      </c>
      <c r="E4292">
        <v>76.319999999999993</v>
      </c>
      <c r="F4292">
        <v>76.319999999999993</v>
      </c>
      <c r="G4292">
        <f t="shared" si="268"/>
        <v>1</v>
      </c>
      <c r="H4292">
        <f t="shared" si="269"/>
        <v>1</v>
      </c>
      <c r="I4292">
        <f t="shared" si="270"/>
        <v>1</v>
      </c>
      <c r="J4292">
        <f t="shared" si="271"/>
        <v>3</v>
      </c>
      <c r="K4292">
        <f>VLOOKUP(J4292,Segments!$A$2:$B$7,2,TRUE)</f>
        <v>1</v>
      </c>
      <c r="L4292" t="str">
        <f>VLOOKUP(J4292,Segments!$A$2:$C$7,3,TRUE)</f>
        <v>Lost</v>
      </c>
    </row>
    <row r="4293" spans="1:12" x14ac:dyDescent="0.3">
      <c r="A4293">
        <v>14813</v>
      </c>
      <c r="B4293">
        <v>5395</v>
      </c>
      <c r="C4293">
        <v>2</v>
      </c>
      <c r="D4293">
        <v>152.88</v>
      </c>
      <c r="E4293">
        <v>76.44</v>
      </c>
      <c r="F4293">
        <v>152.88</v>
      </c>
      <c r="G4293">
        <f t="shared" si="268"/>
        <v>1</v>
      </c>
      <c r="H4293">
        <f t="shared" si="269"/>
        <v>2</v>
      </c>
      <c r="I4293">
        <f t="shared" si="270"/>
        <v>1</v>
      </c>
      <c r="J4293">
        <f t="shared" si="271"/>
        <v>4</v>
      </c>
      <c r="K4293">
        <f>VLOOKUP(J4293,Segments!$A$2:$B$7,2,TRUE)</f>
        <v>2</v>
      </c>
      <c r="L4293" t="str">
        <f>VLOOKUP(J4293,Segments!$A$2:$C$7,3,TRUE)</f>
        <v>At Risk</v>
      </c>
    </row>
    <row r="4294" spans="1:12" x14ac:dyDescent="0.3">
      <c r="A4294">
        <v>15880</v>
      </c>
      <c r="B4294">
        <v>5395</v>
      </c>
      <c r="C4294">
        <v>1</v>
      </c>
      <c r="D4294">
        <v>329.03</v>
      </c>
      <c r="E4294">
        <v>329.03</v>
      </c>
      <c r="F4294">
        <v>329.03</v>
      </c>
      <c r="G4294">
        <f t="shared" si="268"/>
        <v>1</v>
      </c>
      <c r="H4294">
        <f t="shared" si="269"/>
        <v>1</v>
      </c>
      <c r="I4294">
        <f t="shared" si="270"/>
        <v>2</v>
      </c>
      <c r="J4294">
        <f t="shared" si="271"/>
        <v>4</v>
      </c>
      <c r="K4294">
        <f>VLOOKUP(J4294,Segments!$A$2:$B$7,2,TRUE)</f>
        <v>2</v>
      </c>
      <c r="L4294" t="str">
        <f>VLOOKUP(J4294,Segments!$A$2:$C$7,3,TRUE)</f>
        <v>At Risk</v>
      </c>
    </row>
    <row r="4295" spans="1:12" x14ac:dyDescent="0.3">
      <c r="A4295">
        <v>16718</v>
      </c>
      <c r="B4295">
        <v>5395</v>
      </c>
      <c r="C4295">
        <v>1</v>
      </c>
      <c r="D4295">
        <v>606.04999999999995</v>
      </c>
      <c r="E4295">
        <v>606.04999999999995</v>
      </c>
      <c r="F4295">
        <v>606.04999999999995</v>
      </c>
      <c r="G4295">
        <f t="shared" si="268"/>
        <v>1</v>
      </c>
      <c r="H4295">
        <f t="shared" si="269"/>
        <v>1</v>
      </c>
      <c r="I4295">
        <f t="shared" si="270"/>
        <v>2</v>
      </c>
      <c r="J4295">
        <f t="shared" si="271"/>
        <v>4</v>
      </c>
      <c r="K4295">
        <f>VLOOKUP(J4295,Segments!$A$2:$B$7,2,TRUE)</f>
        <v>2</v>
      </c>
      <c r="L4295" t="str">
        <f>VLOOKUP(J4295,Segments!$A$2:$C$7,3,TRUE)</f>
        <v>At Risk</v>
      </c>
    </row>
    <row r="4296" spans="1:12" x14ac:dyDescent="0.3">
      <c r="A4296">
        <v>12686</v>
      </c>
      <c r="B4296">
        <v>5397</v>
      </c>
      <c r="C4296">
        <v>1</v>
      </c>
      <c r="D4296">
        <v>71.14</v>
      </c>
      <c r="E4296">
        <v>71.14</v>
      </c>
      <c r="F4296">
        <v>71.14</v>
      </c>
      <c r="G4296">
        <f t="shared" si="268"/>
        <v>1</v>
      </c>
      <c r="H4296">
        <f t="shared" si="269"/>
        <v>1</v>
      </c>
      <c r="I4296">
        <f t="shared" si="270"/>
        <v>1</v>
      </c>
      <c r="J4296">
        <f t="shared" si="271"/>
        <v>3</v>
      </c>
      <c r="K4296">
        <f>VLOOKUP(J4296,Segments!$A$2:$B$7,2,TRUE)</f>
        <v>1</v>
      </c>
      <c r="L4296" t="str">
        <f>VLOOKUP(J4296,Segments!$A$2:$C$7,3,TRUE)</f>
        <v>Lost</v>
      </c>
    </row>
    <row r="4297" spans="1:12" x14ac:dyDescent="0.3">
      <c r="A4297">
        <v>12725</v>
      </c>
      <c r="B4297">
        <v>5397</v>
      </c>
      <c r="C4297">
        <v>1</v>
      </c>
      <c r="D4297">
        <v>371.8</v>
      </c>
      <c r="E4297">
        <v>371.8</v>
      </c>
      <c r="F4297">
        <v>371.8</v>
      </c>
      <c r="G4297">
        <f t="shared" si="268"/>
        <v>1</v>
      </c>
      <c r="H4297">
        <f t="shared" si="269"/>
        <v>1</v>
      </c>
      <c r="I4297">
        <f t="shared" si="270"/>
        <v>2</v>
      </c>
      <c r="J4297">
        <f t="shared" si="271"/>
        <v>4</v>
      </c>
      <c r="K4297">
        <f>VLOOKUP(J4297,Segments!$A$2:$B$7,2,TRUE)</f>
        <v>2</v>
      </c>
      <c r="L4297" t="str">
        <f>VLOOKUP(J4297,Segments!$A$2:$C$7,3,TRUE)</f>
        <v>At Risk</v>
      </c>
    </row>
    <row r="4298" spans="1:12" x14ac:dyDescent="0.3">
      <c r="A4298">
        <v>13370</v>
      </c>
      <c r="B4298">
        <v>5397</v>
      </c>
      <c r="C4298">
        <v>1</v>
      </c>
      <c r="D4298">
        <v>754.87</v>
      </c>
      <c r="E4298">
        <v>754.87</v>
      </c>
      <c r="F4298">
        <v>754.87</v>
      </c>
      <c r="G4298">
        <f t="shared" si="268"/>
        <v>1</v>
      </c>
      <c r="H4298">
        <f t="shared" si="269"/>
        <v>1</v>
      </c>
      <c r="I4298">
        <f t="shared" si="270"/>
        <v>3</v>
      </c>
      <c r="J4298">
        <f t="shared" si="271"/>
        <v>5</v>
      </c>
      <c r="K4298">
        <f>VLOOKUP(J4298,Segments!$A$2:$B$7,2,TRUE)</f>
        <v>2</v>
      </c>
      <c r="L4298" t="str">
        <f>VLOOKUP(J4298,Segments!$A$2:$C$7,3,TRUE)</f>
        <v>At Risk</v>
      </c>
    </row>
    <row r="4299" spans="1:12" x14ac:dyDescent="0.3">
      <c r="A4299">
        <v>14589</v>
      </c>
      <c r="B4299">
        <v>5397</v>
      </c>
      <c r="C4299">
        <v>1</v>
      </c>
      <c r="D4299">
        <v>39.75</v>
      </c>
      <c r="E4299">
        <v>39.75</v>
      </c>
      <c r="F4299">
        <v>39.75</v>
      </c>
      <c r="G4299">
        <f t="shared" si="268"/>
        <v>1</v>
      </c>
      <c r="H4299">
        <f t="shared" si="269"/>
        <v>1</v>
      </c>
      <c r="I4299">
        <f t="shared" si="270"/>
        <v>1</v>
      </c>
      <c r="J4299">
        <f t="shared" si="271"/>
        <v>3</v>
      </c>
      <c r="K4299">
        <f>VLOOKUP(J4299,Segments!$A$2:$B$7,2,TRUE)</f>
        <v>1</v>
      </c>
      <c r="L4299" t="str">
        <f>VLOOKUP(J4299,Segments!$A$2:$C$7,3,TRUE)</f>
        <v>Lost</v>
      </c>
    </row>
    <row r="4300" spans="1:12" x14ac:dyDescent="0.3">
      <c r="A4300">
        <v>16926</v>
      </c>
      <c r="B4300">
        <v>5397</v>
      </c>
      <c r="C4300">
        <v>1</v>
      </c>
      <c r="D4300">
        <v>230.25</v>
      </c>
      <c r="E4300">
        <v>230.25</v>
      </c>
      <c r="F4300">
        <v>230.25</v>
      </c>
      <c r="G4300">
        <f t="shared" si="268"/>
        <v>1</v>
      </c>
      <c r="H4300">
        <f t="shared" si="269"/>
        <v>1</v>
      </c>
      <c r="I4300">
        <f t="shared" si="270"/>
        <v>1</v>
      </c>
      <c r="J4300">
        <f t="shared" si="271"/>
        <v>3</v>
      </c>
      <c r="K4300">
        <f>VLOOKUP(J4300,Segments!$A$2:$B$7,2,TRUE)</f>
        <v>1</v>
      </c>
      <c r="L4300" t="str">
        <f>VLOOKUP(J4300,Segments!$A$2:$C$7,3,TRUE)</f>
        <v>Lost</v>
      </c>
    </row>
    <row r="4301" spans="1:12" x14ac:dyDescent="0.3">
      <c r="A4301">
        <v>17967</v>
      </c>
      <c r="B4301">
        <v>5397</v>
      </c>
      <c r="C4301">
        <v>1</v>
      </c>
      <c r="D4301">
        <v>112.27</v>
      </c>
      <c r="E4301">
        <v>112.27</v>
      </c>
      <c r="F4301">
        <v>112.27</v>
      </c>
      <c r="G4301">
        <f t="shared" si="268"/>
        <v>1</v>
      </c>
      <c r="H4301">
        <f t="shared" si="269"/>
        <v>1</v>
      </c>
      <c r="I4301">
        <f t="shared" si="270"/>
        <v>1</v>
      </c>
      <c r="J4301">
        <f t="shared" si="271"/>
        <v>3</v>
      </c>
      <c r="K4301">
        <f>VLOOKUP(J4301,Segments!$A$2:$B$7,2,TRUE)</f>
        <v>1</v>
      </c>
      <c r="L4301" t="str">
        <f>VLOOKUP(J4301,Segments!$A$2:$C$7,3,TRUE)</f>
        <v>Lost</v>
      </c>
    </row>
    <row r="4302" spans="1:12" x14ac:dyDescent="0.3">
      <c r="A4302">
        <v>12738</v>
      </c>
      <c r="B4302">
        <v>5398</v>
      </c>
      <c r="C4302">
        <v>1</v>
      </c>
      <c r="D4302">
        <v>137.35</v>
      </c>
      <c r="E4302">
        <v>137.35</v>
      </c>
      <c r="F4302">
        <v>137.35</v>
      </c>
      <c r="G4302">
        <f t="shared" si="268"/>
        <v>1</v>
      </c>
      <c r="H4302">
        <f t="shared" si="269"/>
        <v>1</v>
      </c>
      <c r="I4302">
        <f t="shared" si="270"/>
        <v>1</v>
      </c>
      <c r="J4302">
        <f t="shared" si="271"/>
        <v>3</v>
      </c>
      <c r="K4302">
        <f>VLOOKUP(J4302,Segments!$A$2:$B$7,2,TRUE)</f>
        <v>1</v>
      </c>
      <c r="L4302" t="str">
        <f>VLOOKUP(J4302,Segments!$A$2:$C$7,3,TRUE)</f>
        <v>Lost</v>
      </c>
    </row>
    <row r="4303" spans="1:12" x14ac:dyDescent="0.3">
      <c r="A4303">
        <v>12855</v>
      </c>
      <c r="B4303">
        <v>5398</v>
      </c>
      <c r="C4303">
        <v>1</v>
      </c>
      <c r="D4303">
        <v>38.1</v>
      </c>
      <c r="E4303">
        <v>38.1</v>
      </c>
      <c r="F4303">
        <v>38.1</v>
      </c>
      <c r="G4303">
        <f t="shared" si="268"/>
        <v>1</v>
      </c>
      <c r="H4303">
        <f t="shared" si="269"/>
        <v>1</v>
      </c>
      <c r="I4303">
        <f t="shared" si="270"/>
        <v>1</v>
      </c>
      <c r="J4303">
        <f t="shared" si="271"/>
        <v>3</v>
      </c>
      <c r="K4303">
        <f>VLOOKUP(J4303,Segments!$A$2:$B$7,2,TRUE)</f>
        <v>1</v>
      </c>
      <c r="L4303" t="str">
        <f>VLOOKUP(J4303,Segments!$A$2:$C$7,3,TRUE)</f>
        <v>Lost</v>
      </c>
    </row>
    <row r="4304" spans="1:12" x14ac:dyDescent="0.3">
      <c r="A4304">
        <v>13011</v>
      </c>
      <c r="B4304">
        <v>5398</v>
      </c>
      <c r="C4304">
        <v>1</v>
      </c>
      <c r="D4304">
        <v>50.55</v>
      </c>
      <c r="E4304">
        <v>50.55</v>
      </c>
      <c r="F4304">
        <v>50.55</v>
      </c>
      <c r="G4304">
        <f t="shared" si="268"/>
        <v>1</v>
      </c>
      <c r="H4304">
        <f t="shared" si="269"/>
        <v>1</v>
      </c>
      <c r="I4304">
        <f t="shared" si="270"/>
        <v>1</v>
      </c>
      <c r="J4304">
        <f t="shared" si="271"/>
        <v>3</v>
      </c>
      <c r="K4304">
        <f>VLOOKUP(J4304,Segments!$A$2:$B$7,2,TRUE)</f>
        <v>1</v>
      </c>
      <c r="L4304" t="str">
        <f>VLOOKUP(J4304,Segments!$A$2:$C$7,3,TRUE)</f>
        <v>Lost</v>
      </c>
    </row>
    <row r="4305" spans="1:12" x14ac:dyDescent="0.3">
      <c r="A4305">
        <v>13108</v>
      </c>
      <c r="B4305">
        <v>5398</v>
      </c>
      <c r="C4305">
        <v>1</v>
      </c>
      <c r="D4305">
        <v>350.06</v>
      </c>
      <c r="E4305">
        <v>350.06</v>
      </c>
      <c r="F4305">
        <v>350.06</v>
      </c>
      <c r="G4305">
        <f t="shared" si="268"/>
        <v>1</v>
      </c>
      <c r="H4305">
        <f t="shared" si="269"/>
        <v>1</v>
      </c>
      <c r="I4305">
        <f t="shared" si="270"/>
        <v>2</v>
      </c>
      <c r="J4305">
        <f t="shared" si="271"/>
        <v>4</v>
      </c>
      <c r="K4305">
        <f>VLOOKUP(J4305,Segments!$A$2:$B$7,2,TRUE)</f>
        <v>2</v>
      </c>
      <c r="L4305" t="str">
        <f>VLOOKUP(J4305,Segments!$A$2:$C$7,3,TRUE)</f>
        <v>At Risk</v>
      </c>
    </row>
    <row r="4306" spans="1:12" x14ac:dyDescent="0.3">
      <c r="A4306">
        <v>14576</v>
      </c>
      <c r="B4306">
        <v>5398</v>
      </c>
      <c r="C4306">
        <v>1</v>
      </c>
      <c r="D4306">
        <v>35.4</v>
      </c>
      <c r="E4306">
        <v>35.4</v>
      </c>
      <c r="F4306">
        <v>35.4</v>
      </c>
      <c r="G4306">
        <f t="shared" si="268"/>
        <v>1</v>
      </c>
      <c r="H4306">
        <f t="shared" si="269"/>
        <v>1</v>
      </c>
      <c r="I4306">
        <f t="shared" si="270"/>
        <v>1</v>
      </c>
      <c r="J4306">
        <f t="shared" si="271"/>
        <v>3</v>
      </c>
      <c r="K4306">
        <f>VLOOKUP(J4306,Segments!$A$2:$B$7,2,TRUE)</f>
        <v>1</v>
      </c>
      <c r="L4306" t="str">
        <f>VLOOKUP(J4306,Segments!$A$2:$C$7,3,TRUE)</f>
        <v>Lost</v>
      </c>
    </row>
    <row r="4307" spans="1:12" x14ac:dyDescent="0.3">
      <c r="A4307">
        <v>15070</v>
      </c>
      <c r="B4307">
        <v>5398</v>
      </c>
      <c r="C4307">
        <v>1</v>
      </c>
      <c r="D4307">
        <v>106.2</v>
      </c>
      <c r="E4307">
        <v>106.2</v>
      </c>
      <c r="F4307">
        <v>106.2</v>
      </c>
      <c r="G4307">
        <f t="shared" si="268"/>
        <v>1</v>
      </c>
      <c r="H4307">
        <f t="shared" si="269"/>
        <v>1</v>
      </c>
      <c r="I4307">
        <f t="shared" si="270"/>
        <v>1</v>
      </c>
      <c r="J4307">
        <f t="shared" si="271"/>
        <v>3</v>
      </c>
      <c r="K4307">
        <f>VLOOKUP(J4307,Segments!$A$2:$B$7,2,TRUE)</f>
        <v>1</v>
      </c>
      <c r="L4307" t="str">
        <f>VLOOKUP(J4307,Segments!$A$2:$C$7,3,TRUE)</f>
        <v>Lost</v>
      </c>
    </row>
    <row r="4308" spans="1:12" x14ac:dyDescent="0.3">
      <c r="A4308">
        <v>15363</v>
      </c>
      <c r="B4308">
        <v>5398</v>
      </c>
      <c r="C4308">
        <v>1</v>
      </c>
      <c r="D4308">
        <v>326</v>
      </c>
      <c r="E4308">
        <v>326</v>
      </c>
      <c r="F4308">
        <v>326</v>
      </c>
      <c r="G4308">
        <f t="shared" si="268"/>
        <v>1</v>
      </c>
      <c r="H4308">
        <f t="shared" si="269"/>
        <v>1</v>
      </c>
      <c r="I4308">
        <f t="shared" si="270"/>
        <v>2</v>
      </c>
      <c r="J4308">
        <f t="shared" si="271"/>
        <v>4</v>
      </c>
      <c r="K4308">
        <f>VLOOKUP(J4308,Segments!$A$2:$B$7,2,TRUE)</f>
        <v>2</v>
      </c>
      <c r="L4308" t="str">
        <f>VLOOKUP(J4308,Segments!$A$2:$C$7,3,TRUE)</f>
        <v>At Risk</v>
      </c>
    </row>
    <row r="4309" spans="1:12" x14ac:dyDescent="0.3">
      <c r="A4309">
        <v>15923</v>
      </c>
      <c r="B4309">
        <v>5398</v>
      </c>
      <c r="C4309">
        <v>1</v>
      </c>
      <c r="D4309">
        <v>127.08</v>
      </c>
      <c r="E4309">
        <v>127.08</v>
      </c>
      <c r="F4309">
        <v>127.08</v>
      </c>
      <c r="G4309">
        <f t="shared" si="268"/>
        <v>1</v>
      </c>
      <c r="H4309">
        <f t="shared" si="269"/>
        <v>1</v>
      </c>
      <c r="I4309">
        <f t="shared" si="270"/>
        <v>1</v>
      </c>
      <c r="J4309">
        <f t="shared" si="271"/>
        <v>3</v>
      </c>
      <c r="K4309">
        <f>VLOOKUP(J4309,Segments!$A$2:$B$7,2,TRUE)</f>
        <v>1</v>
      </c>
      <c r="L4309" t="str">
        <f>VLOOKUP(J4309,Segments!$A$2:$C$7,3,TRUE)</f>
        <v>Lost</v>
      </c>
    </row>
    <row r="4310" spans="1:12" x14ac:dyDescent="0.3">
      <c r="A4310">
        <v>16510</v>
      </c>
      <c r="B4310">
        <v>5398</v>
      </c>
      <c r="C4310">
        <v>1</v>
      </c>
      <c r="D4310">
        <v>248.1</v>
      </c>
      <c r="E4310">
        <v>248.1</v>
      </c>
      <c r="F4310">
        <v>248.1</v>
      </c>
      <c r="G4310">
        <f t="shared" si="268"/>
        <v>1</v>
      </c>
      <c r="H4310">
        <f t="shared" si="269"/>
        <v>1</v>
      </c>
      <c r="I4310">
        <f t="shared" si="270"/>
        <v>1</v>
      </c>
      <c r="J4310">
        <f t="shared" si="271"/>
        <v>3</v>
      </c>
      <c r="K4310">
        <f>VLOOKUP(J4310,Segments!$A$2:$B$7,2,TRUE)</f>
        <v>1</v>
      </c>
      <c r="L4310" t="str">
        <f>VLOOKUP(J4310,Segments!$A$2:$C$7,3,TRUE)</f>
        <v>Lost</v>
      </c>
    </row>
    <row r="4311" spans="1:12" x14ac:dyDescent="0.3">
      <c r="A4311">
        <v>16752</v>
      </c>
      <c r="B4311">
        <v>5398</v>
      </c>
      <c r="C4311">
        <v>1</v>
      </c>
      <c r="D4311">
        <v>207.5</v>
      </c>
      <c r="E4311">
        <v>207.5</v>
      </c>
      <c r="F4311">
        <v>207.5</v>
      </c>
      <c r="G4311">
        <f t="shared" si="268"/>
        <v>1</v>
      </c>
      <c r="H4311">
        <f t="shared" si="269"/>
        <v>1</v>
      </c>
      <c r="I4311">
        <f t="shared" si="270"/>
        <v>1</v>
      </c>
      <c r="J4311">
        <f t="shared" si="271"/>
        <v>3</v>
      </c>
      <c r="K4311">
        <f>VLOOKUP(J4311,Segments!$A$2:$B$7,2,TRUE)</f>
        <v>1</v>
      </c>
      <c r="L4311" t="str">
        <f>VLOOKUP(J4311,Segments!$A$2:$C$7,3,TRUE)</f>
        <v>Lost</v>
      </c>
    </row>
    <row r="4312" spans="1:12" x14ac:dyDescent="0.3">
      <c r="A4312">
        <v>16754</v>
      </c>
      <c r="B4312">
        <v>5398</v>
      </c>
      <c r="C4312">
        <v>1</v>
      </c>
      <c r="D4312">
        <v>2002.4</v>
      </c>
      <c r="E4312">
        <v>2002.4</v>
      </c>
      <c r="F4312">
        <v>2002.4</v>
      </c>
      <c r="G4312">
        <f t="shared" si="268"/>
        <v>1</v>
      </c>
      <c r="H4312">
        <f t="shared" si="269"/>
        <v>1</v>
      </c>
      <c r="I4312">
        <f t="shared" si="270"/>
        <v>4</v>
      </c>
      <c r="J4312">
        <f t="shared" si="271"/>
        <v>6</v>
      </c>
      <c r="K4312">
        <f>VLOOKUP(J4312,Segments!$A$2:$B$7,2,TRUE)</f>
        <v>3</v>
      </c>
      <c r="L4312" t="str">
        <f>VLOOKUP(J4312,Segments!$A$2:$C$7,3,TRUE)</f>
        <v>Need Attention</v>
      </c>
    </row>
    <row r="4313" spans="1:12" x14ac:dyDescent="0.3">
      <c r="A4313">
        <v>16781</v>
      </c>
      <c r="B4313">
        <v>5398</v>
      </c>
      <c r="C4313">
        <v>1</v>
      </c>
      <c r="D4313">
        <v>311.25</v>
      </c>
      <c r="E4313">
        <v>311.25</v>
      </c>
      <c r="F4313">
        <v>311.25</v>
      </c>
      <c r="G4313">
        <f t="shared" si="268"/>
        <v>1</v>
      </c>
      <c r="H4313">
        <f t="shared" si="269"/>
        <v>1</v>
      </c>
      <c r="I4313">
        <f t="shared" si="270"/>
        <v>2</v>
      </c>
      <c r="J4313">
        <f t="shared" si="271"/>
        <v>4</v>
      </c>
      <c r="K4313">
        <f>VLOOKUP(J4313,Segments!$A$2:$B$7,2,TRUE)</f>
        <v>2</v>
      </c>
      <c r="L4313" t="str">
        <f>VLOOKUP(J4313,Segments!$A$2:$C$7,3,TRUE)</f>
        <v>At Risk</v>
      </c>
    </row>
    <row r="4314" spans="1:12" x14ac:dyDescent="0.3">
      <c r="A4314">
        <v>17732</v>
      </c>
      <c r="B4314">
        <v>5398</v>
      </c>
      <c r="C4314">
        <v>1</v>
      </c>
      <c r="D4314">
        <v>303.97000000000003</v>
      </c>
      <c r="E4314">
        <v>303.97000000000003</v>
      </c>
      <c r="F4314">
        <v>303.97000000000003</v>
      </c>
      <c r="G4314">
        <f t="shared" si="268"/>
        <v>1</v>
      </c>
      <c r="H4314">
        <f t="shared" si="269"/>
        <v>1</v>
      </c>
      <c r="I4314">
        <f t="shared" si="270"/>
        <v>1</v>
      </c>
      <c r="J4314">
        <f t="shared" si="271"/>
        <v>3</v>
      </c>
      <c r="K4314">
        <f>VLOOKUP(J4314,Segments!$A$2:$B$7,2,TRUE)</f>
        <v>1</v>
      </c>
      <c r="L4314" t="str">
        <f>VLOOKUP(J4314,Segments!$A$2:$C$7,3,TRUE)</f>
        <v>Lost</v>
      </c>
    </row>
    <row r="4315" spans="1:12" x14ac:dyDescent="0.3">
      <c r="A4315">
        <v>17850</v>
      </c>
      <c r="B4315">
        <v>5398</v>
      </c>
      <c r="C4315">
        <v>34</v>
      </c>
      <c r="D4315">
        <v>5391.21</v>
      </c>
      <c r="E4315">
        <v>158.57</v>
      </c>
      <c r="F4315">
        <v>5391.21</v>
      </c>
      <c r="G4315">
        <f t="shared" si="268"/>
        <v>1</v>
      </c>
      <c r="H4315">
        <f t="shared" si="269"/>
        <v>4</v>
      </c>
      <c r="I4315">
        <f t="shared" si="270"/>
        <v>4</v>
      </c>
      <c r="J4315">
        <f t="shared" si="271"/>
        <v>9</v>
      </c>
      <c r="K4315">
        <f>VLOOKUP(J4315,Segments!$A$2:$B$7,2,TRUE)</f>
        <v>5</v>
      </c>
      <c r="L4315" t="str">
        <f>VLOOKUP(J4315,Segments!$A$2:$C$7,3,TRUE)</f>
        <v>Loyal</v>
      </c>
    </row>
    <row r="4316" spans="1:12" x14ac:dyDescent="0.3">
      <c r="A4316">
        <v>17855</v>
      </c>
      <c r="B4316">
        <v>5398</v>
      </c>
      <c r="C4316">
        <v>1</v>
      </c>
      <c r="D4316">
        <v>208.97</v>
      </c>
      <c r="E4316">
        <v>208.97</v>
      </c>
      <c r="F4316">
        <v>208.97</v>
      </c>
      <c r="G4316">
        <f t="shared" si="268"/>
        <v>1</v>
      </c>
      <c r="H4316">
        <f t="shared" si="269"/>
        <v>1</v>
      </c>
      <c r="I4316">
        <f t="shared" si="270"/>
        <v>1</v>
      </c>
      <c r="J4316">
        <f t="shared" si="271"/>
        <v>3</v>
      </c>
      <c r="K4316">
        <f>VLOOKUP(J4316,Segments!$A$2:$B$7,2,TRUE)</f>
        <v>1</v>
      </c>
      <c r="L4316" t="str">
        <f>VLOOKUP(J4316,Segments!$A$2:$C$7,3,TRUE)</f>
        <v>Lost</v>
      </c>
    </row>
    <row r="4317" spans="1:12" x14ac:dyDescent="0.3">
      <c r="A4317">
        <v>17925</v>
      </c>
      <c r="B4317">
        <v>5398</v>
      </c>
      <c r="C4317">
        <v>1</v>
      </c>
      <c r="D4317">
        <v>244.08</v>
      </c>
      <c r="E4317">
        <v>244.08</v>
      </c>
      <c r="F4317">
        <v>244.08</v>
      </c>
      <c r="G4317">
        <f t="shared" si="268"/>
        <v>1</v>
      </c>
      <c r="H4317">
        <f t="shared" si="269"/>
        <v>1</v>
      </c>
      <c r="I4317">
        <f t="shared" si="270"/>
        <v>1</v>
      </c>
      <c r="J4317">
        <f t="shared" si="271"/>
        <v>3</v>
      </c>
      <c r="K4317">
        <f>VLOOKUP(J4317,Segments!$A$2:$B$7,2,TRUE)</f>
        <v>1</v>
      </c>
      <c r="L4317" t="str">
        <f>VLOOKUP(J4317,Segments!$A$2:$C$7,3,TRUE)</f>
        <v>Lost</v>
      </c>
    </row>
    <row r="4318" spans="1:12" x14ac:dyDescent="0.3">
      <c r="A4318">
        <v>17976</v>
      </c>
      <c r="B4318">
        <v>5398</v>
      </c>
      <c r="C4318">
        <v>1</v>
      </c>
      <c r="D4318">
        <v>321.79000000000002</v>
      </c>
      <c r="E4318">
        <v>321.79000000000002</v>
      </c>
      <c r="F4318">
        <v>321.79000000000002</v>
      </c>
      <c r="G4318">
        <f t="shared" si="268"/>
        <v>1</v>
      </c>
      <c r="H4318">
        <f t="shared" si="269"/>
        <v>1</v>
      </c>
      <c r="I4318">
        <f t="shared" si="270"/>
        <v>2</v>
      </c>
      <c r="J4318">
        <f t="shared" si="271"/>
        <v>4</v>
      </c>
      <c r="K4318">
        <f>VLOOKUP(J4318,Segments!$A$2:$B$7,2,TRUE)</f>
        <v>2</v>
      </c>
      <c r="L4318" t="str">
        <f>VLOOKUP(J4318,Segments!$A$2:$C$7,3,TRUE)</f>
        <v>At Risk</v>
      </c>
    </row>
    <row r="4319" spans="1:12" x14ac:dyDescent="0.3">
      <c r="A4319">
        <v>12791</v>
      </c>
      <c r="B4319">
        <v>5399</v>
      </c>
      <c r="C4319">
        <v>1</v>
      </c>
      <c r="D4319">
        <v>177.6</v>
      </c>
      <c r="E4319">
        <v>177.6</v>
      </c>
      <c r="F4319">
        <v>177.6</v>
      </c>
      <c r="G4319">
        <f t="shared" si="268"/>
        <v>1</v>
      </c>
      <c r="H4319">
        <f t="shared" si="269"/>
        <v>1</v>
      </c>
      <c r="I4319">
        <f t="shared" si="270"/>
        <v>1</v>
      </c>
      <c r="J4319">
        <f t="shared" si="271"/>
        <v>3</v>
      </c>
      <c r="K4319">
        <f>VLOOKUP(J4319,Segments!$A$2:$B$7,2,TRUE)</f>
        <v>1</v>
      </c>
      <c r="L4319" t="str">
        <f>VLOOKUP(J4319,Segments!$A$2:$C$7,3,TRUE)</f>
        <v>Lost</v>
      </c>
    </row>
    <row r="4320" spans="1:12" x14ac:dyDescent="0.3">
      <c r="A4320">
        <v>13065</v>
      </c>
      <c r="B4320">
        <v>5399</v>
      </c>
      <c r="C4320">
        <v>1</v>
      </c>
      <c r="D4320">
        <v>205.86</v>
      </c>
      <c r="E4320">
        <v>205.86</v>
      </c>
      <c r="F4320">
        <v>205.86</v>
      </c>
      <c r="G4320">
        <f t="shared" si="268"/>
        <v>1</v>
      </c>
      <c r="H4320">
        <f t="shared" si="269"/>
        <v>1</v>
      </c>
      <c r="I4320">
        <f t="shared" si="270"/>
        <v>1</v>
      </c>
      <c r="J4320">
        <f t="shared" si="271"/>
        <v>3</v>
      </c>
      <c r="K4320">
        <f>VLOOKUP(J4320,Segments!$A$2:$B$7,2,TRUE)</f>
        <v>1</v>
      </c>
      <c r="L4320" t="str">
        <f>VLOOKUP(J4320,Segments!$A$2:$C$7,3,TRUE)</f>
        <v>Lost</v>
      </c>
    </row>
    <row r="4321" spans="1:12" x14ac:dyDescent="0.3">
      <c r="A4321">
        <v>13747</v>
      </c>
      <c r="B4321">
        <v>5399</v>
      </c>
      <c r="C4321">
        <v>1</v>
      </c>
      <c r="D4321">
        <v>79.599999999999994</v>
      </c>
      <c r="E4321">
        <v>79.599999999999994</v>
      </c>
      <c r="F4321">
        <v>79.599999999999994</v>
      </c>
      <c r="G4321">
        <f t="shared" si="268"/>
        <v>1</v>
      </c>
      <c r="H4321">
        <f t="shared" si="269"/>
        <v>1</v>
      </c>
      <c r="I4321">
        <f t="shared" si="270"/>
        <v>1</v>
      </c>
      <c r="J4321">
        <f t="shared" si="271"/>
        <v>3</v>
      </c>
      <c r="K4321">
        <f>VLOOKUP(J4321,Segments!$A$2:$B$7,2,TRUE)</f>
        <v>1</v>
      </c>
      <c r="L4321" t="str">
        <f>VLOOKUP(J4321,Segments!$A$2:$C$7,3,TRUE)</f>
        <v>Lost</v>
      </c>
    </row>
    <row r="4322" spans="1:12" x14ac:dyDescent="0.3">
      <c r="A4322">
        <v>14142</v>
      </c>
      <c r="B4322">
        <v>5399</v>
      </c>
      <c r="C4322">
        <v>1</v>
      </c>
      <c r="D4322">
        <v>311.81</v>
      </c>
      <c r="E4322">
        <v>311.81</v>
      </c>
      <c r="F4322">
        <v>311.81</v>
      </c>
      <c r="G4322">
        <f t="shared" si="268"/>
        <v>1</v>
      </c>
      <c r="H4322">
        <f t="shared" si="269"/>
        <v>1</v>
      </c>
      <c r="I4322">
        <f t="shared" si="270"/>
        <v>2</v>
      </c>
      <c r="J4322">
        <f t="shared" si="271"/>
        <v>4</v>
      </c>
      <c r="K4322">
        <f>VLOOKUP(J4322,Segments!$A$2:$B$7,2,TRUE)</f>
        <v>2</v>
      </c>
      <c r="L4322" t="str">
        <f>VLOOKUP(J4322,Segments!$A$2:$C$7,3,TRUE)</f>
        <v>At Risk</v>
      </c>
    </row>
    <row r="4323" spans="1:12" x14ac:dyDescent="0.3">
      <c r="A4323">
        <v>14237</v>
      </c>
      <c r="B4323">
        <v>5399</v>
      </c>
      <c r="C4323">
        <v>1</v>
      </c>
      <c r="D4323">
        <v>161</v>
      </c>
      <c r="E4323">
        <v>161</v>
      </c>
      <c r="F4323">
        <v>161</v>
      </c>
      <c r="G4323">
        <f t="shared" si="268"/>
        <v>1</v>
      </c>
      <c r="H4323">
        <f t="shared" si="269"/>
        <v>1</v>
      </c>
      <c r="I4323">
        <f t="shared" si="270"/>
        <v>1</v>
      </c>
      <c r="J4323">
        <f t="shared" si="271"/>
        <v>3</v>
      </c>
      <c r="K4323">
        <f>VLOOKUP(J4323,Segments!$A$2:$B$7,2,TRUE)</f>
        <v>1</v>
      </c>
      <c r="L4323" t="str">
        <f>VLOOKUP(J4323,Segments!$A$2:$C$7,3,TRUE)</f>
        <v>Lost</v>
      </c>
    </row>
    <row r="4324" spans="1:12" x14ac:dyDescent="0.3">
      <c r="A4324">
        <v>14729</v>
      </c>
      <c r="B4324">
        <v>5399</v>
      </c>
      <c r="C4324">
        <v>1</v>
      </c>
      <c r="D4324">
        <v>313.49</v>
      </c>
      <c r="E4324">
        <v>313.49</v>
      </c>
      <c r="F4324">
        <v>313.49</v>
      </c>
      <c r="G4324">
        <f t="shared" si="268"/>
        <v>1</v>
      </c>
      <c r="H4324">
        <f t="shared" si="269"/>
        <v>1</v>
      </c>
      <c r="I4324">
        <f t="shared" si="270"/>
        <v>2</v>
      </c>
      <c r="J4324">
        <f t="shared" si="271"/>
        <v>4</v>
      </c>
      <c r="K4324">
        <f>VLOOKUP(J4324,Segments!$A$2:$B$7,2,TRUE)</f>
        <v>2</v>
      </c>
      <c r="L4324" t="str">
        <f>VLOOKUP(J4324,Segments!$A$2:$C$7,3,TRUE)</f>
        <v>At Risk</v>
      </c>
    </row>
    <row r="4325" spans="1:12" x14ac:dyDescent="0.3">
      <c r="A4325">
        <v>15165</v>
      </c>
      <c r="B4325">
        <v>5399</v>
      </c>
      <c r="C4325">
        <v>1</v>
      </c>
      <c r="D4325">
        <v>487.75</v>
      </c>
      <c r="E4325">
        <v>487.75</v>
      </c>
      <c r="F4325">
        <v>487.75</v>
      </c>
      <c r="G4325">
        <f t="shared" si="268"/>
        <v>1</v>
      </c>
      <c r="H4325">
        <f t="shared" si="269"/>
        <v>1</v>
      </c>
      <c r="I4325">
        <f t="shared" si="270"/>
        <v>2</v>
      </c>
      <c r="J4325">
        <f t="shared" si="271"/>
        <v>4</v>
      </c>
      <c r="K4325">
        <f>VLOOKUP(J4325,Segments!$A$2:$B$7,2,TRUE)</f>
        <v>2</v>
      </c>
      <c r="L4325" t="str">
        <f>VLOOKUP(J4325,Segments!$A$2:$C$7,3,TRUE)</f>
        <v>At Risk</v>
      </c>
    </row>
    <row r="4326" spans="1:12" x14ac:dyDescent="0.3">
      <c r="A4326">
        <v>15350</v>
      </c>
      <c r="B4326">
        <v>5399</v>
      </c>
      <c r="C4326">
        <v>1</v>
      </c>
      <c r="D4326">
        <v>115.65</v>
      </c>
      <c r="E4326">
        <v>115.65</v>
      </c>
      <c r="F4326">
        <v>115.65</v>
      </c>
      <c r="G4326">
        <f t="shared" si="268"/>
        <v>1</v>
      </c>
      <c r="H4326">
        <f t="shared" si="269"/>
        <v>1</v>
      </c>
      <c r="I4326">
        <f t="shared" si="270"/>
        <v>1</v>
      </c>
      <c r="J4326">
        <f t="shared" si="271"/>
        <v>3</v>
      </c>
      <c r="K4326">
        <f>VLOOKUP(J4326,Segments!$A$2:$B$7,2,TRUE)</f>
        <v>1</v>
      </c>
      <c r="L4326" t="str">
        <f>VLOOKUP(J4326,Segments!$A$2:$C$7,3,TRUE)</f>
        <v>Lost</v>
      </c>
    </row>
    <row r="4327" spans="1:12" x14ac:dyDescent="0.3">
      <c r="A4327">
        <v>15922</v>
      </c>
      <c r="B4327">
        <v>5399</v>
      </c>
      <c r="C4327">
        <v>1</v>
      </c>
      <c r="D4327">
        <v>369.5</v>
      </c>
      <c r="E4327">
        <v>369.5</v>
      </c>
      <c r="F4327">
        <v>369.5</v>
      </c>
      <c r="G4327">
        <f t="shared" si="268"/>
        <v>1</v>
      </c>
      <c r="H4327">
        <f t="shared" si="269"/>
        <v>1</v>
      </c>
      <c r="I4327">
        <f t="shared" si="270"/>
        <v>2</v>
      </c>
      <c r="J4327">
        <f t="shared" si="271"/>
        <v>4</v>
      </c>
      <c r="K4327">
        <f>VLOOKUP(J4327,Segments!$A$2:$B$7,2,TRUE)</f>
        <v>2</v>
      </c>
      <c r="L4327" t="str">
        <f>VLOOKUP(J4327,Segments!$A$2:$C$7,3,TRUE)</f>
        <v>At Risk</v>
      </c>
    </row>
    <row r="4328" spans="1:12" x14ac:dyDescent="0.3">
      <c r="A4328">
        <v>16048</v>
      </c>
      <c r="B4328">
        <v>5399</v>
      </c>
      <c r="C4328">
        <v>2</v>
      </c>
      <c r="D4328">
        <v>256.44</v>
      </c>
      <c r="E4328">
        <v>128.22</v>
      </c>
      <c r="F4328">
        <v>256.44</v>
      </c>
      <c r="G4328">
        <f t="shared" si="268"/>
        <v>1</v>
      </c>
      <c r="H4328">
        <f t="shared" si="269"/>
        <v>2</v>
      </c>
      <c r="I4328">
        <f t="shared" si="270"/>
        <v>1</v>
      </c>
      <c r="J4328">
        <f t="shared" si="271"/>
        <v>4</v>
      </c>
      <c r="K4328">
        <f>VLOOKUP(J4328,Segments!$A$2:$B$7,2,TRUE)</f>
        <v>2</v>
      </c>
      <c r="L4328" t="str">
        <f>VLOOKUP(J4328,Segments!$A$2:$C$7,3,TRUE)</f>
        <v>At Risk</v>
      </c>
    </row>
    <row r="4329" spans="1:12" x14ac:dyDescent="0.3">
      <c r="A4329">
        <v>16274</v>
      </c>
      <c r="B4329">
        <v>5399</v>
      </c>
      <c r="C4329">
        <v>1</v>
      </c>
      <c r="D4329">
        <v>331.55</v>
      </c>
      <c r="E4329">
        <v>331.55</v>
      </c>
      <c r="F4329">
        <v>331.55</v>
      </c>
      <c r="G4329">
        <f t="shared" si="268"/>
        <v>1</v>
      </c>
      <c r="H4329">
        <f t="shared" si="269"/>
        <v>1</v>
      </c>
      <c r="I4329">
        <f t="shared" si="270"/>
        <v>2</v>
      </c>
      <c r="J4329">
        <f t="shared" si="271"/>
        <v>4</v>
      </c>
      <c r="K4329">
        <f>VLOOKUP(J4329,Segments!$A$2:$B$7,2,TRUE)</f>
        <v>2</v>
      </c>
      <c r="L4329" t="str">
        <f>VLOOKUP(J4329,Segments!$A$2:$C$7,3,TRUE)</f>
        <v>At Risk</v>
      </c>
    </row>
    <row r="4330" spans="1:12" x14ac:dyDescent="0.3">
      <c r="A4330">
        <v>16583</v>
      </c>
      <c r="B4330">
        <v>5399</v>
      </c>
      <c r="C4330">
        <v>1</v>
      </c>
      <c r="D4330">
        <v>233.45</v>
      </c>
      <c r="E4330">
        <v>233.45</v>
      </c>
      <c r="F4330">
        <v>233.45</v>
      </c>
      <c r="G4330">
        <f t="shared" si="268"/>
        <v>1</v>
      </c>
      <c r="H4330">
        <f t="shared" si="269"/>
        <v>1</v>
      </c>
      <c r="I4330">
        <f t="shared" si="270"/>
        <v>1</v>
      </c>
      <c r="J4330">
        <f t="shared" si="271"/>
        <v>3</v>
      </c>
      <c r="K4330">
        <f>VLOOKUP(J4330,Segments!$A$2:$B$7,2,TRUE)</f>
        <v>1</v>
      </c>
      <c r="L4330" t="str">
        <f>VLOOKUP(J4330,Segments!$A$2:$C$7,3,TRUE)</f>
        <v>Lost</v>
      </c>
    </row>
    <row r="4331" spans="1:12" x14ac:dyDescent="0.3">
      <c r="A4331">
        <v>17643</v>
      </c>
      <c r="B4331">
        <v>5399</v>
      </c>
      <c r="C4331">
        <v>1</v>
      </c>
      <c r="D4331">
        <v>101.55</v>
      </c>
      <c r="E4331">
        <v>101.55</v>
      </c>
      <c r="F4331">
        <v>101.55</v>
      </c>
      <c r="G4331">
        <f t="shared" si="268"/>
        <v>1</v>
      </c>
      <c r="H4331">
        <f t="shared" si="269"/>
        <v>1</v>
      </c>
      <c r="I4331">
        <f t="shared" si="270"/>
        <v>1</v>
      </c>
      <c r="J4331">
        <f t="shared" si="271"/>
        <v>3</v>
      </c>
      <c r="K4331">
        <f>VLOOKUP(J4331,Segments!$A$2:$B$7,2,TRUE)</f>
        <v>1</v>
      </c>
      <c r="L4331" t="str">
        <f>VLOOKUP(J4331,Segments!$A$2:$C$7,3,TRUE)</f>
        <v>Lost</v>
      </c>
    </row>
    <row r="4332" spans="1:12" x14ac:dyDescent="0.3">
      <c r="A4332">
        <v>17908</v>
      </c>
      <c r="B4332">
        <v>5399</v>
      </c>
      <c r="C4332">
        <v>1</v>
      </c>
      <c r="D4332">
        <v>232.03</v>
      </c>
      <c r="E4332">
        <v>232.03</v>
      </c>
      <c r="F4332">
        <v>232.03</v>
      </c>
      <c r="G4332">
        <f t="shared" si="268"/>
        <v>1</v>
      </c>
      <c r="H4332">
        <f t="shared" si="269"/>
        <v>1</v>
      </c>
      <c r="I4332">
        <f t="shared" si="270"/>
        <v>1</v>
      </c>
      <c r="J4332">
        <f t="shared" si="271"/>
        <v>3</v>
      </c>
      <c r="K4332">
        <f>VLOOKUP(J4332,Segments!$A$2:$B$7,2,TRUE)</f>
        <v>1</v>
      </c>
      <c r="L4332" t="str">
        <f>VLOOKUP(J4332,Segments!$A$2:$C$7,3,TRUE)</f>
        <v>Lost</v>
      </c>
    </row>
    <row r="4333" spans="1:12" x14ac:dyDescent="0.3">
      <c r="A4333">
        <v>17968</v>
      </c>
      <c r="B4333">
        <v>5399</v>
      </c>
      <c r="C4333">
        <v>1</v>
      </c>
      <c r="D4333">
        <v>265.10000000000002</v>
      </c>
      <c r="E4333">
        <v>265.10000000000002</v>
      </c>
      <c r="F4333">
        <v>265.10000000000002</v>
      </c>
      <c r="G4333">
        <f t="shared" si="268"/>
        <v>1</v>
      </c>
      <c r="H4333">
        <f t="shared" si="269"/>
        <v>1</v>
      </c>
      <c r="I4333">
        <f t="shared" si="270"/>
        <v>1</v>
      </c>
      <c r="J4333">
        <f t="shared" si="271"/>
        <v>3</v>
      </c>
      <c r="K4333">
        <f>VLOOKUP(J4333,Segments!$A$2:$B$7,2,TRUE)</f>
        <v>1</v>
      </c>
      <c r="L4333" t="str">
        <f>VLOOKUP(J4333,Segments!$A$2:$C$7,3,TRUE)</f>
        <v>Lost</v>
      </c>
    </row>
    <row r="4334" spans="1:12" x14ac:dyDescent="0.3">
      <c r="A4334">
        <v>18011</v>
      </c>
      <c r="B4334">
        <v>5399</v>
      </c>
      <c r="C4334">
        <v>1</v>
      </c>
      <c r="D4334">
        <v>102.79</v>
      </c>
      <c r="E4334">
        <v>102.79</v>
      </c>
      <c r="F4334">
        <v>102.79</v>
      </c>
      <c r="G4334">
        <f t="shared" si="268"/>
        <v>1</v>
      </c>
      <c r="H4334">
        <f t="shared" si="269"/>
        <v>1</v>
      </c>
      <c r="I4334">
        <f t="shared" si="270"/>
        <v>1</v>
      </c>
      <c r="J4334">
        <f t="shared" si="271"/>
        <v>3</v>
      </c>
      <c r="K4334">
        <f>VLOOKUP(J4334,Segments!$A$2:$B$7,2,TRUE)</f>
        <v>1</v>
      </c>
      <c r="L4334" t="str">
        <f>VLOOKUP(J4334,Segments!$A$2:$C$7,3,TRUE)</f>
        <v>Lost</v>
      </c>
    </row>
    <row r="4335" spans="1:12" x14ac:dyDescent="0.3">
      <c r="A4335">
        <v>18074</v>
      </c>
      <c r="B4335">
        <v>5399</v>
      </c>
      <c r="C4335">
        <v>1</v>
      </c>
      <c r="D4335">
        <v>489.6</v>
      </c>
      <c r="E4335">
        <v>489.6</v>
      </c>
      <c r="F4335">
        <v>489.6</v>
      </c>
      <c r="G4335">
        <f t="shared" si="268"/>
        <v>1</v>
      </c>
      <c r="H4335">
        <f t="shared" si="269"/>
        <v>1</v>
      </c>
      <c r="I4335">
        <f t="shared" si="270"/>
        <v>2</v>
      </c>
      <c r="J4335">
        <f t="shared" si="271"/>
        <v>4</v>
      </c>
      <c r="K4335">
        <f>VLOOKUP(J4335,Segments!$A$2:$B$7,2,TRUE)</f>
        <v>2</v>
      </c>
      <c r="L4335" t="str">
        <f>VLOOKUP(J4335,Segments!$A$2:$C$7,3,TRUE)</f>
        <v>At Risk</v>
      </c>
    </row>
  </sheetData>
  <sortState xmlns:xlrd2="http://schemas.microsoft.com/office/spreadsheetml/2017/richdata2" ref="A2:I4335">
    <sortCondition ref="B1:B43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7" sqref="C7"/>
    </sheetView>
  </sheetViews>
  <sheetFormatPr defaultRowHeight="14.4" x14ac:dyDescent="0.3"/>
  <cols>
    <col min="3" max="3" width="15.88671875" bestFit="1" customWidth="1"/>
    <col min="5" max="5" width="17.109375" customWidth="1"/>
  </cols>
  <sheetData>
    <row r="1" spans="1:5" x14ac:dyDescent="0.3">
      <c r="A1" s="7" t="s">
        <v>10</v>
      </c>
      <c r="B1" s="2" t="s">
        <v>16</v>
      </c>
      <c r="C1" s="9" t="s">
        <v>17</v>
      </c>
      <c r="D1" s="2"/>
      <c r="E1" s="2"/>
    </row>
    <row r="2" spans="1:5" x14ac:dyDescent="0.3">
      <c r="A2" s="6">
        <v>3</v>
      </c>
      <c r="B2" s="1">
        <v>1</v>
      </c>
      <c r="C2" s="8" t="s">
        <v>18</v>
      </c>
      <c r="D2" s="3"/>
      <c r="E2" s="3"/>
    </row>
    <row r="3" spans="1:5" x14ac:dyDescent="0.3">
      <c r="A3" s="6">
        <v>4</v>
      </c>
      <c r="B3" s="1">
        <v>2</v>
      </c>
      <c r="C3" s="8" t="s">
        <v>13</v>
      </c>
      <c r="D3" s="3"/>
      <c r="E3" s="3"/>
    </row>
    <row r="4" spans="1:5" x14ac:dyDescent="0.3">
      <c r="A4" s="6">
        <v>6</v>
      </c>
      <c r="B4" s="1">
        <v>3</v>
      </c>
      <c r="C4" s="8" t="s">
        <v>12</v>
      </c>
      <c r="D4" s="3"/>
      <c r="E4" s="3"/>
    </row>
    <row r="5" spans="1:5" x14ac:dyDescent="0.3">
      <c r="A5" s="6">
        <v>7</v>
      </c>
      <c r="B5" s="1">
        <v>4</v>
      </c>
      <c r="C5" s="8" t="s">
        <v>20</v>
      </c>
      <c r="D5" s="3"/>
      <c r="E5" s="3"/>
    </row>
    <row r="6" spans="1:5" x14ac:dyDescent="0.3">
      <c r="A6" s="6">
        <v>8</v>
      </c>
      <c r="B6" s="1">
        <v>5</v>
      </c>
      <c r="C6" s="8" t="s">
        <v>19</v>
      </c>
      <c r="D6" s="3"/>
      <c r="E6" s="4"/>
    </row>
    <row r="7" spans="1:5" ht="15" customHeight="1" x14ac:dyDescent="0.3">
      <c r="A7" s="6">
        <v>10</v>
      </c>
      <c r="B7" s="1">
        <v>6</v>
      </c>
      <c r="C7" s="8" t="s">
        <v>11</v>
      </c>
      <c r="D7" s="3"/>
      <c r="E7" s="3"/>
    </row>
  </sheetData>
  <sortState xmlns:xlrd2="http://schemas.microsoft.com/office/spreadsheetml/2017/richdata2" ref="A2:C7">
    <sortCondition ref="A1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10"/>
  <sheetViews>
    <sheetView tabSelected="1" workbookViewId="0">
      <selection activeCell="D19" sqref="D19"/>
    </sheetView>
  </sheetViews>
  <sheetFormatPr defaultRowHeight="14.4" x14ac:dyDescent="0.3"/>
  <cols>
    <col min="1" max="1" width="15.6640625" bestFit="1" customWidth="1"/>
    <col min="2" max="2" width="18.88671875" bestFit="1" customWidth="1"/>
    <col min="3" max="3" width="23" bestFit="1" customWidth="1"/>
    <col min="4" max="4" width="24.77734375" bestFit="1" customWidth="1"/>
    <col min="5" max="5" width="24.33203125" bestFit="1" customWidth="1"/>
  </cols>
  <sheetData>
    <row r="3" spans="1:5" x14ac:dyDescent="0.3">
      <c r="A3" s="10" t="s">
        <v>15</v>
      </c>
      <c r="B3" t="s">
        <v>22</v>
      </c>
      <c r="C3" t="s">
        <v>24</v>
      </c>
      <c r="D3" t="s">
        <v>25</v>
      </c>
      <c r="E3" t="s">
        <v>23</v>
      </c>
    </row>
    <row r="4" spans="1:5" x14ac:dyDescent="0.3">
      <c r="A4" t="s">
        <v>18</v>
      </c>
      <c r="B4" s="11">
        <v>444</v>
      </c>
      <c r="C4" s="12">
        <v>1</v>
      </c>
      <c r="D4" s="12">
        <v>1</v>
      </c>
      <c r="E4" s="12">
        <v>1</v>
      </c>
    </row>
    <row r="5" spans="1:5" x14ac:dyDescent="0.3">
      <c r="A5" t="s">
        <v>13</v>
      </c>
      <c r="B5" s="11">
        <v>972</v>
      </c>
      <c r="C5" s="12">
        <v>1.7037037037037037</v>
      </c>
      <c r="D5" s="12">
        <v>1.2314814814814814</v>
      </c>
      <c r="E5" s="12">
        <v>1.5576131687242798</v>
      </c>
    </row>
    <row r="6" spans="1:5" x14ac:dyDescent="0.3">
      <c r="A6" t="s">
        <v>12</v>
      </c>
      <c r="B6" s="11">
        <v>478</v>
      </c>
      <c r="C6" s="12">
        <v>2.3368200836820083</v>
      </c>
      <c r="D6" s="12">
        <v>1.6192468619246863</v>
      </c>
      <c r="E6" s="12">
        <v>2.0439330543933054</v>
      </c>
    </row>
    <row r="7" spans="1:5" x14ac:dyDescent="0.3">
      <c r="A7" t="s">
        <v>19</v>
      </c>
      <c r="B7" s="11">
        <v>847</v>
      </c>
      <c r="C7" s="12">
        <v>2.7945690672963401</v>
      </c>
      <c r="D7" s="12">
        <v>2.7945690672963401</v>
      </c>
      <c r="E7" s="12">
        <v>2.9244391971664698</v>
      </c>
    </row>
    <row r="8" spans="1:5" x14ac:dyDescent="0.3">
      <c r="A8" t="s">
        <v>20</v>
      </c>
      <c r="B8" s="11">
        <v>412</v>
      </c>
      <c r="C8" s="12">
        <v>2.4514563106796117</v>
      </c>
      <c r="D8" s="12">
        <v>2.1553398058252426</v>
      </c>
      <c r="E8" s="12">
        <v>2.3932038834951457</v>
      </c>
    </row>
    <row r="9" spans="1:5" x14ac:dyDescent="0.3">
      <c r="A9" t="s">
        <v>11</v>
      </c>
      <c r="B9" s="11">
        <v>1181</v>
      </c>
      <c r="C9" s="12">
        <v>3.6104995766299748</v>
      </c>
      <c r="D9" s="12">
        <v>3.6883996613039796</v>
      </c>
      <c r="E9" s="12">
        <v>3.7561388653683321</v>
      </c>
    </row>
    <row r="10" spans="1:5" x14ac:dyDescent="0.3">
      <c r="A10" t="s">
        <v>21</v>
      </c>
      <c r="B10" s="11">
        <v>4334</v>
      </c>
      <c r="C10" s="12">
        <v>2.5053068758652515</v>
      </c>
      <c r="D10" s="12">
        <v>2.3133364097831102</v>
      </c>
      <c r="E10" s="12">
        <v>2.4997692662667284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10"/>
  <sheetViews>
    <sheetView workbookViewId="0">
      <selection activeCell="E15" sqref="E15"/>
    </sheetView>
  </sheetViews>
  <sheetFormatPr defaultRowHeight="14.4" x14ac:dyDescent="0.3"/>
  <cols>
    <col min="1" max="1" width="15.6640625" bestFit="1" customWidth="1"/>
    <col min="2" max="2" width="18.88671875" bestFit="1" customWidth="1"/>
    <col min="3" max="3" width="23" bestFit="1" customWidth="1"/>
    <col min="4" max="4" width="24.77734375" bestFit="1" customWidth="1"/>
    <col min="5" max="5" width="24.33203125" bestFit="1" customWidth="1"/>
  </cols>
  <sheetData>
    <row r="3" spans="1:5" x14ac:dyDescent="0.3">
      <c r="A3" s="10" t="s">
        <v>15</v>
      </c>
      <c r="B3" s="10" t="s">
        <v>22</v>
      </c>
      <c r="C3" t="s">
        <v>24</v>
      </c>
      <c r="D3" t="s">
        <v>25</v>
      </c>
      <c r="E3" t="s">
        <v>23</v>
      </c>
    </row>
    <row r="4" spans="1:5" x14ac:dyDescent="0.3">
      <c r="A4" t="s">
        <v>18</v>
      </c>
      <c r="B4" s="11">
        <v>444</v>
      </c>
      <c r="C4" s="12">
        <v>1</v>
      </c>
      <c r="D4" s="12">
        <v>1</v>
      </c>
      <c r="E4" s="12">
        <v>1</v>
      </c>
    </row>
    <row r="5" spans="1:5" x14ac:dyDescent="0.3">
      <c r="A5" t="s">
        <v>13</v>
      </c>
      <c r="B5" s="11">
        <v>972</v>
      </c>
      <c r="C5" s="12">
        <v>1.7037037037037037</v>
      </c>
      <c r="D5" s="12">
        <v>1.2314814814814814</v>
      </c>
      <c r="E5" s="12">
        <v>1.5576131687242798</v>
      </c>
    </row>
    <row r="6" spans="1:5" x14ac:dyDescent="0.3">
      <c r="A6" t="s">
        <v>12</v>
      </c>
      <c r="B6" s="11">
        <v>478</v>
      </c>
      <c r="C6" s="12">
        <v>2.3368200836820083</v>
      </c>
      <c r="D6" s="12">
        <v>1.6192468619246863</v>
      </c>
      <c r="E6" s="12">
        <v>2.0439330543933054</v>
      </c>
    </row>
    <row r="7" spans="1:5" x14ac:dyDescent="0.3">
      <c r="A7" t="s">
        <v>19</v>
      </c>
      <c r="B7" s="11">
        <v>847</v>
      </c>
      <c r="C7" s="12">
        <v>2.7945690672963401</v>
      </c>
      <c r="D7" s="12">
        <v>2.7945690672963401</v>
      </c>
      <c r="E7" s="12">
        <v>2.9244391971664698</v>
      </c>
    </row>
    <row r="8" spans="1:5" x14ac:dyDescent="0.3">
      <c r="A8" t="s">
        <v>20</v>
      </c>
      <c r="B8" s="11">
        <v>412</v>
      </c>
      <c r="C8" s="12">
        <v>2.4514563106796117</v>
      </c>
      <c r="D8" s="12">
        <v>2.1553398058252426</v>
      </c>
      <c r="E8" s="12">
        <v>2.3932038834951457</v>
      </c>
    </row>
    <row r="9" spans="1:5" x14ac:dyDescent="0.3">
      <c r="A9" t="s">
        <v>11</v>
      </c>
      <c r="B9" s="11">
        <v>1181</v>
      </c>
      <c r="C9" s="12">
        <v>3.6104995766299748</v>
      </c>
      <c r="D9" s="12">
        <v>3.6883996613039796</v>
      </c>
      <c r="E9" s="12">
        <v>3.7561388653683321</v>
      </c>
    </row>
    <row r="10" spans="1:5" x14ac:dyDescent="0.3">
      <c r="A10" t="s">
        <v>21</v>
      </c>
      <c r="B10" s="11">
        <v>4334</v>
      </c>
      <c r="C10" s="12">
        <v>2.5053068758652515</v>
      </c>
      <c r="D10" s="12">
        <v>2.3133364097831102</v>
      </c>
      <c r="E10" s="12">
        <v>2.4997692662667284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rfm and clv analysis</vt:lpstr>
      <vt:lpstr>Segments</vt:lpstr>
      <vt:lpstr>Pivot table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Sharma</cp:lastModifiedBy>
  <dcterms:created xsi:type="dcterms:W3CDTF">2025-09-12T19:54:10Z</dcterms:created>
  <dcterms:modified xsi:type="dcterms:W3CDTF">2025-09-13T20:41:34Z</dcterms:modified>
</cp:coreProperties>
</file>