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wsl.localhost\Ubuntu-24.04\root\workspace\projects\chat_with_gb\tests\fixtures\classifier\cases\"/>
    </mc:Choice>
  </mc:AlternateContent>
  <bookViews>
    <workbookView xWindow="0" yWindow="0" windowWidth="19200" windowHeight="7010" firstSheet="6" activeTab="6"/>
  </bookViews>
  <sheets>
    <sheet name="阶段一【岗位价值和岗位任务】" sheetId="2" state="hidden" r:id="rId1"/>
    <sheet name="阶段四【关键活动工作分解表】需求趋势判断和纠偏" sheetId="3" state="hidden" r:id="rId2"/>
    <sheet name="Sheet14" sheetId="4" state="hidden" r:id="rId3"/>
    <sheet name="阶段二【工时管理】2026年1月-4月" sheetId="5" state="hidden" r:id="rId4"/>
    <sheet name="阶段三【人效管理】26年1月-2月" sheetId="6" state="hidden" r:id="rId5"/>
    <sheet name="阶段三【人效管理】25年1月-4月" sheetId="7" state="hidden" r:id="rId6"/>
    <sheet name="阶段四【关键活动工作分解表】识别大于2个月以上呆滞库存风险" sheetId="8" r:id="rId7"/>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3" i="7" l="1"/>
  <c r="G12" i="7"/>
  <c r="G11" i="7"/>
  <c r="G10" i="7"/>
  <c r="G9" i="7"/>
  <c r="G7" i="7"/>
  <c r="G6" i="7"/>
</calcChain>
</file>

<file path=xl/comments1.xml><?xml version="1.0" encoding="utf-8"?>
<comments xmlns="http://schemas.openxmlformats.org/spreadsheetml/2006/main">
  <authors>
    <author>tc={2F896E11-C663-4C82-867B-5F2E5A8FCDF9}</author>
    <author>tc={358C0C43-AFA1-4BD6-9524-01DE3A52A9A8}</author>
    <author>tc={E54083B4-DC10-406A-A42E-C186ED564625}</author>
  </authors>
  <commentList>
    <comment ref="A7" authorId="0"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找张航要一下最新的模板，你这个是旧的 Reply: 我CHECK下</t>
        </r>
      </text>
    </comment>
    <comment ref="A10" authorId="1"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异常的是三个数据，都是和研发沟通么？历史下单和历史发货为啥要和研发沟通？沟通啥？这个问题建议要看看这些数据维护为什么系统不能自动化，还要人工？</t>
        </r>
      </text>
    </comment>
    <comment ref="A12" authorId="2"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建议先讲下这三个数据都是和谁沟通，沟通的目的是什么，数据沟通的步骤是什么样，哪个环节耗时长（是数据收集，还是处理，还是解读），再往下写为什么长</t>
        </r>
      </text>
    </comment>
  </commentList>
</comments>
</file>

<file path=xl/comments2.xml><?xml version="1.0" encoding="utf-8"?>
<comments xmlns="http://schemas.openxmlformats.org/spreadsheetml/2006/main">
  <authors>
    <author>tc={5DEBDEF8-84ED-4F49-B3B7-64DB222F039C}</author>
    <author>tc={CC7601DB-4E52-4032-8FFC-3B2B49D69DC6}</author>
    <author>tc={D1DA6B35-F17D-4A76-A87E-5D4A4BA5EC1F}</author>
    <author>tc={1C6DB867-94EA-4EE9-970B-3C24258C87DE}</author>
  </authors>
  <commentList>
    <comment ref="A3" authorId="0"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是库龄2个月以上库存，还是呆滞了2个月以上，如果已经呆滞2个月以上，已经是风险，不用识别了</t>
        </r>
      </text>
    </comment>
    <comment ref="D3" authorId="1"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成果是不是可以是大于2个月库龄库存小于多少，呆滞库存小于多少（呆滞是几个月以上说明一下）</t>
        </r>
      </text>
    </comment>
    <comment ref="F3" authorId="2"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太简单了</t>
        </r>
      </text>
    </comment>
    <comment ref="F5" authorId="3"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看不太懂</t>
        </r>
      </text>
    </comment>
  </commentList>
</comments>
</file>

<file path=xl/sharedStrings.xml><?xml version="1.0" encoding="utf-8"?>
<sst xmlns="http://schemas.openxmlformats.org/spreadsheetml/2006/main" count="165" uniqueCount="157">
  <si>
    <t>“CBG+TBU集成计划”岗位价值和岗位任务</t>
  </si>
  <si>
    <t>岗位名称</t>
  </si>
  <si>
    <t>服务客户</t>
  </si>
  <si>
    <t>岗位价值</t>
  </si>
  <si>
    <t>岗位效能与目标</t>
  </si>
  <si>
    <t>资源投入</t>
  </si>
  <si>
    <t>岗位任务</t>
  </si>
  <si>
    <t>岗位任务的目的和成果</t>
  </si>
  <si>
    <t>工作指导
（包括但不限于工作指导书、工作规范、工作分解表，若文档有明确的改善点或缺失，请在文档后备注“待完善、待新增”）</t>
  </si>
  <si>
    <t>CBG+TBU集成计划</t>
  </si>
  <si>
    <r>
      <rPr>
        <b/>
        <sz val="11"/>
        <color rgb="FF000000"/>
        <rFont val="等线"/>
        <charset val="134"/>
      </rPr>
      <t xml:space="preserve">上游客户：
</t>
    </r>
    <r>
      <rPr>
        <sz val="11"/>
        <color rgb="FF000000"/>
        <rFont val="等线"/>
        <charset val="134"/>
      </rPr>
      <t>产品事业部
销售部门
CBG及TBU市场客户</t>
    </r>
  </si>
  <si>
    <r>
      <rPr>
        <sz val="11"/>
        <color rgb="FF000000"/>
        <rFont val="等线"/>
        <charset val="134"/>
      </rPr>
      <t>作为产品市场需求的承接者、S&amp;OP的运作者，</t>
    </r>
    <r>
      <rPr>
        <sz val="11"/>
        <color rgb="FF1F2329"/>
        <rFont val="等线"/>
        <charset val="134"/>
      </rPr>
      <t>通过产供销协同</t>
    </r>
    <r>
      <rPr>
        <b/>
        <sz val="11"/>
        <color rgb="FFF54A45"/>
        <rFont val="等线"/>
        <charset val="134"/>
      </rPr>
      <t>，运作S&amp;OP流程，提升客户订单交付满足率，保障市场年度备货需求达成，事业部库存指标健康</t>
    </r>
    <r>
      <rPr>
        <sz val="11"/>
        <color rgb="FF000000"/>
        <rFont val="等线"/>
        <charset val="134"/>
      </rPr>
      <t xml:space="preserve">。 </t>
    </r>
  </si>
  <si>
    <t>1、BP备货达成率 CBG≥70%、TBU≥70%
2、全流程ITO  CBG：108天、TBU：62天
3、成品ITO  CBG：25天、TBU：42天
4、长尾产品退市率 ＞50%
5、＞2个月库龄库存占比 CBG≤30%、TBU≤30%
6、年度全流程呆滞库存清理消耗比例＞90%
7、CBG：OTD＞98%，TBU：OTD＞95%
8、年度一二级S&amp;OP会议运作不低于8次，三级S&amp;OP会议每月运作</t>
  </si>
  <si>
    <t>正编＜8人/月</t>
  </si>
  <si>
    <t>核心任务</t>
  </si>
  <si>
    <r>
      <rPr>
        <b/>
        <sz val="11"/>
        <color rgb="FF1F2329"/>
        <rFont val="等线"/>
        <charset val="134"/>
      </rPr>
      <t xml:space="preserve">1.月度制定年度BP备货计划
</t>
    </r>
    <r>
      <rPr>
        <sz val="11"/>
        <color rgb="FF1F2329"/>
        <rFont val="等线"/>
        <charset val="134"/>
      </rPr>
      <t xml:space="preserve">a、事业部年度规划解读
</t>
    </r>
    <r>
      <rPr>
        <b/>
        <sz val="11"/>
        <color rgb="FF1F2329"/>
        <rFont val="等线"/>
        <charset val="134"/>
      </rPr>
      <t>b、</t>
    </r>
    <r>
      <rPr>
        <b/>
        <sz val="11"/>
        <color rgb="FF245BDB"/>
        <rFont val="等线"/>
        <charset val="134"/>
      </rPr>
      <t>分析和校准</t>
    </r>
    <r>
      <rPr>
        <b/>
        <sz val="11"/>
        <color rgb="FF1F2329"/>
        <rFont val="等线"/>
        <charset val="134"/>
      </rPr>
      <t xml:space="preserve">产品维度的BP
</t>
    </r>
    <r>
      <rPr>
        <sz val="11"/>
        <color rgb="FF1F2329"/>
        <rFont val="等线"/>
        <charset val="134"/>
      </rPr>
      <t>c、芯片策备管理</t>
    </r>
  </si>
  <si>
    <r>
      <rPr>
        <b/>
        <sz val="11"/>
        <color rgb="FF000000"/>
        <rFont val="等线"/>
        <charset val="134"/>
      </rPr>
      <t xml:space="preserve">目的：
</t>
    </r>
    <r>
      <rPr>
        <sz val="11"/>
        <color rgb="FF000000"/>
        <rFont val="等线"/>
        <charset val="134"/>
      </rPr>
      <t>及时高效的制定产品备货规划，</t>
    </r>
    <r>
      <rPr>
        <b/>
        <sz val="11"/>
        <color rgb="FF245BDB"/>
        <rFont val="等线"/>
        <charset val="134"/>
      </rPr>
      <t xml:space="preserve">保障年度备货BP和实际交付出货的匹配性，满足年度市场战备需求。
</t>
    </r>
    <r>
      <rPr>
        <sz val="11"/>
        <color rgb="FF000000"/>
        <rFont val="等线"/>
        <charset val="134"/>
      </rPr>
      <t xml:space="preserve"> </t>
    </r>
    <r>
      <rPr>
        <b/>
        <sz val="11"/>
        <color rgb="FF000000"/>
        <rFont val="等线"/>
        <charset val="134"/>
      </rPr>
      <t xml:space="preserve">成果（预算、交期、完成度）：
</t>
    </r>
    <r>
      <rPr>
        <sz val="11"/>
        <color rgb="FF000000"/>
        <rFont val="等线"/>
        <charset val="134"/>
      </rPr>
      <t>BP备货达成率 CBG≥70%、TBU≥70%</t>
    </r>
  </si>
  <si>
    <r>
      <rPr>
        <sz val="11"/>
        <color rgb="FF000000"/>
        <rFont val="等线"/>
        <charset val="134"/>
      </rPr>
      <t xml:space="preserve">
</t>
    </r>
    <r>
      <rPr>
        <sz val="11"/>
        <color rgb="FF000000"/>
        <rFont val="等线"/>
        <charset val="134"/>
      </rPr>
      <t xml:space="preserve"> 
</t>
    </r>
    <r>
      <rPr>
        <sz val="11"/>
        <color rgb="FFF54A45"/>
        <rFont val="等线"/>
        <charset val="134"/>
      </rPr>
      <t xml:space="preserve">《市场需求及备货管理规范》- 待完善
</t>
    </r>
    <r>
      <rPr>
        <sz val="11"/>
        <color rgb="FF000000"/>
        <rFont val="等线"/>
        <charset val="134"/>
      </rPr>
      <t xml:space="preserve">《产品年度BP备货规划模板》
</t>
    </r>
  </si>
  <si>
    <r>
      <rPr>
        <b/>
        <sz val="11"/>
        <color rgb="FF1F2329"/>
        <rFont val="等线"/>
        <charset val="134"/>
      </rPr>
      <t xml:space="preserve">2.周度制定12个月滚动备货计划
 </t>
    </r>
    <r>
      <rPr>
        <sz val="11"/>
        <color rgb="FF1F2329"/>
        <rFont val="等线"/>
        <charset val="134"/>
      </rPr>
      <t>a</t>
    </r>
    <r>
      <rPr>
        <b/>
        <sz val="11"/>
        <color rgb="FF1F2329"/>
        <rFont val="等线"/>
        <charset val="134"/>
      </rPr>
      <t>、</t>
    </r>
    <r>
      <rPr>
        <sz val="11"/>
        <color rgb="FF1F2329"/>
        <rFont val="等线"/>
        <charset val="134"/>
      </rPr>
      <t>收集需求&amp;校准
 b、</t>
    </r>
    <r>
      <rPr>
        <b/>
        <sz val="11"/>
        <color rgb="FF1F2329"/>
        <rFont val="等线"/>
        <charset val="134"/>
      </rPr>
      <t>数据</t>
    </r>
    <r>
      <rPr>
        <b/>
        <sz val="11"/>
        <color rgb="FF245BDB"/>
        <rFont val="等线"/>
        <charset val="134"/>
      </rPr>
      <t xml:space="preserve">分析及趋势判断
</t>
    </r>
    <r>
      <rPr>
        <sz val="11"/>
        <color rgb="FF1F2329"/>
        <rFont val="等线"/>
        <charset val="134"/>
      </rPr>
      <t xml:space="preserve"> c、制定备货计划
 d、MDS计划评审</t>
    </r>
  </si>
  <si>
    <r>
      <rPr>
        <b/>
        <sz val="11"/>
        <color rgb="FF000000"/>
        <rFont val="等线"/>
        <charset val="134"/>
      </rPr>
      <t xml:space="preserve">目的：
</t>
    </r>
    <r>
      <rPr>
        <sz val="11"/>
        <color rgb="FF000000"/>
        <rFont val="等线"/>
        <charset val="134"/>
      </rPr>
      <t>制定合理的滚动备货计划，</t>
    </r>
    <r>
      <rPr>
        <b/>
        <sz val="11"/>
        <color rgb="FF245BDB"/>
        <rFont val="等线"/>
        <charset val="134"/>
      </rPr>
      <t>保障备货计划和实际客户需求的匹配性</t>
    </r>
    <r>
      <rPr>
        <sz val="11"/>
        <color rgb="FF000000"/>
        <rFont val="等线"/>
        <charset val="134"/>
      </rPr>
      <t>，驱动采购和制造合理备料和投产，</t>
    </r>
    <r>
      <rPr>
        <b/>
        <sz val="11"/>
        <color rgb="FF245BDB"/>
        <rFont val="等线"/>
        <charset val="134"/>
      </rPr>
      <t>满足客户交付需求</t>
    </r>
    <r>
      <rPr>
        <sz val="11"/>
        <color rgb="FF000000"/>
        <rFont val="等线"/>
        <charset val="134"/>
      </rPr>
      <t xml:space="preserve">。
</t>
    </r>
    <r>
      <rPr>
        <b/>
        <sz val="11"/>
        <color rgb="FF000000"/>
        <rFont val="等线"/>
        <charset val="134"/>
      </rPr>
      <t xml:space="preserve">成果（预算、交期、完成度）：
</t>
    </r>
    <r>
      <rPr>
        <sz val="11"/>
        <color rgb="FF000000"/>
        <rFont val="等线"/>
        <charset val="134"/>
      </rPr>
      <t>CBG：备货计划准确率≥65%，挑战70%，OTD＞98%
TBU：备货计划准确率≥70%，挑战75%，OTD＞95%</t>
    </r>
  </si>
  <si>
    <r>
      <rPr>
        <sz val="11"/>
        <color rgb="FF000000"/>
        <rFont val="等线"/>
        <charset val="134"/>
      </rPr>
      <t xml:space="preserve"> 《滚动备货计划制定及评审流程》
 《12个月产品要货计划模板》
 </t>
    </r>
    <r>
      <rPr>
        <sz val="11"/>
        <color rgb="FFF54A45"/>
        <rFont val="等线"/>
        <charset val="134"/>
      </rPr>
      <t>《制定产品备货计划方法指导书》- 待完善</t>
    </r>
  </si>
  <si>
    <r>
      <rPr>
        <b/>
        <sz val="11"/>
        <color rgb="FF1F2329"/>
        <rFont val="等线"/>
        <charset val="134"/>
      </rPr>
      <t xml:space="preserve">3.组织S&amp;OP运作
 </t>
    </r>
    <r>
      <rPr>
        <sz val="11"/>
        <color rgb="FF1F2329"/>
        <rFont val="等线"/>
        <charset val="134"/>
      </rPr>
      <t>a、</t>
    </r>
    <r>
      <rPr>
        <b/>
        <sz val="11"/>
        <color rgb="FF1F2329"/>
        <rFont val="等线"/>
        <charset val="134"/>
      </rPr>
      <t xml:space="preserve">组织S&amp;OP预备会
</t>
    </r>
    <r>
      <rPr>
        <sz val="11"/>
        <color rgb="FF1F2329"/>
        <rFont val="等线"/>
        <charset val="134"/>
      </rPr>
      <t xml:space="preserve"> b、收集及评审S&amp;OP会议材料
 c、组织</t>
    </r>
    <r>
      <rPr>
        <b/>
        <sz val="11"/>
        <color rgb="FF1F2329"/>
        <rFont val="等线"/>
        <charset val="134"/>
      </rPr>
      <t>召开</t>
    </r>
    <r>
      <rPr>
        <b/>
        <sz val="11"/>
        <color rgb="FF245BDB"/>
        <rFont val="等线"/>
        <charset val="134"/>
      </rPr>
      <t>一、二、三级</t>
    </r>
    <r>
      <rPr>
        <b/>
        <sz val="11"/>
        <color rgb="FF1F2329"/>
        <rFont val="等线"/>
        <charset val="134"/>
      </rPr>
      <t>S&amp;OP会议</t>
    </r>
  </si>
  <si>
    <r>
      <rPr>
        <b/>
        <sz val="11"/>
        <color rgb="FF000000"/>
        <rFont val="等线"/>
        <charset val="134"/>
      </rPr>
      <t xml:space="preserve">目的：
</t>
    </r>
    <r>
      <rPr>
        <sz val="11"/>
        <color rgb="FF000000"/>
        <rFont val="等线"/>
        <charset val="134"/>
      </rPr>
      <t>1、与BG产研、BG销售</t>
    </r>
    <r>
      <rPr>
        <b/>
        <sz val="11"/>
        <color rgb="FF245BDB"/>
        <rFont val="等线"/>
        <charset val="134"/>
      </rPr>
      <t>共识产品年度备货规划策略</t>
    </r>
    <r>
      <rPr>
        <sz val="11"/>
        <color rgb="FF000000"/>
        <rFont val="等线"/>
        <charset val="134"/>
      </rPr>
      <t>，并针对备货规划</t>
    </r>
    <r>
      <rPr>
        <b/>
        <sz val="11"/>
        <color rgb="FF245BDB"/>
        <rFont val="等线"/>
        <charset val="134"/>
      </rPr>
      <t xml:space="preserve">达成各级计委审批，保障总体运营良性周转。
</t>
    </r>
    <r>
      <rPr>
        <sz val="11"/>
        <color rgb="FF1F2329"/>
        <rFont val="等线"/>
        <charset val="134"/>
      </rPr>
      <t xml:space="preserve">2、确保基于年度“供应链委员会”任命的各级S&amp;OP会议的健康运作
</t>
    </r>
    <r>
      <rPr>
        <b/>
        <sz val="11"/>
        <color rgb="FF000000"/>
        <rFont val="等线"/>
        <charset val="134"/>
      </rPr>
      <t xml:space="preserve">成果（预算、交期、完成度）：
</t>
    </r>
    <r>
      <rPr>
        <sz val="11"/>
        <color rgb="FF000000"/>
        <rFont val="等线"/>
        <charset val="134"/>
      </rPr>
      <t>全流程ITO  CBG：108天、TBU：62天
成品ITO  CBG：25天、TBU：42天
年度一二级S&amp;OP会议运作不低于8次，三级S&amp;OP会议每月运作</t>
    </r>
  </si>
  <si>
    <t>《S&amp;OP运作流程》
《一级S&amp;OP运作模板》
《二级S&amp;OP运作模板》
《三级S&amp;OP运作模板》</t>
  </si>
  <si>
    <r>
      <rPr>
        <b/>
        <sz val="11"/>
        <color rgb="FF000000"/>
        <rFont val="等线"/>
        <charset val="134"/>
      </rPr>
      <t xml:space="preserve">下游客户：
</t>
    </r>
    <r>
      <rPr>
        <sz val="11"/>
        <color rgb="FF000000"/>
        <rFont val="等线"/>
        <charset val="134"/>
      </rPr>
      <t>主计划
整机采购
部品采购
供应统筹</t>
    </r>
  </si>
  <si>
    <r>
      <rPr>
        <sz val="11"/>
        <color rgb="FF000000"/>
        <rFont val="等线"/>
        <charset val="134"/>
      </rPr>
      <t>作为产品备货计划的制定者、供应计划的源头，通过短、中、长期需求及备货计划管理，执行S&amp;OP策略，</t>
    </r>
    <r>
      <rPr>
        <b/>
        <sz val="11"/>
        <color rgb="FFF54A45"/>
        <rFont val="等线"/>
        <charset val="134"/>
      </rPr>
      <t>提升备货计划准确率，实现供需平衡，库存良性周转，让生产计划、采购计划更加有序均衡、让供应链运营效率最大化</t>
    </r>
    <r>
      <rPr>
        <sz val="11"/>
        <color rgb="FF000000"/>
        <rFont val="等线"/>
        <charset val="134"/>
      </rPr>
      <t>。</t>
    </r>
  </si>
  <si>
    <t>1、BP备货达成率 CBG≥70%、TBU≥70%
2、备货计划准确率CBG≥65%，TBU≥70%
3、全流程ITO  CBG：108天、TBU：62天
4、成品ITO  CBG：25天、TBU：42天
5、CBG：OTD＞98%，TBU：OTD＞95%</t>
  </si>
  <si>
    <r>
      <rPr>
        <b/>
        <sz val="11"/>
        <color rgb="FF1F2329"/>
        <rFont val="等线"/>
        <charset val="134"/>
      </rPr>
      <t xml:space="preserve">4、管理LMT 产品生命周期
 </t>
    </r>
    <r>
      <rPr>
        <sz val="11"/>
        <color rgb="FF1F2329"/>
        <rFont val="等线"/>
        <charset val="134"/>
      </rPr>
      <t>a、管理</t>
    </r>
    <r>
      <rPr>
        <b/>
        <sz val="11"/>
        <color rgb="FF245BDB"/>
        <rFont val="等线"/>
        <charset val="134"/>
      </rPr>
      <t xml:space="preserve">新旧品切换计划
</t>
    </r>
    <r>
      <rPr>
        <sz val="11"/>
        <color rgb="FF1F2329"/>
        <rFont val="等线"/>
        <charset val="134"/>
      </rPr>
      <t xml:space="preserve"> b、管理</t>
    </r>
    <r>
      <rPr>
        <b/>
        <sz val="11"/>
        <color rgb="FF245BDB"/>
        <rFont val="等线"/>
        <charset val="134"/>
      </rPr>
      <t>长尾产品退市</t>
    </r>
    <r>
      <rPr>
        <sz val="11"/>
        <color rgb="FF1F2329"/>
        <rFont val="等线"/>
        <charset val="134"/>
      </rPr>
      <t>进度
 c、管理</t>
    </r>
    <r>
      <rPr>
        <b/>
        <sz val="11"/>
        <color rgb="FF245BDB"/>
        <rFont val="等线"/>
        <charset val="134"/>
      </rPr>
      <t>全流程库存</t>
    </r>
  </si>
  <si>
    <r>
      <rPr>
        <b/>
        <sz val="11"/>
        <color rgb="FF000000"/>
        <rFont val="等线"/>
        <charset val="134"/>
      </rPr>
      <t xml:space="preserve">目的：
</t>
    </r>
    <r>
      <rPr>
        <sz val="11"/>
        <color rgb="FF000000"/>
        <rFont val="等线"/>
        <charset val="134"/>
      </rPr>
      <t>1、与产研及销售确保</t>
    </r>
    <r>
      <rPr>
        <b/>
        <sz val="11"/>
        <color rgb="FF245BDB"/>
        <rFont val="等线"/>
        <charset val="134"/>
      </rPr>
      <t xml:space="preserve">新旧品切换计划有效落地，长尾产品及时退市
</t>
    </r>
    <r>
      <rPr>
        <sz val="11"/>
        <color rgb="FF000000"/>
        <rFont val="等线"/>
        <charset val="134"/>
      </rPr>
      <t>2、确保</t>
    </r>
    <r>
      <rPr>
        <b/>
        <sz val="11"/>
        <color rgb="FF245BDB"/>
        <rFont val="等线"/>
        <charset val="134"/>
      </rPr>
      <t xml:space="preserve">全流程库存周转风险高效识别和对策共识且快速落地
</t>
    </r>
    <r>
      <rPr>
        <b/>
        <sz val="11"/>
        <color rgb="FF000000"/>
        <rFont val="等线"/>
        <charset val="134"/>
      </rPr>
      <t xml:space="preserve">成果（预算、交期、完成度）：
</t>
    </r>
    <r>
      <rPr>
        <sz val="11"/>
        <color rgb="FF000000"/>
        <rFont val="等线"/>
        <charset val="134"/>
      </rPr>
      <t>月度OTD 指标复盘中受产品切换影响未达成笔数为0
长尾产品退市率 ＞50%
＞2个月库龄库存占比 CBG≤30%、TBU≤30%
年度全流程呆滞库存清理消耗比例＞90%</t>
    </r>
    <r>
      <rPr>
        <sz val="11"/>
        <color rgb="FF1F2329"/>
        <rFont val="等线"/>
        <charset val="134"/>
      </rPr>
      <t xml:space="preserve"> -（Q1:15%/Q2:30%/Q3:60%/Q4:90%）</t>
    </r>
  </si>
  <si>
    <t>《新旧品切换管理流程》
《新旧品切换供应代表操作指南》
《新老品资源盘点模板》
《产品退市供应管理流程》
《EOL 整机应退尽退流程》</t>
  </si>
  <si>
    <t>辅助任务</t>
  </si>
  <si>
    <r>
      <rPr>
        <b/>
        <sz val="11"/>
        <color rgb="FF000000"/>
        <rFont val="等线"/>
        <charset val="134"/>
      </rPr>
      <t>1.维护</t>
    </r>
    <r>
      <rPr>
        <b/>
        <sz val="11"/>
        <color rgb="FF245BDB"/>
        <rFont val="等线"/>
        <charset val="134"/>
      </rPr>
      <t>备货计划基础数据</t>
    </r>
    <r>
      <rPr>
        <b/>
        <sz val="11"/>
        <color rgb="FF000000"/>
        <rFont val="等线"/>
        <charset val="134"/>
      </rPr>
      <t>信息</t>
    </r>
  </si>
  <si>
    <r>
      <rPr>
        <b/>
        <sz val="11"/>
        <color rgb="FF000000"/>
        <rFont val="等线"/>
        <charset val="134"/>
      </rPr>
      <t>目的：</t>
    </r>
    <r>
      <rPr>
        <sz val="11"/>
        <color rgb="FF000000"/>
        <rFont val="等线"/>
        <charset val="134"/>
      </rPr>
      <t>维护产品的基础信息，辅助支撑集成计划工作，确保</t>
    </r>
    <r>
      <rPr>
        <b/>
        <sz val="11"/>
        <color rgb="FF245BDB"/>
        <rFont val="等线"/>
        <charset val="134"/>
      </rPr>
      <t>产品备货计划数据准确高效整理和传递</t>
    </r>
    <r>
      <rPr>
        <sz val="11"/>
        <color rgb="FF000000"/>
        <rFont val="等线"/>
        <charset val="134"/>
      </rPr>
      <t>。</t>
    </r>
  </si>
  <si>
    <t>《产品基础数据维护CHECKLIST》 - 2026年通过POP管控</t>
  </si>
  <si>
    <r>
      <rPr>
        <b/>
        <sz val="11"/>
        <color rgb="FF000000"/>
        <rFont val="等线"/>
        <charset val="134"/>
      </rPr>
      <t>2.参加</t>
    </r>
    <r>
      <rPr>
        <b/>
        <sz val="11"/>
        <color rgb="FF245BDB"/>
        <rFont val="等线"/>
        <charset val="134"/>
      </rPr>
      <t>部门战略支撑专项与流程</t>
    </r>
    <r>
      <rPr>
        <b/>
        <sz val="11"/>
        <color rgb="FF000000"/>
        <rFont val="等线"/>
        <charset val="134"/>
      </rPr>
      <t>建设</t>
    </r>
  </si>
  <si>
    <r>
      <rPr>
        <b/>
        <sz val="11"/>
        <color rgb="FF000000"/>
        <rFont val="等线"/>
        <charset val="134"/>
      </rPr>
      <t>目的：</t>
    </r>
    <r>
      <rPr>
        <sz val="11"/>
        <color rgb="FF000000"/>
        <rFont val="等线"/>
        <charset val="134"/>
      </rPr>
      <t>通过部门业务流程与优化专项建设，确保</t>
    </r>
    <r>
      <rPr>
        <b/>
        <sz val="11"/>
        <color rgb="FF245BDB"/>
        <rFont val="等线"/>
        <charset val="134"/>
      </rPr>
      <t>业务流程标准化并提升运作效率</t>
    </r>
    <r>
      <rPr>
        <sz val="11"/>
        <color rgb="FF000000"/>
        <rFont val="等线"/>
        <charset val="134"/>
      </rPr>
      <t>。</t>
    </r>
  </si>
  <si>
    <t>《专项与流程建设机制》</t>
  </si>
  <si>
    <r>
      <rPr>
        <b/>
        <sz val="11"/>
        <color rgb="FF000000"/>
        <rFont val="等线"/>
        <charset val="134"/>
      </rPr>
      <t>3.管理</t>
    </r>
    <r>
      <rPr>
        <b/>
        <sz val="11"/>
        <color rgb="FF245BDB"/>
        <rFont val="等线"/>
        <charset val="134"/>
      </rPr>
      <t>产品交付过程</t>
    </r>
    <r>
      <rPr>
        <b/>
        <sz val="11"/>
        <color rgb="FF000000"/>
        <rFont val="等线"/>
        <charset val="134"/>
      </rPr>
      <t>异常</t>
    </r>
  </si>
  <si>
    <r>
      <rPr>
        <b/>
        <sz val="11"/>
        <color rgb="FF000000"/>
        <rFont val="等线"/>
        <charset val="134"/>
      </rPr>
      <t>目的：</t>
    </r>
    <r>
      <rPr>
        <sz val="11"/>
        <color rgb="FF000000"/>
        <rFont val="等线"/>
        <charset val="134"/>
      </rPr>
      <t>管理集成计划业务涉及的相关产品供需问题，确保</t>
    </r>
    <r>
      <rPr>
        <b/>
        <sz val="11"/>
        <color rgb="FF245BDB"/>
        <rFont val="等线"/>
        <charset val="134"/>
      </rPr>
      <t>相关异常处理高效拉通和升级</t>
    </r>
    <r>
      <rPr>
        <sz val="11"/>
        <color rgb="FF000000"/>
        <rFont val="等线"/>
        <charset val="134"/>
      </rPr>
      <t>。</t>
    </r>
  </si>
  <si>
    <t>《集成计划案例复盘经验库》- 待新增</t>
  </si>
  <si>
    <t>关键活动</t>
  </si>
  <si>
    <t>关键活动所处位置</t>
  </si>
  <si>
    <t>列为关键活动的理由</t>
  </si>
  <si>
    <t>关键活动的目的和成果</t>
  </si>
  <si>
    <t>工作分解</t>
  </si>
  <si>
    <t>主要步骤</t>
  </si>
  <si>
    <t>关键点</t>
  </si>
  <si>
    <t>关键点理由</t>
  </si>
  <si>
    <t>需求趋势判断和纠偏</t>
  </si>
  <si>
    <r>
      <rPr>
        <b/>
        <sz val="10"/>
        <rFont val="等线"/>
        <charset val="134"/>
      </rPr>
      <t>制定6个月滚动计划</t>
    </r>
    <r>
      <rPr>
        <sz val="10"/>
        <rFont val="等线"/>
        <charset val="134"/>
      </rPr>
      <t>核心任务下的子活动</t>
    </r>
    <r>
      <rPr>
        <b/>
        <sz val="10"/>
        <rFont val="等线"/>
        <charset val="134"/>
      </rPr>
      <t>数据分析及趋势判断</t>
    </r>
  </si>
  <si>
    <t>需求趋势判断需要多方信息的收集、分析、验证和决策，工作复杂度高且不容易学会。</t>
  </si>
  <si>
    <r>
      <rPr>
        <b/>
        <sz val="10"/>
        <color rgb="FF000000"/>
        <rFont val="等线"/>
        <charset val="134"/>
      </rPr>
      <t>目的：</t>
    </r>
    <r>
      <rPr>
        <sz val="10"/>
        <color rgb="FF000000"/>
        <rFont val="等线"/>
        <charset val="134"/>
      </rPr>
      <t>客户需求、国家政策、市场环境是动态变化，需要及时获取多方信息，并加以分析、验证，判断未来趋势的变化，以便及时调整备货计划，避免信息滞后或判断不准带来的交付或呆滞问题。
成果（预算、交期、完成度）：
备货计划准确率≥65%，挑战67%
成果的现状和目标：
现状：24年备货计划准确率61%
目标：25年备货计划准确率65%</t>
    </r>
  </si>
  <si>
    <t>步骤一：计划偏差分析</t>
  </si>
  <si>
    <r>
      <rPr>
        <sz val="10"/>
        <color rgb="FF1F2329"/>
        <rFont val="等线"/>
        <charset val="134"/>
      </rPr>
      <t>筛选准确率</t>
    </r>
    <r>
      <rPr>
        <b/>
        <sz val="10"/>
        <color rgb="FFD83931"/>
        <rFont val="等线"/>
        <charset val="134"/>
      </rPr>
      <t>≤60%</t>
    </r>
    <r>
      <rPr>
        <sz val="10"/>
        <color rgb="FF1F2329"/>
        <rFont val="等线"/>
        <charset val="134"/>
      </rPr>
      <t>，金额权重占比</t>
    </r>
    <r>
      <rPr>
        <b/>
        <sz val="10"/>
        <color rgb="FFD83931"/>
        <rFont val="等线"/>
        <charset val="134"/>
      </rPr>
      <t>TOP10</t>
    </r>
    <r>
      <rPr>
        <sz val="10"/>
        <color rgb="FF1F2329"/>
        <rFont val="等线"/>
        <charset val="134"/>
      </rPr>
      <t>的产品型号（产品线）</t>
    </r>
  </si>
  <si>
    <t>金额权重高的产品，通常是主流产品，对交付和库存影响面大，需要重点分析这类的产品，及时纠偏。</t>
  </si>
  <si>
    <r>
      <rPr>
        <sz val="10"/>
        <color rgb="FF1F2329"/>
        <rFont val="等线"/>
        <charset val="134"/>
      </rPr>
      <t>识别偏差的影响因素
1、框采类项目需求变化：与销售了解项目需求变化的原因，共识备货方案调整。
2、定位假设条件：</t>
    </r>
    <r>
      <rPr>
        <b/>
        <sz val="10"/>
        <color rgb="FFD83931"/>
        <rFont val="等线"/>
        <charset val="134"/>
      </rPr>
      <t>追溯制定备货计划时所参考的假设条件</t>
    </r>
    <r>
      <rPr>
        <sz val="10"/>
        <color rgb="FF1F2329"/>
        <rFont val="等线"/>
        <charset val="134"/>
      </rPr>
      <t>，如年规划、主推方案、主推场景、促销政策、竞争优势等。</t>
    </r>
  </si>
  <si>
    <t>1、识别项目需求变化带来的影响，及时调整备货方案，避免带来交付或呆滞的风险。
例如新东方，学而思的项目需求减少是受国家双减政策影响；牧原养猪场的项目建设进度放缓是受猪肉市场价格下跌影响，这两类型的项目应及时调减备货和控制成品投产。
2、找到原来参考的假设条件，定位问题。</t>
  </si>
  <si>
    <r>
      <rPr>
        <b/>
        <sz val="10"/>
        <color rgb="FF1F2329"/>
        <rFont val="等线"/>
        <charset val="134"/>
      </rPr>
      <t xml:space="preserve">验证假设条件：
</t>
    </r>
    <r>
      <rPr>
        <sz val="10"/>
        <color rgb="FF1F2329"/>
        <rFont val="等线"/>
        <charset val="134"/>
      </rPr>
      <t>1、产品计划提供</t>
    </r>
    <r>
      <rPr>
        <b/>
        <sz val="10"/>
        <color rgb="FFD83931"/>
        <rFont val="等线"/>
        <charset val="134"/>
      </rPr>
      <t>调研背景</t>
    </r>
    <r>
      <rPr>
        <b/>
        <sz val="10"/>
        <color rgb="FF1F2329"/>
        <rFont val="等线"/>
        <charset val="134"/>
      </rPr>
      <t>：</t>
    </r>
    <r>
      <rPr>
        <sz val="10"/>
        <color rgb="FF1F2329"/>
        <rFont val="等线"/>
        <charset val="134"/>
      </rPr>
      <t>制定计划时所考虑的假设条件和趋势判断，当前实际的订单和与目标规划的差异点，需要调研的内容。
2</t>
    </r>
    <r>
      <rPr>
        <b/>
        <sz val="10"/>
        <color rgb="FF1F2329"/>
        <rFont val="等线"/>
        <charset val="134"/>
      </rPr>
      <t>、</t>
    </r>
    <r>
      <rPr>
        <sz val="10"/>
        <color rgb="FF1F2329"/>
        <rFont val="等线"/>
        <charset val="134"/>
      </rPr>
      <t>由市场计划在前端市场调研，重新</t>
    </r>
    <r>
      <rPr>
        <b/>
        <sz val="10"/>
        <color rgb="FFD83931"/>
        <rFont val="等线"/>
        <charset val="134"/>
      </rPr>
      <t xml:space="preserve">验证假设条件
</t>
    </r>
    <r>
      <rPr>
        <sz val="10"/>
        <color rgb="FF1F2329"/>
        <rFont val="等线"/>
        <charset val="134"/>
      </rPr>
      <t>3</t>
    </r>
    <r>
      <rPr>
        <b/>
        <sz val="10"/>
        <color rgb="FF1F2329"/>
        <rFont val="等线"/>
        <charset val="134"/>
      </rPr>
      <t>、</t>
    </r>
    <r>
      <rPr>
        <sz val="10"/>
        <color rgb="FF1F2329"/>
        <rFont val="等线"/>
        <charset val="134"/>
      </rPr>
      <t>需找不同行业的销售、产品拓展、行业营销经理调研</t>
    </r>
    <r>
      <rPr>
        <b/>
        <sz val="10"/>
        <color rgb="FFD83931"/>
        <rFont val="等线"/>
        <charset val="134"/>
      </rPr>
      <t>交叉验证，</t>
    </r>
    <r>
      <rPr>
        <sz val="10"/>
        <color rgb="FF1F2329"/>
        <rFont val="等线"/>
        <charset val="134"/>
      </rPr>
      <t>收集前端的反馈辅助判断</t>
    </r>
  </si>
  <si>
    <t>假设条件不成立或是市场端需求已经发生变化了，如果不及时纠偏，会造成预测持续偏差。
例如云桌面年初规划双路海光罗马服务器上市后，和ARM终端组合性价比高，X86架构的需求会转移50%至ARM终端。实际服务器上市后，ARM终端销售量并没有上涨的趋势，X86的需求也没有减少。市场调研结果反馈超融合+ARM性价比不如预期，X86终端可支持场景更多，销售端的选择还是倾向于X86的终端</t>
  </si>
  <si>
    <t>步骤二：漏斗数据分析</t>
  </si>
  <si>
    <r>
      <rPr>
        <b/>
        <sz val="10"/>
        <color rgb="FF1F2329"/>
        <rFont val="等线"/>
        <charset val="134"/>
      </rPr>
      <t xml:space="preserve">漏斗数据分析：
</t>
    </r>
    <r>
      <rPr>
        <sz val="10"/>
        <color rgb="FF1F2329"/>
        <rFont val="等线"/>
        <charset val="134"/>
      </rPr>
      <t>1、产品维度和行业维度的同比分析，识别趋势性变化，重点关注：
1）S类产品，同比增长大于年规划增长目标的</t>
    </r>
    <r>
      <rPr>
        <b/>
        <sz val="10"/>
        <color rgb="FFD83931"/>
        <rFont val="等线"/>
        <charset val="134"/>
      </rPr>
      <t>＞10%</t>
    </r>
    <r>
      <rPr>
        <sz val="10"/>
        <color rgb="FF1F2329"/>
        <rFont val="等线"/>
        <charset val="134"/>
      </rPr>
      <t>，同比下降大于与年规划下降幅度</t>
    </r>
    <r>
      <rPr>
        <b/>
        <sz val="10"/>
        <color rgb="FFD83931"/>
        <rFont val="等线"/>
        <charset val="134"/>
      </rPr>
      <t>＞10%</t>
    </r>
    <r>
      <rPr>
        <sz val="10"/>
        <color rgb="FF1F2329"/>
        <rFont val="等线"/>
        <charset val="134"/>
      </rPr>
      <t>的产品
2）年规划下单进度与历史平均下单进度差异</t>
    </r>
    <r>
      <rPr>
        <b/>
        <sz val="10"/>
        <color rgb="FFD83931"/>
        <rFont val="等线"/>
        <charset val="134"/>
      </rPr>
      <t>＞5%</t>
    </r>
    <r>
      <rPr>
        <sz val="10"/>
        <color rgb="FF1F2329"/>
        <rFont val="等线"/>
        <charset val="134"/>
      </rPr>
      <t>的产品。
3）市场预期（已下单+漏斗预期）对比年规划量，年规划量与市场预期的差异</t>
    </r>
    <r>
      <rPr>
        <b/>
        <sz val="10"/>
        <color rgb="FFD83931"/>
        <rFont val="等线"/>
        <charset val="134"/>
      </rPr>
      <t xml:space="preserve">＞20%
</t>
    </r>
    <r>
      <rPr>
        <sz val="10"/>
        <color rgb="FF1F2329"/>
        <rFont val="等线"/>
        <charset val="134"/>
      </rPr>
      <t>4）漏斗预期环比异常波动：未来6个月的漏斗预期突增或突减</t>
    </r>
    <r>
      <rPr>
        <b/>
        <sz val="10"/>
        <color rgb="FFD83931"/>
        <rFont val="等线"/>
        <charset val="134"/>
      </rPr>
      <t>＞20%</t>
    </r>
  </si>
  <si>
    <t>通过数据分析，识别需要重点调研产品型号或行业</t>
  </si>
  <si>
    <r>
      <rPr>
        <b/>
        <sz val="10"/>
        <color rgb="FF1F2329"/>
        <rFont val="等线"/>
        <charset val="134"/>
      </rPr>
      <t xml:space="preserve">调研分析：
</t>
    </r>
    <r>
      <rPr>
        <sz val="10"/>
        <color rgb="FF1F2329"/>
        <rFont val="等线"/>
        <charset val="134"/>
      </rPr>
      <t>1、产品计划提供数据分析的结果和需要调研的内容
2、由市场计划在前端市场调研，了解数据变化的原因</t>
    </r>
  </si>
  <si>
    <t>通过调研，了解数据背后市场端变化的原因，支撑趋势判断决策
例如某款产品规划120K，4月上市后4~7月销售7.5K，8~12月的漏斗潜力仅25K，合计预测值在32.5K。列为重点调研的产品。</t>
  </si>
  <si>
    <t>步骤三：政策类信息收集、分析</t>
  </si>
  <si>
    <r>
      <rPr>
        <b/>
        <sz val="10"/>
        <color rgb="FF1F2329"/>
        <rFont val="等线"/>
        <charset val="134"/>
      </rPr>
      <t xml:space="preserve">政策带来的趋势变化：
</t>
    </r>
    <r>
      <rPr>
        <sz val="10"/>
        <color rgb="FF1F2329"/>
        <rFont val="等线"/>
        <charset val="134"/>
      </rPr>
      <t>1、关注各行业的资讯平台和公众号，获取行业政策类信息。
2、从产品部、行业部获取的行业政策类信息。
3、</t>
    </r>
    <r>
      <rPr>
        <b/>
        <sz val="10"/>
        <color rgb="FFD83931"/>
        <rFont val="等线"/>
        <charset val="134"/>
      </rPr>
      <t>与行业部、产品部一起解读信息</t>
    </r>
    <r>
      <rPr>
        <sz val="10"/>
        <color rgb="FF1F2329"/>
        <rFont val="等线"/>
        <charset val="134"/>
      </rPr>
      <t>，并判断对未来需求是否会有影响，预计的趋势变化。</t>
    </r>
  </si>
  <si>
    <t>主动获取和解读行业政策，识别需要重点调研产品型号，与市场端验证行业部/产品部的判断，信息交叉验证，保障信息的准确性。
例如信创四期目录限价下调，会对云桌面信创终端带来需求减少的趋势。国家真替真用，会带来云桌面信创服务器需求增长趋势。</t>
  </si>
  <si>
    <t>步骤四：收集和提炼关键影响因素</t>
  </si>
  <si>
    <r>
      <rPr>
        <sz val="10"/>
        <color rgb="FF1F2329"/>
        <rFont val="等线"/>
        <charset val="134"/>
      </rPr>
      <t>1、根据市场端的调研反馈，（例如方案的落地情况，销售端评估方案带来的销售趋势变化，政策类带来的需求趋势影响，新品的评价和切换进度，与友商对比的竞争优势，政策类带来的趋势变化等信息），判断关键影响因素带来的</t>
    </r>
    <r>
      <rPr>
        <b/>
        <sz val="10"/>
        <color rgb="FFD83931"/>
        <rFont val="等线"/>
        <charset val="134"/>
      </rPr>
      <t xml:space="preserve">需求趋势变化
</t>
    </r>
    <r>
      <rPr>
        <sz val="10"/>
        <color rgb="FF1F2329"/>
        <rFont val="等线"/>
        <charset val="134"/>
      </rPr>
      <t>2、产品计划直接参与产品线与市场线的专项会议，获取专项进展，</t>
    </r>
    <r>
      <rPr>
        <b/>
        <sz val="10"/>
        <color rgb="FFD83931"/>
        <rFont val="等线"/>
        <charset val="134"/>
      </rPr>
      <t>协同判断需求变化趋势</t>
    </r>
  </si>
  <si>
    <t>了解市场端发生了什么以及市场真实反馈的信息，支撑判断决策。
例如通过市场调研，信创四期目录终端价格下调27%，销售端反馈渠道无利润，不主推，销售量会下滑。国家真替真用，销售端反馈主要用在真替上，同时销售起量需要一个爬坡期，预计全年在600台左右，不能达到事业部原预期的1100台。</t>
  </si>
  <si>
    <t>步骤五：纠偏备货计划</t>
  </si>
  <si>
    <r>
      <rPr>
        <sz val="10"/>
        <color rgb="FF1F2329"/>
        <rFont val="等线"/>
        <charset val="134"/>
      </rPr>
      <t>组织S&amp;OP的三级会议，会议前材料准备充分：数据类信息，政策类信息、各方的判断意见，</t>
    </r>
    <r>
      <rPr>
        <b/>
        <sz val="10"/>
        <color rgb="FFD83931"/>
        <rFont val="等线"/>
        <charset val="134"/>
      </rPr>
      <t>建议调整的备货方案</t>
    </r>
  </si>
  <si>
    <t>1、会议前材料准备充分，提高会议效率，避免会议拖沓，无结论。
2、增加不同维度的评审，提高判断的准确性，及时纠偏。</t>
  </si>
  <si>
    <t>趋势判断结论达不成一致意见的，升级二级S&amp;OP会议决策</t>
  </si>
  <si>
    <t>升级领导决策，避免错过最佳决策时间点，进而带来交付和库存呆滞的风险。</t>
  </si>
  <si>
    <t>新增【关键活动工作分解表】</t>
  </si>
  <si>
    <t>【识别大于2个月以上呆滞库存风险】</t>
  </si>
  <si>
    <t>【判断战略备货需求】</t>
  </si>
  <si>
    <t>【芯片供需属性分析】</t>
  </si>
  <si>
    <t>2026年4月</t>
  </si>
  <si>
    <t>步骤一、达成共识：工时分析旨在审视并优化人力资源在核心与辅助任务间的分布，进而确保核心任务获得足够投入，以更高效地实现岗位价值。</t>
  </si>
  <si>
    <t>步骤二、执行工时统计：掌握人力资源在各项任务上的真实投入情况。
操作说明：1、与员工对齐工时投入现状的具体方式不限。为确保数据的客观性，建议在员工端进行短期（如2-4周）的连续记录。2、若同一岗位存在不同等级，且各等级人员承担的任务不同（例如3级工程师负责任务A和B，4级工程师负责任务B和C），需要明确本次工时分析所针对的具体岗位等级。</t>
  </si>
  <si>
    <t>核心任务实际时间投入(77.2%)</t>
  </si>
  <si>
    <t>辅助任务实际时间投入(22.8%)</t>
  </si>
  <si>
    <t>月度制定年度BP备货计划</t>
  </si>
  <si>
    <t>周度制定12个月滚动计划</t>
  </si>
  <si>
    <t>组织S&amp;OP运作</t>
  </si>
  <si>
    <t>管理LMT 产品生命周期</t>
  </si>
  <si>
    <t>维护备货计划基础数据信息</t>
  </si>
  <si>
    <t>参加部门战略支撑专项与流程建设</t>
  </si>
  <si>
    <t>管理产品交付过程异常</t>
  </si>
  <si>
    <t>步骤三、定位关键瓶颈：通过对比心中理想与实际的工时分布，识别出对保障核心任务、兑现岗位价值制约最严重的关键偏差（工时分布应随业务节奏自然波动。切勿预先设定一个全年恒定的“理想比例”，用这把静态的尺子去硬套动态的业务现实）。</t>
  </si>
  <si>
    <t>【基础数据信息维护】时间投入过多，造成了核心任务【LMT管理】的时间投入偏少，目前高库龄占比已开始超过目标值，＞2个月库龄库存比例也达到了55%以上，在库存监控，库存清理上的时间投入不足，影响了库存水位和资金占用。故将降低【基础数据信息维护】时间投入作为改善切入点，让集成计划有更多的时间投入在核心任务【LMT管理】上。</t>
  </si>
  <si>
    <t>步骤四、定位问题：锁定关键瓶颈后，深入现场定位问题。注意问题是理想与现实之间的差距。</t>
  </si>
  <si>
    <t>结合员工工时明细及沟通，对【基础数据信息维护】工时展开具体时间投入分布统计分析发现主要是在处理历史下单和历史发货数据与研发信息沟通中花费了大量时间，平均＞4个小时/人/周。
分析常规信息维护和与外单位信息传递和解释说明，有2小时的时间是在历史下单、历史发货数据维护以及与产研沟通解释上，这个环节花费的时间过长
理想：常规信息维护中，历史下单、历史发货数据维护投入＜15分钟，与产研沟通解释基础信息投入＜30分钟
现状：MDS评审过程中，历史下单、历史发货数据维护投入≥48分钟，与产研沟通解释基础信息投入≥72分钟
问题：为什么要花2小时在历史下单、历史发货数据维护以及与产研沟通解释上？</t>
  </si>
  <si>
    <t>步骤五、追问根因：常用5WHY方法，逐层深挖，直至找到可通过优化流程、引入工具或建立机制来彻底解决的节点，在“可管理、可干预、可固化”的那一层果断收手。</t>
  </si>
  <si>
    <r>
      <rPr>
        <b/>
        <sz val="12"/>
        <color rgb="FF000000"/>
        <rFont val="等线"/>
        <charset val="134"/>
      </rPr>
      <t>Q1：为什么要花2小时在历史下单、历史发货数据维护以及与产研沟通解释上？
A1：</t>
    </r>
    <r>
      <rPr>
        <sz val="12"/>
        <color rgb="FF000000"/>
        <rFont val="等线"/>
        <charset val="134"/>
      </rPr>
      <t xml:space="preserve">因为当前需要导出不同的数据表手动加工；，产研人员变动后需要花更长时间沟通解释
</t>
    </r>
    <r>
      <rPr>
        <b/>
        <sz val="12"/>
        <color rgb="FF000000"/>
        <rFont val="等线"/>
        <charset val="134"/>
      </rPr>
      <t>Q2：为什么手动加工投入时间长，人员变动后需要花更长时间沟通解释？
A1</t>
    </r>
    <r>
      <rPr>
        <sz val="12"/>
        <color rgb="FF000000"/>
        <rFont val="等线"/>
        <charset val="134"/>
      </rPr>
      <t xml:space="preserve">：历史下单和历史发货在不同系统查数据，需要在不同报表里找数据，耗时不说，且不在同一界面，无法对比，数据不直观；变更后的人非计划出身，不理解供应链逻辑
</t>
    </r>
    <r>
      <rPr>
        <b/>
        <sz val="12"/>
        <color rgb="FF000000"/>
        <rFont val="等线"/>
        <charset val="134"/>
      </rPr>
      <t>Q3：为什么不能把这些数据整合在一起，人员交接的时候培训清楚？
A3：</t>
    </r>
    <r>
      <rPr>
        <sz val="12"/>
        <color rgb="FF000000"/>
        <rFont val="等线"/>
        <charset val="134"/>
      </rPr>
      <t xml:space="preserve">过去我们对于数据呈现必须要包含哪些要素?这个以及这些要素的信息数据要怎么能够那个在模板上去体现？这个是没有一个具体要求的；人员交接没有指导文件参考
</t>
    </r>
    <r>
      <rPr>
        <b/>
        <sz val="12"/>
        <color rgb="FF000000"/>
        <rFont val="等线"/>
        <charset val="134"/>
      </rPr>
      <t xml:space="preserve">Q4：那我们现在有什么方式可以解决这个问题？
</t>
    </r>
    <r>
      <rPr>
        <sz val="12"/>
        <color rgb="FF000000"/>
        <rFont val="等线"/>
        <charset val="134"/>
      </rPr>
      <t xml:space="preserve">A4：应该要有一个标准化的系统report，包含这些历史数据；一个标准化的供应链基础信息指导文件，输出供应链名词解释和SOP指导说明
</t>
    </r>
    <r>
      <rPr>
        <b/>
        <sz val="12"/>
        <color rgb="FF000000"/>
        <rFont val="等线"/>
        <charset val="134"/>
      </rPr>
      <t>根因：没有标准化的系统report和标准化的供应链基础信息指导文件</t>
    </r>
  </si>
  <si>
    <t>步骤六、制定改善计划：需包含目标（符合SMART原则，一般设定在6个月内；需明确两类目标：一是根因干预目标，针对步骤五识别的根因；二是结果目标，针对步骤四定位的问题）、基于根因的关键举措，以及每项举措的责任人。</t>
  </si>
  <si>
    <r>
      <rPr>
        <b/>
        <sz val="12"/>
        <rFont val="等线"/>
        <charset val="134"/>
      </rPr>
      <t>会议纪要-20260311
时间：3月11日（星期三）16：00-17:30
地点：1701会议室
参会人：集采计划及主管、LMT团队
议题：供应链基础数据指导说明（研发版）
改善方案目标：4月底前完成供应链基础信息指导说明输出并与研发完成首次宣导，基础信息维护时间</t>
    </r>
    <r>
      <rPr>
        <b/>
        <sz val="12"/>
        <color rgb="FFF54A45"/>
        <rFont val="等线"/>
        <charset val="134"/>
      </rPr>
      <t xml:space="preserve">平均＞4个小时/人/周下降至2个小时/人/周
</t>
    </r>
    <r>
      <rPr>
        <b/>
        <sz val="12"/>
        <rFont val="等线"/>
        <charset val="134"/>
      </rPr>
      <t xml:space="preserve">行动项：
</t>
    </r>
    <r>
      <rPr>
        <sz val="12"/>
        <rFont val="等线"/>
        <charset val="134"/>
      </rPr>
      <t>①</t>
    </r>
    <r>
      <rPr>
        <b/>
        <sz val="12"/>
        <rFont val="等线"/>
        <charset val="134"/>
      </rPr>
      <t xml:space="preserve"> 研发需求收集</t>
    </r>
    <r>
      <rPr>
        <sz val="12"/>
        <rFont val="等线"/>
        <charset val="134"/>
      </rPr>
      <t xml:space="preserve">：明确研发对供应专用名词及供应逻辑知识点盲区——罗敏  3月15日
② </t>
    </r>
    <r>
      <rPr>
        <b/>
        <sz val="12"/>
        <rFont val="等线"/>
        <charset val="134"/>
      </rPr>
      <t>指导文件输出</t>
    </r>
    <r>
      <rPr>
        <sz val="12"/>
        <rFont val="等线"/>
        <charset val="134"/>
      </rPr>
      <t xml:space="preserve">：基于讨论所需要名词信息和供应逻辑信息，整理输出名词解释和SOP指导说明——罗敏 4月15日
③ </t>
    </r>
    <r>
      <rPr>
        <b/>
        <sz val="12"/>
        <rFont val="等线"/>
        <charset val="134"/>
      </rPr>
      <t>首次宣导：</t>
    </r>
    <r>
      <rPr>
        <sz val="12"/>
        <rFont val="等线"/>
        <charset val="134"/>
      </rPr>
      <t xml:space="preserve">组织研发LMT团队人员参加宣导会，宣导供应链基础信息指导说明（研发版），提高供应与研发的沟通效率——罗敏 4月20日
</t>
    </r>
    <r>
      <rPr>
        <b/>
        <sz val="12"/>
        <rFont val="等线"/>
        <charset val="134"/>
      </rPr>
      <t>会议纪要-20260318
时间：3月18日（星期三）16：00-17:30
地点：1701会议室
参会人：各BG集成计划及主管、联想团队、IT团队
议题：基于部门SCP专项，设计符合计划业务需求的系统report
改善方案目标：6月底前完成report设计，基础信息维护时间平均</t>
    </r>
    <r>
      <rPr>
        <b/>
        <sz val="12"/>
        <color rgb="FFF54A45"/>
        <rFont val="等线"/>
        <charset val="134"/>
      </rPr>
      <t xml:space="preserve">＞4个小时/人/周下降至2个小时/人/周
</t>
    </r>
    <r>
      <rPr>
        <b/>
        <sz val="12"/>
        <rFont val="等线"/>
        <charset val="134"/>
      </rPr>
      <t xml:space="preserve">行动项：
</t>
    </r>
    <r>
      <rPr>
        <sz val="12"/>
        <rFont val="等线"/>
        <charset val="134"/>
      </rPr>
      <t xml:space="preserve">① </t>
    </r>
    <r>
      <rPr>
        <b/>
        <sz val="12"/>
        <rFont val="等线"/>
        <charset val="134"/>
      </rPr>
      <t>SCP MDS report模版需求收集</t>
    </r>
    <r>
      <rPr>
        <sz val="12"/>
        <rFont val="等线"/>
        <charset val="134"/>
      </rPr>
      <t xml:space="preserve">：明确SCP MDS各业务方所需字段信息——林耿  3月15日
② </t>
    </r>
    <r>
      <rPr>
        <b/>
        <sz val="12"/>
        <rFont val="等线"/>
        <charset val="134"/>
      </rPr>
      <t>业务方评审</t>
    </r>
    <r>
      <rPr>
        <sz val="12"/>
        <rFont val="等线"/>
        <charset val="134"/>
      </rPr>
      <t xml:space="preserve">：基于讨论所需要字段信息，设计MDS report模版呈现方式，并通过业务方评审——林耿 3月20日
③ </t>
    </r>
    <r>
      <rPr>
        <b/>
        <sz val="12"/>
        <rFont val="等线"/>
        <charset val="134"/>
      </rPr>
      <t>联想+IT评审</t>
    </r>
    <r>
      <rPr>
        <sz val="12"/>
        <rFont val="等线"/>
        <charset val="134"/>
      </rPr>
      <t xml:space="preserve">：基于业务方评审后的模版，通过联想和IT团队的评审——林耿 3月20日
④ </t>
    </r>
    <r>
      <rPr>
        <b/>
        <sz val="12"/>
        <rFont val="等线"/>
        <charset val="134"/>
      </rPr>
      <t>提交开发</t>
    </r>
    <r>
      <rPr>
        <sz val="12"/>
        <rFont val="等线"/>
        <charset val="134"/>
      </rPr>
      <t xml:space="preserve">：评审后的report需求提交开发需求至IT——林耿 4月30日
⑤ </t>
    </r>
    <r>
      <rPr>
        <b/>
        <sz val="12"/>
        <rFont val="等线"/>
        <charset val="134"/>
      </rPr>
      <t>验收测试</t>
    </r>
    <r>
      <rPr>
        <sz val="12"/>
        <rFont val="等线"/>
        <charset val="134"/>
      </rPr>
      <t xml:space="preserve">：各业务方参与多轮验收测试，完成测试问题收集并解决闭环——林耿 5月30日
⑥ </t>
    </r>
    <r>
      <rPr>
        <b/>
        <sz val="12"/>
        <rFont val="等线"/>
        <charset val="134"/>
      </rPr>
      <t>落地投入使用</t>
    </r>
    <r>
      <rPr>
        <sz val="12"/>
        <rFont val="等线"/>
        <charset val="134"/>
      </rPr>
      <t xml:space="preserve">：验收完成后，落地投入使用——各BG集成计划 6月10日
</t>
    </r>
  </si>
  <si>
    <t>步骤七、跟进闭环：按双周/月度的节奏进行跟进与复盘，确保改善计划落地，直至实现根因干预目标，并最终达成结果目标。</t>
  </si>
  <si>
    <t>4月</t>
  </si>
  <si>
    <t>步骤一、建立人效模型：横轴为“任务成果”维度，纵轴对应团队中的每名“员工”。考虑到成果数据取值可能遇到障碍，人效模型不必追求一次完美，可在实践中持续完善。</t>
  </si>
  <si>
    <t>人效模型</t>
  </si>
  <si>
    <t>月度制定年度BP备货计划</t>
  </si>
  <si>
    <t>组织S&amp;OP运作</t>
  </si>
  <si>
    <t>周度制定12个月滚动备货计划</t>
  </si>
  <si>
    <t>管理LMT 产品生命周期</t>
  </si>
  <si>
    <t>组织贡献</t>
  </si>
  <si>
    <t>OTD达成率</t>
  </si>
  <si>
    <t>成品ITO</t>
  </si>
  <si>
    <t>＞2个月库龄库存</t>
  </si>
  <si>
    <t>备货计划准确率</t>
  </si>
  <si>
    <t>全流程ITO</t>
  </si>
  <si>
    <t>组织贡献得分</t>
  </si>
  <si>
    <t>理想成果</t>
  </si>
  <si>
    <t>实际值</t>
  </si>
  <si>
    <t>理想成果≥8分</t>
  </si>
  <si>
    <t>员工A</t>
  </si>
  <si>
    <t>员工B</t>
  </si>
  <si>
    <t>员工C</t>
  </si>
  <si>
    <t>员工D</t>
  </si>
  <si>
    <t>员工E</t>
  </si>
  <si>
    <t>员工F</t>
  </si>
  <si>
    <t>员工G</t>
  </si>
  <si>
    <t>员工H</t>
  </si>
  <si>
    <t>步骤二、定位关键瓶颈：可以横向针对某几位员工（适合人数较少、且短板高度集中于个别人的团队），也可纵向针对某项任务成果。</t>
  </si>
  <si>
    <r>
      <rPr>
        <b/>
        <sz val="11"/>
        <color rgb="FF000000"/>
        <rFont val="等线"/>
        <charset val="134"/>
      </rPr>
      <t xml:space="preserve">人效改善切入点：
</t>
    </r>
    <r>
      <rPr>
        <sz val="11"/>
        <color rgb="FF000000"/>
        <rFont val="等线"/>
        <charset val="134"/>
      </rPr>
      <t>从指标层面看，当前＞2个月库龄库存理想值小于0.88亿，实际1.4亿，员工基本上都没有达到目标值</t>
    </r>
  </si>
  <si>
    <t>步骤三、双轨挖掘解法：针对关键瓶颈，可运用“根因分析”和“经验复制”双管齐下。其中，“经验复制”指萃取优秀员工可复用的成功经验。</t>
  </si>
  <si>
    <r>
      <rPr>
        <b/>
        <sz val="11"/>
        <color rgb="FF000000"/>
        <rFont val="等线"/>
        <charset val="134"/>
      </rPr>
      <t xml:space="preserve">高库龄库存分析：
外部原因：26年12月承诺需求累计削减3.62亿，虽然控制了一部分在制产出，但仍有部分喊停停不住，导致0.8亿的＞2个月库存，甚至不分已经超过5个月
向内归因：
识别到的问题：有12款产品是安全库存使用率低的原因，导致库龄＞2个月未消耗
Q1：为什么当市场需求削减后，这部分冗余的库存没有及时处理，推动市场、产研明确消耗方案?
</t>
    </r>
    <r>
      <rPr>
        <sz val="11"/>
        <color rgb="FF000000"/>
        <rFont val="等线"/>
        <charset val="134"/>
      </rPr>
      <t xml:space="preserve">A1：集成计划日常重心主要关注在产品供应交付问题上，对于冗余库存处理优先级低，比较被动
</t>
    </r>
    <r>
      <rPr>
        <b/>
        <sz val="11"/>
        <color rgb="FF000000"/>
        <rFont val="等线"/>
        <charset val="134"/>
      </rPr>
      <t xml:space="preserve">Q2：为什么集成计划会比较被动，这部分冗余库存已经影响了大家的KPI指标？
</t>
    </r>
    <r>
      <rPr>
        <sz val="11"/>
        <color rgb="FF000000"/>
        <rFont val="等线"/>
        <charset val="134"/>
      </rPr>
      <t xml:space="preserve">A2：针对冗余库存的处理的核心是需要市场部门明确需求消耗方案或者由产研明确整改替代方案，但目前对于产研和销售来说，这部分库存短期内并不影响产研、销售的库存考核指标，所以他们并不重视（实际成品库存＞8个月才启动计提）。所以大家觉得处理效率比较低，还不如等库龄时间再长一些再处理。
</t>
    </r>
    <r>
      <rPr>
        <b/>
        <sz val="11"/>
        <color rgb="FFF54A45"/>
        <rFont val="等线"/>
        <charset val="134"/>
      </rPr>
      <t xml:space="preserve">根因1：产研&amp;销售 对于＞2个月成品库存未明确处理目标和考核方案
</t>
    </r>
    <r>
      <rPr>
        <b/>
        <sz val="11"/>
        <color rgb="FF000000"/>
        <rFont val="等线"/>
        <charset val="134"/>
      </rPr>
      <t xml:space="preserve">Q3：为什么员工C的高库龄指标表现和成品ITO表现优于其他同事？
</t>
    </r>
    <r>
      <rPr>
        <sz val="11"/>
        <color rgb="FF000000"/>
        <rFont val="等线"/>
        <charset val="134"/>
      </rPr>
      <t xml:space="preserve">A3：C员工月度有安排例会与对应的LMT产研代表，市场/销售代表沟通库存消耗处理方案，并持续跟进落地
</t>
    </r>
    <r>
      <rPr>
        <b/>
        <sz val="11"/>
        <color rgb="FF000000"/>
        <rFont val="等线"/>
        <charset val="134"/>
      </rPr>
      <t xml:space="preserve">Q4：为什么其他员工没有这么做？
</t>
    </r>
    <r>
      <rPr>
        <sz val="11"/>
        <color rgb="FF000000"/>
        <rFont val="等线"/>
        <charset val="134"/>
      </rPr>
      <t xml:space="preserve">A4：针对高库龄处理方案，大家的处理方式不一致，难易程度也有差异，不同产品的市场销售、产研代表的配合度也有差异，目前没有针对高库龄处理与产研、销售的协同机制和规范
</t>
    </r>
    <r>
      <rPr>
        <b/>
        <sz val="11"/>
        <color rgb="FFF54A45"/>
        <rFont val="等线"/>
        <charset val="134"/>
      </rPr>
      <t>根因2：从部门管理层面缺乏针对“高库龄处理与产研、销售的协同机制和规范”</t>
    </r>
  </si>
  <si>
    <t>步骤四、制定改善计划：需包含目标（符合SMART原则，一般设定在6个月内；若解法源于根因分析，需同时明确根因干预目标和任务成果目标；若源于经验复制，则只需制定任务成果目标）、关键举措，以及每项举措的责任人。</t>
  </si>
  <si>
    <r>
      <rPr>
        <b/>
        <sz val="11"/>
        <color rgb="FF000000"/>
        <rFont val="等线"/>
        <charset val="134"/>
      </rPr>
      <t>改善定量目标：</t>
    </r>
    <r>
      <rPr>
        <b/>
        <sz val="11"/>
        <color rgb="FF245BDB"/>
        <rFont val="等线"/>
        <charset val="134"/>
      </rPr>
      <t xml:space="preserve">＞2个月库龄，每个月下降比例大于10%
</t>
    </r>
    <r>
      <rPr>
        <b/>
        <sz val="11"/>
        <color rgb="FF000000"/>
        <rFont val="等线"/>
        <charset val="134"/>
      </rPr>
      <t>改善定性目标：</t>
    </r>
    <r>
      <rPr>
        <b/>
        <sz val="11"/>
        <color rgb="FF245BDB"/>
        <rFont val="等线"/>
        <charset val="134"/>
      </rPr>
      <t xml:space="preserve">和事业部共识 高库龄年度处理目标，并且协同事业部针对高库龄库存处理明确协同机制
</t>
    </r>
    <r>
      <rPr>
        <b/>
        <sz val="11"/>
        <color rgb="FF000000"/>
        <rFont val="等线"/>
        <charset val="134"/>
      </rPr>
      <t xml:space="preserve">针对＞2个月库龄过高，制定如下具体举措：
</t>
    </r>
    <r>
      <rPr>
        <sz val="11"/>
        <color rgb="FF000000"/>
        <rFont val="等线"/>
        <charset val="134"/>
      </rPr>
      <t>1、拉通事业部质量成本部门、产品部门</t>
    </r>
    <r>
      <rPr>
        <b/>
        <sz val="11"/>
        <color rgb="FF34C724"/>
        <rFont val="等线"/>
        <charset val="134"/>
      </rPr>
      <t>明确年度库存监控管理机制，包括ITO监控，高库龄监控及处理机制，建立高库龄监控消耗专项，并发布专项任命</t>
    </r>
    <r>
      <rPr>
        <sz val="11"/>
        <color rgb="FF000000"/>
        <rFont val="等线"/>
        <charset val="134"/>
      </rPr>
      <t>，明确项目经理和执行成员 - 蔡秀琴 2月30日
2、基于项目机制，</t>
    </r>
    <r>
      <rPr>
        <b/>
        <sz val="11"/>
        <color rgb="FF34C724"/>
        <rFont val="等线"/>
        <charset val="134"/>
      </rPr>
      <t>针对6个月以上无法消耗的产品，列入重点处理对象</t>
    </r>
    <r>
      <rPr>
        <sz val="11"/>
        <color rgb="FF000000"/>
        <rFont val="等线"/>
        <charset val="134"/>
      </rPr>
      <t xml:space="preserve">，并协同各产品线制定清理措施——各集成计划  3月15日
3、周维度跟进消耗进展，控制新增入库，并在每个月S&amp;OP会议上重点提示呆滞风险和讨论解决对策——各集成计划  每月20号前
</t>
    </r>
    <r>
      <rPr>
        <b/>
        <sz val="11"/>
        <color rgb="FF000000"/>
        <rFont val="等线"/>
        <charset val="134"/>
      </rPr>
      <t xml:space="preserve">跟进机制：
</t>
    </r>
    <r>
      <rPr>
        <sz val="11"/>
        <color rgb="FF000000"/>
        <rFont val="等线"/>
        <charset val="134"/>
      </rPr>
      <t>1、月度发布《CBG&amp;TBU集成计划KPI指标达成风云榜》，晾晒各集成计划＞2个月库龄库存指标和目标差距
2、周度跟进“CBG&amp;TBU ITO及库存专项协同机制”发布进展</t>
    </r>
  </si>
  <si>
    <t>步骤五、跟进闭环：按双周/月度的节奏进行跟进与复盘，确保改善计划落地，直至任务成果目标达成。</t>
  </si>
  <si>
    <r>
      <t>1、截止3月30日，事业部已经发布</t>
    </r>
    <r>
      <rPr>
        <u/>
        <sz val="10"/>
        <color theme="10"/>
        <rFont val="等线"/>
        <charset val="134"/>
      </rPr>
      <t>CBG库存ITO管理专项任命书.docx</t>
    </r>
    <r>
      <rPr>
        <sz val="10"/>
        <color theme="1"/>
        <rFont val="等线"/>
        <family val="2"/>
        <scheme val="minor"/>
      </rPr>
      <t xml:space="preserve"> </t>
    </r>
  </si>
  <si>
    <t>关键活动</t>
  </si>
  <si>
    <t>关键活动所处的位置</t>
  </si>
  <si>
    <t>选取的理由</t>
  </si>
  <si>
    <t>关键活动的目的和成果</t>
  </si>
  <si>
    <t>工作分解</t>
  </si>
  <si>
    <t>主要步骤</t>
  </si>
  <si>
    <t>关键点</t>
  </si>
  <si>
    <t>关键点理由</t>
  </si>
  <si>
    <t>识别低周转成品库存呆滞风险</t>
  </si>
  <si>
    <r>
      <rPr>
        <b/>
        <sz val="11"/>
        <color rgb="FF000000"/>
        <rFont val="等线"/>
        <charset val="134"/>
      </rPr>
      <t>LMT 产品生命周期管理核心</t>
    </r>
    <r>
      <rPr>
        <sz val="11"/>
        <color rgb="FF000000"/>
        <rFont val="等线"/>
        <charset val="134"/>
      </rPr>
      <t>任务下</t>
    </r>
    <r>
      <rPr>
        <b/>
        <sz val="11"/>
        <color rgb="FF000000"/>
        <rFont val="等线"/>
        <charset val="134"/>
      </rPr>
      <t>管理全流程库存下</t>
    </r>
    <r>
      <rPr>
        <sz val="11"/>
        <color rgb="FF000000"/>
        <rFont val="等线"/>
        <charset val="134"/>
      </rPr>
      <t>的子活动</t>
    </r>
  </si>
  <si>
    <r>
      <rPr>
        <b/>
        <sz val="11"/>
        <color rgb="FF000000"/>
        <rFont val="等线"/>
        <charset val="134"/>
      </rPr>
      <t xml:space="preserve">1. 对经营的影响:
</t>
    </r>
    <r>
      <rPr>
        <sz val="11"/>
        <color rgb="FF000000"/>
        <rFont val="等线"/>
        <charset val="134"/>
      </rPr>
      <t>低周转成品库存影响公司库存</t>
    </r>
    <r>
      <rPr>
        <b/>
        <sz val="11"/>
        <color rgb="FF1F2329"/>
        <rFont val="等线"/>
        <charset val="134"/>
      </rPr>
      <t>资金占用</t>
    </r>
    <r>
      <rPr>
        <sz val="11"/>
        <color rgb="FF000000"/>
        <rFont val="等线"/>
        <charset val="134"/>
      </rPr>
      <t>,存在</t>
    </r>
    <r>
      <rPr>
        <b/>
        <sz val="11"/>
        <color rgb="FF000000"/>
        <rFont val="等线"/>
        <charset val="134"/>
      </rPr>
      <t>减值风险</t>
    </r>
    <r>
      <rPr>
        <sz val="11"/>
        <color rgb="FF000000"/>
        <rFont val="等线"/>
        <charset val="134"/>
      </rPr>
      <t>、容易形成</t>
    </r>
    <r>
      <rPr>
        <b/>
        <sz val="11"/>
        <color rgb="FF000000"/>
        <rFont val="等线"/>
        <charset val="134"/>
      </rPr>
      <t>呆滞呆死</t>
    </r>
    <r>
      <rPr>
        <sz val="11"/>
        <color rgb="FF000000"/>
        <rFont val="等线"/>
        <charset val="134"/>
      </rPr>
      <t>风险与损失,占用</t>
    </r>
    <r>
      <rPr>
        <b/>
        <sz val="11"/>
        <color rgb="FF000000"/>
        <rFont val="等线"/>
        <charset val="134"/>
      </rPr>
      <t>仓储空间</t>
    </r>
    <r>
      <rPr>
        <sz val="11"/>
        <color rgb="FF000000"/>
        <rFont val="等线"/>
        <charset val="134"/>
      </rPr>
      <t>,影响库存</t>
    </r>
    <r>
      <rPr>
        <b/>
        <sz val="11"/>
        <color rgb="FF000000"/>
        <rFont val="等线"/>
        <charset val="134"/>
      </rPr>
      <t xml:space="preserve">周转效率
2. 员工难以学会,容易出错:
</t>
    </r>
    <r>
      <rPr>
        <sz val="11"/>
        <color rgb="FF000000"/>
        <rFont val="等线"/>
        <charset val="134"/>
      </rPr>
      <t>风险识别涉及的</t>
    </r>
    <r>
      <rPr>
        <b/>
        <sz val="11"/>
        <color rgb="FF000000"/>
        <rFont val="等线"/>
        <charset val="134"/>
      </rPr>
      <t>因素多</t>
    </r>
    <r>
      <rPr>
        <sz val="11"/>
        <color rgb="FF000000"/>
        <rFont val="等线"/>
        <charset val="134"/>
      </rPr>
      <t>，</t>
    </r>
    <r>
      <rPr>
        <b/>
        <sz val="11"/>
        <color rgb="FF000000"/>
        <rFont val="等线"/>
        <charset val="134"/>
      </rPr>
      <t>合理性</t>
    </r>
    <r>
      <rPr>
        <sz val="11"/>
        <color rgb="FF000000"/>
        <rFont val="等线"/>
        <charset val="134"/>
      </rPr>
      <t>不知道如何判断，员工判断</t>
    </r>
    <r>
      <rPr>
        <b/>
        <sz val="11"/>
        <color rgb="FF000000"/>
        <rFont val="等线"/>
        <charset val="134"/>
      </rPr>
      <t>能力参差不齐</t>
    </r>
    <r>
      <rPr>
        <sz val="11"/>
        <color rgb="FF000000"/>
        <rFont val="等线"/>
        <charset val="134"/>
      </rPr>
      <t>，容易出现识别不全面导致低周转库存未被及时处理而造成</t>
    </r>
    <r>
      <rPr>
        <b/>
        <sz val="11"/>
        <color rgb="FF000000"/>
        <rFont val="等线"/>
        <charset val="134"/>
      </rPr>
      <t>成本损失</t>
    </r>
  </si>
  <si>
    <r>
      <rPr>
        <b/>
        <sz val="11"/>
        <color rgb="FF000000"/>
        <rFont val="等线"/>
        <charset val="134"/>
      </rPr>
      <t>目的：
精准、全面</t>
    </r>
    <r>
      <rPr>
        <sz val="11"/>
        <color rgb="FF000000"/>
        <rFont val="等线"/>
        <charset val="134"/>
      </rPr>
      <t>识别低周转成品库存呆滞风险，快速拉通事业部制定有效</t>
    </r>
    <r>
      <rPr>
        <b/>
        <sz val="11"/>
        <color rgb="FF000000"/>
        <rFont val="等线"/>
        <charset val="134"/>
      </rPr>
      <t>处理对策</t>
    </r>
    <r>
      <rPr>
        <sz val="11"/>
        <color rgb="FF000000"/>
        <rFont val="等线"/>
        <charset val="134"/>
      </rPr>
      <t>，避免错过</t>
    </r>
    <r>
      <rPr>
        <b/>
        <sz val="11"/>
        <color rgb="FF000000"/>
        <rFont val="等线"/>
        <charset val="134"/>
      </rPr>
      <t>最佳消耗窗口期</t>
    </r>
    <r>
      <rPr>
        <sz val="11"/>
        <color rgb="FF000000"/>
        <rFont val="等线"/>
        <charset val="134"/>
      </rPr>
      <t>，盘活库存，</t>
    </r>
    <r>
      <rPr>
        <b/>
        <sz val="11"/>
        <color rgb="FF000000"/>
        <rFont val="等线"/>
        <charset val="134"/>
      </rPr>
      <t>降低库龄＞2个月成品库存（无呆滞风险）</t>
    </r>
    <r>
      <rPr>
        <sz val="11"/>
        <color rgb="FF000000"/>
        <rFont val="等线"/>
        <charset val="134"/>
      </rPr>
      <t xml:space="preserve">，提高周转效率
</t>
    </r>
    <r>
      <rPr>
        <b/>
        <sz val="11"/>
        <color rgb="FF1F2329"/>
        <rFont val="等线"/>
        <charset val="134"/>
      </rPr>
      <t xml:space="preserve">成果（预算、交期、完成度）
</t>
    </r>
    <r>
      <rPr>
        <sz val="11"/>
        <color rgb="FF000000"/>
        <rFont val="等线"/>
        <charset val="134"/>
      </rPr>
      <t>年度库龄＞2个月以上成品库存占总成品库存比例≤15%
月度库龄＞2个月以上呆滞风险成品库存100%识别</t>
    </r>
  </si>
  <si>
    <t>步骤一：成品库位维度风险识别</t>
  </si>
  <si>
    <r>
      <rPr>
        <b/>
        <sz val="11"/>
        <color rgb="FF1F2329"/>
        <rFont val="等线"/>
        <charset val="134"/>
      </rPr>
      <t>关键点：</t>
    </r>
    <r>
      <rPr>
        <sz val="11"/>
        <color rgb="FF1F2329"/>
        <rFont val="等线"/>
        <charset val="134"/>
      </rPr>
      <t xml:space="preserve">不同成品库位风险识别差异
</t>
    </r>
    <r>
      <rPr>
        <b/>
        <sz val="11"/>
        <color rgb="FF1F2329"/>
        <rFont val="等线"/>
        <charset val="134"/>
      </rPr>
      <t xml:space="preserve">1、针对G151、H151库位：
</t>
    </r>
    <r>
      <rPr>
        <sz val="11"/>
        <color rgb="FF1F2329"/>
        <rFont val="等线"/>
        <charset val="134"/>
      </rPr>
      <t>① 若</t>
    </r>
    <r>
      <rPr>
        <b/>
        <sz val="11"/>
        <color rgb="FF1F2329"/>
        <rFont val="等线"/>
        <charset val="134"/>
      </rPr>
      <t>（库龄大于2个月库存）</t>
    </r>
    <r>
      <rPr>
        <sz val="11"/>
        <color rgb="FF1F2329"/>
        <rFont val="等线"/>
        <charset val="134"/>
      </rPr>
      <t>的数量比</t>
    </r>
    <r>
      <rPr>
        <b/>
        <sz val="11"/>
        <color rgb="FF1F2329"/>
        <rFont val="等线"/>
        <charset val="134"/>
      </rPr>
      <t>订单未发货</t>
    </r>
    <r>
      <rPr>
        <sz val="11"/>
        <color rgb="FF1F2329"/>
        <rFont val="等线"/>
        <charset val="134"/>
      </rPr>
      <t>的数量</t>
    </r>
    <r>
      <rPr>
        <b/>
        <sz val="11"/>
        <color rgb="FF1F2329"/>
        <rFont val="等线"/>
        <charset val="134"/>
      </rPr>
      <t>少</t>
    </r>
    <r>
      <rPr>
        <sz val="11"/>
        <color rgb="FF1F2329"/>
        <rFont val="等线"/>
        <charset val="134"/>
      </rPr>
      <t>，超期库存</t>
    </r>
    <r>
      <rPr>
        <b/>
        <sz val="11"/>
        <color rgb="FF4E83FD"/>
        <rFont val="等线"/>
        <charset val="134"/>
      </rPr>
      <t xml:space="preserve">无呆滞风险
</t>
    </r>
    <r>
      <rPr>
        <sz val="11"/>
        <color rgb="FF1F2329"/>
        <rFont val="等线"/>
        <charset val="134"/>
      </rPr>
      <t>② 若</t>
    </r>
    <r>
      <rPr>
        <b/>
        <sz val="11"/>
        <color rgb="FF1F2329"/>
        <rFont val="等线"/>
        <charset val="134"/>
      </rPr>
      <t>（库龄大于2个月库存）</t>
    </r>
    <r>
      <rPr>
        <sz val="11"/>
        <color rgb="FF1F2329"/>
        <rFont val="等线"/>
        <charset val="134"/>
      </rPr>
      <t>的数量比</t>
    </r>
    <r>
      <rPr>
        <b/>
        <sz val="11"/>
        <color rgb="FF1F2329"/>
        <rFont val="等线"/>
        <charset val="134"/>
      </rPr>
      <t>订单未发货</t>
    </r>
    <r>
      <rPr>
        <sz val="11"/>
        <color rgb="FF1F2329"/>
        <rFont val="等线"/>
        <charset val="134"/>
      </rPr>
      <t>的数量</t>
    </r>
    <r>
      <rPr>
        <b/>
        <sz val="11"/>
        <color rgb="FF1F2329"/>
        <rFont val="等线"/>
        <charset val="134"/>
      </rPr>
      <t>多</t>
    </r>
    <r>
      <rPr>
        <sz val="11"/>
        <color rgb="FF1F2329"/>
        <rFont val="等线"/>
        <charset val="134"/>
      </rPr>
      <t>，</t>
    </r>
    <r>
      <rPr>
        <b/>
        <sz val="11"/>
        <color rgb="FF1F2329"/>
        <rFont val="等线"/>
        <charset val="134"/>
      </rPr>
      <t>多出的库存</t>
    </r>
    <r>
      <rPr>
        <sz val="11"/>
        <color rgb="FF1F2329"/>
        <rFont val="等线"/>
        <charset val="134"/>
      </rPr>
      <t>则为</t>
    </r>
    <r>
      <rPr>
        <b/>
        <sz val="11"/>
        <color rgb="FF3370FF"/>
        <rFont val="等线"/>
        <charset val="134"/>
      </rPr>
      <t>冗余库存</t>
    </r>
    <r>
      <rPr>
        <sz val="11"/>
        <color rgb="FF3370FF"/>
        <rFont val="等线"/>
        <charset val="134"/>
      </rPr>
      <t>量</t>
    </r>
    <r>
      <rPr>
        <sz val="11"/>
        <color rgb="FF1F2329"/>
        <rFont val="等线"/>
        <charset val="134"/>
      </rPr>
      <t>，需进入</t>
    </r>
    <r>
      <rPr>
        <b/>
        <sz val="11"/>
        <color rgb="FF1F2329"/>
        <rFont val="等线"/>
        <charset val="134"/>
      </rPr>
      <t>步骤二判断
2、</t>
    </r>
    <r>
      <rPr>
        <sz val="11"/>
        <color rgb="FF1F2329"/>
        <rFont val="等线"/>
        <charset val="134"/>
      </rPr>
      <t>非G151/H151的库存，均判定为</t>
    </r>
    <r>
      <rPr>
        <b/>
        <sz val="11"/>
        <color rgb="FF4E83FD"/>
        <rFont val="等线"/>
        <charset val="134"/>
      </rPr>
      <t>呆滞风险库存</t>
    </r>
  </si>
  <si>
    <r>
      <rPr>
        <sz val="11"/>
        <color rgb="FF000000"/>
        <rFont val="等线"/>
        <charset val="134"/>
      </rPr>
      <t>1、G151和H151为</t>
    </r>
    <r>
      <rPr>
        <b/>
        <sz val="11"/>
        <color rgb="FF3370FF"/>
        <rFont val="等线"/>
        <charset val="134"/>
      </rPr>
      <t>产品质量合格</t>
    </r>
    <r>
      <rPr>
        <sz val="11"/>
        <color rgb="FF000000"/>
        <rFont val="等线"/>
        <charset val="134"/>
      </rPr>
      <t>库位，可</t>
    </r>
    <r>
      <rPr>
        <b/>
        <sz val="11"/>
        <color rgb="FF3370FF"/>
        <rFont val="等线"/>
        <charset val="134"/>
      </rPr>
      <t>随时</t>
    </r>
    <r>
      <rPr>
        <sz val="11"/>
        <color rgb="FF000000"/>
        <rFont val="等线"/>
        <charset val="134"/>
      </rPr>
      <t>用于</t>
    </r>
    <r>
      <rPr>
        <b/>
        <sz val="11"/>
        <color rgb="FF3370FF"/>
        <rFont val="等线"/>
        <charset val="134"/>
      </rPr>
      <t>订单发货</t>
    </r>
    <r>
      <rPr>
        <sz val="11"/>
        <color rgb="FF000000"/>
        <rFont val="等线"/>
        <charset val="134"/>
      </rPr>
      <t>。库存资源有</t>
    </r>
    <r>
      <rPr>
        <b/>
        <sz val="11"/>
        <color rgb="FF3370FF"/>
        <rFont val="等线"/>
        <charset val="134"/>
      </rPr>
      <t>被正式订单</t>
    </r>
    <r>
      <rPr>
        <sz val="11"/>
        <color rgb="FF000000"/>
        <rFont val="等线"/>
        <charset val="134"/>
      </rPr>
      <t>占用，待客期时间到了之后会正常发货走，库存</t>
    </r>
    <r>
      <rPr>
        <b/>
        <sz val="11"/>
        <color rgb="FF3370FF"/>
        <rFont val="等线"/>
        <charset val="134"/>
      </rPr>
      <t>可以被消耗</t>
    </r>
    <r>
      <rPr>
        <sz val="11"/>
        <color rgb="FF000000"/>
        <rFont val="等线"/>
        <charset val="134"/>
      </rPr>
      <t>；冗余的库存能否消耗取决于未来市场需求，而市场需求看不清楚，就会有消耗风险
2、非G151和H151库位是</t>
    </r>
    <r>
      <rPr>
        <b/>
        <sz val="11"/>
        <color rgb="FF3370FF"/>
        <rFont val="等线"/>
        <charset val="134"/>
      </rPr>
      <t>有质量问题</t>
    </r>
    <r>
      <rPr>
        <sz val="11"/>
        <color rgb="FF000000"/>
        <rFont val="等线"/>
        <charset val="134"/>
      </rPr>
      <t>的库位，产品质量问题</t>
    </r>
    <r>
      <rPr>
        <b/>
        <sz val="11"/>
        <color rgb="FF3370FF"/>
        <rFont val="等线"/>
        <charset val="134"/>
      </rPr>
      <t>没及时解决就无法周转</t>
    </r>
    <r>
      <rPr>
        <sz val="11"/>
        <color rgb="FF000000"/>
        <rFont val="等线"/>
        <charset val="134"/>
      </rPr>
      <t>，长时间没处理会错过市场</t>
    </r>
    <r>
      <rPr>
        <b/>
        <sz val="11"/>
        <color rgb="FF3370FF"/>
        <rFont val="等线"/>
        <charset val="134"/>
      </rPr>
      <t>需求消耗的窗口期，库龄容易超过2个月以上，</t>
    </r>
    <r>
      <rPr>
        <sz val="11"/>
        <color rgb="FF1F2329"/>
        <rFont val="等线"/>
        <charset val="134"/>
      </rPr>
      <t>产生呆滞风险</t>
    </r>
  </si>
  <si>
    <t>步骤二：产品生命周期维度风险识别</t>
  </si>
  <si>
    <r>
      <rPr>
        <b/>
        <sz val="11"/>
        <color rgb="FF1F2329"/>
        <rFont val="等线"/>
        <charset val="134"/>
      </rPr>
      <t>关键点：</t>
    </r>
    <r>
      <rPr>
        <sz val="11"/>
        <color rgb="FF1F2329"/>
        <rFont val="等线"/>
        <charset val="134"/>
      </rPr>
      <t>通过不同</t>
    </r>
    <r>
      <rPr>
        <b/>
        <sz val="11"/>
        <color rgb="FF1F2329"/>
        <rFont val="等线"/>
        <charset val="134"/>
      </rPr>
      <t>产品生命周期阶段，</t>
    </r>
    <r>
      <rPr>
        <sz val="11"/>
        <color rgb="FF1F2329"/>
        <rFont val="等线"/>
        <charset val="134"/>
      </rPr>
      <t>结合</t>
    </r>
    <r>
      <rPr>
        <b/>
        <sz val="11"/>
        <color rgb="FF1F2329"/>
        <rFont val="等线"/>
        <charset val="134"/>
      </rPr>
      <t>历史销量</t>
    </r>
    <r>
      <rPr>
        <sz val="11"/>
        <color rgb="FF1F2329"/>
        <rFont val="等线"/>
        <charset val="134"/>
      </rPr>
      <t>、</t>
    </r>
    <r>
      <rPr>
        <b/>
        <sz val="11"/>
        <color rgb="FF1F2329"/>
        <rFont val="等线"/>
        <charset val="134"/>
      </rPr>
      <t>项目报备需求</t>
    </r>
    <r>
      <rPr>
        <sz val="11"/>
        <color rgb="FF1F2329"/>
        <rFont val="等线"/>
        <charset val="134"/>
      </rPr>
      <t xml:space="preserve">判断呆滞冗余库存的消耗风险
</t>
    </r>
    <r>
      <rPr>
        <b/>
        <sz val="11"/>
        <color rgb="FF1F2329"/>
        <rFont val="等线"/>
        <charset val="134"/>
      </rPr>
      <t xml:space="preserve">1、产品在量产阶段
</t>
    </r>
    <r>
      <rPr>
        <sz val="11"/>
        <color rgb="FF1F2329"/>
        <rFont val="等线"/>
        <charset val="134"/>
      </rPr>
      <t>① 冗余库存量/</t>
    </r>
    <r>
      <rPr>
        <b/>
        <sz val="11"/>
        <color rgb="FF4E83FD"/>
        <rFont val="等线"/>
        <charset val="134"/>
      </rPr>
      <t>未来6个月</t>
    </r>
    <r>
      <rPr>
        <sz val="11"/>
        <color rgb="FF1F2329"/>
        <rFont val="等线"/>
        <charset val="134"/>
      </rPr>
      <t>的月均报备需求</t>
    </r>
    <r>
      <rPr>
        <b/>
        <sz val="11"/>
        <color rgb="FF1F2329"/>
        <rFont val="等线"/>
        <charset val="134"/>
      </rPr>
      <t>≤</t>
    </r>
    <r>
      <rPr>
        <b/>
        <sz val="11"/>
        <color rgb="FF4E83FD"/>
        <rFont val="等线"/>
        <charset val="134"/>
      </rPr>
      <t>6</t>
    </r>
    <r>
      <rPr>
        <sz val="11"/>
        <color rgb="FF1F2329"/>
        <rFont val="等线"/>
        <charset val="134"/>
      </rPr>
      <t>，判定为：</t>
    </r>
    <r>
      <rPr>
        <b/>
        <sz val="11"/>
        <color rgb="FF3370FF"/>
        <rFont val="等线"/>
        <charset val="134"/>
      </rPr>
      <t xml:space="preserve">低呆滞风险
</t>
    </r>
    <r>
      <rPr>
        <sz val="11"/>
        <color rgb="FF1F2329"/>
        <rFont val="等线"/>
        <charset val="134"/>
      </rPr>
      <t>② 冗余库存量/</t>
    </r>
    <r>
      <rPr>
        <b/>
        <sz val="11"/>
        <color rgb="FF4E83FD"/>
        <rFont val="等线"/>
        <charset val="134"/>
      </rPr>
      <t>未来6个月</t>
    </r>
    <r>
      <rPr>
        <sz val="11"/>
        <color rgb="FF1F2329"/>
        <rFont val="等线"/>
        <charset val="134"/>
      </rPr>
      <t>的月均报备需求</t>
    </r>
    <r>
      <rPr>
        <b/>
        <sz val="11"/>
        <color rgb="FF1F2329"/>
        <rFont val="等线"/>
        <charset val="134"/>
      </rPr>
      <t>＞</t>
    </r>
    <r>
      <rPr>
        <b/>
        <sz val="11"/>
        <color rgb="FF4E83FD"/>
        <rFont val="等线"/>
        <charset val="134"/>
      </rPr>
      <t>6</t>
    </r>
    <r>
      <rPr>
        <sz val="11"/>
        <color rgb="FF1F2329"/>
        <rFont val="等线"/>
        <charset val="134"/>
      </rPr>
      <t>，则要结合以下条件判断：
    a、冗余库存量/过去</t>
    </r>
    <r>
      <rPr>
        <b/>
        <sz val="11"/>
        <color rgb="FF4E83FD"/>
        <rFont val="等线"/>
        <charset val="134"/>
      </rPr>
      <t>6个月的月均流速＜6</t>
    </r>
    <r>
      <rPr>
        <sz val="11"/>
        <color rgb="FF1F2329"/>
        <rFont val="等线"/>
        <charset val="134"/>
      </rPr>
      <t>，判定为：</t>
    </r>
    <r>
      <rPr>
        <b/>
        <sz val="11"/>
        <color rgb="FF3370FF"/>
        <rFont val="等线"/>
        <charset val="134"/>
      </rPr>
      <t xml:space="preserve">低呆滞风险
</t>
    </r>
    <r>
      <rPr>
        <b/>
        <sz val="11"/>
        <color rgb="FF1F2329"/>
        <rFont val="等线"/>
        <charset val="134"/>
      </rPr>
      <t xml:space="preserve">    </t>
    </r>
    <r>
      <rPr>
        <sz val="11"/>
        <color rgb="FF1F2329"/>
        <rFont val="等线"/>
        <charset val="134"/>
      </rPr>
      <t>b、冗余库存量/过去</t>
    </r>
    <r>
      <rPr>
        <b/>
        <sz val="11"/>
        <color rgb="FFF54A45"/>
        <rFont val="等线"/>
        <charset val="134"/>
      </rPr>
      <t>6个月的月均流速 ≥6</t>
    </r>
    <r>
      <rPr>
        <sz val="11"/>
        <color rgb="FF1F2329"/>
        <rFont val="等线"/>
        <charset val="134"/>
      </rPr>
      <t>，判定为：</t>
    </r>
    <r>
      <rPr>
        <b/>
        <sz val="11"/>
        <color rgb="FFF54A45"/>
        <rFont val="等线"/>
        <charset val="134"/>
      </rPr>
      <t xml:space="preserve">高呆滞风险
</t>
    </r>
    <r>
      <rPr>
        <b/>
        <sz val="11"/>
        <color rgb="FF1F2329"/>
        <rFont val="等线"/>
        <charset val="134"/>
      </rPr>
      <t xml:space="preserve">2、产品在退市阶段
</t>
    </r>
    <r>
      <rPr>
        <sz val="11"/>
        <color rgb="FF1F2329"/>
        <rFont val="等线"/>
        <charset val="134"/>
      </rPr>
      <t>① 冗余库存量</t>
    </r>
    <r>
      <rPr>
        <b/>
        <sz val="11"/>
        <color rgb="FF4E83FD"/>
        <rFont val="等线"/>
        <charset val="134"/>
      </rPr>
      <t>≤未来6个月的退市报备需求</t>
    </r>
    <r>
      <rPr>
        <sz val="11"/>
        <color rgb="FF1F2329"/>
        <rFont val="等线"/>
        <charset val="134"/>
      </rPr>
      <t>，判定为：</t>
    </r>
    <r>
      <rPr>
        <b/>
        <sz val="11"/>
        <color rgb="FF3370FF"/>
        <rFont val="等线"/>
        <charset val="134"/>
      </rPr>
      <t xml:space="preserve">低呆滞风险
</t>
    </r>
    <r>
      <rPr>
        <sz val="11"/>
        <color rgb="FF1F2329"/>
        <rFont val="等线"/>
        <charset val="134"/>
      </rPr>
      <t>② 冗余库存量</t>
    </r>
    <r>
      <rPr>
        <b/>
        <sz val="11"/>
        <color rgb="FFF54A45"/>
        <rFont val="等线"/>
        <charset val="134"/>
      </rPr>
      <t>≥未来6个月的退市报备需求</t>
    </r>
    <r>
      <rPr>
        <sz val="11"/>
        <color rgb="FF1F2329"/>
        <rFont val="等线"/>
        <charset val="134"/>
      </rPr>
      <t>，判定为：</t>
    </r>
    <r>
      <rPr>
        <b/>
        <sz val="11"/>
        <color rgb="FFF54A45"/>
        <rFont val="等线"/>
        <charset val="134"/>
      </rPr>
      <t>高呆滞风险</t>
    </r>
  </si>
  <si>
    <r>
      <rPr>
        <b/>
        <sz val="11"/>
        <color rgb="FF000000"/>
        <rFont val="等线"/>
        <charset val="134"/>
      </rPr>
      <t xml:space="preserve">1、产品在量产阶段：
</t>
    </r>
    <r>
      <rPr>
        <sz val="11"/>
        <color rgb="FF000000"/>
        <rFont val="等线"/>
        <charset val="134"/>
      </rPr>
      <t>① 为什么是</t>
    </r>
    <r>
      <rPr>
        <b/>
        <sz val="11"/>
        <color rgb="FF000000"/>
        <rFont val="等线"/>
        <charset val="134"/>
      </rPr>
      <t>看6个月漏斗需求</t>
    </r>
    <r>
      <rPr>
        <sz val="11"/>
        <color rgb="FF000000"/>
        <rFont val="等线"/>
        <charset val="134"/>
      </rPr>
      <t>：CBG 行业</t>
    </r>
    <r>
      <rPr>
        <b/>
        <sz val="11"/>
        <color rgb="FF4E83FD"/>
        <rFont val="等线"/>
        <charset val="134"/>
      </rPr>
      <t>项目运作周期在3-6个月</t>
    </r>
    <r>
      <rPr>
        <sz val="11"/>
        <color rgb="FF000000"/>
        <rFont val="等线"/>
        <charset val="134"/>
      </rPr>
      <t>，目前市场能</t>
    </r>
    <r>
      <rPr>
        <b/>
        <sz val="11"/>
        <color rgb="FF4E83FD"/>
        <rFont val="等线"/>
        <charset val="134"/>
      </rPr>
      <t>看的比较清楚</t>
    </r>
    <r>
      <rPr>
        <sz val="11"/>
        <color rgb="FF000000"/>
        <rFont val="等线"/>
        <charset val="134"/>
      </rPr>
      <t>的项目是在</t>
    </r>
    <r>
      <rPr>
        <b/>
        <sz val="11"/>
        <color rgb="FF4E83FD"/>
        <rFont val="等线"/>
        <charset val="134"/>
      </rPr>
      <t xml:space="preserve">6个月内
</t>
    </r>
    <r>
      <rPr>
        <sz val="11"/>
        <color rgb="FF000000"/>
        <rFont val="等线"/>
        <charset val="134"/>
      </rPr>
      <t>② 为什么是</t>
    </r>
    <r>
      <rPr>
        <b/>
        <sz val="11"/>
        <color rgb="FF000000"/>
        <rFont val="等线"/>
        <charset val="134"/>
      </rPr>
      <t>看6个月月均流速</t>
    </r>
    <r>
      <rPr>
        <sz val="11"/>
        <color rgb="FF000000"/>
        <rFont val="等线"/>
        <charset val="134"/>
      </rPr>
      <t>：月均的采集需要</t>
    </r>
    <r>
      <rPr>
        <b/>
        <sz val="11"/>
        <color rgb="FF4E83FD"/>
        <rFont val="等线"/>
        <charset val="134"/>
      </rPr>
      <t>足够数据量</t>
    </r>
    <r>
      <rPr>
        <sz val="11"/>
        <color rgb="FF000000"/>
        <rFont val="等线"/>
        <charset val="134"/>
      </rPr>
      <t>，但又要能体现</t>
    </r>
    <r>
      <rPr>
        <b/>
        <sz val="11"/>
        <color rgb="FF4E83FD"/>
        <rFont val="等线"/>
        <charset val="134"/>
      </rPr>
      <t>最新的市场趋势动态</t>
    </r>
    <r>
      <rPr>
        <sz val="11"/>
        <color rgb="FF000000"/>
        <rFont val="等线"/>
        <charset val="134"/>
      </rPr>
      <t>，取12个月太长，取3个月太短，取6个月是中间态
③ 为什么是</t>
    </r>
    <r>
      <rPr>
        <b/>
        <sz val="11"/>
        <color rgb="FF000000"/>
        <rFont val="等线"/>
        <charset val="134"/>
      </rPr>
      <t>以6个月为界线</t>
    </r>
    <r>
      <rPr>
        <sz val="11"/>
        <color rgb="FF000000"/>
        <rFont val="等线"/>
        <charset val="134"/>
      </rPr>
      <t>判断风险高低：公司库存</t>
    </r>
    <r>
      <rPr>
        <b/>
        <sz val="11"/>
        <color rgb="FF000000"/>
        <rFont val="等线"/>
        <charset val="134"/>
      </rPr>
      <t>计提规则</t>
    </r>
    <r>
      <rPr>
        <sz val="11"/>
        <color rgb="FF000000"/>
        <rFont val="等线"/>
        <charset val="134"/>
      </rPr>
      <t>是从</t>
    </r>
    <r>
      <rPr>
        <b/>
        <sz val="11"/>
        <color rgb="FF4E83FD"/>
        <rFont val="等线"/>
        <charset val="134"/>
      </rPr>
      <t>8个月开始</t>
    </r>
    <r>
      <rPr>
        <sz val="11"/>
        <color rgb="FF000000"/>
        <rFont val="等线"/>
        <charset val="134"/>
      </rPr>
      <t>，而我们</t>
    </r>
    <r>
      <rPr>
        <b/>
        <sz val="11"/>
        <color rgb="FF4E83FD"/>
        <rFont val="等线"/>
        <charset val="134"/>
      </rPr>
      <t>识别的库存库龄</t>
    </r>
    <r>
      <rPr>
        <sz val="11"/>
        <color rgb="FF000000"/>
        <rFont val="等线"/>
        <charset val="134"/>
      </rPr>
      <t>已经是</t>
    </r>
    <r>
      <rPr>
        <b/>
        <sz val="11"/>
        <color rgb="FF4E83FD"/>
        <rFont val="等线"/>
        <charset val="134"/>
      </rPr>
      <t>2个月以上</t>
    </r>
    <r>
      <rPr>
        <sz val="11"/>
        <color rgb="FF000000"/>
        <rFont val="等线"/>
        <charset val="134"/>
      </rPr>
      <t>的，再加上</t>
    </r>
    <r>
      <rPr>
        <b/>
        <sz val="11"/>
        <color rgb="FF4E83FD"/>
        <rFont val="等线"/>
        <charset val="134"/>
      </rPr>
      <t>未来预计</t>
    </r>
    <r>
      <rPr>
        <sz val="11"/>
        <color rgb="FF000000"/>
        <rFont val="等线"/>
        <charset val="134"/>
      </rPr>
      <t>还要</t>
    </r>
    <r>
      <rPr>
        <b/>
        <sz val="11"/>
        <color rgb="FF4E83FD"/>
        <rFont val="等线"/>
        <charset val="134"/>
      </rPr>
      <t>6个月消耗</t>
    </r>
    <r>
      <rPr>
        <sz val="11"/>
        <color rgb="FF000000"/>
        <rFont val="等线"/>
        <charset val="134"/>
      </rPr>
      <t>，整体合起来就</t>
    </r>
    <r>
      <rPr>
        <b/>
        <sz val="11"/>
        <color rgb="FF4E83FD"/>
        <rFont val="等线"/>
        <charset val="134"/>
      </rPr>
      <t xml:space="preserve">达到8个月的计提界线
</t>
    </r>
    <r>
      <rPr>
        <b/>
        <sz val="11"/>
        <color rgb="FF000000"/>
        <rFont val="等线"/>
        <charset val="134"/>
      </rPr>
      <t xml:space="preserve">2、产品在退市阶段：
</t>
    </r>
    <r>
      <rPr>
        <sz val="11"/>
        <color rgb="FF000000"/>
        <rFont val="等线"/>
        <charset val="134"/>
      </rPr>
      <t>退市的产品都会有对应的新品上市来满足市场对应场景的需求，因此在产品进入退市阶段后，漏斗中的项目会存在</t>
    </r>
    <r>
      <rPr>
        <b/>
        <sz val="11"/>
        <color rgb="FF000000"/>
        <rFont val="等线"/>
        <charset val="134"/>
      </rPr>
      <t>两种状态</t>
    </r>
    <r>
      <rPr>
        <sz val="11"/>
        <color rgb="FF000000"/>
        <rFont val="等线"/>
        <charset val="134"/>
      </rPr>
      <t xml:space="preserve">：
① </t>
    </r>
    <r>
      <rPr>
        <b/>
        <sz val="11"/>
        <color rgb="FF4E83FD"/>
        <rFont val="等线"/>
        <charset val="134"/>
      </rPr>
      <t>打上“退市报备”标签</t>
    </r>
    <r>
      <rPr>
        <sz val="11"/>
        <color rgb="FF000000"/>
        <rFont val="等线"/>
        <charset val="134"/>
      </rPr>
      <t>：这个是明确要</t>
    </r>
    <r>
      <rPr>
        <b/>
        <sz val="11"/>
        <color rgb="FF4E83FD"/>
        <rFont val="等线"/>
        <charset val="134"/>
      </rPr>
      <t>用退市产品</t>
    </r>
    <r>
      <rPr>
        <sz val="11"/>
        <color rgb="FF000000"/>
        <rFont val="等线"/>
        <charset val="134"/>
      </rPr>
      <t>来做交付保障
②</t>
    </r>
    <r>
      <rPr>
        <b/>
        <sz val="11"/>
        <color rgb="FF4E83FD"/>
        <rFont val="等线"/>
        <charset val="134"/>
      </rPr>
      <t xml:space="preserve"> 未打上“退市报备”标签</t>
    </r>
    <r>
      <rPr>
        <sz val="11"/>
        <color rgb="FF000000"/>
        <rFont val="等线"/>
        <charset val="134"/>
      </rPr>
      <t>：这个项目未来不用退市产品，而是要</t>
    </r>
    <r>
      <rPr>
        <b/>
        <sz val="11"/>
        <color rgb="FF4E83FD"/>
        <rFont val="等线"/>
        <charset val="134"/>
      </rPr>
      <t>用上市的新品</t>
    </r>
    <r>
      <rPr>
        <sz val="11"/>
        <color rgb="FF000000"/>
        <rFont val="等线"/>
        <charset val="134"/>
      </rPr>
      <t>来做项目交付保障
在退市品冗余库存风险评估时若用未打上“退市报备”标签的项目需求作为判断依据，会造成</t>
    </r>
    <r>
      <rPr>
        <b/>
        <sz val="11"/>
        <color rgb="FF4E83FD"/>
        <rFont val="等线"/>
        <charset val="134"/>
      </rPr>
      <t>需求被放大</t>
    </r>
    <r>
      <rPr>
        <sz val="11"/>
        <color rgb="FF000000"/>
        <rFont val="等线"/>
        <charset val="134"/>
      </rPr>
      <t>而造成</t>
    </r>
    <r>
      <rPr>
        <b/>
        <sz val="11"/>
        <color rgb="FF4E83FD"/>
        <rFont val="等线"/>
        <charset val="134"/>
      </rPr>
      <t>风险评估错误，错过消耗机会</t>
    </r>
  </si>
  <si>
    <t>步骤三：从发货执行维度风险识别</t>
  </si>
  <si>
    <r>
      <rPr>
        <b/>
        <sz val="11"/>
        <color rgb="FF1F2329"/>
        <rFont val="等线"/>
        <charset val="134"/>
      </rPr>
      <t xml:space="preserve">关键点：
</t>
    </r>
    <r>
      <rPr>
        <sz val="11"/>
        <color rgb="FF1F2329"/>
        <rFont val="等线"/>
        <charset val="134"/>
      </rPr>
      <t>① （当月的（大于2个月库存）数量+上一个月发货数量）&gt;上一个月（大于1个月库存）数量，判定为：</t>
    </r>
    <r>
      <rPr>
        <b/>
        <sz val="11"/>
        <color rgb="FFF54A45"/>
        <rFont val="等线"/>
        <charset val="134"/>
      </rPr>
      <t xml:space="preserve">高呆滞风险
</t>
    </r>
    <r>
      <rPr>
        <sz val="11"/>
        <color rgb="FF1F2329"/>
        <rFont val="等线"/>
        <charset val="134"/>
      </rPr>
      <t>②  （当月的（大于2个月库存）数量+上一个月发货数量）≤上一个月（大于1个月库存）数量，判定为：</t>
    </r>
    <r>
      <rPr>
        <b/>
        <sz val="11"/>
        <color rgb="FF4E83FD"/>
        <rFont val="等线"/>
        <charset val="134"/>
      </rPr>
      <t>低呆滞风险</t>
    </r>
  </si>
  <si>
    <r>
      <rPr>
        <sz val="11"/>
        <color rgb="FF1F2329"/>
        <rFont val="等线"/>
        <charset val="134"/>
      </rPr>
      <t>1、当月和上一个月两期之间大于2个月库龄增加的数量大于两期发货的数量，说明产品没有按照</t>
    </r>
    <r>
      <rPr>
        <b/>
        <sz val="11"/>
        <color rgb="FF4E83FD"/>
        <rFont val="等线"/>
        <charset val="134"/>
      </rPr>
      <t>先进先出的原则</t>
    </r>
    <r>
      <rPr>
        <sz val="11"/>
        <color rgb="FF1F2329"/>
        <rFont val="等线"/>
        <charset val="134"/>
      </rPr>
      <t>发货，这样会存在以下问题：
整机不同料号之间是不可混发的，随着研发EC变更的升级，在库存中的成品会同时存在多种版本，而低版本料号库存相比高版本，是老库存，没有按先进先出原则优先消耗就会变成呆死库存</t>
    </r>
  </si>
  <si>
    <t>步骤四：从产品供应维度进行风险复核</t>
  </si>
  <si>
    <r>
      <rPr>
        <sz val="11"/>
        <color rgb="FF1F2329"/>
        <rFont val="等线"/>
        <charset val="134"/>
      </rPr>
      <t>基于步骤一到步骤三，完成低周转库存呆滞风险筛选，圈定风险范围，集成计划须</t>
    </r>
    <r>
      <rPr>
        <b/>
        <sz val="11"/>
        <color rgb="FF1F2329"/>
        <rFont val="等线"/>
        <charset val="134"/>
      </rPr>
      <t xml:space="preserve">针对高呆滞风险成品库存进行二次复核。
关键点：
</t>
    </r>
    <r>
      <rPr>
        <sz val="11"/>
        <color rgb="FF1F2329"/>
        <rFont val="等线"/>
        <charset val="134"/>
      </rPr>
      <t>① 因为平</t>
    </r>
    <r>
      <rPr>
        <b/>
        <sz val="11"/>
        <color rgb="FF4E83FD"/>
        <rFont val="等线"/>
        <charset val="134"/>
      </rPr>
      <t>衡产能而集中投产导致库存短期上升的产品</t>
    </r>
    <r>
      <rPr>
        <sz val="11"/>
        <color rgb="FF1F2329"/>
        <rFont val="等线"/>
        <charset val="134"/>
      </rPr>
      <t>，选择呆滞风险原因为“</t>
    </r>
    <r>
      <rPr>
        <b/>
        <sz val="11"/>
        <color rgb="FF1F2329"/>
        <rFont val="等线"/>
        <charset val="134"/>
      </rPr>
      <t>平衡产能</t>
    </r>
    <r>
      <rPr>
        <sz val="11"/>
        <color rgb="FF1F2329"/>
        <rFont val="等线"/>
        <charset val="134"/>
      </rPr>
      <t>”，并将呆滞风险调整为：</t>
    </r>
    <r>
      <rPr>
        <b/>
        <sz val="11"/>
        <color rgb="FF4E83FD"/>
        <rFont val="等线"/>
        <charset val="134"/>
      </rPr>
      <t>低呆滞风险</t>
    </r>
    <r>
      <rPr>
        <sz val="11"/>
        <color rgb="FF1F2329"/>
        <rFont val="等线"/>
        <charset val="134"/>
      </rPr>
      <t>；
② 因为</t>
    </r>
    <r>
      <rPr>
        <b/>
        <sz val="11"/>
        <color rgb="FF4E83FD"/>
        <rFont val="等线"/>
        <charset val="134"/>
      </rPr>
      <t>原材料超期而提前投产导致库存短期上升的产品</t>
    </r>
    <r>
      <rPr>
        <sz val="11"/>
        <color rgb="FF1F2329"/>
        <rFont val="等线"/>
        <charset val="134"/>
      </rPr>
      <t>，选择呆滞风险原因为“</t>
    </r>
    <r>
      <rPr>
        <b/>
        <sz val="11"/>
        <color rgb="FF1F2329"/>
        <rFont val="等线"/>
        <charset val="134"/>
      </rPr>
      <t>物料超期提前投产</t>
    </r>
    <r>
      <rPr>
        <sz val="11"/>
        <color rgb="FF1F2329"/>
        <rFont val="等线"/>
        <charset val="134"/>
      </rPr>
      <t>”，并将呆滞风险调整为：</t>
    </r>
    <r>
      <rPr>
        <b/>
        <sz val="11"/>
        <color rgb="FF4E83FD"/>
        <rFont val="等线"/>
        <charset val="134"/>
      </rPr>
      <t>低呆滞风险</t>
    </r>
    <r>
      <rPr>
        <sz val="11"/>
        <color rgb="FF1F2329"/>
        <rFont val="等线"/>
        <charset val="134"/>
      </rPr>
      <t xml:space="preserve">；
③ 若以上原因分类成品库存 </t>
    </r>
    <r>
      <rPr>
        <b/>
        <sz val="11"/>
        <color rgb="FFF54A45"/>
        <rFont val="等线"/>
        <charset val="134"/>
      </rPr>
      <t>持续2个月被筛选为“高呆滞风险”</t>
    </r>
    <r>
      <rPr>
        <sz val="11"/>
        <color rgb="FF1F2329"/>
        <rFont val="等线"/>
        <charset val="134"/>
      </rPr>
      <t>，则判断该</t>
    </r>
    <r>
      <rPr>
        <b/>
        <sz val="11"/>
        <color rgb="FFF54A45"/>
        <rFont val="等线"/>
        <charset val="134"/>
      </rPr>
      <t>产品库存确定为“高呆滞风险”</t>
    </r>
  </si>
  <si>
    <r>
      <rPr>
        <sz val="11"/>
        <color rgb="FF1F2329"/>
        <rFont val="等线"/>
        <charset val="134"/>
      </rPr>
      <t>1、通常</t>
    </r>
    <r>
      <rPr>
        <b/>
        <sz val="11"/>
        <color rgb="FF4E83FD"/>
        <rFont val="等线"/>
        <charset val="134"/>
      </rPr>
      <t>流量产品会用于“平衡产能”集中投产</t>
    </r>
    <r>
      <rPr>
        <sz val="11"/>
        <color rgb="FF1F2329"/>
        <rFont val="等线"/>
        <charset val="134"/>
      </rPr>
      <t>，会导致库存短暂上升，但实际呆滞风险较低。
2、通常</t>
    </r>
    <r>
      <rPr>
        <b/>
        <sz val="11"/>
        <color rgb="FF4E83FD"/>
        <rFont val="等线"/>
        <charset val="134"/>
      </rPr>
      <t>为避免原料料超期</t>
    </r>
    <r>
      <rPr>
        <sz val="11"/>
        <color rgb="FF1F2329"/>
        <rFont val="等线"/>
        <charset val="134"/>
      </rPr>
      <t>，如PCB氧化超期，连接器氧化超期等，会安排</t>
    </r>
    <r>
      <rPr>
        <b/>
        <sz val="11"/>
        <color rgb="FF4E83FD"/>
        <rFont val="等线"/>
        <charset val="134"/>
      </rPr>
      <t>对应流速产品提前投产</t>
    </r>
    <r>
      <rPr>
        <sz val="11"/>
        <color rgb="FF1F2329"/>
        <rFont val="等线"/>
        <charset val="134"/>
      </rPr>
      <t>，但实际呆滞风险较低。
3、当以上产品成品库存</t>
    </r>
    <r>
      <rPr>
        <b/>
        <sz val="11"/>
        <color rgb="FF4E83FD"/>
        <rFont val="等线"/>
        <charset val="134"/>
      </rPr>
      <t>持续超过2个月筛选为“高呆滞风险”则说明该流量产品市场需求流速下降，未来存在呆滞风险的可能</t>
    </r>
    <r>
      <rPr>
        <sz val="11"/>
        <color rgb="FF1F2329"/>
        <rFont val="等线"/>
        <charset val="134"/>
      </rPr>
      <t>，则需要纳入重点监控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</si>
</sst>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0\)"/>
  </numFmts>
  <fonts count="52" x14ac:knownFonts="1">
    <font>
      <sz val="10"/>
      <color theme="1"/>
      <name val="等线"/>
      <family val="2"/>
      <scheme val="minor"/>
    </font>
    <font>
      <b/>
      <sz val="12"/>
      <color rgb="FF000000"/>
      <name val="等线"/>
      <family val="2"/>
      <scheme val="minor"/>
    </font>
    <font>
      <b/>
      <sz val="12"/>
      <color rgb="FFFFFFFF"/>
      <name val="等线"/>
      <family val="2"/>
      <scheme val="minor"/>
    </font>
    <font>
      <b/>
      <sz val="11"/>
      <color rgb="FF000000"/>
      <name val="等线"/>
      <family val="2"/>
      <scheme val="minor"/>
    </font>
    <font>
      <sz val="11"/>
      <color rgb="FF000000"/>
      <name val="等线"/>
      <family val="2"/>
      <scheme val="minor"/>
    </font>
    <font>
      <sz val="11"/>
      <color rgb="FF1F2329"/>
      <name val="等线"/>
      <family val="2"/>
      <scheme val="minor"/>
    </font>
    <font>
      <sz val="12"/>
      <color rgb="FF000000"/>
      <name val="等线"/>
      <family val="2"/>
      <scheme val="minor"/>
    </font>
    <font>
      <b/>
      <sz val="11"/>
      <color rgb="FF1F2329"/>
      <name val="等线"/>
      <family val="2"/>
      <scheme val="minor"/>
    </font>
    <font>
      <sz val="11"/>
      <color rgb="FFF54A45"/>
      <name val="等线"/>
      <family val="2"/>
      <scheme val="minor"/>
    </font>
    <font>
      <sz val="11"/>
      <color rgb="FFFFFFFF"/>
      <name val="等线"/>
      <family val="2"/>
      <scheme val="minor"/>
    </font>
    <font>
      <sz val="10"/>
      <color rgb="FF000000"/>
      <name val="等线"/>
      <family val="2"/>
      <scheme val="minor"/>
    </font>
    <font>
      <sz val="10"/>
      <color rgb="FF000000"/>
      <name val="等线"/>
      <family val="2"/>
      <scheme val="minor"/>
    </font>
    <font>
      <b/>
      <sz val="10"/>
      <color rgb="FF000000"/>
      <name val="等线"/>
      <family val="2"/>
      <scheme val="minor"/>
    </font>
    <font>
      <sz val="10"/>
      <color rgb="FF1F2329"/>
      <name val="等线"/>
      <family val="2"/>
      <scheme val="minor"/>
    </font>
    <font>
      <b/>
      <sz val="10"/>
      <color rgb="FF1F2329"/>
      <name val="等线"/>
      <family val="2"/>
      <scheme val="minor"/>
    </font>
    <font>
      <b/>
      <sz val="9"/>
      <color rgb="FF000000"/>
      <name val="等线"/>
      <family val="2"/>
      <scheme val="minor"/>
    </font>
    <font>
      <sz val="11"/>
      <color rgb="FF000000"/>
      <name val="等线"/>
      <family val="2"/>
      <scheme val="minor"/>
    </font>
    <font>
      <sz val="9"/>
      <color rgb="FF000000"/>
      <name val="等线"/>
      <family val="2"/>
      <scheme val="minor"/>
    </font>
    <font>
      <b/>
      <sz val="12"/>
      <color rgb="FF1F2329"/>
      <name val="等线"/>
      <family val="2"/>
      <scheme val="minor"/>
    </font>
    <font>
      <b/>
      <sz val="12"/>
      <color rgb="FF8EE085"/>
      <name val="等线"/>
      <family val="2"/>
      <scheme val="minor"/>
    </font>
    <font>
      <b/>
      <sz val="12"/>
      <color rgb="FFF54A45"/>
      <name val="等线"/>
      <family val="2"/>
      <scheme val="minor"/>
    </font>
    <font>
      <sz val="10"/>
      <color rgb="FF373C43"/>
      <name val="等线"/>
      <family val="2"/>
      <scheme val="minor"/>
    </font>
    <font>
      <b/>
      <sz val="9"/>
      <color rgb="FFD83931"/>
      <name val="等线"/>
      <family val="2"/>
      <scheme val="minor"/>
    </font>
    <font>
      <sz val="9"/>
      <color rgb="FF1F2329"/>
      <name val="等线"/>
      <family val="2"/>
      <scheme val="minor"/>
    </font>
    <font>
      <b/>
      <sz val="10"/>
      <color rgb="FF34C724"/>
      <name val="等线"/>
      <family val="2"/>
      <scheme val="minor"/>
    </font>
    <font>
      <b/>
      <sz val="9"/>
      <color rgb="FF34C724"/>
      <name val="等线"/>
      <family val="2"/>
      <scheme val="minor"/>
    </font>
    <font>
      <b/>
      <sz val="10"/>
      <color rgb="FFFFFFFF"/>
      <name val="等线"/>
      <family val="2"/>
      <scheme val="minor"/>
    </font>
    <font>
      <b/>
      <sz val="11"/>
      <color rgb="FF000000"/>
      <name val="等线"/>
      <charset val="134"/>
    </font>
    <font>
      <sz val="11"/>
      <color rgb="FF000000"/>
      <name val="等线"/>
      <charset val="134"/>
    </font>
    <font>
      <sz val="11"/>
      <color rgb="FF1F2329"/>
      <name val="等线"/>
      <charset val="134"/>
    </font>
    <font>
      <b/>
      <sz val="11"/>
      <color rgb="FFF54A45"/>
      <name val="等线"/>
      <charset val="134"/>
    </font>
    <font>
      <b/>
      <sz val="11"/>
      <color rgb="FF1F2329"/>
      <name val="等线"/>
      <charset val="134"/>
    </font>
    <font>
      <b/>
      <sz val="11"/>
      <color rgb="FF245BDB"/>
      <name val="等线"/>
      <charset val="134"/>
    </font>
    <font>
      <sz val="11"/>
      <color rgb="FFF54A45"/>
      <name val="等线"/>
      <charset val="134"/>
    </font>
    <font>
      <b/>
      <sz val="10"/>
      <name val="等线"/>
      <charset val="134"/>
    </font>
    <font>
      <sz val="10"/>
      <name val="等线"/>
      <charset val="134"/>
    </font>
    <font>
      <b/>
      <sz val="10"/>
      <color rgb="FF000000"/>
      <name val="等线"/>
      <charset val="134"/>
    </font>
    <font>
      <sz val="10"/>
      <color rgb="FF000000"/>
      <name val="等线"/>
      <charset val="134"/>
    </font>
    <font>
      <sz val="10"/>
      <color rgb="FF1F2329"/>
      <name val="等线"/>
      <charset val="134"/>
    </font>
    <font>
      <b/>
      <sz val="10"/>
      <color rgb="FFD83931"/>
      <name val="等线"/>
      <charset val="134"/>
    </font>
    <font>
      <b/>
      <sz val="10"/>
      <color rgb="FF1F2329"/>
      <name val="等线"/>
      <charset val="134"/>
    </font>
    <font>
      <b/>
      <sz val="12"/>
      <color rgb="FF000000"/>
      <name val="等线"/>
      <charset val="134"/>
    </font>
    <font>
      <sz val="12"/>
      <color rgb="FF000000"/>
      <name val="等线"/>
      <charset val="134"/>
    </font>
    <font>
      <b/>
      <sz val="12"/>
      <name val="等线"/>
      <charset val="134"/>
    </font>
    <font>
      <b/>
      <sz val="12"/>
      <color rgb="FFF54A45"/>
      <name val="等线"/>
      <charset val="134"/>
    </font>
    <font>
      <sz val="12"/>
      <name val="等线"/>
      <charset val="134"/>
    </font>
    <font>
      <b/>
      <sz val="11"/>
      <color rgb="FF34C724"/>
      <name val="等线"/>
      <charset val="134"/>
    </font>
    <font>
      <u/>
      <sz val="10"/>
      <color theme="10"/>
      <name val="等线"/>
      <charset val="134"/>
    </font>
    <font>
      <b/>
      <sz val="11"/>
      <color rgb="FF4E83FD"/>
      <name val="等线"/>
      <charset val="134"/>
    </font>
    <font>
      <b/>
      <sz val="11"/>
      <color rgb="FF3370FF"/>
      <name val="等线"/>
      <charset val="134"/>
    </font>
    <font>
      <sz val="11"/>
      <color rgb="FF3370FF"/>
      <name val="等线"/>
      <charset val="134"/>
    </font>
    <font>
      <sz val="9"/>
      <name val="等线"/>
      <family val="3"/>
      <charset val="134"/>
      <scheme val="minor"/>
    </font>
  </fonts>
  <fills count="11">
    <fill>
      <patternFill patternType="none"/>
    </fill>
    <fill>
      <patternFill patternType="gray125"/>
    </fill>
    <fill>
      <patternFill patternType="solid">
        <fgColor rgb="FF0070C0"/>
      </patternFill>
    </fill>
    <fill>
      <patternFill patternType="solid">
        <fgColor rgb="FFF2F2F2"/>
      </patternFill>
    </fill>
    <fill>
      <patternFill patternType="solid">
        <fgColor rgb="FF44749F"/>
      </patternFill>
    </fill>
    <fill>
      <patternFill patternType="solid">
        <fgColor rgb="FFD5F6F2"/>
      </patternFill>
    </fill>
    <fill>
      <patternFill patternType="solid">
        <fgColor rgb="FFFFF258"/>
      </patternFill>
    </fill>
    <fill>
      <patternFill patternType="solid">
        <fgColor rgb="FF0070C0"/>
      </patternFill>
    </fill>
    <fill>
      <patternFill patternType="solid">
        <fgColor rgb="FF0070C0"/>
      </patternFill>
    </fill>
    <fill>
      <patternFill patternType="solid">
        <fgColor rgb="FF44749F"/>
      </patternFill>
    </fill>
    <fill>
      <patternFill patternType="solid">
        <fgColor rgb="FFFFF258"/>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1F2329"/>
      </left>
      <right style="thin">
        <color rgb="FF1F2329"/>
      </right>
      <top style="thin">
        <color rgb="FF1F2329"/>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s>
  <cellStyleXfs count="1">
    <xf numFmtId="0" fontId="0" fillId="0" borderId="0" applyNumberFormat="0" applyFont="0" applyFill="0" applyBorder="0" applyProtection="0"/>
  </cellStyleXfs>
  <cellXfs count="114">
    <xf numFmtId="0" fontId="0" fillId="0" borderId="0" xfId="0" applyAlignment="1">
      <alignment vertical="center"/>
    </xf>
    <xf numFmtId="49" fontId="1" fillId="0" borderId="1" xfId="0" applyNumberFormat="1" applyFont="1" applyBorder="1" applyAlignment="1">
      <alignment horizontal="center" vertical="center"/>
    </xf>
    <xf numFmtId="49"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wrapText="1"/>
    </xf>
    <xf numFmtId="49" fontId="5" fillId="0" borderId="2"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49" fontId="4" fillId="0" borderId="2" xfId="0" applyNumberFormat="1" applyFont="1" applyBorder="1" applyAlignment="1">
      <alignment vertical="center" wrapText="1"/>
    </xf>
    <xf numFmtId="49" fontId="7" fillId="0" borderId="2" xfId="0" applyNumberFormat="1" applyFont="1" applyBorder="1" applyAlignment="1">
      <alignment horizontal="left" vertical="center" wrapText="1"/>
    </xf>
    <xf numFmtId="49" fontId="4" fillId="0" borderId="2" xfId="0" applyNumberFormat="1" applyFont="1" applyBorder="1" applyAlignment="1">
      <alignment vertical="center" wrapText="1"/>
    </xf>
    <xf numFmtId="49" fontId="4" fillId="0" borderId="2" xfId="0" applyNumberFormat="1" applyFont="1" applyBorder="1" applyAlignment="1">
      <alignment horizontal="left" vertical="top" wrapText="1"/>
    </xf>
    <xf numFmtId="49" fontId="5" fillId="0" borderId="2" xfId="0" applyNumberFormat="1" applyFont="1" applyBorder="1" applyAlignment="1">
      <alignment vertical="center" wrapText="1"/>
    </xf>
    <xf numFmtId="49" fontId="3" fillId="0" borderId="2"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49" fontId="5" fillId="0" borderId="2" xfId="0" applyNumberFormat="1" applyFont="1" applyBorder="1" applyAlignment="1">
      <alignment vertical="center"/>
    </xf>
    <xf numFmtId="49" fontId="8" fillId="0" borderId="2" xfId="0" applyNumberFormat="1" applyFont="1" applyBorder="1" applyAlignment="1">
      <alignment vertical="center"/>
    </xf>
    <xf numFmtId="49" fontId="9" fillId="4" borderId="4" xfId="0" applyNumberFormat="1" applyFont="1" applyFill="1" applyBorder="1" applyAlignment="1">
      <alignment horizontal="center" vertical="center"/>
    </xf>
    <xf numFmtId="49" fontId="9" fillId="4" borderId="3" xfId="0" applyNumberFormat="1" applyFont="1" applyFill="1" applyBorder="1" applyAlignment="1">
      <alignment vertical="center"/>
    </xf>
    <xf numFmtId="49" fontId="9" fillId="4" borderId="3" xfId="0" applyNumberFormat="1" applyFont="1" applyFill="1" applyBorder="1" applyAlignment="1">
      <alignment horizontal="center" vertical="center" wrapText="1"/>
    </xf>
    <xf numFmtId="49" fontId="10" fillId="0" borderId="5" xfId="0" applyNumberFormat="1" applyFont="1" applyBorder="1" applyAlignment="1">
      <alignment horizontal="left" vertical="center" wrapText="1"/>
    </xf>
    <xf numFmtId="49" fontId="13" fillId="0" borderId="5" xfId="0" applyNumberFormat="1" applyFont="1" applyBorder="1" applyAlignment="1">
      <alignment vertical="center" wrapText="1"/>
    </xf>
    <xf numFmtId="49" fontId="10" fillId="0" borderId="6" xfId="0" applyNumberFormat="1" applyFont="1" applyBorder="1" applyAlignment="1">
      <alignment vertical="center" wrapText="1"/>
    </xf>
    <xf numFmtId="49" fontId="10" fillId="0" borderId="6" xfId="0" applyNumberFormat="1" applyFont="1" applyBorder="1" applyAlignment="1">
      <alignment vertical="center" wrapText="1"/>
    </xf>
    <xf numFmtId="49" fontId="14" fillId="0" borderId="5" xfId="0" applyNumberFormat="1" applyFont="1" applyBorder="1" applyAlignment="1">
      <alignment vertical="center" wrapText="1"/>
    </xf>
    <xf numFmtId="49" fontId="10" fillId="0" borderId="6" xfId="0" applyNumberFormat="1" applyFont="1" applyBorder="1" applyAlignment="1">
      <alignment vertical="center" wrapText="1"/>
    </xf>
    <xf numFmtId="49" fontId="13" fillId="0" borderId="5" xfId="0" applyNumberFormat="1" applyFont="1" applyBorder="1" applyAlignment="1">
      <alignment horizontal="left" vertical="center" wrapText="1"/>
    </xf>
    <xf numFmtId="49" fontId="13" fillId="0" borderId="5" xfId="0" applyNumberFormat="1" applyFont="1" applyBorder="1" applyAlignment="1">
      <alignment horizontal="left" vertical="center" wrapText="1"/>
    </xf>
    <xf numFmtId="49" fontId="10" fillId="0" borderId="5" xfId="0" applyNumberFormat="1" applyFont="1" applyBorder="1" applyAlignment="1">
      <alignment vertical="center" wrapText="1"/>
    </xf>
    <xf numFmtId="0" fontId="11" fillId="0" borderId="0" xfId="0" applyFont="1" applyAlignment="1">
      <alignment vertical="center"/>
    </xf>
    <xf numFmtId="0" fontId="11" fillId="0" borderId="0" xfId="0" applyFont="1" applyAlignment="1">
      <alignment vertical="center"/>
    </xf>
    <xf numFmtId="0" fontId="15" fillId="5" borderId="7" xfId="0" applyFont="1" applyFill="1" applyBorder="1" applyAlignment="1">
      <alignment horizontal="center" vertical="center"/>
    </xf>
    <xf numFmtId="0" fontId="16" fillId="0" borderId="0" xfId="0" applyFont="1" applyAlignment="1">
      <alignment vertical="center"/>
    </xf>
    <xf numFmtId="0" fontId="17" fillId="0" borderId="7" xfId="0" applyFont="1" applyBorder="1" applyAlignment="1">
      <alignment horizontal="center" vertical="center"/>
    </xf>
    <xf numFmtId="0" fontId="11" fillId="0" borderId="0" xfId="0" applyFont="1" applyAlignment="1">
      <alignment vertical="center"/>
    </xf>
    <xf numFmtId="49" fontId="1" fillId="0" borderId="8" xfId="0" applyNumberFormat="1" applyFont="1" applyBorder="1" applyAlignment="1">
      <alignment horizontal="center" vertical="center"/>
    </xf>
    <xf numFmtId="10" fontId="6" fillId="0" borderId="8" xfId="0" applyNumberFormat="1" applyFont="1" applyBorder="1" applyAlignment="1">
      <alignment horizontal="center" vertical="center"/>
    </xf>
    <xf numFmtId="10" fontId="19" fillId="0" borderId="8" xfId="0" applyNumberFormat="1" applyFont="1" applyBorder="1" applyAlignment="1">
      <alignment horizontal="center" vertical="center"/>
    </xf>
    <xf numFmtId="10" fontId="20" fillId="0" borderId="8" xfId="0" applyNumberFormat="1" applyFont="1" applyBorder="1" applyAlignment="1">
      <alignment horizontal="center" vertical="center"/>
    </xf>
    <xf numFmtId="0" fontId="11" fillId="0" borderId="0" xfId="0" applyFont="1" applyAlignment="1">
      <alignment vertical="center"/>
    </xf>
    <xf numFmtId="0" fontId="10" fillId="0" borderId="0" xfId="0" applyFont="1" applyAlignment="1">
      <alignment vertical="top"/>
    </xf>
    <xf numFmtId="0" fontId="10" fillId="0" borderId="0" xfId="0" applyFont="1" applyAlignment="1">
      <alignment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3" fillId="0" borderId="14" xfId="0" applyFont="1" applyBorder="1" applyAlignment="1">
      <alignment horizontal="center" vertical="center"/>
    </xf>
    <xf numFmtId="9" fontId="10" fillId="0" borderId="13" xfId="0" applyNumberFormat="1" applyFont="1" applyBorder="1" applyAlignment="1">
      <alignment horizontal="center" vertical="center"/>
    </xf>
    <xf numFmtId="9" fontId="13" fillId="0" borderId="13" xfId="0" applyNumberFormat="1" applyFont="1" applyBorder="1" applyAlignment="1">
      <alignment horizontal="center" vertical="center" wrapText="1"/>
    </xf>
    <xf numFmtId="176" fontId="21" fillId="0" borderId="10" xfId="0" applyNumberFormat="1" applyFont="1" applyBorder="1" applyAlignment="1">
      <alignment horizontal="center" vertical="center" wrapText="1"/>
    </xf>
    <xf numFmtId="1" fontId="13" fillId="0" borderId="13" xfId="0" applyNumberFormat="1" applyFont="1" applyBorder="1" applyAlignment="1">
      <alignment horizontal="center" vertical="center" wrapText="1"/>
    </xf>
    <xf numFmtId="176" fontId="22" fillId="0" borderId="13" xfId="0" applyNumberFormat="1" applyFont="1" applyBorder="1" applyAlignment="1">
      <alignment horizontal="center" vertical="center" wrapText="1"/>
    </xf>
    <xf numFmtId="9" fontId="13" fillId="0" borderId="13" xfId="0" applyNumberFormat="1" applyFont="1" applyBorder="1" applyAlignment="1">
      <alignment horizontal="center"/>
    </xf>
    <xf numFmtId="9" fontId="13" fillId="0" borderId="15" xfId="0" applyNumberFormat="1" applyFont="1" applyBorder="1" applyAlignment="1">
      <alignment horizontal="center"/>
    </xf>
    <xf numFmtId="176" fontId="13" fillId="0" borderId="13" xfId="0" applyNumberFormat="1" applyFont="1" applyBorder="1" applyAlignment="1">
      <alignment horizontal="center" vertical="center" wrapText="1"/>
    </xf>
    <xf numFmtId="0" fontId="23" fillId="0" borderId="13" xfId="0" applyFont="1" applyBorder="1" applyAlignment="1">
      <alignment horizontal="center" vertical="center" wrapText="1"/>
    </xf>
    <xf numFmtId="0" fontId="13" fillId="0" borderId="13" xfId="0" applyFont="1" applyBorder="1" applyAlignment="1">
      <alignment horizontal="center" vertical="center"/>
    </xf>
    <xf numFmtId="9" fontId="13" fillId="0" borderId="16" xfId="0" applyNumberFormat="1" applyFont="1" applyBorder="1" applyAlignment="1">
      <alignment horizontal="center"/>
    </xf>
    <xf numFmtId="0" fontId="14" fillId="0" borderId="14" xfId="0" applyFont="1" applyBorder="1" applyAlignment="1">
      <alignment horizontal="center" vertical="center"/>
    </xf>
    <xf numFmtId="176" fontId="24" fillId="0" borderId="10" xfId="0" applyNumberFormat="1" applyFont="1" applyBorder="1" applyAlignment="1">
      <alignment horizontal="center" vertical="center" wrapText="1"/>
    </xf>
    <xf numFmtId="1" fontId="13" fillId="0" borderId="13" xfId="0" applyNumberFormat="1" applyFont="1" applyBorder="1" applyAlignment="1">
      <alignment horizontal="center" vertical="center" wrapText="1"/>
    </xf>
    <xf numFmtId="176" fontId="25" fillId="0" borderId="13" xfId="0" applyNumberFormat="1" applyFont="1" applyBorder="1" applyAlignment="1">
      <alignment horizontal="center" vertical="center" wrapText="1"/>
    </xf>
    <xf numFmtId="0" fontId="10" fillId="0" borderId="14" xfId="0" applyFont="1" applyBorder="1" applyAlignment="1">
      <alignment horizontal="center" vertical="center"/>
    </xf>
    <xf numFmtId="176" fontId="21" fillId="0" borderId="11" xfId="0" applyNumberFormat="1" applyFont="1" applyBorder="1" applyAlignment="1">
      <alignment horizontal="center" vertical="center" wrapText="1"/>
    </xf>
    <xf numFmtId="1" fontId="13" fillId="0" borderId="17" xfId="0" applyNumberFormat="1" applyFont="1" applyBorder="1" applyAlignment="1">
      <alignment horizontal="center" vertical="center" wrapText="1"/>
    </xf>
    <xf numFmtId="0" fontId="13" fillId="0" borderId="17" xfId="0" applyFont="1" applyBorder="1" applyAlignment="1">
      <alignment horizontal="center" vertical="center"/>
    </xf>
    <xf numFmtId="49" fontId="26" fillId="8" borderId="18" xfId="0" applyNumberFormat="1" applyFont="1" applyFill="1" applyBorder="1" applyAlignment="1">
      <alignment vertical="top" wrapText="1"/>
    </xf>
    <xf numFmtId="49" fontId="26" fillId="8" borderId="14" xfId="0" applyNumberFormat="1" applyFont="1" applyFill="1" applyBorder="1" applyAlignment="1">
      <alignment vertical="top" wrapText="1"/>
    </xf>
    <xf numFmtId="49" fontId="26" fillId="8" borderId="14" xfId="0" applyNumberFormat="1" applyFont="1" applyFill="1" applyBorder="1" applyAlignment="1">
      <alignment vertical="center" wrapText="1"/>
    </xf>
    <xf numFmtId="0" fontId="10" fillId="0" borderId="0" xfId="0" applyFont="1" applyAlignment="1">
      <alignment vertical="center"/>
    </xf>
    <xf numFmtId="49" fontId="9" fillId="9" borderId="20" xfId="0" applyNumberFormat="1" applyFont="1" applyFill="1" applyBorder="1" applyAlignment="1">
      <alignment horizontal="center" vertical="center"/>
    </xf>
    <xf numFmtId="0" fontId="10" fillId="0" borderId="0" xfId="0" applyFont="1" applyAlignment="1">
      <alignment vertical="center"/>
    </xf>
    <xf numFmtId="49" fontId="9" fillId="9" borderId="20" xfId="0" applyNumberFormat="1" applyFont="1" applyFill="1" applyBorder="1" applyAlignment="1">
      <alignment horizontal="center" vertical="center" wrapText="1"/>
    </xf>
    <xf numFmtId="49" fontId="5" fillId="0" borderId="21" xfId="0" applyNumberFormat="1" applyFont="1" applyBorder="1" applyAlignment="1">
      <alignment horizontal="left" vertical="center" wrapText="1"/>
    </xf>
    <xf numFmtId="49" fontId="7" fillId="0" borderId="21"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21" xfId="0" applyNumberFormat="1" applyFont="1" applyBorder="1" applyAlignment="1">
      <alignment vertical="center" wrapText="1"/>
    </xf>
    <xf numFmtId="49" fontId="5" fillId="0" borderId="22" xfId="0" applyNumberFormat="1" applyFont="1" applyBorder="1" applyAlignment="1">
      <alignment horizontal="left" vertical="center" wrapText="1"/>
    </xf>
    <xf numFmtId="49" fontId="5" fillId="0" borderId="22" xfId="0" applyNumberFormat="1" applyFont="1" applyBorder="1" applyAlignment="1">
      <alignment vertical="center" wrapText="1"/>
    </xf>
    <xf numFmtId="49" fontId="5" fillId="0" borderId="23" xfId="0" applyNumberFormat="1" applyFont="1" applyBorder="1" applyAlignment="1">
      <alignment horizontal="left" vertical="center" wrapText="1"/>
    </xf>
    <xf numFmtId="49" fontId="5" fillId="0" borderId="24" xfId="0" applyNumberFormat="1" applyFont="1" applyBorder="1" applyAlignment="1">
      <alignment horizontal="left" vertical="center" wrapText="1"/>
    </xf>
    <xf numFmtId="49" fontId="5" fillId="0" borderId="23" xfId="0" applyNumberFormat="1" applyFont="1" applyBorder="1" applyAlignment="1">
      <alignment vertical="center" wrapText="1"/>
    </xf>
    <xf numFmtId="0" fontId="10" fillId="0" borderId="0" xfId="0" applyFont="1" applyAlignment="1">
      <alignment vertical="center"/>
    </xf>
    <xf numFmtId="0" fontId="10" fillId="0" borderId="0" xfId="0" applyFont="1" applyAlignment="1">
      <alignment vertical="center" wrapText="1"/>
    </xf>
    <xf numFmtId="0" fontId="10" fillId="10" borderId="0" xfId="0" applyFont="1" applyFill="1" applyAlignment="1">
      <alignment vertical="center"/>
    </xf>
    <xf numFmtId="49" fontId="1" fillId="0" borderId="1" xfId="0" applyNumberFormat="1" applyFont="1" applyBorder="1" applyAlignment="1">
      <alignment horizontal="center" vertical="center"/>
    </xf>
    <xf numFmtId="49" fontId="6" fillId="3"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9" fontId="4" fillId="0" borderId="1" xfId="0" applyNumberFormat="1" applyFont="1" applyBorder="1" applyAlignment="1">
      <alignment horizontal="left" vertical="center" wrapText="1"/>
    </xf>
    <xf numFmtId="49" fontId="6" fillId="3" borderId="1" xfId="0" applyNumberFormat="1" applyFont="1" applyFill="1" applyBorder="1" applyAlignment="1">
      <alignment horizontal="left" vertical="center" wrapText="1"/>
    </xf>
    <xf numFmtId="49" fontId="6" fillId="3" borderId="1" xfId="0" applyNumberFormat="1" applyFont="1" applyFill="1" applyBorder="1" applyAlignment="1">
      <alignment horizontal="left" vertical="center"/>
    </xf>
    <xf numFmtId="49" fontId="9" fillId="4" borderId="3" xfId="0" applyNumberFormat="1" applyFont="1" applyFill="1" applyBorder="1" applyAlignment="1">
      <alignment horizontal="left" vertical="center"/>
    </xf>
    <xf numFmtId="49" fontId="9" fillId="4" borderId="3" xfId="0" applyNumberFormat="1" applyFont="1" applyFill="1" applyBorder="1" applyAlignment="1">
      <alignment horizontal="center" vertical="center"/>
    </xf>
    <xf numFmtId="49" fontId="9" fillId="4" borderId="4" xfId="0" applyNumberFormat="1" applyFont="1" applyFill="1" applyBorder="1" applyAlignment="1">
      <alignment horizontal="center" vertical="center"/>
    </xf>
    <xf numFmtId="49" fontId="10" fillId="0" borderId="5" xfId="0" applyNumberFormat="1" applyFont="1" applyBorder="1" applyAlignment="1">
      <alignment horizontal="left" vertical="center" wrapText="1"/>
    </xf>
    <xf numFmtId="49" fontId="10" fillId="0" borderId="5" xfId="0" applyNumberFormat="1" applyFont="1" applyBorder="1" applyAlignment="1">
      <alignment vertical="center"/>
    </xf>
    <xf numFmtId="49" fontId="18" fillId="6" borderId="8" xfId="0" applyNumberFormat="1" applyFont="1" applyFill="1" applyBorder="1" applyAlignment="1">
      <alignment horizontal="center" vertical="center" wrapText="1"/>
    </xf>
    <xf numFmtId="49" fontId="2" fillId="7" borderId="8" xfId="0" applyNumberFormat="1" applyFont="1" applyFill="1" applyBorder="1" applyAlignment="1">
      <alignment horizontal="left" vertical="center" wrapText="1"/>
    </xf>
    <xf numFmtId="0" fontId="1" fillId="0" borderId="8" xfId="0" applyFont="1" applyBorder="1" applyAlignment="1">
      <alignment horizontal="center" vertical="center"/>
    </xf>
    <xf numFmtId="49" fontId="1" fillId="0" borderId="8" xfId="0" applyNumberFormat="1" applyFont="1" applyBorder="1" applyAlignment="1">
      <alignment horizontal="center" vertical="center" wrapText="1"/>
    </xf>
    <xf numFmtId="49" fontId="6" fillId="0" borderId="8" xfId="0" applyNumberFormat="1" applyFont="1" applyBorder="1" applyAlignment="1">
      <alignment horizontal="left" vertical="center" wrapText="1"/>
    </xf>
    <xf numFmtId="49" fontId="6" fillId="0" borderId="8" xfId="0" applyNumberFormat="1" applyFont="1" applyBorder="1" applyAlignment="1">
      <alignment horizontal="left" vertical="top" wrapText="1"/>
    </xf>
    <xf numFmtId="49" fontId="2" fillId="7" borderId="9" xfId="0" applyNumberFormat="1" applyFont="1" applyFill="1" applyBorder="1" applyAlignment="1">
      <alignment horizontal="left" vertical="center" wrapText="1"/>
    </xf>
    <xf numFmtId="49" fontId="2" fillId="8" borderId="10" xfId="0" applyNumberFormat="1" applyFont="1" applyFill="1" applyBorder="1" applyAlignment="1">
      <alignment horizontal="center" vertical="center" wrapText="1"/>
    </xf>
    <xf numFmtId="49" fontId="2" fillId="8" borderId="10" xfId="0" applyNumberFormat="1" applyFont="1" applyFill="1" applyBorder="1" applyAlignment="1">
      <alignment horizontal="left" vertical="center" wrapText="1"/>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xf>
    <xf numFmtId="0" fontId="3" fillId="0" borderId="13" xfId="0" applyFont="1" applyBorder="1" applyAlignment="1">
      <alignment vertical="center"/>
    </xf>
    <xf numFmtId="0" fontId="3" fillId="0" borderId="13" xfId="0" applyFont="1" applyBorder="1" applyAlignment="1">
      <alignment vertical="top" wrapText="1"/>
    </xf>
    <xf numFmtId="0" fontId="4" fillId="0" borderId="13" xfId="0" applyFont="1" applyBorder="1" applyAlignment="1">
      <alignment vertical="top" wrapText="1"/>
    </xf>
    <xf numFmtId="0" fontId="10" fillId="0" borderId="13" xfId="0" applyFont="1" applyBorder="1" applyAlignment="1">
      <alignment vertical="center"/>
    </xf>
    <xf numFmtId="49" fontId="9" fillId="9" borderId="19" xfId="0" applyNumberFormat="1" applyFont="1" applyFill="1" applyBorder="1" applyAlignment="1">
      <alignment horizontal="center" vertical="center"/>
    </xf>
    <xf numFmtId="49" fontId="9" fillId="9" borderId="19" xfId="0" applyNumberFormat="1" applyFont="1" applyFill="1" applyBorder="1" applyAlignment="1">
      <alignment horizontal="center" vertical="center" wrapText="1"/>
    </xf>
    <xf numFmtId="49" fontId="9" fillId="9" borderId="20" xfId="0" applyNumberFormat="1" applyFont="1" applyFill="1" applyBorder="1" applyAlignment="1">
      <alignment horizontal="center" vertical="center"/>
    </xf>
    <xf numFmtId="49" fontId="4" fillId="0" borderId="21" xfId="0" applyNumberFormat="1" applyFont="1" applyBorder="1" applyAlignment="1">
      <alignment horizontal="center" vertical="top" wrapText="1"/>
    </xf>
    <xf numFmtId="49" fontId="4" fillId="0" borderId="21" xfId="0" applyNumberFormat="1"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133350</xdr:colOff>
      <xdr:row>11</xdr:row>
      <xdr:rowOff>57150</xdr:rowOff>
    </xdr:from>
    <xdr:to>
      <xdr:col>4</xdr:col>
      <xdr:colOff>1428750</xdr:colOff>
      <xdr:row>14</xdr:row>
      <xdr:rowOff>161925</xdr:rowOff>
    </xdr:to>
    <xdr:pic>
      <xdr:nvPicPr>
        <xdr:cNvPr id="2" name="Picture 2" descr="wWWfim"/>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0</xdr:col>
      <xdr:colOff>47625</xdr:colOff>
      <xdr:row>15</xdr:row>
      <xdr:rowOff>295275</xdr:rowOff>
    </xdr:from>
    <xdr:to>
      <xdr:col>6</xdr:col>
      <xdr:colOff>752475</xdr:colOff>
      <xdr:row>31</xdr:row>
      <xdr:rowOff>209550</xdr:rowOff>
    </xdr:to>
    <xdr:pic>
      <xdr:nvPicPr>
        <xdr:cNvPr id="3" name="Picture 3" descr="VqrLrB"/>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0</xdr:col>
      <xdr:colOff>0</xdr:colOff>
      <xdr:row>0</xdr:row>
      <xdr:rowOff>0</xdr:rowOff>
    </xdr:from>
    <xdr:to>
      <xdr:col>3</xdr:col>
      <xdr:colOff>1530350</xdr:colOff>
      <xdr:row>32</xdr:row>
      <xdr:rowOff>57150</xdr:rowOff>
    </xdr:to>
    <xdr:sp macro="" textlink="">
      <xdr:nvSpPr>
        <xdr:cNvPr id="1028" name="Text Box 4" hidden="1"/>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16</xdr:row>
      <xdr:rowOff>47625</xdr:rowOff>
    </xdr:from>
    <xdr:to>
      <xdr:col>6</xdr:col>
      <xdr:colOff>400050</xdr:colOff>
      <xdr:row>23</xdr:row>
      <xdr:rowOff>219075</xdr:rowOff>
    </xdr:to>
    <xdr:pic>
      <xdr:nvPicPr>
        <xdr:cNvPr id="2" name="Picture 2" descr="VoKElC"/>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1</xdr:col>
      <xdr:colOff>190500</xdr:colOff>
      <xdr:row>16</xdr:row>
      <xdr:rowOff>200025</xdr:rowOff>
    </xdr:from>
    <xdr:to>
      <xdr:col>6</xdr:col>
      <xdr:colOff>285750</xdr:colOff>
      <xdr:row>24</xdr:row>
      <xdr:rowOff>104775</xdr:rowOff>
    </xdr:to>
    <xdr:pic>
      <xdr:nvPicPr>
        <xdr:cNvPr id="3" name="Picture 3" descr="XUTZrn"/>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1</xdr:col>
      <xdr:colOff>190500</xdr:colOff>
      <xdr:row>16</xdr:row>
      <xdr:rowOff>200025</xdr:rowOff>
    </xdr:from>
    <xdr:to>
      <xdr:col>6</xdr:col>
      <xdr:colOff>285750</xdr:colOff>
      <xdr:row>24</xdr:row>
      <xdr:rowOff>104775</xdr:rowOff>
    </xdr:to>
    <xdr:pic>
      <xdr:nvPicPr>
        <xdr:cNvPr id="4" name="Picture 4" descr="rceSnx"/>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762000</xdr:colOff>
      <xdr:row>5</xdr:row>
      <xdr:rowOff>698500</xdr:rowOff>
    </xdr:to>
    <xdr:sp macro="" textlink="">
      <xdr:nvSpPr>
        <xdr:cNvPr id="2053" name="Text Box 5" hidden="1"/>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林耿" id="{8A3E33DC-C40E-4279-87A9-73E6C4F97D63}" userId="S::lingeng@ruijie.com.cn::33303405-38ad-422c-aa78-62ba55950230" providerId="AD"/>
  <person displayName="郭思娜" id="{EB61C60A-30DB-4C0F-B988-EE78928F4A31}" userId="S::guosina@ruijie.com.cn::1434edcc-a7e7-4ed5-976f-23d88e93d9ea" providerId="AD"/>
  <person displayName="詹月奇" id="{C288EF18-0242-4C2C-94DA-456C80451E0A}" userId="S::zhanyueqi@ruijie.com.cn::3b410dbb-e718-4d38-8dfc-7ea96d00fb8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2F896E11-C663-4C82-867B-5F2E5A8FCDF9}" ref="A7" dT="2026-04-01T00:58:09" personId="{C288EF18-0242-4C2C-94DA-456C80451E0A}" parentId="{}">
    <text>找张航要一下最新的模板，你这个是旧的</text>
  </threadedComment>
  <threadedComment id="{ecc282b5-06d0-47b8-9a3b-0a09cdbe8aed}" ref="A7" dT="2026-04-01T01:08:28" personId="{8A3E33DC-C40E-4279-87A9-73E6C4F97D63}" parentId="{2F896E11-C663-4C82-867B-5F2E5A8FCDF9}">
    <text>我CHECK下</text>
  </threadedComment>
  <threadedComment id="{358C0C43-AFA1-4BD6-9524-01DE3A52A9A8}" ref="A10" dT="2026-04-01T01:02:05" personId="{C288EF18-0242-4C2C-94DA-456C80451E0A}" parentId="{}">
    <text>异常的是三个数据，都是和研发沟通么？历史下单和历史发货为啥要和研发沟通？沟通啥？这个问题建议要看看这些数据维护为什么系统不能自动化，还要人工？</text>
  </threadedComment>
  <threadedComment id="{E54083B4-DC10-406A-A42E-C186ED564625}" ref="A12" dT="2026-04-01T01:03:41" personId="{C288EF18-0242-4C2C-94DA-456C80451E0A}" parentId="{}">
    <text>建议先讲下这三个数据都是和谁沟通，沟通的目的是什么，数据沟通的步骤是什么样，哪个环节耗时长（是数据收集，还是处理，还是解读），再往下写为什么长</text>
  </threadedComment>
</ThreadedComments>
</file>

<file path=xl/threadedComments/threadedComment2.xml><?xml version="1.0" encoding="utf-8"?>
<ThreadedComments xmlns="http://schemas.microsoft.com/office/spreadsheetml/2018/threadedcomments" xmlns:x="http://schemas.openxmlformats.org/spreadsheetml/2006/main">
  <threadedComment id="{5DEBDEF8-84ED-4F49-B3B7-64DB222F039C}" ref="A3" dT="2026-04-01T01:07:13" personId="{C288EF18-0242-4C2C-94DA-456C80451E0A}" parentId="{}">
    <text>是库龄2个月以上库存，还是呆滞了2个月以上，如果已经呆滞2个月以上，已经是风险，不用识别了</text>
  </threadedComment>
  <threadedComment id="{CC7601DB-4E52-4032-8FFC-3B2B49D69DC6}" ref="D3" dT="2026-04-01T01:09:25" personId="{C288EF18-0242-4C2C-94DA-456C80451E0A}" parentId="{}">
    <text>成果是不是可以是大于2个月库龄库存小于多少，呆滞库存小于多少（呆滞是几个月以上说明一下）</text>
  </threadedComment>
  <threadedComment id="{D1DA6B35-F17D-4A76-A87E-5D4A4BA5EC1F}" ref="F3" dT="2026-04-01T01:10:47" personId="{C288EF18-0242-4C2C-94DA-456C80451E0A}" parentId="{}">
    <text>太简单了</text>
  </threadedComment>
  <threadedComment id="{1C6DB867-94EA-4EE9-970B-3C24258C87DE}" ref="F5" dT="2026-04-01T01:13:18" personId="{C288EF18-0242-4C2C-94DA-456C80451E0A}" parentId="{}">
    <text>看不太懂</text>
  </threadedComment>
</ThreadedComments>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ruijie.feishu.cn/wiki/Z3Law8dR0iUusTkRoWOcuPh0nyg" TargetMode="External"/><Relationship Id="rId4" Type="http://schemas.openxmlformats.org/officeDocument/2006/relationships/image" Target="../media/image1.png"/></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2.vml"/><Relationship Id="rId1" Type="http://schemas.openxmlformats.org/officeDocument/2006/relationships/drawing" Target="../drawings/drawing3.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1"/>
  <sheetViews>
    <sheetView workbookViewId="0"/>
  </sheetViews>
  <sheetFormatPr defaultColWidth="14" defaultRowHeight="13" x14ac:dyDescent="0.3"/>
  <cols>
    <col min="1" max="1" width="23" customWidth="1"/>
    <col min="2" max="2" width="17" customWidth="1"/>
    <col min="3" max="3" width="38" customWidth="1"/>
    <col min="4" max="4" width="54" customWidth="1"/>
    <col min="5" max="6" width="14" customWidth="1"/>
    <col min="7" max="7" width="35" customWidth="1"/>
    <col min="8" max="8" width="77" customWidth="1"/>
    <col min="9" max="9" width="65" customWidth="1"/>
    <col min="10" max="20" width="10" customWidth="1"/>
  </cols>
  <sheetData>
    <row r="1" spans="1:9" ht="25" customHeight="1" x14ac:dyDescent="0.3">
      <c r="A1" s="1" t="s">
        <v>0</v>
      </c>
      <c r="B1" s="1"/>
      <c r="C1" s="1"/>
      <c r="D1" s="1"/>
      <c r="E1" s="1"/>
      <c r="F1" s="1"/>
      <c r="G1" s="1"/>
      <c r="H1" s="1"/>
      <c r="I1" s="1"/>
    </row>
    <row r="2" spans="1:9" ht="50" customHeight="1" x14ac:dyDescent="0.3">
      <c r="A2" s="2" t="s">
        <v>1</v>
      </c>
      <c r="B2" s="3" t="s">
        <v>2</v>
      </c>
      <c r="C2" s="2" t="s">
        <v>3</v>
      </c>
      <c r="D2" s="3" t="s">
        <v>4</v>
      </c>
      <c r="E2" s="3" t="s">
        <v>5</v>
      </c>
      <c r="F2" s="84" t="s">
        <v>6</v>
      </c>
      <c r="G2" s="84"/>
      <c r="H2" s="4" t="s">
        <v>7</v>
      </c>
      <c r="I2" s="4" t="s">
        <v>8</v>
      </c>
    </row>
    <row r="3" spans="1:9" ht="102" customHeight="1" x14ac:dyDescent="0.3">
      <c r="A3" s="82" t="s">
        <v>9</v>
      </c>
      <c r="B3" s="85" t="s">
        <v>10</v>
      </c>
      <c r="C3" s="85" t="s">
        <v>11</v>
      </c>
      <c r="D3" s="86" t="s">
        <v>12</v>
      </c>
      <c r="E3" s="83" t="s">
        <v>13</v>
      </c>
      <c r="F3" s="83" t="s">
        <v>14</v>
      </c>
      <c r="G3" s="5" t="s">
        <v>15</v>
      </c>
      <c r="H3" s="6" t="s">
        <v>16</v>
      </c>
      <c r="I3" s="7" t="s">
        <v>17</v>
      </c>
    </row>
    <row r="4" spans="1:9" ht="128" customHeight="1" x14ac:dyDescent="0.3">
      <c r="A4" s="82"/>
      <c r="B4" s="85"/>
      <c r="C4" s="85"/>
      <c r="D4" s="86"/>
      <c r="E4" s="83"/>
      <c r="F4" s="83"/>
      <c r="G4" s="8" t="s">
        <v>18</v>
      </c>
      <c r="H4" s="6" t="s">
        <v>19</v>
      </c>
      <c r="I4" s="9" t="s">
        <v>20</v>
      </c>
    </row>
    <row r="5" spans="1:9" ht="137" customHeight="1" x14ac:dyDescent="0.3">
      <c r="A5" s="82"/>
      <c r="B5" s="85"/>
      <c r="C5" s="85"/>
      <c r="D5" s="86"/>
      <c r="E5" s="83"/>
      <c r="F5" s="83"/>
      <c r="G5" s="8" t="s">
        <v>21</v>
      </c>
      <c r="H5" s="10" t="s">
        <v>22</v>
      </c>
      <c r="I5" s="7" t="s">
        <v>23</v>
      </c>
    </row>
    <row r="6" spans="1:9" ht="161" customHeight="1" x14ac:dyDescent="0.3">
      <c r="A6" s="82"/>
      <c r="B6" s="85" t="s">
        <v>24</v>
      </c>
      <c r="C6" s="85" t="s">
        <v>25</v>
      </c>
      <c r="D6" s="87" t="s">
        <v>26</v>
      </c>
      <c r="E6" s="83"/>
      <c r="F6" s="83"/>
      <c r="G6" s="8" t="s">
        <v>27</v>
      </c>
      <c r="H6" s="6" t="s">
        <v>28</v>
      </c>
      <c r="I6" s="11" t="s">
        <v>29</v>
      </c>
    </row>
    <row r="7" spans="1:9" ht="29" customHeight="1" x14ac:dyDescent="0.3">
      <c r="A7" s="82"/>
      <c r="B7" s="85"/>
      <c r="C7" s="85"/>
      <c r="D7" s="87"/>
      <c r="E7" s="83"/>
      <c r="F7" s="83" t="s">
        <v>30</v>
      </c>
      <c r="G7" s="12" t="s">
        <v>31</v>
      </c>
      <c r="H7" s="13" t="s">
        <v>32</v>
      </c>
      <c r="I7" s="14" t="s">
        <v>33</v>
      </c>
    </row>
    <row r="8" spans="1:9" ht="31" customHeight="1" x14ac:dyDescent="0.3">
      <c r="A8" s="82"/>
      <c r="B8" s="85"/>
      <c r="C8" s="85"/>
      <c r="D8" s="87"/>
      <c r="E8" s="83"/>
      <c r="F8" s="83"/>
      <c r="G8" s="12" t="s">
        <v>34</v>
      </c>
      <c r="H8" s="13" t="s">
        <v>35</v>
      </c>
      <c r="I8" s="15" t="s">
        <v>36</v>
      </c>
    </row>
    <row r="9" spans="1:9" ht="31" customHeight="1" x14ac:dyDescent="0.3">
      <c r="A9" s="82"/>
      <c r="B9" s="85"/>
      <c r="C9" s="85"/>
      <c r="D9" s="87"/>
      <c r="E9" s="83"/>
      <c r="F9" s="83"/>
      <c r="G9" s="12" t="s">
        <v>37</v>
      </c>
      <c r="H9" s="6" t="s">
        <v>38</v>
      </c>
      <c r="I9" s="15" t="s">
        <v>39</v>
      </c>
    </row>
    <row r="10" spans="1:9" ht="18" customHeight="1" x14ac:dyDescent="0.3"/>
    <row r="11" spans="1:9" ht="18" customHeight="1" x14ac:dyDescent="0.3"/>
    <row r="12" spans="1:9" ht="18" customHeight="1" x14ac:dyDescent="0.3"/>
    <row r="13" spans="1:9" ht="18" customHeight="1" x14ac:dyDescent="0.3"/>
    <row r="14" spans="1:9" ht="18" customHeight="1" x14ac:dyDescent="0.3"/>
    <row r="15" spans="1:9" ht="18" customHeight="1" x14ac:dyDescent="0.3"/>
    <row r="16" spans="1:9" ht="18" customHeight="1" x14ac:dyDescent="0.3"/>
    <row r="17" ht="18" customHeight="1" x14ac:dyDescent="0.3"/>
    <row r="18" ht="18" customHeight="1" x14ac:dyDescent="0.3"/>
    <row r="19" ht="18" customHeight="1" x14ac:dyDescent="0.3"/>
    <row r="20" ht="18" customHeight="1" x14ac:dyDescent="0.3"/>
    <row r="21" ht="18" customHeight="1" x14ac:dyDescent="0.3"/>
  </sheetData>
  <mergeCells count="11">
    <mergeCell ref="A3:A9"/>
    <mergeCell ref="F7:F9"/>
    <mergeCell ref="F3:F6"/>
    <mergeCell ref="F2:G2"/>
    <mergeCell ref="B6:B9"/>
    <mergeCell ref="B3:B5"/>
    <mergeCell ref="C3:C5"/>
    <mergeCell ref="C6:C9"/>
    <mergeCell ref="D3:D5"/>
    <mergeCell ref="D6:D9"/>
    <mergeCell ref="E3:E9"/>
  </mergeCells>
  <phoneticPr fontId="51"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2"/>
  <sheetViews>
    <sheetView workbookViewId="0"/>
  </sheetViews>
  <sheetFormatPr defaultColWidth="14" defaultRowHeight="13" x14ac:dyDescent="0.3"/>
  <cols>
    <col min="1" max="1" width="15" customWidth="1"/>
    <col min="2" max="2" width="25" customWidth="1"/>
    <col min="3" max="3" width="21" customWidth="1"/>
    <col min="4" max="4" width="37" customWidth="1"/>
    <col min="5" max="5" width="22" customWidth="1"/>
    <col min="6" max="7" width="71" customWidth="1"/>
  </cols>
  <sheetData>
    <row r="1" spans="1:7" ht="14" x14ac:dyDescent="0.3">
      <c r="A1" s="88" t="s">
        <v>40</v>
      </c>
      <c r="B1" s="89" t="s">
        <v>41</v>
      </c>
      <c r="C1" s="89" t="s">
        <v>42</v>
      </c>
      <c r="D1" s="89" t="s">
        <v>43</v>
      </c>
      <c r="E1" s="90" t="s">
        <v>44</v>
      </c>
      <c r="F1" s="90"/>
      <c r="G1" s="90"/>
    </row>
    <row r="2" spans="1:7" ht="14" x14ac:dyDescent="0.3">
      <c r="A2" s="88"/>
      <c r="B2" s="89"/>
      <c r="C2" s="89"/>
      <c r="D2" s="89"/>
      <c r="E2" s="17" t="s">
        <v>45</v>
      </c>
      <c r="F2" s="18" t="s">
        <v>46</v>
      </c>
      <c r="G2" s="16" t="s">
        <v>47</v>
      </c>
    </row>
    <row r="3" spans="1:7" ht="26" x14ac:dyDescent="0.3">
      <c r="A3" s="91" t="s">
        <v>48</v>
      </c>
      <c r="B3" s="91" t="s">
        <v>49</v>
      </c>
      <c r="C3" s="91" t="s">
        <v>50</v>
      </c>
      <c r="D3" s="91" t="s">
        <v>51</v>
      </c>
      <c r="E3" s="91" t="s">
        <v>52</v>
      </c>
      <c r="F3" s="20" t="s">
        <v>53</v>
      </c>
      <c r="G3" s="21" t="s">
        <v>54</v>
      </c>
    </row>
    <row r="4" spans="1:7" ht="71" customHeight="1" x14ac:dyDescent="0.3">
      <c r="A4" s="91"/>
      <c r="B4" s="91"/>
      <c r="C4" s="91"/>
      <c r="D4" s="91"/>
      <c r="E4" s="91"/>
      <c r="F4" s="20" t="s">
        <v>55</v>
      </c>
      <c r="G4" s="22" t="s">
        <v>56</v>
      </c>
    </row>
    <row r="5" spans="1:7" ht="78" x14ac:dyDescent="0.3">
      <c r="A5" s="91"/>
      <c r="B5" s="91"/>
      <c r="C5" s="91"/>
      <c r="D5" s="91"/>
      <c r="E5" s="91"/>
      <c r="F5" s="23" t="s">
        <v>57</v>
      </c>
      <c r="G5" s="24" t="s">
        <v>58</v>
      </c>
    </row>
    <row r="6" spans="1:7" ht="91" customHeight="1" x14ac:dyDescent="0.3">
      <c r="A6" s="91"/>
      <c r="B6" s="91"/>
      <c r="C6" s="91"/>
      <c r="D6" s="91"/>
      <c r="E6" s="91" t="s">
        <v>59</v>
      </c>
      <c r="F6" s="20" t="s">
        <v>60</v>
      </c>
      <c r="G6" s="24" t="s">
        <v>61</v>
      </c>
    </row>
    <row r="7" spans="1:7" ht="59" customHeight="1" x14ac:dyDescent="0.3">
      <c r="A7" s="91"/>
      <c r="B7" s="91"/>
      <c r="C7" s="91"/>
      <c r="D7" s="91"/>
      <c r="E7" s="91"/>
      <c r="F7" s="25" t="s">
        <v>62</v>
      </c>
      <c r="G7" s="24" t="s">
        <v>63</v>
      </c>
    </row>
    <row r="8" spans="1:7" ht="65" x14ac:dyDescent="0.3">
      <c r="A8" s="91"/>
      <c r="B8" s="91"/>
      <c r="C8" s="91"/>
      <c r="D8" s="91"/>
      <c r="E8" s="19" t="s">
        <v>64</v>
      </c>
      <c r="F8" s="26" t="s">
        <v>65</v>
      </c>
      <c r="G8" s="22" t="s">
        <v>66</v>
      </c>
    </row>
    <row r="9" spans="1:7" ht="65" x14ac:dyDescent="0.3">
      <c r="A9" s="91"/>
      <c r="B9" s="91"/>
      <c r="C9" s="91"/>
      <c r="D9" s="91"/>
      <c r="E9" s="27" t="s">
        <v>67</v>
      </c>
      <c r="F9" s="20" t="s">
        <v>68</v>
      </c>
      <c r="G9" s="22" t="s">
        <v>69</v>
      </c>
    </row>
    <row r="10" spans="1:7" ht="26" x14ac:dyDescent="0.3">
      <c r="A10" s="91"/>
      <c r="B10" s="91"/>
      <c r="C10" s="91"/>
      <c r="D10" s="91"/>
      <c r="E10" s="92" t="s">
        <v>70</v>
      </c>
      <c r="F10" s="20" t="s">
        <v>71</v>
      </c>
      <c r="G10" s="21" t="s">
        <v>72</v>
      </c>
    </row>
    <row r="11" spans="1:7" ht="26" customHeight="1" x14ac:dyDescent="0.3">
      <c r="A11" s="91"/>
      <c r="B11" s="91"/>
      <c r="C11" s="91"/>
      <c r="D11" s="91"/>
      <c r="E11" s="92"/>
      <c r="F11" s="20" t="s">
        <v>73</v>
      </c>
      <c r="G11" s="21" t="s">
        <v>74</v>
      </c>
    </row>
    <row r="12" spans="1:7" x14ac:dyDescent="0.3">
      <c r="A12" s="28"/>
      <c r="B12" s="28"/>
      <c r="C12" s="28"/>
      <c r="D12" s="28"/>
      <c r="E12" s="28"/>
      <c r="F12" s="28"/>
    </row>
  </sheetData>
  <mergeCells count="12">
    <mergeCell ref="A3:A11"/>
    <mergeCell ref="E6:E7"/>
    <mergeCell ref="E3:E5"/>
    <mergeCell ref="E10:E11"/>
    <mergeCell ref="D3:D11"/>
    <mergeCell ref="C3:C11"/>
    <mergeCell ref="B3:B11"/>
    <mergeCell ref="A1:A2"/>
    <mergeCell ref="B1:B2"/>
    <mergeCell ref="C1:C2"/>
    <mergeCell ref="D1:D2"/>
    <mergeCell ref="E1:G1"/>
  </mergeCells>
  <phoneticPr fontId="51"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6"/>
  <sheetViews>
    <sheetView workbookViewId="0"/>
  </sheetViews>
  <sheetFormatPr defaultColWidth="14" defaultRowHeight="13" x14ac:dyDescent="0.3"/>
  <cols>
    <col min="1" max="1" width="38" customWidth="1"/>
  </cols>
  <sheetData>
    <row r="1" spans="1:20" ht="19" customHeight="1" x14ac:dyDescent="0.3">
      <c r="A1" s="29"/>
    </row>
    <row r="2" spans="1:20" ht="14" x14ac:dyDescent="0.3">
      <c r="A2" s="30" t="s">
        <v>75</v>
      </c>
      <c r="B2" s="31"/>
      <c r="C2" s="31"/>
      <c r="D2" s="31"/>
      <c r="E2" s="31"/>
      <c r="F2" s="31"/>
      <c r="G2" s="31"/>
      <c r="H2" s="31"/>
      <c r="I2" s="31"/>
      <c r="J2" s="31"/>
      <c r="K2" s="31"/>
      <c r="L2" s="31"/>
      <c r="M2" s="31"/>
      <c r="N2" s="31"/>
      <c r="O2" s="31"/>
      <c r="P2" s="31"/>
      <c r="Q2" s="31"/>
      <c r="R2" s="31"/>
      <c r="S2" s="31"/>
      <c r="T2" s="31"/>
    </row>
    <row r="3" spans="1:20" ht="14" x14ac:dyDescent="0.3">
      <c r="A3" s="32" t="s">
        <v>76</v>
      </c>
      <c r="B3" s="31"/>
      <c r="C3" s="31"/>
      <c r="D3" s="31"/>
      <c r="E3" s="31"/>
      <c r="F3" s="31"/>
      <c r="G3" s="31"/>
      <c r="H3" s="31"/>
      <c r="I3" s="31"/>
      <c r="J3" s="31"/>
      <c r="K3" s="31"/>
      <c r="L3" s="31"/>
      <c r="M3" s="31"/>
      <c r="N3" s="31"/>
      <c r="O3" s="31"/>
      <c r="P3" s="31"/>
      <c r="Q3" s="31"/>
      <c r="R3" s="31"/>
      <c r="S3" s="31"/>
      <c r="T3" s="31"/>
    </row>
    <row r="4" spans="1:20" ht="14" x14ac:dyDescent="0.3">
      <c r="A4" s="32" t="s">
        <v>77</v>
      </c>
      <c r="B4" s="31"/>
      <c r="C4" s="31"/>
      <c r="D4" s="31"/>
      <c r="E4" s="31"/>
      <c r="F4" s="31"/>
      <c r="G4" s="31"/>
      <c r="H4" s="31"/>
      <c r="I4" s="31"/>
      <c r="J4" s="31"/>
      <c r="K4" s="31"/>
      <c r="L4" s="31"/>
      <c r="M4" s="31"/>
      <c r="N4" s="31"/>
      <c r="O4" s="31"/>
      <c r="P4" s="31"/>
      <c r="Q4" s="31"/>
      <c r="R4" s="31"/>
      <c r="S4" s="31"/>
      <c r="T4" s="31"/>
    </row>
    <row r="5" spans="1:20" ht="14" x14ac:dyDescent="0.3">
      <c r="A5" s="32" t="s">
        <v>78</v>
      </c>
      <c r="B5" s="31"/>
      <c r="C5" s="31"/>
      <c r="D5" s="31"/>
      <c r="E5" s="31"/>
      <c r="F5" s="31"/>
      <c r="G5" s="31"/>
      <c r="H5" s="31"/>
      <c r="I5" s="31"/>
      <c r="J5" s="31"/>
      <c r="K5" s="31"/>
      <c r="L5" s="31"/>
      <c r="M5" s="31"/>
      <c r="N5" s="31"/>
      <c r="O5" s="31"/>
      <c r="P5" s="31"/>
      <c r="Q5" s="31"/>
      <c r="R5" s="31"/>
      <c r="S5" s="31"/>
      <c r="T5" s="31"/>
    </row>
    <row r="6" spans="1:20" x14ac:dyDescent="0.3">
      <c r="A6" s="33"/>
    </row>
  </sheetData>
  <phoneticPr fontId="51"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H200"/>
  <sheetViews>
    <sheetView workbookViewId="0">
      <selection sqref="A1:G1"/>
    </sheetView>
  </sheetViews>
  <sheetFormatPr defaultColWidth="14" defaultRowHeight="13" x14ac:dyDescent="0.3"/>
  <cols>
    <col min="1" max="1" width="25" customWidth="1"/>
    <col min="2" max="4" width="22" customWidth="1"/>
    <col min="5" max="5" width="29" customWidth="1"/>
    <col min="6" max="6" width="22" customWidth="1"/>
    <col min="7" max="7" width="25" customWidth="1"/>
  </cols>
  <sheetData>
    <row r="1" spans="1:8" ht="15.5" x14ac:dyDescent="0.3">
      <c r="A1" s="93" t="s">
        <v>79</v>
      </c>
      <c r="B1" s="93"/>
      <c r="C1" s="93"/>
      <c r="D1" s="93"/>
      <c r="E1" s="93"/>
      <c r="F1" s="93"/>
      <c r="G1" s="93"/>
    </row>
    <row r="2" spans="1:8" ht="15.5" x14ac:dyDescent="0.3">
      <c r="A2" s="94" t="s">
        <v>80</v>
      </c>
      <c r="B2" s="94"/>
      <c r="C2" s="94"/>
      <c r="D2" s="94"/>
      <c r="E2" s="94"/>
      <c r="F2" s="94"/>
      <c r="G2" s="94"/>
    </row>
    <row r="3" spans="1:8" ht="15.5" x14ac:dyDescent="0.3">
      <c r="A3" s="94" t="s">
        <v>81</v>
      </c>
      <c r="B3" s="94"/>
      <c r="C3" s="94"/>
      <c r="D3" s="94"/>
      <c r="E3" s="94"/>
      <c r="F3" s="94"/>
      <c r="G3" s="94"/>
    </row>
    <row r="4" spans="1:8" ht="15.5" x14ac:dyDescent="0.3">
      <c r="A4" s="95" t="s">
        <v>82</v>
      </c>
      <c r="B4" s="95"/>
      <c r="C4" s="95"/>
      <c r="D4" s="95"/>
      <c r="E4" s="96" t="s">
        <v>83</v>
      </c>
      <c r="F4" s="96"/>
      <c r="G4" s="96"/>
    </row>
    <row r="5" spans="1:8" ht="15.5" x14ac:dyDescent="0.3">
      <c r="A5" s="34" t="s">
        <v>84</v>
      </c>
      <c r="B5" s="34" t="s">
        <v>85</v>
      </c>
      <c r="C5" s="34" t="s">
        <v>86</v>
      </c>
      <c r="D5" s="34" t="s">
        <v>87</v>
      </c>
      <c r="E5" s="34" t="s">
        <v>88</v>
      </c>
      <c r="F5" s="34" t="s">
        <v>89</v>
      </c>
      <c r="G5" s="34" t="s">
        <v>90</v>
      </c>
    </row>
    <row r="6" spans="1:8" ht="15.5" x14ac:dyDescent="0.3">
      <c r="A6" s="35">
        <v>6.2E-2</v>
      </c>
      <c r="B6" s="35">
        <v>0.42299999999999999</v>
      </c>
      <c r="C6" s="35">
        <v>0.184</v>
      </c>
      <c r="D6" s="36">
        <v>0.10299999999999999</v>
      </c>
      <c r="E6" s="37">
        <v>9.6000000000000002E-2</v>
      </c>
      <c r="F6" s="35">
        <v>4.2999999999999997E-2</v>
      </c>
      <c r="G6" s="35">
        <v>8.8999999999999996E-2</v>
      </c>
    </row>
    <row r="7" spans="1:8" ht="15.5" x14ac:dyDescent="0.3">
      <c r="A7" s="94" t="s">
        <v>91</v>
      </c>
      <c r="B7" s="94"/>
      <c r="C7" s="94"/>
      <c r="D7" s="94"/>
      <c r="E7" s="94"/>
      <c r="F7" s="94"/>
      <c r="G7" s="94"/>
    </row>
    <row r="8" spans="1:8" ht="15.5" x14ac:dyDescent="0.3">
      <c r="A8" s="97" t="s">
        <v>92</v>
      </c>
      <c r="B8" s="97"/>
      <c r="C8" s="97"/>
      <c r="D8" s="97"/>
      <c r="E8" s="97"/>
      <c r="F8" s="97"/>
      <c r="G8" s="97"/>
    </row>
    <row r="9" spans="1:8" ht="15.5" x14ac:dyDescent="0.3">
      <c r="A9" s="94" t="s">
        <v>93</v>
      </c>
      <c r="B9" s="94"/>
      <c r="C9" s="94"/>
      <c r="D9" s="94"/>
      <c r="E9" s="94"/>
      <c r="F9" s="94"/>
      <c r="G9" s="94"/>
    </row>
    <row r="10" spans="1:8" ht="15.5" x14ac:dyDescent="0.3">
      <c r="A10" s="98" t="s">
        <v>94</v>
      </c>
      <c r="B10" s="98"/>
      <c r="C10" s="98"/>
      <c r="D10" s="98"/>
      <c r="E10" s="98"/>
      <c r="F10" s="98"/>
      <c r="G10" s="98"/>
      <c r="H10" s="38"/>
    </row>
    <row r="11" spans="1:8" ht="15.5" x14ac:dyDescent="0.3">
      <c r="A11" s="94" t="s">
        <v>95</v>
      </c>
      <c r="B11" s="94"/>
      <c r="C11" s="94"/>
      <c r="D11" s="94"/>
      <c r="E11" s="94"/>
      <c r="F11" s="94"/>
      <c r="G11" s="94"/>
    </row>
    <row r="12" spans="1:8" ht="15.5" x14ac:dyDescent="0.3">
      <c r="A12" s="98" t="s">
        <v>96</v>
      </c>
      <c r="B12" s="98"/>
      <c r="C12" s="98"/>
      <c r="D12" s="98"/>
      <c r="E12" s="98"/>
      <c r="F12" s="98"/>
      <c r="G12" s="98"/>
    </row>
    <row r="13" spans="1:8" ht="15.5" x14ac:dyDescent="0.3">
      <c r="A13" s="94" t="s">
        <v>97</v>
      </c>
      <c r="B13" s="94"/>
      <c r="C13" s="94"/>
      <c r="D13" s="94"/>
      <c r="E13" s="94"/>
      <c r="F13" s="94"/>
      <c r="G13" s="94"/>
    </row>
    <row r="14" spans="1:8" ht="15.5" x14ac:dyDescent="0.3">
      <c r="A14" s="98" t="s">
        <v>98</v>
      </c>
      <c r="B14" s="98"/>
      <c r="C14" s="98"/>
      <c r="D14" s="98"/>
      <c r="E14" s="98"/>
      <c r="F14" s="98"/>
      <c r="G14" s="98"/>
    </row>
    <row r="15" spans="1:8" ht="15.5" x14ac:dyDescent="0.3">
      <c r="A15" s="99" t="s">
        <v>99</v>
      </c>
      <c r="B15" s="99"/>
      <c r="C15" s="99"/>
      <c r="D15" s="99"/>
      <c r="E15" s="99"/>
      <c r="F15" s="99"/>
      <c r="G15" s="99"/>
    </row>
    <row r="16" spans="1:8" ht="55" customHeight="1" x14ac:dyDescent="0.3">
      <c r="A16" s="98"/>
      <c r="B16" s="98"/>
      <c r="C16" s="98"/>
      <c r="D16" s="98"/>
      <c r="E16" s="98"/>
      <c r="F16" s="98"/>
      <c r="G16" s="98"/>
    </row>
    <row r="17" spans="1:7" x14ac:dyDescent="0.3">
      <c r="A17" s="39"/>
      <c r="B17" s="39"/>
      <c r="C17" s="39"/>
      <c r="D17" s="39"/>
      <c r="E17" s="39"/>
      <c r="F17" s="39"/>
      <c r="G17" s="39"/>
    </row>
    <row r="18" spans="1:7" x14ac:dyDescent="0.3">
      <c r="A18" s="39"/>
      <c r="B18" s="39"/>
      <c r="C18" s="39"/>
      <c r="D18" s="39"/>
      <c r="E18" s="39"/>
      <c r="F18" s="39"/>
      <c r="G18" s="39"/>
    </row>
    <row r="19" spans="1:7" x14ac:dyDescent="0.3">
      <c r="A19" s="39"/>
      <c r="B19" s="39"/>
      <c r="C19" s="39"/>
      <c r="D19" s="39"/>
      <c r="E19" s="39"/>
      <c r="F19" s="39"/>
      <c r="G19" s="39"/>
    </row>
    <row r="20" spans="1:7" x14ac:dyDescent="0.3">
      <c r="A20" s="39"/>
      <c r="B20" s="39"/>
      <c r="C20" s="39"/>
      <c r="D20" s="39"/>
      <c r="E20" s="39"/>
      <c r="F20" s="39"/>
      <c r="G20" s="39"/>
    </row>
    <row r="21" spans="1:7" x14ac:dyDescent="0.3">
      <c r="A21" s="40"/>
      <c r="B21" s="40"/>
      <c r="C21" s="40"/>
      <c r="D21" s="40"/>
      <c r="E21" s="40"/>
      <c r="F21" s="40"/>
      <c r="G21" s="40"/>
    </row>
    <row r="22" spans="1:7" x14ac:dyDescent="0.3">
      <c r="A22" s="40"/>
      <c r="B22" s="40"/>
      <c r="C22" s="40"/>
      <c r="D22" s="40"/>
      <c r="E22" s="40"/>
      <c r="F22" s="40"/>
      <c r="G22" s="40"/>
    </row>
    <row r="23" spans="1:7" x14ac:dyDescent="0.3">
      <c r="A23" s="40"/>
      <c r="B23" s="40"/>
      <c r="C23" s="40"/>
      <c r="D23" s="40"/>
      <c r="E23" s="40"/>
      <c r="F23" s="40"/>
      <c r="G23" s="40"/>
    </row>
    <row r="24" spans="1:7" x14ac:dyDescent="0.3">
      <c r="A24" s="40"/>
      <c r="B24" s="40"/>
      <c r="C24" s="40"/>
      <c r="D24" s="40"/>
      <c r="E24" s="40"/>
      <c r="F24" s="40"/>
      <c r="G24" s="40"/>
    </row>
    <row r="25" spans="1:7" x14ac:dyDescent="0.3">
      <c r="A25" s="40"/>
      <c r="B25" s="40"/>
      <c r="C25" s="40"/>
      <c r="D25" s="40"/>
      <c r="E25" s="40"/>
      <c r="F25" s="40"/>
      <c r="G25" s="40"/>
    </row>
    <row r="26" spans="1:7" x14ac:dyDescent="0.3">
      <c r="A26" s="40"/>
      <c r="B26" s="40"/>
      <c r="C26" s="40"/>
      <c r="D26" s="40"/>
      <c r="E26" s="40"/>
      <c r="F26" s="40"/>
      <c r="G26" s="40"/>
    </row>
    <row r="27" spans="1:7" x14ac:dyDescent="0.3">
      <c r="A27" s="40"/>
      <c r="B27" s="40"/>
      <c r="C27" s="40"/>
      <c r="D27" s="40"/>
      <c r="E27" s="40"/>
      <c r="F27" s="40"/>
      <c r="G27" s="40"/>
    </row>
    <row r="28" spans="1:7" x14ac:dyDescent="0.3">
      <c r="A28" s="40"/>
      <c r="B28" s="40"/>
      <c r="C28" s="40"/>
      <c r="D28" s="40"/>
      <c r="E28" s="40"/>
      <c r="F28" s="40"/>
      <c r="G28" s="40"/>
    </row>
    <row r="29" spans="1:7" x14ac:dyDescent="0.3">
      <c r="A29" s="40"/>
      <c r="B29" s="40"/>
      <c r="C29" s="40"/>
      <c r="D29" s="40"/>
      <c r="E29" s="40"/>
      <c r="F29" s="40"/>
      <c r="G29" s="40"/>
    </row>
    <row r="30" spans="1:7" x14ac:dyDescent="0.3">
      <c r="A30" s="40"/>
      <c r="B30" s="40"/>
      <c r="C30" s="40"/>
      <c r="D30" s="40"/>
      <c r="E30" s="40"/>
      <c r="F30" s="40"/>
      <c r="G30" s="40"/>
    </row>
    <row r="31" spans="1:7" x14ac:dyDescent="0.3">
      <c r="A31" s="40"/>
      <c r="B31" s="40"/>
      <c r="C31" s="40"/>
      <c r="D31" s="40"/>
      <c r="E31" s="40"/>
      <c r="F31" s="40"/>
      <c r="G31" s="40"/>
    </row>
    <row r="32" spans="1:7" x14ac:dyDescent="0.3">
      <c r="A32" s="40"/>
      <c r="B32" s="40"/>
      <c r="C32" s="40"/>
      <c r="D32" s="40"/>
      <c r="E32" s="40"/>
      <c r="F32" s="40"/>
      <c r="G32" s="40"/>
    </row>
    <row r="33" spans="1:7" x14ac:dyDescent="0.3">
      <c r="A33" s="40"/>
      <c r="B33" s="40"/>
      <c r="C33" s="40"/>
      <c r="D33" s="40"/>
      <c r="E33" s="40"/>
      <c r="F33" s="40"/>
      <c r="G33" s="40"/>
    </row>
    <row r="34" spans="1:7" x14ac:dyDescent="0.3">
      <c r="A34" s="40"/>
      <c r="B34" s="40"/>
      <c r="C34" s="40"/>
      <c r="D34" s="40"/>
      <c r="E34" s="40"/>
      <c r="F34" s="40"/>
      <c r="G34" s="40"/>
    </row>
    <row r="35" spans="1:7" x14ac:dyDescent="0.3">
      <c r="A35" s="40"/>
      <c r="B35" s="40"/>
      <c r="C35" s="40"/>
      <c r="D35" s="40"/>
      <c r="E35" s="40"/>
      <c r="F35" s="40"/>
      <c r="G35" s="40"/>
    </row>
    <row r="36" spans="1:7" x14ac:dyDescent="0.3">
      <c r="A36" s="40"/>
      <c r="B36" s="40"/>
      <c r="C36" s="40"/>
      <c r="D36" s="40"/>
      <c r="E36" s="40"/>
      <c r="F36" s="40"/>
      <c r="G36" s="40"/>
    </row>
    <row r="37" spans="1:7" x14ac:dyDescent="0.3">
      <c r="A37" s="40"/>
      <c r="B37" s="40"/>
      <c r="C37" s="40"/>
      <c r="D37" s="40"/>
      <c r="E37" s="40"/>
      <c r="F37" s="40"/>
      <c r="G37" s="40"/>
    </row>
    <row r="38" spans="1:7" x14ac:dyDescent="0.3">
      <c r="A38" s="40"/>
      <c r="B38" s="40"/>
      <c r="C38" s="40"/>
      <c r="D38" s="40"/>
      <c r="E38" s="40"/>
      <c r="F38" s="40"/>
      <c r="G38" s="40"/>
    </row>
    <row r="39" spans="1:7" x14ac:dyDescent="0.3">
      <c r="A39" s="40"/>
      <c r="B39" s="40"/>
      <c r="C39" s="40"/>
      <c r="D39" s="40"/>
      <c r="E39" s="40"/>
      <c r="F39" s="40"/>
      <c r="G39" s="40"/>
    </row>
    <row r="40" spans="1:7" x14ac:dyDescent="0.3">
      <c r="A40" s="40"/>
      <c r="B40" s="40"/>
      <c r="C40" s="40"/>
      <c r="D40" s="40"/>
      <c r="E40" s="40"/>
      <c r="F40" s="40"/>
      <c r="G40" s="40"/>
    </row>
    <row r="41" spans="1:7" x14ac:dyDescent="0.3">
      <c r="A41" s="40"/>
      <c r="B41" s="40"/>
      <c r="C41" s="40"/>
      <c r="D41" s="40"/>
      <c r="E41" s="40"/>
      <c r="F41" s="40"/>
      <c r="G41" s="40"/>
    </row>
    <row r="42" spans="1:7" x14ac:dyDescent="0.3">
      <c r="A42" s="40"/>
      <c r="B42" s="40"/>
      <c r="C42" s="40"/>
      <c r="D42" s="40"/>
      <c r="E42" s="40"/>
      <c r="F42" s="40"/>
      <c r="G42" s="40"/>
    </row>
    <row r="43" spans="1:7" x14ac:dyDescent="0.3">
      <c r="A43" s="40"/>
      <c r="B43" s="40"/>
      <c r="C43" s="40"/>
      <c r="D43" s="40"/>
      <c r="E43" s="40"/>
      <c r="F43" s="40"/>
      <c r="G43" s="40"/>
    </row>
    <row r="44" spans="1:7" x14ac:dyDescent="0.3">
      <c r="A44" s="40"/>
      <c r="B44" s="40"/>
      <c r="C44" s="40"/>
      <c r="D44" s="40"/>
      <c r="E44" s="40"/>
      <c r="F44" s="40"/>
      <c r="G44" s="40"/>
    </row>
    <row r="45" spans="1:7" x14ac:dyDescent="0.3">
      <c r="A45" s="40"/>
      <c r="B45" s="40"/>
      <c r="C45" s="40"/>
      <c r="D45" s="40"/>
      <c r="E45" s="40"/>
      <c r="F45" s="40"/>
      <c r="G45" s="40"/>
    </row>
    <row r="46" spans="1:7" x14ac:dyDescent="0.3">
      <c r="A46" s="40"/>
      <c r="B46" s="40"/>
      <c r="C46" s="40"/>
      <c r="D46" s="40"/>
      <c r="E46" s="40"/>
      <c r="F46" s="40"/>
      <c r="G46" s="40"/>
    </row>
    <row r="47" spans="1:7" x14ac:dyDescent="0.3">
      <c r="A47" s="40"/>
      <c r="B47" s="40"/>
      <c r="C47" s="40"/>
      <c r="D47" s="40"/>
      <c r="E47" s="40"/>
      <c r="F47" s="40"/>
      <c r="G47" s="40"/>
    </row>
    <row r="48" spans="1:7" x14ac:dyDescent="0.3">
      <c r="A48" s="40"/>
      <c r="B48" s="40"/>
      <c r="C48" s="40"/>
      <c r="D48" s="40"/>
      <c r="E48" s="40"/>
      <c r="F48" s="40"/>
      <c r="G48" s="40"/>
    </row>
    <row r="49" spans="1:7" x14ac:dyDescent="0.3">
      <c r="A49" s="40"/>
      <c r="B49" s="40"/>
      <c r="C49" s="40"/>
      <c r="D49" s="40"/>
      <c r="E49" s="40"/>
      <c r="F49" s="40"/>
      <c r="G49" s="40"/>
    </row>
    <row r="50" spans="1:7" x14ac:dyDescent="0.3">
      <c r="A50" s="40"/>
      <c r="B50" s="40"/>
      <c r="C50" s="40"/>
      <c r="D50" s="40"/>
      <c r="E50" s="40"/>
      <c r="F50" s="40"/>
      <c r="G50" s="40"/>
    </row>
    <row r="51" spans="1:7" x14ac:dyDescent="0.3">
      <c r="A51" s="40"/>
      <c r="B51" s="40"/>
      <c r="C51" s="40"/>
      <c r="D51" s="40"/>
      <c r="E51" s="40"/>
      <c r="F51" s="40"/>
      <c r="G51" s="40"/>
    </row>
    <row r="52" spans="1:7" x14ac:dyDescent="0.3">
      <c r="A52" s="40"/>
      <c r="B52" s="40"/>
      <c r="C52" s="40"/>
      <c r="D52" s="40"/>
      <c r="E52" s="40"/>
      <c r="F52" s="40"/>
      <c r="G52" s="40"/>
    </row>
    <row r="53" spans="1:7" x14ac:dyDescent="0.3">
      <c r="A53" s="40"/>
      <c r="B53" s="40"/>
      <c r="C53" s="40"/>
      <c r="D53" s="40"/>
      <c r="E53" s="40"/>
      <c r="F53" s="40"/>
      <c r="G53" s="40"/>
    </row>
    <row r="54" spans="1:7" x14ac:dyDescent="0.3">
      <c r="A54" s="40"/>
      <c r="B54" s="40"/>
      <c r="C54" s="40"/>
      <c r="D54" s="40"/>
      <c r="E54" s="40"/>
      <c r="F54" s="40"/>
      <c r="G54" s="40"/>
    </row>
    <row r="55" spans="1:7" x14ac:dyDescent="0.3">
      <c r="A55" s="40"/>
      <c r="B55" s="40"/>
      <c r="C55" s="40"/>
      <c r="D55" s="40"/>
      <c r="E55" s="40"/>
      <c r="F55" s="40"/>
      <c r="G55" s="40"/>
    </row>
    <row r="56" spans="1:7" x14ac:dyDescent="0.3">
      <c r="A56" s="40"/>
      <c r="B56" s="40"/>
      <c r="C56" s="40"/>
      <c r="D56" s="40"/>
      <c r="E56" s="40"/>
      <c r="F56" s="40"/>
      <c r="G56" s="40"/>
    </row>
    <row r="57" spans="1:7" x14ac:dyDescent="0.3">
      <c r="A57" s="40"/>
      <c r="B57" s="40"/>
      <c r="C57" s="40"/>
      <c r="D57" s="40"/>
      <c r="E57" s="40"/>
      <c r="F57" s="40"/>
      <c r="G57" s="40"/>
    </row>
    <row r="58" spans="1:7" x14ac:dyDescent="0.3">
      <c r="A58" s="40"/>
      <c r="B58" s="40"/>
      <c r="C58" s="40"/>
      <c r="D58" s="40"/>
      <c r="E58" s="40"/>
      <c r="F58" s="40"/>
      <c r="G58" s="40"/>
    </row>
    <row r="59" spans="1:7" x14ac:dyDescent="0.3">
      <c r="A59" s="40"/>
      <c r="B59" s="40"/>
      <c r="C59" s="40"/>
      <c r="D59" s="40"/>
      <c r="E59" s="40"/>
      <c r="F59" s="40"/>
      <c r="G59" s="40"/>
    </row>
    <row r="60" spans="1:7" x14ac:dyDescent="0.3">
      <c r="A60" s="40"/>
      <c r="B60" s="40"/>
      <c r="C60" s="40"/>
      <c r="D60" s="40"/>
      <c r="E60" s="40"/>
      <c r="F60" s="40"/>
      <c r="G60" s="40"/>
    </row>
    <row r="61" spans="1:7" x14ac:dyDescent="0.3">
      <c r="A61" s="40"/>
      <c r="B61" s="40"/>
      <c r="C61" s="40"/>
      <c r="D61" s="40"/>
      <c r="E61" s="40"/>
      <c r="F61" s="40"/>
      <c r="G61" s="40"/>
    </row>
    <row r="62" spans="1:7" x14ac:dyDescent="0.3">
      <c r="A62" s="40"/>
      <c r="B62" s="40"/>
      <c r="C62" s="40"/>
      <c r="D62" s="40"/>
      <c r="E62" s="40"/>
      <c r="F62" s="40"/>
      <c r="G62" s="40"/>
    </row>
    <row r="63" spans="1:7" x14ac:dyDescent="0.3">
      <c r="A63" s="40"/>
      <c r="B63" s="40"/>
      <c r="C63" s="40"/>
      <c r="D63" s="40"/>
      <c r="E63" s="40"/>
      <c r="F63" s="40"/>
      <c r="G63" s="40"/>
    </row>
    <row r="64" spans="1:7" x14ac:dyDescent="0.3">
      <c r="A64" s="40"/>
      <c r="B64" s="40"/>
      <c r="C64" s="40"/>
      <c r="D64" s="40"/>
      <c r="E64" s="40"/>
      <c r="F64" s="40"/>
      <c r="G64" s="40"/>
    </row>
    <row r="65" spans="1:7" x14ac:dyDescent="0.3">
      <c r="A65" s="40"/>
      <c r="B65" s="40"/>
      <c r="C65" s="40"/>
      <c r="D65" s="40"/>
      <c r="E65" s="40"/>
      <c r="F65" s="40"/>
      <c r="G65" s="40"/>
    </row>
    <row r="66" spans="1:7" x14ac:dyDescent="0.3">
      <c r="A66" s="40"/>
      <c r="B66" s="40"/>
      <c r="C66" s="40"/>
      <c r="D66" s="40"/>
      <c r="E66" s="40"/>
      <c r="F66" s="40"/>
      <c r="G66" s="40"/>
    </row>
    <row r="67" spans="1:7" x14ac:dyDescent="0.3">
      <c r="A67" s="40"/>
      <c r="B67" s="40"/>
      <c r="C67" s="40"/>
      <c r="D67" s="40"/>
      <c r="E67" s="40"/>
      <c r="F67" s="40"/>
      <c r="G67" s="40"/>
    </row>
    <row r="68" spans="1:7" x14ac:dyDescent="0.3">
      <c r="A68" s="40"/>
      <c r="B68" s="40"/>
      <c r="C68" s="40"/>
      <c r="D68" s="40"/>
      <c r="E68" s="40"/>
      <c r="F68" s="40"/>
      <c r="G68" s="40"/>
    </row>
    <row r="69" spans="1:7" x14ac:dyDescent="0.3">
      <c r="A69" s="40"/>
      <c r="B69" s="40"/>
      <c r="C69" s="40"/>
      <c r="D69" s="40"/>
      <c r="E69" s="40"/>
      <c r="F69" s="40"/>
      <c r="G69" s="40"/>
    </row>
    <row r="70" spans="1:7" x14ac:dyDescent="0.3">
      <c r="A70" s="40"/>
      <c r="B70" s="40"/>
      <c r="C70" s="40"/>
      <c r="D70" s="40"/>
      <c r="E70" s="40"/>
      <c r="F70" s="40"/>
      <c r="G70" s="40"/>
    </row>
    <row r="71" spans="1:7" x14ac:dyDescent="0.3">
      <c r="A71" s="40"/>
      <c r="B71" s="40"/>
      <c r="C71" s="40"/>
      <c r="D71" s="40"/>
      <c r="E71" s="40"/>
      <c r="F71" s="40"/>
      <c r="G71" s="40"/>
    </row>
    <row r="72" spans="1:7" x14ac:dyDescent="0.3">
      <c r="A72" s="40"/>
      <c r="B72" s="40"/>
      <c r="C72" s="40"/>
      <c r="D72" s="40"/>
      <c r="E72" s="40"/>
      <c r="F72" s="40"/>
      <c r="G72" s="40"/>
    </row>
    <row r="73" spans="1:7" x14ac:dyDescent="0.3">
      <c r="A73" s="40"/>
      <c r="B73" s="40"/>
      <c r="C73" s="40"/>
      <c r="D73" s="40"/>
      <c r="E73" s="40"/>
      <c r="F73" s="40"/>
      <c r="G73" s="40"/>
    </row>
    <row r="74" spans="1:7" x14ac:dyDescent="0.3">
      <c r="A74" s="40"/>
      <c r="B74" s="40"/>
      <c r="C74" s="40"/>
      <c r="D74" s="40"/>
      <c r="E74" s="40"/>
      <c r="F74" s="40"/>
      <c r="G74" s="40"/>
    </row>
    <row r="75" spans="1:7" x14ac:dyDescent="0.3">
      <c r="A75" s="40"/>
      <c r="B75" s="40"/>
      <c r="C75" s="40"/>
      <c r="D75" s="40"/>
      <c r="E75" s="40"/>
      <c r="F75" s="40"/>
      <c r="G75" s="40"/>
    </row>
    <row r="76" spans="1:7" x14ac:dyDescent="0.3">
      <c r="A76" s="40"/>
      <c r="B76" s="40"/>
      <c r="C76" s="40"/>
      <c r="D76" s="40"/>
      <c r="E76" s="40"/>
      <c r="F76" s="40"/>
      <c r="G76" s="40"/>
    </row>
    <row r="77" spans="1:7" x14ac:dyDescent="0.3">
      <c r="A77" s="40"/>
      <c r="B77" s="40"/>
      <c r="C77" s="40"/>
      <c r="D77" s="40"/>
      <c r="E77" s="40"/>
      <c r="F77" s="40"/>
      <c r="G77" s="40"/>
    </row>
    <row r="78" spans="1:7" x14ac:dyDescent="0.3">
      <c r="A78" s="40"/>
      <c r="B78" s="40"/>
      <c r="C78" s="40"/>
      <c r="D78" s="40"/>
      <c r="E78" s="40"/>
      <c r="F78" s="40"/>
      <c r="G78" s="40"/>
    </row>
    <row r="79" spans="1:7" x14ac:dyDescent="0.3">
      <c r="A79" s="40"/>
      <c r="B79" s="40"/>
      <c r="C79" s="40"/>
      <c r="D79" s="40"/>
      <c r="E79" s="40"/>
      <c r="F79" s="40"/>
      <c r="G79" s="40"/>
    </row>
    <row r="80" spans="1:7" x14ac:dyDescent="0.3">
      <c r="A80" s="40"/>
      <c r="B80" s="40"/>
      <c r="C80" s="40"/>
      <c r="D80" s="40"/>
      <c r="E80" s="40"/>
      <c r="F80" s="40"/>
      <c r="G80" s="40"/>
    </row>
    <row r="81" spans="1:7" x14ac:dyDescent="0.3">
      <c r="A81" s="40"/>
      <c r="B81" s="40"/>
      <c r="C81" s="40"/>
      <c r="D81" s="40"/>
      <c r="E81" s="40"/>
      <c r="F81" s="40"/>
      <c r="G81" s="40"/>
    </row>
    <row r="82" spans="1:7" x14ac:dyDescent="0.3">
      <c r="A82" s="40"/>
      <c r="B82" s="40"/>
      <c r="C82" s="40"/>
      <c r="D82" s="40"/>
      <c r="E82" s="40"/>
      <c r="F82" s="40"/>
      <c r="G82" s="40"/>
    </row>
    <row r="83" spans="1:7" x14ac:dyDescent="0.3">
      <c r="A83" s="40"/>
      <c r="B83" s="40"/>
      <c r="C83" s="40"/>
      <c r="D83" s="40"/>
      <c r="E83" s="40"/>
      <c r="F83" s="40"/>
      <c r="G83" s="40"/>
    </row>
    <row r="84" spans="1:7" x14ac:dyDescent="0.3">
      <c r="A84" s="40"/>
      <c r="B84" s="40"/>
      <c r="C84" s="40"/>
      <c r="D84" s="40"/>
      <c r="E84" s="40"/>
      <c r="F84" s="40"/>
      <c r="G84" s="40"/>
    </row>
    <row r="85" spans="1:7" x14ac:dyDescent="0.3">
      <c r="A85" s="40"/>
      <c r="B85" s="40"/>
      <c r="C85" s="40"/>
      <c r="D85" s="40"/>
      <c r="E85" s="40"/>
      <c r="F85" s="40"/>
      <c r="G85" s="40"/>
    </row>
    <row r="86" spans="1:7" x14ac:dyDescent="0.3">
      <c r="A86" s="40"/>
      <c r="B86" s="40"/>
      <c r="C86" s="40"/>
      <c r="D86" s="40"/>
      <c r="E86" s="40"/>
      <c r="F86" s="40"/>
      <c r="G86" s="40"/>
    </row>
    <row r="87" spans="1:7" x14ac:dyDescent="0.3">
      <c r="A87" s="40"/>
      <c r="B87" s="40"/>
      <c r="C87" s="40"/>
      <c r="D87" s="40"/>
      <c r="E87" s="40"/>
      <c r="F87" s="40"/>
      <c r="G87" s="40"/>
    </row>
    <row r="88" spans="1:7" x14ac:dyDescent="0.3">
      <c r="A88" s="40"/>
      <c r="B88" s="40"/>
      <c r="C88" s="40"/>
      <c r="D88" s="40"/>
      <c r="E88" s="40"/>
      <c r="F88" s="40"/>
      <c r="G88" s="40"/>
    </row>
    <row r="89" spans="1:7" x14ac:dyDescent="0.3">
      <c r="A89" s="40"/>
      <c r="B89" s="40"/>
      <c r="C89" s="40"/>
      <c r="D89" s="40"/>
      <c r="E89" s="40"/>
      <c r="F89" s="40"/>
      <c r="G89" s="40"/>
    </row>
    <row r="90" spans="1:7" x14ac:dyDescent="0.3">
      <c r="A90" s="40"/>
      <c r="B90" s="40"/>
      <c r="C90" s="40"/>
      <c r="D90" s="40"/>
      <c r="E90" s="40"/>
      <c r="F90" s="40"/>
      <c r="G90" s="40"/>
    </row>
    <row r="91" spans="1:7" x14ac:dyDescent="0.3">
      <c r="A91" s="40"/>
      <c r="B91" s="40"/>
      <c r="C91" s="40"/>
      <c r="D91" s="40"/>
      <c r="E91" s="40"/>
      <c r="F91" s="40"/>
      <c r="G91" s="40"/>
    </row>
    <row r="92" spans="1:7" x14ac:dyDescent="0.3">
      <c r="A92" s="40"/>
      <c r="B92" s="40"/>
      <c r="C92" s="40"/>
      <c r="D92" s="40"/>
      <c r="E92" s="40"/>
      <c r="F92" s="40"/>
      <c r="G92" s="40"/>
    </row>
    <row r="93" spans="1:7" x14ac:dyDescent="0.3">
      <c r="A93" s="40"/>
      <c r="B93" s="40"/>
      <c r="C93" s="40"/>
      <c r="D93" s="40"/>
      <c r="E93" s="40"/>
      <c r="F93" s="40"/>
      <c r="G93" s="40"/>
    </row>
    <row r="94" spans="1:7" x14ac:dyDescent="0.3">
      <c r="A94" s="40"/>
      <c r="B94" s="40"/>
      <c r="C94" s="40"/>
      <c r="D94" s="40"/>
      <c r="E94" s="40"/>
      <c r="F94" s="40"/>
      <c r="G94" s="40"/>
    </row>
    <row r="95" spans="1:7" x14ac:dyDescent="0.3">
      <c r="A95" s="40"/>
      <c r="B95" s="40"/>
      <c r="C95" s="40"/>
      <c r="D95" s="40"/>
      <c r="E95" s="40"/>
      <c r="F95" s="40"/>
      <c r="G95" s="40"/>
    </row>
    <row r="96" spans="1:7" x14ac:dyDescent="0.3">
      <c r="A96" s="40"/>
      <c r="B96" s="40"/>
      <c r="C96" s="40"/>
      <c r="D96" s="40"/>
      <c r="E96" s="40"/>
      <c r="F96" s="40"/>
      <c r="G96" s="40"/>
    </row>
    <row r="97" spans="1:7" x14ac:dyDescent="0.3">
      <c r="A97" s="40"/>
      <c r="B97" s="40"/>
      <c r="C97" s="40"/>
      <c r="D97" s="40"/>
      <c r="E97" s="40"/>
      <c r="F97" s="40"/>
      <c r="G97" s="40"/>
    </row>
    <row r="98" spans="1:7" x14ac:dyDescent="0.3">
      <c r="A98" s="40"/>
      <c r="B98" s="40"/>
      <c r="C98" s="40"/>
      <c r="D98" s="40"/>
      <c r="E98" s="40"/>
      <c r="F98" s="40"/>
      <c r="G98" s="40"/>
    </row>
    <row r="99" spans="1:7" x14ac:dyDescent="0.3">
      <c r="A99" s="40"/>
      <c r="B99" s="40"/>
      <c r="C99" s="40"/>
      <c r="D99" s="40"/>
      <c r="E99" s="40"/>
      <c r="F99" s="40"/>
      <c r="G99" s="40"/>
    </row>
    <row r="100" spans="1:7" x14ac:dyDescent="0.3">
      <c r="A100" s="40"/>
      <c r="B100" s="40"/>
      <c r="C100" s="40"/>
      <c r="D100" s="40"/>
      <c r="E100" s="40"/>
      <c r="F100" s="40"/>
      <c r="G100" s="40"/>
    </row>
    <row r="101" spans="1:7" x14ac:dyDescent="0.3">
      <c r="A101" s="40"/>
      <c r="B101" s="40"/>
      <c r="C101" s="40"/>
      <c r="D101" s="40"/>
      <c r="E101" s="40"/>
      <c r="F101" s="40"/>
      <c r="G101" s="40"/>
    </row>
    <row r="102" spans="1:7" x14ac:dyDescent="0.3">
      <c r="A102" s="40"/>
      <c r="B102" s="40"/>
      <c r="C102" s="40"/>
      <c r="D102" s="40"/>
      <c r="E102" s="40"/>
      <c r="F102" s="40"/>
      <c r="G102" s="40"/>
    </row>
    <row r="103" spans="1:7" x14ac:dyDescent="0.3">
      <c r="A103" s="40"/>
      <c r="B103" s="40"/>
      <c r="C103" s="40"/>
      <c r="D103" s="40"/>
      <c r="E103" s="40"/>
      <c r="F103" s="40"/>
      <c r="G103" s="40"/>
    </row>
    <row r="104" spans="1:7" x14ac:dyDescent="0.3">
      <c r="A104" s="40"/>
      <c r="B104" s="40"/>
      <c r="C104" s="40"/>
      <c r="D104" s="40"/>
      <c r="E104" s="40"/>
      <c r="F104" s="40"/>
      <c r="G104" s="40"/>
    </row>
    <row r="105" spans="1:7" x14ac:dyDescent="0.3">
      <c r="A105" s="40"/>
      <c r="B105" s="40"/>
      <c r="C105" s="40"/>
      <c r="D105" s="40"/>
      <c r="E105" s="40"/>
      <c r="F105" s="40"/>
      <c r="G105" s="40"/>
    </row>
    <row r="106" spans="1:7" x14ac:dyDescent="0.3">
      <c r="A106" s="40"/>
      <c r="B106" s="40"/>
      <c r="C106" s="40"/>
      <c r="D106" s="40"/>
      <c r="E106" s="40"/>
      <c r="F106" s="40"/>
      <c r="G106" s="40"/>
    </row>
    <row r="107" spans="1:7" x14ac:dyDescent="0.3">
      <c r="A107" s="40"/>
      <c r="B107" s="40"/>
      <c r="C107" s="40"/>
      <c r="D107" s="40"/>
      <c r="E107" s="40"/>
      <c r="F107" s="40"/>
      <c r="G107" s="40"/>
    </row>
    <row r="108" spans="1:7" x14ac:dyDescent="0.3">
      <c r="A108" s="40"/>
      <c r="B108" s="40"/>
      <c r="C108" s="40"/>
      <c r="D108" s="40"/>
      <c r="E108" s="40"/>
      <c r="F108" s="40"/>
      <c r="G108" s="40"/>
    </row>
    <row r="109" spans="1:7" x14ac:dyDescent="0.3">
      <c r="A109" s="40"/>
      <c r="B109" s="40"/>
      <c r="C109" s="40"/>
      <c r="D109" s="40"/>
      <c r="E109" s="40"/>
      <c r="F109" s="40"/>
      <c r="G109" s="40"/>
    </row>
    <row r="110" spans="1:7" x14ac:dyDescent="0.3">
      <c r="A110" s="40"/>
      <c r="B110" s="40"/>
      <c r="C110" s="40"/>
      <c r="D110" s="40"/>
      <c r="E110" s="40"/>
      <c r="F110" s="40"/>
      <c r="G110" s="40"/>
    </row>
    <row r="111" spans="1:7" x14ac:dyDescent="0.3">
      <c r="A111" s="40"/>
      <c r="B111" s="40"/>
      <c r="C111" s="40"/>
      <c r="D111" s="40"/>
      <c r="E111" s="40"/>
      <c r="F111" s="40"/>
      <c r="G111" s="40"/>
    </row>
    <row r="112" spans="1:7" x14ac:dyDescent="0.3">
      <c r="A112" s="40"/>
      <c r="B112" s="40"/>
      <c r="C112" s="40"/>
      <c r="D112" s="40"/>
      <c r="E112" s="40"/>
      <c r="F112" s="40"/>
      <c r="G112" s="40"/>
    </row>
    <row r="113" spans="1:7" x14ac:dyDescent="0.3">
      <c r="A113" s="40"/>
      <c r="B113" s="40"/>
      <c r="C113" s="40"/>
      <c r="D113" s="40"/>
      <c r="E113" s="40"/>
      <c r="F113" s="40"/>
      <c r="G113" s="40"/>
    </row>
    <row r="114" spans="1:7" x14ac:dyDescent="0.3">
      <c r="A114" s="40"/>
      <c r="B114" s="40"/>
      <c r="C114" s="40"/>
      <c r="D114" s="40"/>
      <c r="E114" s="40"/>
      <c r="F114" s="40"/>
      <c r="G114" s="40"/>
    </row>
    <row r="115" spans="1:7" x14ac:dyDescent="0.3">
      <c r="A115" s="40"/>
      <c r="B115" s="40"/>
      <c r="C115" s="40"/>
      <c r="D115" s="40"/>
      <c r="E115" s="40"/>
      <c r="F115" s="40"/>
      <c r="G115" s="40"/>
    </row>
    <row r="116" spans="1:7" x14ac:dyDescent="0.3">
      <c r="A116" s="40"/>
      <c r="B116" s="40"/>
      <c r="C116" s="40"/>
      <c r="D116" s="40"/>
      <c r="E116" s="40"/>
      <c r="F116" s="40"/>
      <c r="G116" s="40"/>
    </row>
    <row r="117" spans="1:7" x14ac:dyDescent="0.3">
      <c r="A117" s="40"/>
      <c r="B117" s="40"/>
      <c r="C117" s="40"/>
      <c r="D117" s="40"/>
      <c r="E117" s="40"/>
      <c r="F117" s="40"/>
      <c r="G117" s="40"/>
    </row>
    <row r="118" spans="1:7" x14ac:dyDescent="0.3">
      <c r="A118" s="40"/>
      <c r="B118" s="40"/>
      <c r="C118" s="40"/>
      <c r="D118" s="40"/>
      <c r="E118" s="40"/>
      <c r="F118" s="40"/>
      <c r="G118" s="40"/>
    </row>
    <row r="119" spans="1:7" x14ac:dyDescent="0.3">
      <c r="A119" s="40"/>
      <c r="B119" s="40"/>
      <c r="C119" s="40"/>
      <c r="D119" s="40"/>
      <c r="E119" s="40"/>
      <c r="F119" s="40"/>
      <c r="G119" s="40"/>
    </row>
    <row r="120" spans="1:7" x14ac:dyDescent="0.3">
      <c r="A120" s="40"/>
      <c r="B120" s="40"/>
      <c r="C120" s="40"/>
      <c r="D120" s="40"/>
      <c r="E120" s="40"/>
      <c r="F120" s="40"/>
      <c r="G120" s="40"/>
    </row>
    <row r="121" spans="1:7" x14ac:dyDescent="0.3">
      <c r="A121" s="40"/>
      <c r="B121" s="40"/>
      <c r="C121" s="40"/>
      <c r="D121" s="40"/>
      <c r="E121" s="40"/>
      <c r="F121" s="40"/>
      <c r="G121" s="40"/>
    </row>
    <row r="122" spans="1:7" x14ac:dyDescent="0.3">
      <c r="A122" s="40"/>
      <c r="B122" s="40"/>
      <c r="C122" s="40"/>
      <c r="D122" s="40"/>
      <c r="E122" s="40"/>
      <c r="F122" s="40"/>
      <c r="G122" s="40"/>
    </row>
    <row r="123" spans="1:7" x14ac:dyDescent="0.3">
      <c r="A123" s="40"/>
      <c r="B123" s="40"/>
      <c r="C123" s="40"/>
      <c r="D123" s="40"/>
      <c r="E123" s="40"/>
      <c r="F123" s="40"/>
      <c r="G123" s="40"/>
    </row>
    <row r="124" spans="1:7" x14ac:dyDescent="0.3">
      <c r="A124" s="40"/>
      <c r="B124" s="40"/>
      <c r="C124" s="40"/>
      <c r="D124" s="40"/>
      <c r="E124" s="40"/>
      <c r="F124" s="40"/>
      <c r="G124" s="40"/>
    </row>
    <row r="125" spans="1:7" x14ac:dyDescent="0.3">
      <c r="A125" s="40"/>
      <c r="B125" s="40"/>
      <c r="C125" s="40"/>
      <c r="D125" s="40"/>
      <c r="E125" s="40"/>
      <c r="F125" s="40"/>
      <c r="G125" s="40"/>
    </row>
    <row r="126" spans="1:7" x14ac:dyDescent="0.3">
      <c r="A126" s="40"/>
      <c r="B126" s="40"/>
      <c r="C126" s="40"/>
      <c r="D126" s="40"/>
      <c r="E126" s="40"/>
      <c r="F126" s="40"/>
      <c r="G126" s="40"/>
    </row>
    <row r="127" spans="1:7" x14ac:dyDescent="0.3">
      <c r="A127" s="40"/>
      <c r="B127" s="40"/>
      <c r="C127" s="40"/>
      <c r="D127" s="40"/>
      <c r="E127" s="40"/>
      <c r="F127" s="40"/>
      <c r="G127" s="40"/>
    </row>
    <row r="128" spans="1:7" x14ac:dyDescent="0.3">
      <c r="A128" s="40"/>
      <c r="B128" s="40"/>
      <c r="C128" s="40"/>
      <c r="D128" s="40"/>
      <c r="E128" s="40"/>
      <c r="F128" s="40"/>
      <c r="G128" s="40"/>
    </row>
    <row r="129" spans="1:7" x14ac:dyDescent="0.3">
      <c r="A129" s="40"/>
      <c r="B129" s="40"/>
      <c r="C129" s="40"/>
      <c r="D129" s="40"/>
      <c r="E129" s="40"/>
      <c r="F129" s="40"/>
      <c r="G129" s="40"/>
    </row>
    <row r="130" spans="1:7" x14ac:dyDescent="0.3">
      <c r="A130" s="40"/>
      <c r="B130" s="40"/>
      <c r="C130" s="40"/>
      <c r="D130" s="40"/>
      <c r="E130" s="40"/>
      <c r="F130" s="40"/>
      <c r="G130" s="40"/>
    </row>
    <row r="131" spans="1:7" x14ac:dyDescent="0.3">
      <c r="A131" s="40"/>
      <c r="B131" s="40"/>
      <c r="C131" s="40"/>
      <c r="D131" s="40"/>
      <c r="E131" s="40"/>
      <c r="F131" s="40"/>
      <c r="G131" s="40"/>
    </row>
    <row r="132" spans="1:7" x14ac:dyDescent="0.3">
      <c r="A132" s="40"/>
      <c r="B132" s="40"/>
      <c r="C132" s="40"/>
      <c r="D132" s="40"/>
      <c r="E132" s="40"/>
      <c r="F132" s="40"/>
      <c r="G132" s="40"/>
    </row>
    <row r="133" spans="1:7" x14ac:dyDescent="0.3">
      <c r="A133" s="40"/>
      <c r="B133" s="40"/>
      <c r="C133" s="40"/>
      <c r="D133" s="40"/>
      <c r="E133" s="40"/>
      <c r="F133" s="40"/>
      <c r="G133" s="40"/>
    </row>
    <row r="134" spans="1:7" x14ac:dyDescent="0.3">
      <c r="A134" s="40"/>
      <c r="B134" s="40"/>
      <c r="C134" s="40"/>
      <c r="D134" s="40"/>
      <c r="E134" s="40"/>
      <c r="F134" s="40"/>
      <c r="G134" s="40"/>
    </row>
    <row r="135" spans="1:7" x14ac:dyDescent="0.3">
      <c r="A135" s="40"/>
      <c r="B135" s="40"/>
      <c r="C135" s="40"/>
      <c r="D135" s="40"/>
      <c r="E135" s="40"/>
      <c r="F135" s="40"/>
      <c r="G135" s="40"/>
    </row>
    <row r="136" spans="1:7" x14ac:dyDescent="0.3">
      <c r="A136" s="40"/>
      <c r="B136" s="40"/>
      <c r="C136" s="40"/>
      <c r="D136" s="40"/>
      <c r="E136" s="40"/>
      <c r="F136" s="40"/>
      <c r="G136" s="40"/>
    </row>
    <row r="137" spans="1:7" x14ac:dyDescent="0.3">
      <c r="A137" s="40"/>
      <c r="B137" s="40"/>
      <c r="C137" s="40"/>
      <c r="D137" s="40"/>
      <c r="E137" s="40"/>
      <c r="F137" s="40"/>
      <c r="G137" s="40"/>
    </row>
    <row r="138" spans="1:7" x14ac:dyDescent="0.3">
      <c r="A138" s="40"/>
      <c r="B138" s="40"/>
      <c r="C138" s="40"/>
      <c r="D138" s="40"/>
      <c r="E138" s="40"/>
      <c r="F138" s="40"/>
      <c r="G138" s="40"/>
    </row>
    <row r="139" spans="1:7" x14ac:dyDescent="0.3">
      <c r="A139" s="40"/>
      <c r="B139" s="40"/>
      <c r="C139" s="40"/>
      <c r="D139" s="40"/>
      <c r="E139" s="40"/>
      <c r="F139" s="40"/>
      <c r="G139" s="40"/>
    </row>
    <row r="140" spans="1:7" x14ac:dyDescent="0.3">
      <c r="A140" s="40"/>
      <c r="B140" s="40"/>
      <c r="C140" s="40"/>
      <c r="D140" s="40"/>
      <c r="E140" s="40"/>
      <c r="F140" s="40"/>
      <c r="G140" s="40"/>
    </row>
    <row r="141" spans="1:7" x14ac:dyDescent="0.3">
      <c r="A141" s="40"/>
      <c r="B141" s="40"/>
      <c r="C141" s="40"/>
      <c r="D141" s="40"/>
      <c r="E141" s="40"/>
      <c r="F141" s="40"/>
      <c r="G141" s="40"/>
    </row>
    <row r="142" spans="1:7" x14ac:dyDescent="0.3">
      <c r="A142" s="40"/>
      <c r="B142" s="40"/>
      <c r="C142" s="40"/>
      <c r="D142" s="40"/>
      <c r="E142" s="40"/>
      <c r="F142" s="40"/>
      <c r="G142" s="40"/>
    </row>
    <row r="143" spans="1:7" x14ac:dyDescent="0.3">
      <c r="A143" s="40"/>
      <c r="B143" s="40"/>
      <c r="C143" s="40"/>
      <c r="D143" s="40"/>
      <c r="E143" s="40"/>
      <c r="F143" s="40"/>
      <c r="G143" s="40"/>
    </row>
    <row r="144" spans="1:7" x14ac:dyDescent="0.3">
      <c r="A144" s="40"/>
      <c r="B144" s="40"/>
      <c r="C144" s="40"/>
      <c r="D144" s="40"/>
      <c r="E144" s="40"/>
      <c r="F144" s="40"/>
      <c r="G144" s="40"/>
    </row>
    <row r="145" spans="1:7" x14ac:dyDescent="0.3">
      <c r="A145" s="40"/>
      <c r="B145" s="40"/>
      <c r="C145" s="40"/>
      <c r="D145" s="40"/>
      <c r="E145" s="40"/>
      <c r="F145" s="40"/>
      <c r="G145" s="40"/>
    </row>
    <row r="146" spans="1:7" x14ac:dyDescent="0.3">
      <c r="A146" s="40"/>
      <c r="B146" s="40"/>
      <c r="C146" s="40"/>
      <c r="D146" s="40"/>
      <c r="E146" s="40"/>
      <c r="F146" s="40"/>
      <c r="G146" s="40"/>
    </row>
    <row r="147" spans="1:7" x14ac:dyDescent="0.3">
      <c r="A147" s="40"/>
      <c r="B147" s="40"/>
      <c r="C147" s="40"/>
      <c r="D147" s="40"/>
      <c r="E147" s="40"/>
      <c r="F147" s="40"/>
      <c r="G147" s="40"/>
    </row>
    <row r="148" spans="1:7" x14ac:dyDescent="0.3">
      <c r="A148" s="40"/>
      <c r="B148" s="40"/>
      <c r="C148" s="40"/>
      <c r="D148" s="40"/>
      <c r="E148" s="40"/>
      <c r="F148" s="40"/>
      <c r="G148" s="40"/>
    </row>
    <row r="149" spans="1:7" x14ac:dyDescent="0.3">
      <c r="A149" s="40"/>
      <c r="B149" s="40"/>
      <c r="C149" s="40"/>
      <c r="D149" s="40"/>
      <c r="E149" s="40"/>
      <c r="F149" s="40"/>
      <c r="G149" s="40"/>
    </row>
    <row r="150" spans="1:7" x14ac:dyDescent="0.3">
      <c r="A150" s="40"/>
      <c r="B150" s="40"/>
      <c r="C150" s="40"/>
      <c r="D150" s="40"/>
      <c r="E150" s="40"/>
      <c r="F150" s="40"/>
      <c r="G150" s="40"/>
    </row>
    <row r="151" spans="1:7" x14ac:dyDescent="0.3">
      <c r="A151" s="40"/>
      <c r="B151" s="40"/>
      <c r="C151" s="40"/>
      <c r="D151" s="40"/>
      <c r="E151" s="40"/>
      <c r="F151" s="40"/>
      <c r="G151" s="40"/>
    </row>
    <row r="152" spans="1:7" x14ac:dyDescent="0.3">
      <c r="A152" s="40"/>
      <c r="B152" s="40"/>
      <c r="C152" s="40"/>
      <c r="D152" s="40"/>
      <c r="E152" s="40"/>
      <c r="F152" s="40"/>
      <c r="G152" s="40"/>
    </row>
    <row r="153" spans="1:7" x14ac:dyDescent="0.3">
      <c r="A153" s="40"/>
      <c r="B153" s="40"/>
      <c r="C153" s="40"/>
      <c r="D153" s="40"/>
      <c r="E153" s="40"/>
      <c r="F153" s="40"/>
      <c r="G153" s="40"/>
    </row>
    <row r="154" spans="1:7" x14ac:dyDescent="0.3">
      <c r="A154" s="40"/>
      <c r="B154" s="40"/>
      <c r="C154" s="40"/>
      <c r="D154" s="40"/>
      <c r="E154" s="40"/>
      <c r="F154" s="40"/>
      <c r="G154" s="40"/>
    </row>
    <row r="155" spans="1:7" x14ac:dyDescent="0.3">
      <c r="A155" s="40"/>
      <c r="B155" s="40"/>
      <c r="C155" s="40"/>
      <c r="D155" s="40"/>
      <c r="E155" s="40"/>
      <c r="F155" s="40"/>
      <c r="G155" s="40"/>
    </row>
    <row r="156" spans="1:7" x14ac:dyDescent="0.3">
      <c r="A156" s="40"/>
      <c r="B156" s="40"/>
      <c r="C156" s="40"/>
      <c r="D156" s="40"/>
      <c r="E156" s="40"/>
      <c r="F156" s="40"/>
      <c r="G156" s="40"/>
    </row>
    <row r="157" spans="1:7" x14ac:dyDescent="0.3">
      <c r="A157" s="40"/>
      <c r="B157" s="40"/>
      <c r="C157" s="40"/>
      <c r="D157" s="40"/>
      <c r="E157" s="40"/>
      <c r="F157" s="40"/>
      <c r="G157" s="40"/>
    </row>
    <row r="158" spans="1:7" x14ac:dyDescent="0.3">
      <c r="A158" s="40"/>
      <c r="B158" s="40"/>
      <c r="C158" s="40"/>
      <c r="D158" s="40"/>
      <c r="E158" s="40"/>
      <c r="F158" s="40"/>
      <c r="G158" s="40"/>
    </row>
    <row r="159" spans="1:7" x14ac:dyDescent="0.3">
      <c r="A159" s="40"/>
      <c r="B159" s="40"/>
      <c r="C159" s="40"/>
      <c r="D159" s="40"/>
      <c r="E159" s="40"/>
      <c r="F159" s="40"/>
      <c r="G159" s="40"/>
    </row>
    <row r="160" spans="1:7" x14ac:dyDescent="0.3">
      <c r="A160" s="40"/>
      <c r="B160" s="40"/>
      <c r="C160" s="40"/>
      <c r="D160" s="40"/>
      <c r="E160" s="40"/>
      <c r="F160" s="40"/>
      <c r="G160" s="40"/>
    </row>
    <row r="161" spans="1:7" x14ac:dyDescent="0.3">
      <c r="A161" s="40"/>
      <c r="B161" s="40"/>
      <c r="C161" s="40"/>
      <c r="D161" s="40"/>
      <c r="E161" s="40"/>
      <c r="F161" s="40"/>
      <c r="G161" s="40"/>
    </row>
    <row r="162" spans="1:7" x14ac:dyDescent="0.3">
      <c r="A162" s="40"/>
      <c r="B162" s="40"/>
      <c r="C162" s="40"/>
      <c r="D162" s="40"/>
      <c r="E162" s="40"/>
      <c r="F162" s="40"/>
      <c r="G162" s="40"/>
    </row>
    <row r="163" spans="1:7" x14ac:dyDescent="0.3">
      <c r="A163" s="40"/>
      <c r="B163" s="40"/>
      <c r="C163" s="40"/>
      <c r="D163" s="40"/>
      <c r="E163" s="40"/>
      <c r="F163" s="40"/>
      <c r="G163" s="40"/>
    </row>
    <row r="164" spans="1:7" x14ac:dyDescent="0.3">
      <c r="A164" s="40"/>
      <c r="B164" s="40"/>
      <c r="C164" s="40"/>
      <c r="D164" s="40"/>
      <c r="E164" s="40"/>
      <c r="F164" s="40"/>
      <c r="G164" s="40"/>
    </row>
    <row r="165" spans="1:7" x14ac:dyDescent="0.3">
      <c r="A165" s="40"/>
      <c r="B165" s="40"/>
      <c r="C165" s="40"/>
      <c r="D165" s="40"/>
      <c r="E165" s="40"/>
      <c r="F165" s="40"/>
      <c r="G165" s="40"/>
    </row>
    <row r="166" spans="1:7" x14ac:dyDescent="0.3">
      <c r="A166" s="40"/>
      <c r="B166" s="40"/>
      <c r="C166" s="40"/>
      <c r="D166" s="40"/>
      <c r="E166" s="40"/>
      <c r="F166" s="40"/>
      <c r="G166" s="40"/>
    </row>
    <row r="167" spans="1:7" x14ac:dyDescent="0.3">
      <c r="A167" s="40"/>
      <c r="B167" s="40"/>
      <c r="C167" s="40"/>
      <c r="D167" s="40"/>
      <c r="E167" s="40"/>
      <c r="F167" s="40"/>
      <c r="G167" s="40"/>
    </row>
    <row r="168" spans="1:7" x14ac:dyDescent="0.3">
      <c r="A168" s="40"/>
      <c r="B168" s="40"/>
      <c r="C168" s="40"/>
      <c r="D168" s="40"/>
      <c r="E168" s="40"/>
      <c r="F168" s="40"/>
      <c r="G168" s="40"/>
    </row>
    <row r="169" spans="1:7" x14ac:dyDescent="0.3">
      <c r="A169" s="40"/>
      <c r="B169" s="40"/>
      <c r="C169" s="40"/>
      <c r="D169" s="40"/>
      <c r="E169" s="40"/>
      <c r="F169" s="40"/>
      <c r="G169" s="40"/>
    </row>
    <row r="170" spans="1:7" x14ac:dyDescent="0.3">
      <c r="A170" s="40"/>
      <c r="B170" s="40"/>
      <c r="C170" s="40"/>
      <c r="D170" s="40"/>
      <c r="E170" s="40"/>
      <c r="F170" s="40"/>
      <c r="G170" s="40"/>
    </row>
    <row r="171" spans="1:7" x14ac:dyDescent="0.3">
      <c r="A171" s="40"/>
      <c r="B171" s="40"/>
      <c r="C171" s="40"/>
      <c r="D171" s="40"/>
      <c r="E171" s="40"/>
      <c r="F171" s="40"/>
      <c r="G171" s="40"/>
    </row>
    <row r="172" spans="1:7" x14ac:dyDescent="0.3">
      <c r="A172" s="40"/>
      <c r="B172" s="40"/>
      <c r="C172" s="40"/>
      <c r="D172" s="40"/>
      <c r="E172" s="40"/>
      <c r="F172" s="40"/>
      <c r="G172" s="40"/>
    </row>
    <row r="173" spans="1:7" x14ac:dyDescent="0.3">
      <c r="A173" s="40"/>
      <c r="B173" s="40"/>
      <c r="C173" s="40"/>
      <c r="D173" s="40"/>
      <c r="E173" s="40"/>
      <c r="F173" s="40"/>
      <c r="G173" s="40"/>
    </row>
    <row r="174" spans="1:7" x14ac:dyDescent="0.3">
      <c r="A174" s="40"/>
      <c r="B174" s="40"/>
      <c r="C174" s="40"/>
      <c r="D174" s="40"/>
      <c r="E174" s="40"/>
      <c r="F174" s="40"/>
      <c r="G174" s="40"/>
    </row>
    <row r="175" spans="1:7" x14ac:dyDescent="0.3">
      <c r="A175" s="40"/>
      <c r="B175" s="40"/>
      <c r="C175" s="40"/>
      <c r="D175" s="40"/>
      <c r="E175" s="40"/>
      <c r="F175" s="40"/>
      <c r="G175" s="40"/>
    </row>
    <row r="176" spans="1:7" x14ac:dyDescent="0.3">
      <c r="A176" s="40"/>
      <c r="B176" s="40"/>
      <c r="C176" s="40"/>
      <c r="D176" s="40"/>
      <c r="E176" s="40"/>
      <c r="F176" s="40"/>
      <c r="G176" s="40"/>
    </row>
    <row r="177" spans="1:7" x14ac:dyDescent="0.3">
      <c r="A177" s="40"/>
      <c r="B177" s="40"/>
      <c r="C177" s="40"/>
      <c r="D177" s="40"/>
      <c r="E177" s="40"/>
      <c r="F177" s="40"/>
      <c r="G177" s="40"/>
    </row>
    <row r="178" spans="1:7" x14ac:dyDescent="0.3">
      <c r="A178" s="40"/>
      <c r="B178" s="40"/>
      <c r="C178" s="40"/>
      <c r="D178" s="40"/>
      <c r="E178" s="40"/>
      <c r="F178" s="40"/>
      <c r="G178" s="40"/>
    </row>
    <row r="179" spans="1:7" x14ac:dyDescent="0.3">
      <c r="A179" s="40"/>
      <c r="B179" s="40"/>
      <c r="C179" s="40"/>
      <c r="D179" s="40"/>
      <c r="E179" s="40"/>
      <c r="F179" s="40"/>
      <c r="G179" s="40"/>
    </row>
    <row r="180" spans="1:7" x14ac:dyDescent="0.3">
      <c r="A180" s="40"/>
      <c r="B180" s="40"/>
      <c r="C180" s="40"/>
      <c r="D180" s="40"/>
      <c r="E180" s="40"/>
      <c r="F180" s="40"/>
      <c r="G180" s="40"/>
    </row>
    <row r="181" spans="1:7" x14ac:dyDescent="0.3">
      <c r="A181" s="40"/>
      <c r="B181" s="40"/>
      <c r="C181" s="40"/>
      <c r="D181" s="40"/>
      <c r="E181" s="40"/>
      <c r="F181" s="40"/>
      <c r="G181" s="40"/>
    </row>
    <row r="182" spans="1:7" x14ac:dyDescent="0.3">
      <c r="A182" s="40"/>
      <c r="B182" s="40"/>
      <c r="C182" s="40"/>
      <c r="D182" s="40"/>
      <c r="E182" s="40"/>
      <c r="F182" s="40"/>
      <c r="G182" s="40"/>
    </row>
    <row r="183" spans="1:7" x14ac:dyDescent="0.3">
      <c r="A183" s="40"/>
      <c r="B183" s="40"/>
      <c r="C183" s="40"/>
      <c r="D183" s="40"/>
      <c r="E183" s="40"/>
      <c r="F183" s="40"/>
      <c r="G183" s="40"/>
    </row>
    <row r="184" spans="1:7" x14ac:dyDescent="0.3">
      <c r="A184" s="40"/>
      <c r="B184" s="40"/>
      <c r="C184" s="40"/>
      <c r="D184" s="40"/>
      <c r="E184" s="40"/>
      <c r="F184" s="40"/>
      <c r="G184" s="40"/>
    </row>
    <row r="185" spans="1:7" x14ac:dyDescent="0.3">
      <c r="A185" s="40"/>
      <c r="B185" s="40"/>
      <c r="C185" s="40"/>
      <c r="D185" s="40"/>
      <c r="E185" s="40"/>
      <c r="F185" s="40"/>
      <c r="G185" s="40"/>
    </row>
    <row r="186" spans="1:7" x14ac:dyDescent="0.3">
      <c r="A186" s="40"/>
      <c r="B186" s="40"/>
      <c r="C186" s="40"/>
      <c r="D186" s="40"/>
      <c r="E186" s="40"/>
      <c r="F186" s="40"/>
      <c r="G186" s="40"/>
    </row>
    <row r="187" spans="1:7" x14ac:dyDescent="0.3">
      <c r="A187" s="40"/>
      <c r="B187" s="40"/>
      <c r="C187" s="40"/>
      <c r="D187" s="40"/>
      <c r="E187" s="40"/>
      <c r="F187" s="40"/>
      <c r="G187" s="40"/>
    </row>
    <row r="188" spans="1:7" x14ac:dyDescent="0.3">
      <c r="A188" s="40"/>
      <c r="B188" s="40"/>
      <c r="C188" s="40"/>
      <c r="D188" s="40"/>
      <c r="E188" s="40"/>
      <c r="F188" s="40"/>
      <c r="G188" s="40"/>
    </row>
    <row r="189" spans="1:7" x14ac:dyDescent="0.3">
      <c r="A189" s="40"/>
      <c r="B189" s="40"/>
      <c r="C189" s="40"/>
      <c r="D189" s="40"/>
      <c r="E189" s="40"/>
      <c r="F189" s="40"/>
      <c r="G189" s="40"/>
    </row>
    <row r="190" spans="1:7" x14ac:dyDescent="0.3">
      <c r="A190" s="40"/>
      <c r="B190" s="40"/>
      <c r="C190" s="40"/>
      <c r="D190" s="40"/>
      <c r="E190" s="40"/>
      <c r="F190" s="40"/>
      <c r="G190" s="40"/>
    </row>
    <row r="191" spans="1:7" x14ac:dyDescent="0.3">
      <c r="A191" s="40"/>
      <c r="B191" s="40"/>
      <c r="C191" s="40"/>
      <c r="D191" s="40"/>
      <c r="E191" s="40"/>
      <c r="F191" s="40"/>
      <c r="G191" s="40"/>
    </row>
    <row r="192" spans="1:7" x14ac:dyDescent="0.3">
      <c r="A192" s="40"/>
      <c r="B192" s="40"/>
      <c r="C192" s="40"/>
      <c r="D192" s="40"/>
      <c r="E192" s="40"/>
      <c r="F192" s="40"/>
      <c r="G192" s="40"/>
    </row>
    <row r="193" spans="1:7" x14ac:dyDescent="0.3">
      <c r="A193" s="40"/>
      <c r="B193" s="40"/>
      <c r="C193" s="40"/>
      <c r="D193" s="40"/>
      <c r="E193" s="40"/>
      <c r="F193" s="40"/>
      <c r="G193" s="40"/>
    </row>
    <row r="194" spans="1:7" x14ac:dyDescent="0.3">
      <c r="A194" s="40"/>
      <c r="B194" s="40"/>
      <c r="C194" s="40"/>
      <c r="D194" s="40"/>
      <c r="E194" s="40"/>
      <c r="F194" s="40"/>
      <c r="G194" s="40"/>
    </row>
    <row r="195" spans="1:7" x14ac:dyDescent="0.3">
      <c r="A195" s="40"/>
      <c r="B195" s="40"/>
      <c r="C195" s="40"/>
      <c r="D195" s="40"/>
      <c r="E195" s="40"/>
      <c r="F195" s="40"/>
      <c r="G195" s="40"/>
    </row>
    <row r="196" spans="1:7" x14ac:dyDescent="0.3">
      <c r="A196" s="40"/>
      <c r="B196" s="40"/>
      <c r="C196" s="40"/>
      <c r="D196" s="40"/>
      <c r="E196" s="40"/>
      <c r="F196" s="40"/>
      <c r="G196" s="40"/>
    </row>
    <row r="197" spans="1:7" x14ac:dyDescent="0.3">
      <c r="A197" s="40"/>
      <c r="B197" s="40"/>
      <c r="C197" s="40"/>
      <c r="D197" s="40"/>
      <c r="E197" s="40"/>
      <c r="F197" s="40"/>
      <c r="G197" s="40"/>
    </row>
    <row r="198" spans="1:7" x14ac:dyDescent="0.3">
      <c r="A198" s="40"/>
      <c r="B198" s="40"/>
      <c r="C198" s="40"/>
      <c r="D198" s="40"/>
      <c r="E198" s="40"/>
      <c r="F198" s="40"/>
      <c r="G198" s="40"/>
    </row>
    <row r="199" spans="1:7" x14ac:dyDescent="0.3">
      <c r="A199" s="40"/>
      <c r="B199" s="40"/>
      <c r="C199" s="40"/>
      <c r="D199" s="40"/>
      <c r="E199" s="40"/>
      <c r="F199" s="40"/>
      <c r="G199" s="40"/>
    </row>
    <row r="200" spans="1:7" x14ac:dyDescent="0.3">
      <c r="A200" s="40"/>
      <c r="B200" s="40"/>
      <c r="C200" s="40"/>
      <c r="D200" s="40"/>
      <c r="E200" s="40"/>
      <c r="F200" s="40"/>
      <c r="G200" s="40"/>
    </row>
  </sheetData>
  <mergeCells count="15">
    <mergeCell ref="A12:G12"/>
    <mergeCell ref="A13:G13"/>
    <mergeCell ref="A14:G14"/>
    <mergeCell ref="A15:G15"/>
    <mergeCell ref="A16:G16"/>
    <mergeCell ref="A7:G7"/>
    <mergeCell ref="A8:G8"/>
    <mergeCell ref="A9:G9"/>
    <mergeCell ref="A10:G10"/>
    <mergeCell ref="A11:G11"/>
    <mergeCell ref="A1:G1"/>
    <mergeCell ref="A2:G2"/>
    <mergeCell ref="A3:G3"/>
    <mergeCell ref="A4:D4"/>
    <mergeCell ref="E4:G4"/>
  </mergeCells>
  <phoneticPr fontId="51" type="noConversion"/>
  <pageMargins left="0.7" right="0.7" top="0.75" bottom="0.75" header="0.3" footer="0.3"/>
  <drawing r:id="rId1"/>
  <legacy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4" defaultRowHeight="13" x14ac:dyDescent="0.3"/>
  <sheetData/>
  <phoneticPr fontId="51" type="noConversion"/>
  <pageMargins left="0.7" right="0.7" top="0.75" bottom="0.75" header="0.3" footer="0.3"/>
  <pictur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200"/>
  <sheetViews>
    <sheetView workbookViewId="0">
      <selection sqref="A1:L1"/>
    </sheetView>
  </sheetViews>
  <sheetFormatPr defaultColWidth="14" defaultRowHeight="13" x14ac:dyDescent="0.3"/>
  <cols>
    <col min="1" max="1" width="26" customWidth="1"/>
    <col min="2" max="11" width="13" customWidth="1"/>
    <col min="12" max="12" width="15" customWidth="1"/>
  </cols>
  <sheetData>
    <row r="1" spans="1:12" ht="15.5" x14ac:dyDescent="0.3">
      <c r="A1" s="100" t="s">
        <v>100</v>
      </c>
      <c r="B1" s="100"/>
      <c r="C1" s="100"/>
      <c r="D1" s="100"/>
      <c r="E1" s="100"/>
      <c r="F1" s="100"/>
      <c r="G1" s="100"/>
      <c r="H1" s="100"/>
      <c r="I1" s="100"/>
      <c r="J1" s="100"/>
      <c r="K1" s="100"/>
      <c r="L1" s="100"/>
    </row>
    <row r="2" spans="1:12" ht="15.5" x14ac:dyDescent="0.3">
      <c r="A2" s="101" t="s">
        <v>101</v>
      </c>
      <c r="B2" s="101"/>
      <c r="C2" s="101"/>
      <c r="D2" s="101"/>
      <c r="E2" s="101"/>
      <c r="F2" s="101"/>
      <c r="G2" s="101"/>
      <c r="H2" s="101"/>
      <c r="I2" s="101"/>
      <c r="J2" s="101"/>
      <c r="K2" s="101"/>
      <c r="L2" s="101"/>
    </row>
    <row r="3" spans="1:12" x14ac:dyDescent="0.3">
      <c r="A3" s="102" t="s">
        <v>102</v>
      </c>
      <c r="B3" s="103" t="s">
        <v>103</v>
      </c>
      <c r="C3" s="103"/>
      <c r="D3" s="103" t="s">
        <v>104</v>
      </c>
      <c r="E3" s="103"/>
      <c r="F3" s="103"/>
      <c r="G3" s="103"/>
      <c r="H3" s="103" t="s">
        <v>105</v>
      </c>
      <c r="I3" s="103"/>
      <c r="J3" s="103" t="s">
        <v>106</v>
      </c>
      <c r="K3" s="103"/>
      <c r="L3" s="41" t="s">
        <v>107</v>
      </c>
    </row>
    <row r="4" spans="1:12" x14ac:dyDescent="0.3">
      <c r="A4" s="102"/>
      <c r="B4" s="104" t="s">
        <v>108</v>
      </c>
      <c r="C4" s="104"/>
      <c r="D4" s="104" t="s">
        <v>109</v>
      </c>
      <c r="E4" s="104"/>
      <c r="F4" s="104" t="s">
        <v>110</v>
      </c>
      <c r="G4" s="104"/>
      <c r="H4" s="104" t="s">
        <v>111</v>
      </c>
      <c r="I4" s="104"/>
      <c r="J4" s="104" t="s">
        <v>112</v>
      </c>
      <c r="K4" s="104"/>
      <c r="L4" s="41" t="s">
        <v>113</v>
      </c>
    </row>
    <row r="5" spans="1:12" x14ac:dyDescent="0.3">
      <c r="A5" s="102"/>
      <c r="B5" s="42" t="s">
        <v>114</v>
      </c>
      <c r="C5" s="42" t="s">
        <v>115</v>
      </c>
      <c r="D5" s="42" t="s">
        <v>114</v>
      </c>
      <c r="E5" s="42" t="s">
        <v>115</v>
      </c>
      <c r="F5" s="42" t="s">
        <v>114</v>
      </c>
      <c r="G5" s="42" t="s">
        <v>115</v>
      </c>
      <c r="H5" s="42" t="s">
        <v>114</v>
      </c>
      <c r="I5" s="42" t="s">
        <v>115</v>
      </c>
      <c r="J5" s="42" t="s">
        <v>114</v>
      </c>
      <c r="K5" s="42" t="s">
        <v>115</v>
      </c>
      <c r="L5" s="42" t="s">
        <v>116</v>
      </c>
    </row>
    <row r="6" spans="1:12" x14ac:dyDescent="0.3">
      <c r="A6" s="43" t="s">
        <v>117</v>
      </c>
      <c r="B6" s="44">
        <v>0.95</v>
      </c>
      <c r="C6" s="45">
        <v>0.97</v>
      </c>
      <c r="D6" s="46">
        <v>42</v>
      </c>
      <c r="E6" s="46">
        <v>40</v>
      </c>
      <c r="F6" s="47">
        <v>1281</v>
      </c>
      <c r="G6" s="48">
        <f>2019*0.95</f>
        <v>1918.05</v>
      </c>
      <c r="H6" s="49">
        <v>0.7</v>
      </c>
      <c r="I6" s="50">
        <v>0.75</v>
      </c>
      <c r="J6" s="51">
        <v>108</v>
      </c>
      <c r="K6" s="52">
        <v>98</v>
      </c>
      <c r="L6" s="53">
        <v>12</v>
      </c>
    </row>
    <row r="7" spans="1:12" x14ac:dyDescent="0.3">
      <c r="A7" s="43" t="s">
        <v>118</v>
      </c>
      <c r="B7" s="44">
        <v>0.95</v>
      </c>
      <c r="C7" s="45">
        <v>0.97</v>
      </c>
      <c r="D7" s="46">
        <v>42</v>
      </c>
      <c r="E7" s="46">
        <v>41</v>
      </c>
      <c r="F7" s="47">
        <v>1341</v>
      </c>
      <c r="G7" s="48">
        <f>2458*0.95</f>
        <v>2335.1</v>
      </c>
      <c r="H7" s="49">
        <v>0.7</v>
      </c>
      <c r="I7" s="54">
        <v>0.82</v>
      </c>
      <c r="J7" s="51">
        <v>108</v>
      </c>
      <c r="K7" s="52">
        <v>98</v>
      </c>
      <c r="L7" s="53">
        <v>11</v>
      </c>
    </row>
    <row r="8" spans="1:12" x14ac:dyDescent="0.3">
      <c r="A8" s="55" t="s">
        <v>119</v>
      </c>
      <c r="B8" s="44">
        <v>0.98</v>
      </c>
      <c r="C8" s="45">
        <v>0.99</v>
      </c>
      <c r="D8" s="46">
        <v>25</v>
      </c>
      <c r="E8" s="56">
        <v>18</v>
      </c>
      <c r="F8" s="57">
        <v>1039</v>
      </c>
      <c r="G8" s="58">
        <v>221</v>
      </c>
      <c r="H8" s="49">
        <v>0.7</v>
      </c>
      <c r="I8" s="54">
        <v>0.68</v>
      </c>
      <c r="J8" s="51">
        <v>62</v>
      </c>
      <c r="K8" s="52">
        <v>58</v>
      </c>
      <c r="L8" s="53">
        <v>9</v>
      </c>
    </row>
    <row r="9" spans="1:12" x14ac:dyDescent="0.3">
      <c r="A9" s="43" t="s">
        <v>120</v>
      </c>
      <c r="B9" s="44">
        <v>0.98</v>
      </c>
      <c r="C9" s="45">
        <v>0.99</v>
      </c>
      <c r="D9" s="46">
        <v>25</v>
      </c>
      <c r="E9" s="46">
        <v>23</v>
      </c>
      <c r="F9" s="47">
        <v>1721</v>
      </c>
      <c r="G9" s="48">
        <f>3397*0.95</f>
        <v>3227.1499999999996</v>
      </c>
      <c r="H9" s="49">
        <v>0.7</v>
      </c>
      <c r="I9" s="54">
        <v>0.71</v>
      </c>
      <c r="J9" s="51">
        <v>62</v>
      </c>
      <c r="K9" s="52">
        <v>58</v>
      </c>
      <c r="L9" s="53">
        <v>9</v>
      </c>
    </row>
    <row r="10" spans="1:12" x14ac:dyDescent="0.3">
      <c r="A10" s="43" t="s">
        <v>121</v>
      </c>
      <c r="B10" s="44">
        <v>0.98</v>
      </c>
      <c r="C10" s="45">
        <v>0.99</v>
      </c>
      <c r="D10" s="46">
        <v>25</v>
      </c>
      <c r="E10" s="46">
        <v>22</v>
      </c>
      <c r="F10" s="47">
        <v>900</v>
      </c>
      <c r="G10" s="48">
        <f>1179*0.95</f>
        <v>1120.05</v>
      </c>
      <c r="H10" s="49">
        <v>0.7</v>
      </c>
      <c r="I10" s="54">
        <v>0.75</v>
      </c>
      <c r="J10" s="51">
        <v>62</v>
      </c>
      <c r="K10" s="52">
        <v>58</v>
      </c>
      <c r="L10" s="53">
        <v>8</v>
      </c>
    </row>
    <row r="11" spans="1:12" x14ac:dyDescent="0.3">
      <c r="A11" s="43" t="s">
        <v>122</v>
      </c>
      <c r="B11" s="44">
        <v>0.98</v>
      </c>
      <c r="C11" s="45">
        <v>0.99</v>
      </c>
      <c r="D11" s="46">
        <v>25</v>
      </c>
      <c r="E11" s="46">
        <v>25</v>
      </c>
      <c r="F11" s="47">
        <v>500</v>
      </c>
      <c r="G11" s="48">
        <f>909*0.95</f>
        <v>863.55</v>
      </c>
      <c r="H11" s="49">
        <v>0.7</v>
      </c>
      <c r="I11" s="54">
        <v>0.72</v>
      </c>
      <c r="J11" s="51">
        <v>62</v>
      </c>
      <c r="K11" s="52">
        <v>58</v>
      </c>
      <c r="L11" s="53">
        <v>10</v>
      </c>
    </row>
    <row r="12" spans="1:12" x14ac:dyDescent="0.3">
      <c r="A12" s="59" t="s">
        <v>123</v>
      </c>
      <c r="B12" s="44">
        <v>0.98</v>
      </c>
      <c r="C12" s="45">
        <v>0.99</v>
      </c>
      <c r="D12" s="46">
        <v>25</v>
      </c>
      <c r="E12" s="46">
        <v>26</v>
      </c>
      <c r="F12" s="47">
        <v>600</v>
      </c>
      <c r="G12" s="48">
        <f>1214*0.95</f>
        <v>1153.3</v>
      </c>
      <c r="H12" s="49">
        <v>0.7</v>
      </c>
      <c r="I12" s="54">
        <v>0.7</v>
      </c>
      <c r="J12" s="51">
        <v>62</v>
      </c>
      <c r="K12" s="52">
        <v>58</v>
      </c>
      <c r="L12" s="53">
        <v>13</v>
      </c>
    </row>
    <row r="13" spans="1:12" x14ac:dyDescent="0.3">
      <c r="A13" s="59" t="s">
        <v>124</v>
      </c>
      <c r="B13" s="44">
        <v>0.98</v>
      </c>
      <c r="C13" s="45">
        <v>0.99</v>
      </c>
      <c r="D13" s="46">
        <v>25</v>
      </c>
      <c r="E13" s="60">
        <v>24</v>
      </c>
      <c r="F13" s="61">
        <v>1500</v>
      </c>
      <c r="G13" s="48">
        <f>2815*0.95</f>
        <v>2674.25</v>
      </c>
      <c r="H13" s="49">
        <v>0.7</v>
      </c>
      <c r="I13" s="54">
        <v>0.71</v>
      </c>
      <c r="J13" s="51">
        <v>62</v>
      </c>
      <c r="K13" s="52">
        <v>58</v>
      </c>
      <c r="L13" s="62">
        <v>9</v>
      </c>
    </row>
    <row r="14" spans="1:12" ht="65" x14ac:dyDescent="0.3">
      <c r="A14" s="63" t="s">
        <v>125</v>
      </c>
      <c r="B14" s="105" t="s">
        <v>126</v>
      </c>
      <c r="C14" s="105"/>
      <c r="D14" s="105"/>
      <c r="E14" s="105"/>
      <c r="F14" s="105"/>
      <c r="G14" s="105"/>
      <c r="H14" s="105"/>
      <c r="I14" s="105"/>
      <c r="J14" s="105"/>
      <c r="K14" s="105"/>
      <c r="L14" s="105"/>
    </row>
    <row r="15" spans="1:12" ht="65" x14ac:dyDescent="0.3">
      <c r="A15" s="64" t="s">
        <v>127</v>
      </c>
      <c r="B15" s="106" t="s">
        <v>128</v>
      </c>
      <c r="C15" s="106"/>
      <c r="D15" s="106"/>
      <c r="E15" s="106"/>
      <c r="F15" s="106"/>
      <c r="G15" s="106"/>
      <c r="H15" s="106"/>
      <c r="I15" s="106"/>
      <c r="J15" s="106"/>
      <c r="K15" s="106"/>
      <c r="L15" s="106"/>
    </row>
    <row r="16" spans="1:12" ht="104" x14ac:dyDescent="0.3">
      <c r="A16" s="64" t="s">
        <v>129</v>
      </c>
      <c r="B16" s="107" t="s">
        <v>130</v>
      </c>
      <c r="C16" s="107"/>
      <c r="D16" s="107"/>
      <c r="E16" s="107"/>
      <c r="F16" s="107"/>
      <c r="G16" s="107"/>
      <c r="H16" s="107"/>
      <c r="I16" s="107"/>
      <c r="J16" s="107"/>
      <c r="K16" s="107"/>
      <c r="L16" s="107"/>
    </row>
    <row r="17" spans="1:12" ht="52" x14ac:dyDescent="0.3">
      <c r="A17" s="65" t="s">
        <v>131</v>
      </c>
      <c r="B17" s="108" t="s">
        <v>132</v>
      </c>
      <c r="C17" s="108"/>
      <c r="D17" s="108"/>
      <c r="E17" s="108"/>
      <c r="F17" s="108"/>
      <c r="G17" s="108"/>
      <c r="H17" s="108"/>
      <c r="I17" s="108"/>
      <c r="J17" s="108"/>
      <c r="K17" s="108"/>
      <c r="L17" s="108"/>
    </row>
    <row r="18" spans="1:12" x14ac:dyDescent="0.3">
      <c r="A18" s="66"/>
      <c r="B18" s="66"/>
      <c r="C18" s="66"/>
      <c r="D18" s="66"/>
      <c r="E18" s="66"/>
      <c r="F18" s="66"/>
      <c r="G18" s="66"/>
      <c r="H18" s="66"/>
      <c r="I18" s="66"/>
      <c r="J18" s="66"/>
      <c r="K18" s="66"/>
      <c r="L18" s="66"/>
    </row>
    <row r="19" spans="1:12" x14ac:dyDescent="0.3">
      <c r="A19" s="66"/>
      <c r="B19" s="66"/>
      <c r="C19" s="66"/>
      <c r="D19" s="66"/>
      <c r="E19" s="66"/>
      <c r="F19" s="66"/>
      <c r="G19" s="66"/>
      <c r="H19" s="66"/>
      <c r="I19" s="66"/>
      <c r="J19" s="66"/>
      <c r="K19" s="66"/>
      <c r="L19" s="66"/>
    </row>
    <row r="20" spans="1:12" x14ac:dyDescent="0.3">
      <c r="A20" s="66"/>
      <c r="B20" s="66"/>
      <c r="C20" s="66"/>
      <c r="D20" s="66"/>
      <c r="E20" s="66"/>
      <c r="F20" s="66"/>
      <c r="G20" s="66"/>
      <c r="H20" s="66"/>
      <c r="I20" s="66"/>
      <c r="J20" s="66"/>
      <c r="K20" s="66"/>
      <c r="L20" s="66"/>
    </row>
    <row r="21" spans="1:12" x14ac:dyDescent="0.3">
      <c r="A21" s="66"/>
      <c r="B21" s="66"/>
      <c r="C21" s="66"/>
      <c r="D21" s="66"/>
      <c r="E21" s="66"/>
      <c r="F21" s="66"/>
      <c r="G21" s="66"/>
      <c r="H21" s="66"/>
      <c r="I21" s="66"/>
      <c r="J21" s="66"/>
      <c r="K21" s="66"/>
      <c r="L21" s="66"/>
    </row>
    <row r="22" spans="1:12" x14ac:dyDescent="0.3">
      <c r="A22" s="66"/>
      <c r="B22" s="66"/>
      <c r="C22" s="66"/>
      <c r="D22" s="66"/>
      <c r="E22" s="66"/>
      <c r="F22" s="66"/>
      <c r="G22" s="66"/>
      <c r="H22" s="66"/>
      <c r="I22" s="66"/>
      <c r="J22" s="66"/>
      <c r="K22" s="66"/>
      <c r="L22" s="66"/>
    </row>
    <row r="23" spans="1:12" x14ac:dyDescent="0.3">
      <c r="A23" s="66"/>
      <c r="B23" s="66"/>
      <c r="C23" s="66"/>
      <c r="D23" s="66"/>
      <c r="E23" s="66"/>
      <c r="F23" s="66"/>
      <c r="G23" s="66"/>
      <c r="H23" s="66"/>
      <c r="I23" s="66"/>
      <c r="J23" s="66"/>
      <c r="K23" s="66"/>
      <c r="L23" s="66"/>
    </row>
    <row r="24" spans="1:12" x14ac:dyDescent="0.3">
      <c r="A24" s="66"/>
      <c r="B24" s="66"/>
      <c r="C24" s="66"/>
      <c r="D24" s="66"/>
      <c r="E24" s="66"/>
      <c r="F24" s="66"/>
      <c r="G24" s="66"/>
      <c r="H24" s="66"/>
      <c r="I24" s="66"/>
      <c r="J24" s="66"/>
      <c r="K24" s="66"/>
      <c r="L24" s="66"/>
    </row>
    <row r="25" spans="1:12" x14ac:dyDescent="0.3">
      <c r="A25" s="66"/>
      <c r="B25" s="66"/>
      <c r="C25" s="66"/>
      <c r="D25" s="66"/>
      <c r="E25" s="66"/>
      <c r="F25" s="66"/>
      <c r="G25" s="66"/>
      <c r="H25" s="66"/>
      <c r="I25" s="66"/>
      <c r="J25" s="66"/>
      <c r="K25" s="66"/>
      <c r="L25" s="66"/>
    </row>
    <row r="26" spans="1:12" x14ac:dyDescent="0.3">
      <c r="A26" s="66"/>
      <c r="B26" s="66"/>
      <c r="C26" s="66"/>
      <c r="D26" s="66"/>
      <c r="E26" s="66"/>
      <c r="F26" s="66"/>
      <c r="G26" s="66"/>
      <c r="H26" s="66"/>
      <c r="I26" s="66"/>
      <c r="J26" s="66"/>
      <c r="K26" s="66"/>
      <c r="L26" s="66"/>
    </row>
    <row r="27" spans="1:12" x14ac:dyDescent="0.3">
      <c r="A27" s="66"/>
      <c r="B27" s="66"/>
      <c r="C27" s="66"/>
      <c r="D27" s="66"/>
      <c r="E27" s="66"/>
      <c r="F27" s="66"/>
      <c r="G27" s="66"/>
      <c r="H27" s="66"/>
      <c r="I27" s="66"/>
      <c r="J27" s="66"/>
      <c r="K27" s="66"/>
      <c r="L27" s="66"/>
    </row>
    <row r="28" spans="1:12" x14ac:dyDescent="0.3">
      <c r="A28" s="66"/>
      <c r="B28" s="66"/>
      <c r="C28" s="66"/>
      <c r="D28" s="66"/>
      <c r="E28" s="66"/>
      <c r="F28" s="66"/>
      <c r="G28" s="66"/>
      <c r="H28" s="66"/>
      <c r="I28" s="66"/>
      <c r="J28" s="66"/>
      <c r="K28" s="66"/>
      <c r="L28" s="66"/>
    </row>
    <row r="29" spans="1:12" x14ac:dyDescent="0.3">
      <c r="A29" s="66"/>
      <c r="B29" s="66"/>
      <c r="C29" s="66"/>
      <c r="D29" s="66"/>
      <c r="E29" s="66"/>
      <c r="F29" s="66"/>
      <c r="G29" s="66"/>
      <c r="H29" s="66"/>
      <c r="I29" s="66"/>
      <c r="J29" s="66"/>
      <c r="K29" s="66"/>
      <c r="L29" s="66"/>
    </row>
    <row r="30" spans="1:12" x14ac:dyDescent="0.3">
      <c r="A30" s="66"/>
      <c r="B30" s="66"/>
      <c r="C30" s="66"/>
      <c r="D30" s="66"/>
      <c r="E30" s="66"/>
      <c r="F30" s="66"/>
      <c r="G30" s="66"/>
      <c r="H30" s="66"/>
      <c r="I30" s="66"/>
      <c r="J30" s="66"/>
      <c r="K30" s="66"/>
      <c r="L30" s="66"/>
    </row>
    <row r="31" spans="1:12" x14ac:dyDescent="0.3">
      <c r="A31" s="66"/>
      <c r="B31" s="66"/>
      <c r="C31" s="66"/>
      <c r="D31" s="66"/>
      <c r="E31" s="66"/>
      <c r="F31" s="66"/>
      <c r="G31" s="66"/>
      <c r="H31" s="66"/>
      <c r="I31" s="66"/>
      <c r="J31" s="66"/>
      <c r="K31" s="66"/>
      <c r="L31" s="66"/>
    </row>
    <row r="32" spans="1:12" x14ac:dyDescent="0.3">
      <c r="A32" s="66"/>
      <c r="B32" s="66"/>
      <c r="C32" s="66"/>
      <c r="D32" s="66"/>
      <c r="E32" s="66"/>
      <c r="F32" s="66"/>
      <c r="G32" s="66"/>
      <c r="H32" s="66"/>
      <c r="I32" s="66"/>
      <c r="J32" s="66"/>
      <c r="K32" s="66"/>
      <c r="L32" s="66"/>
    </row>
    <row r="33" spans="1:12" x14ac:dyDescent="0.3">
      <c r="A33" s="66"/>
      <c r="B33" s="66"/>
      <c r="C33" s="66"/>
      <c r="D33" s="66"/>
      <c r="E33" s="66"/>
      <c r="F33" s="66"/>
      <c r="G33" s="66"/>
      <c r="H33" s="66"/>
      <c r="I33" s="66"/>
      <c r="J33" s="66"/>
      <c r="K33" s="66"/>
      <c r="L33" s="66"/>
    </row>
    <row r="34" spans="1:12" x14ac:dyDescent="0.3">
      <c r="A34" s="66"/>
      <c r="B34" s="66"/>
      <c r="C34" s="66"/>
      <c r="D34" s="66"/>
      <c r="E34" s="66"/>
      <c r="F34" s="66"/>
      <c r="G34" s="66"/>
      <c r="H34" s="66"/>
      <c r="I34" s="66"/>
      <c r="J34" s="66"/>
      <c r="K34" s="66"/>
      <c r="L34" s="66"/>
    </row>
    <row r="35" spans="1:12" x14ac:dyDescent="0.3">
      <c r="A35" s="66"/>
      <c r="B35" s="66"/>
      <c r="C35" s="66"/>
      <c r="D35" s="66"/>
      <c r="E35" s="66"/>
      <c r="F35" s="66"/>
      <c r="G35" s="66"/>
      <c r="H35" s="66"/>
      <c r="I35" s="66"/>
      <c r="J35" s="66"/>
      <c r="K35" s="66"/>
      <c r="L35" s="66"/>
    </row>
    <row r="36" spans="1:12" x14ac:dyDescent="0.3">
      <c r="A36" s="66"/>
      <c r="B36" s="66"/>
      <c r="C36" s="66"/>
      <c r="D36" s="66"/>
      <c r="E36" s="66"/>
      <c r="F36" s="66"/>
      <c r="G36" s="66"/>
      <c r="H36" s="66"/>
      <c r="I36" s="66"/>
      <c r="J36" s="66"/>
      <c r="K36" s="66"/>
      <c r="L36" s="66"/>
    </row>
    <row r="37" spans="1:12" x14ac:dyDescent="0.3">
      <c r="A37" s="66"/>
      <c r="B37" s="66"/>
      <c r="C37" s="66"/>
      <c r="D37" s="66"/>
      <c r="E37" s="66"/>
      <c r="F37" s="66"/>
      <c r="G37" s="66"/>
      <c r="H37" s="66"/>
      <c r="I37" s="66"/>
      <c r="J37" s="66"/>
      <c r="K37" s="66"/>
      <c r="L37" s="66"/>
    </row>
    <row r="38" spans="1:12" x14ac:dyDescent="0.3">
      <c r="A38" s="66"/>
      <c r="B38" s="66"/>
      <c r="C38" s="66"/>
      <c r="D38" s="66"/>
      <c r="E38" s="66"/>
      <c r="F38" s="66"/>
      <c r="G38" s="66"/>
      <c r="H38" s="66"/>
      <c r="I38" s="66"/>
      <c r="J38" s="66"/>
      <c r="K38" s="66"/>
      <c r="L38" s="66"/>
    </row>
    <row r="39" spans="1:12" x14ac:dyDescent="0.3">
      <c r="A39" s="66"/>
      <c r="B39" s="66"/>
      <c r="C39" s="66"/>
      <c r="D39" s="66"/>
      <c r="E39" s="66"/>
      <c r="F39" s="66"/>
      <c r="G39" s="66"/>
      <c r="H39" s="66"/>
      <c r="I39" s="66"/>
      <c r="J39" s="66"/>
      <c r="K39" s="66"/>
      <c r="L39" s="66"/>
    </row>
    <row r="40" spans="1:12" x14ac:dyDescent="0.3">
      <c r="A40" s="66"/>
      <c r="B40" s="66"/>
      <c r="C40" s="66"/>
      <c r="D40" s="66"/>
      <c r="E40" s="66"/>
      <c r="F40" s="66"/>
      <c r="G40" s="66"/>
      <c r="H40" s="66"/>
      <c r="I40" s="66"/>
      <c r="J40" s="66"/>
      <c r="K40" s="66"/>
      <c r="L40" s="66"/>
    </row>
    <row r="41" spans="1:12" x14ac:dyDescent="0.3">
      <c r="A41" s="66"/>
      <c r="B41" s="66"/>
      <c r="C41" s="66"/>
      <c r="D41" s="66"/>
      <c r="E41" s="66"/>
      <c r="F41" s="66"/>
      <c r="G41" s="66"/>
      <c r="H41" s="66"/>
      <c r="I41" s="66"/>
      <c r="J41" s="66"/>
      <c r="K41" s="66"/>
      <c r="L41" s="66"/>
    </row>
    <row r="42" spans="1:12" x14ac:dyDescent="0.3">
      <c r="A42" s="66"/>
      <c r="B42" s="66"/>
      <c r="C42" s="66"/>
      <c r="D42" s="66"/>
      <c r="E42" s="66"/>
      <c r="F42" s="66"/>
      <c r="G42" s="66"/>
      <c r="H42" s="66"/>
      <c r="I42" s="66"/>
      <c r="J42" s="66"/>
      <c r="K42" s="66"/>
      <c r="L42" s="66"/>
    </row>
    <row r="43" spans="1:12" x14ac:dyDescent="0.3">
      <c r="A43" s="66"/>
      <c r="B43" s="66"/>
      <c r="C43" s="66"/>
      <c r="D43" s="66"/>
      <c r="E43" s="66"/>
      <c r="F43" s="66"/>
      <c r="G43" s="66"/>
      <c r="H43" s="66"/>
      <c r="I43" s="66"/>
      <c r="J43" s="66"/>
      <c r="K43" s="66"/>
      <c r="L43" s="66"/>
    </row>
    <row r="44" spans="1:12" x14ac:dyDescent="0.3">
      <c r="A44" s="66"/>
      <c r="B44" s="66"/>
      <c r="C44" s="66"/>
      <c r="D44" s="66"/>
      <c r="E44" s="66"/>
      <c r="F44" s="66"/>
      <c r="G44" s="66"/>
      <c r="H44" s="66"/>
      <c r="I44" s="66"/>
      <c r="J44" s="66"/>
      <c r="K44" s="66"/>
      <c r="L44" s="66"/>
    </row>
    <row r="45" spans="1:12" x14ac:dyDescent="0.3">
      <c r="A45" s="66"/>
      <c r="B45" s="66"/>
      <c r="C45" s="66"/>
      <c r="D45" s="66"/>
      <c r="E45" s="66"/>
      <c r="F45" s="66"/>
      <c r="G45" s="66"/>
      <c r="H45" s="66"/>
      <c r="I45" s="66"/>
      <c r="J45" s="66"/>
      <c r="K45" s="66"/>
      <c r="L45" s="66"/>
    </row>
    <row r="46" spans="1:12" x14ac:dyDescent="0.3">
      <c r="A46" s="66"/>
      <c r="B46" s="66"/>
      <c r="C46" s="66"/>
      <c r="D46" s="66"/>
      <c r="E46" s="66"/>
      <c r="F46" s="66"/>
      <c r="G46" s="66"/>
      <c r="H46" s="66"/>
      <c r="I46" s="66"/>
      <c r="J46" s="66"/>
      <c r="K46" s="66"/>
      <c r="L46" s="66"/>
    </row>
    <row r="47" spans="1:12" x14ac:dyDescent="0.3">
      <c r="A47" s="66"/>
      <c r="B47" s="66"/>
      <c r="C47" s="66"/>
      <c r="D47" s="66"/>
      <c r="E47" s="66"/>
      <c r="F47" s="66"/>
      <c r="G47" s="66"/>
      <c r="H47" s="66"/>
      <c r="I47" s="66"/>
      <c r="J47" s="66"/>
      <c r="K47" s="66"/>
      <c r="L47" s="66"/>
    </row>
    <row r="48" spans="1:12" x14ac:dyDescent="0.3">
      <c r="A48" s="66"/>
      <c r="B48" s="66"/>
      <c r="C48" s="66"/>
      <c r="D48" s="66"/>
      <c r="E48" s="66"/>
      <c r="F48" s="66"/>
      <c r="G48" s="66"/>
      <c r="H48" s="66"/>
      <c r="I48" s="66"/>
      <c r="J48" s="66"/>
      <c r="K48" s="66"/>
      <c r="L48" s="66"/>
    </row>
    <row r="49" spans="1:12" x14ac:dyDescent="0.3">
      <c r="A49" s="66"/>
      <c r="B49" s="66"/>
      <c r="C49" s="66"/>
      <c r="D49" s="66"/>
      <c r="E49" s="66"/>
      <c r="F49" s="66"/>
      <c r="G49" s="66"/>
      <c r="H49" s="66"/>
      <c r="I49" s="66"/>
      <c r="J49" s="66"/>
      <c r="K49" s="66"/>
      <c r="L49" s="66"/>
    </row>
    <row r="50" spans="1:12" x14ac:dyDescent="0.3">
      <c r="A50" s="66"/>
      <c r="B50" s="66"/>
      <c r="C50" s="66"/>
      <c r="D50" s="66"/>
      <c r="E50" s="66"/>
      <c r="F50" s="66"/>
      <c r="G50" s="66"/>
      <c r="H50" s="66"/>
      <c r="I50" s="66"/>
      <c r="J50" s="66"/>
      <c r="K50" s="66"/>
      <c r="L50" s="66"/>
    </row>
    <row r="51" spans="1:12" x14ac:dyDescent="0.3">
      <c r="A51" s="66"/>
      <c r="B51" s="66"/>
      <c r="C51" s="66"/>
      <c r="D51" s="66"/>
      <c r="E51" s="66"/>
      <c r="F51" s="66"/>
      <c r="G51" s="66"/>
      <c r="H51" s="66"/>
      <c r="I51" s="66"/>
      <c r="J51" s="66"/>
      <c r="K51" s="66"/>
      <c r="L51" s="66"/>
    </row>
    <row r="52" spans="1:12" x14ac:dyDescent="0.3">
      <c r="A52" s="66"/>
      <c r="B52" s="66"/>
      <c r="C52" s="66"/>
      <c r="D52" s="66"/>
      <c r="E52" s="66"/>
      <c r="F52" s="66"/>
      <c r="G52" s="66"/>
      <c r="H52" s="66"/>
      <c r="I52" s="66"/>
      <c r="J52" s="66"/>
      <c r="K52" s="66"/>
      <c r="L52" s="66"/>
    </row>
    <row r="53" spans="1:12" x14ac:dyDescent="0.3">
      <c r="A53" s="66"/>
      <c r="B53" s="66"/>
      <c r="C53" s="66"/>
      <c r="D53" s="66"/>
      <c r="E53" s="66"/>
      <c r="F53" s="66"/>
      <c r="G53" s="66"/>
      <c r="H53" s="66"/>
      <c r="I53" s="66"/>
      <c r="J53" s="66"/>
      <c r="K53" s="66"/>
      <c r="L53" s="66"/>
    </row>
    <row r="54" spans="1:12" x14ac:dyDescent="0.3">
      <c r="A54" s="66"/>
      <c r="B54" s="66"/>
      <c r="C54" s="66"/>
      <c r="D54" s="66"/>
      <c r="E54" s="66"/>
      <c r="F54" s="66"/>
      <c r="G54" s="66"/>
      <c r="H54" s="66"/>
      <c r="I54" s="66"/>
      <c r="J54" s="66"/>
      <c r="K54" s="66"/>
      <c r="L54" s="66"/>
    </row>
    <row r="55" spans="1:12" x14ac:dyDescent="0.3">
      <c r="A55" s="66"/>
      <c r="B55" s="66"/>
      <c r="C55" s="66"/>
      <c r="D55" s="66"/>
      <c r="E55" s="66"/>
      <c r="F55" s="66"/>
      <c r="G55" s="66"/>
      <c r="H55" s="66"/>
      <c r="I55" s="66"/>
      <c r="J55" s="66"/>
      <c r="K55" s="66"/>
      <c r="L55" s="66"/>
    </row>
    <row r="56" spans="1:12" x14ac:dyDescent="0.3">
      <c r="A56" s="66"/>
      <c r="B56" s="66"/>
      <c r="C56" s="66"/>
      <c r="D56" s="66"/>
      <c r="E56" s="66"/>
      <c r="F56" s="66"/>
      <c r="G56" s="66"/>
      <c r="H56" s="66"/>
      <c r="I56" s="66"/>
      <c r="J56" s="66"/>
      <c r="K56" s="66"/>
      <c r="L56" s="66"/>
    </row>
    <row r="57" spans="1:12" x14ac:dyDescent="0.3">
      <c r="A57" s="66"/>
      <c r="B57" s="66"/>
      <c r="C57" s="66"/>
      <c r="D57" s="66"/>
      <c r="E57" s="66"/>
      <c r="F57" s="66"/>
      <c r="G57" s="66"/>
      <c r="H57" s="66"/>
      <c r="I57" s="66"/>
      <c r="J57" s="66"/>
      <c r="K57" s="66"/>
      <c r="L57" s="66"/>
    </row>
    <row r="58" spans="1:12" x14ac:dyDescent="0.3">
      <c r="A58" s="66"/>
      <c r="B58" s="66"/>
      <c r="C58" s="66"/>
      <c r="D58" s="66"/>
      <c r="E58" s="66"/>
      <c r="F58" s="66"/>
      <c r="G58" s="66"/>
      <c r="H58" s="66"/>
      <c r="I58" s="66"/>
      <c r="J58" s="66"/>
      <c r="K58" s="66"/>
      <c r="L58" s="66"/>
    </row>
    <row r="59" spans="1:12" x14ac:dyDescent="0.3">
      <c r="A59" s="66"/>
      <c r="B59" s="66"/>
      <c r="C59" s="66"/>
      <c r="D59" s="66"/>
      <c r="E59" s="66"/>
      <c r="F59" s="66"/>
      <c r="G59" s="66"/>
      <c r="H59" s="66"/>
      <c r="I59" s="66"/>
      <c r="J59" s="66"/>
      <c r="K59" s="66"/>
      <c r="L59" s="66"/>
    </row>
    <row r="60" spans="1:12" x14ac:dyDescent="0.3">
      <c r="A60" s="66"/>
      <c r="B60" s="66"/>
      <c r="C60" s="66"/>
      <c r="D60" s="66"/>
      <c r="E60" s="66"/>
      <c r="F60" s="66"/>
      <c r="G60" s="66"/>
      <c r="H60" s="66"/>
      <c r="I60" s="66"/>
      <c r="J60" s="66"/>
      <c r="K60" s="66"/>
      <c r="L60" s="66"/>
    </row>
    <row r="61" spans="1:12" x14ac:dyDescent="0.3">
      <c r="A61" s="66"/>
      <c r="B61" s="66"/>
      <c r="C61" s="66"/>
      <c r="D61" s="66"/>
      <c r="E61" s="66"/>
      <c r="F61" s="66"/>
      <c r="G61" s="66"/>
      <c r="H61" s="66"/>
      <c r="I61" s="66"/>
      <c r="J61" s="66"/>
      <c r="K61" s="66"/>
      <c r="L61" s="66"/>
    </row>
    <row r="62" spans="1:12" x14ac:dyDescent="0.3">
      <c r="A62" s="66"/>
      <c r="B62" s="66"/>
      <c r="C62" s="66"/>
      <c r="D62" s="66"/>
      <c r="E62" s="66"/>
      <c r="F62" s="66"/>
      <c r="G62" s="66"/>
      <c r="H62" s="66"/>
      <c r="I62" s="66"/>
      <c r="J62" s="66"/>
      <c r="K62" s="66"/>
      <c r="L62" s="66"/>
    </row>
    <row r="63" spans="1:12" x14ac:dyDescent="0.3">
      <c r="A63" s="66"/>
      <c r="B63" s="66"/>
      <c r="C63" s="66"/>
      <c r="D63" s="66"/>
      <c r="E63" s="66"/>
      <c r="F63" s="66"/>
      <c r="G63" s="66"/>
      <c r="H63" s="66"/>
      <c r="I63" s="66"/>
      <c r="J63" s="66"/>
      <c r="K63" s="66"/>
      <c r="L63" s="66"/>
    </row>
    <row r="64" spans="1:12" x14ac:dyDescent="0.3">
      <c r="A64" s="66"/>
      <c r="B64" s="66"/>
      <c r="C64" s="66"/>
      <c r="D64" s="66"/>
      <c r="E64" s="66"/>
      <c r="F64" s="66"/>
      <c r="G64" s="66"/>
      <c r="H64" s="66"/>
      <c r="I64" s="66"/>
      <c r="J64" s="66"/>
      <c r="K64" s="66"/>
      <c r="L64" s="66"/>
    </row>
    <row r="65" spans="1:12" x14ac:dyDescent="0.3">
      <c r="A65" s="66"/>
      <c r="B65" s="66"/>
      <c r="C65" s="66"/>
      <c r="D65" s="66"/>
      <c r="E65" s="66"/>
      <c r="F65" s="66"/>
      <c r="G65" s="66"/>
      <c r="H65" s="66"/>
      <c r="I65" s="66"/>
      <c r="J65" s="66"/>
      <c r="K65" s="66"/>
      <c r="L65" s="66"/>
    </row>
    <row r="66" spans="1:12" x14ac:dyDescent="0.3">
      <c r="A66" s="66"/>
      <c r="B66" s="66"/>
      <c r="C66" s="66"/>
      <c r="D66" s="66"/>
      <c r="E66" s="66"/>
      <c r="F66" s="66"/>
      <c r="G66" s="66"/>
      <c r="H66" s="66"/>
      <c r="I66" s="66"/>
      <c r="J66" s="66"/>
      <c r="K66" s="66"/>
      <c r="L66" s="66"/>
    </row>
    <row r="67" spans="1:12" x14ac:dyDescent="0.3">
      <c r="A67" s="66"/>
      <c r="B67" s="66"/>
      <c r="C67" s="66"/>
      <c r="D67" s="66"/>
      <c r="E67" s="66"/>
      <c r="F67" s="66"/>
      <c r="G67" s="66"/>
      <c r="H67" s="66"/>
      <c r="I67" s="66"/>
      <c r="J67" s="66"/>
      <c r="K67" s="66"/>
      <c r="L67" s="66"/>
    </row>
    <row r="68" spans="1:12" x14ac:dyDescent="0.3">
      <c r="A68" s="66"/>
      <c r="B68" s="66"/>
      <c r="C68" s="66"/>
      <c r="D68" s="66"/>
      <c r="E68" s="66"/>
      <c r="F68" s="66"/>
      <c r="G68" s="66"/>
      <c r="H68" s="66"/>
      <c r="I68" s="66"/>
      <c r="J68" s="66"/>
      <c r="K68" s="66"/>
      <c r="L68" s="66"/>
    </row>
    <row r="69" spans="1:12" x14ac:dyDescent="0.3">
      <c r="A69" s="66"/>
      <c r="B69" s="66"/>
      <c r="C69" s="66"/>
      <c r="D69" s="66"/>
      <c r="E69" s="66"/>
      <c r="F69" s="66"/>
      <c r="G69" s="66"/>
      <c r="H69" s="66"/>
      <c r="I69" s="66"/>
      <c r="J69" s="66"/>
      <c r="K69" s="66"/>
      <c r="L69" s="66"/>
    </row>
    <row r="70" spans="1:12" x14ac:dyDescent="0.3">
      <c r="A70" s="66"/>
      <c r="B70" s="66"/>
      <c r="C70" s="66"/>
      <c r="D70" s="66"/>
      <c r="E70" s="66"/>
      <c r="F70" s="66"/>
      <c r="G70" s="66"/>
      <c r="H70" s="66"/>
      <c r="I70" s="66"/>
      <c r="J70" s="66"/>
      <c r="K70" s="66"/>
      <c r="L70" s="66"/>
    </row>
    <row r="71" spans="1:12" x14ac:dyDescent="0.3">
      <c r="A71" s="66"/>
      <c r="B71" s="66"/>
      <c r="C71" s="66"/>
      <c r="D71" s="66"/>
      <c r="E71" s="66"/>
      <c r="F71" s="66"/>
      <c r="G71" s="66"/>
      <c r="H71" s="66"/>
      <c r="I71" s="66"/>
      <c r="J71" s="66"/>
      <c r="K71" s="66"/>
      <c r="L71" s="66"/>
    </row>
    <row r="72" spans="1:12" x14ac:dyDescent="0.3">
      <c r="A72" s="66"/>
      <c r="B72" s="66"/>
      <c r="C72" s="66"/>
      <c r="D72" s="66"/>
      <c r="E72" s="66"/>
      <c r="F72" s="66"/>
      <c r="G72" s="66"/>
      <c r="H72" s="66"/>
      <c r="I72" s="66"/>
      <c r="J72" s="66"/>
      <c r="K72" s="66"/>
      <c r="L72" s="66"/>
    </row>
    <row r="73" spans="1:12" x14ac:dyDescent="0.3">
      <c r="A73" s="66"/>
      <c r="B73" s="66"/>
      <c r="C73" s="66"/>
      <c r="D73" s="66"/>
      <c r="E73" s="66"/>
      <c r="F73" s="66"/>
      <c r="G73" s="66"/>
      <c r="H73" s="66"/>
      <c r="I73" s="66"/>
      <c r="J73" s="66"/>
      <c r="K73" s="66"/>
      <c r="L73" s="66"/>
    </row>
    <row r="74" spans="1:12" x14ac:dyDescent="0.3">
      <c r="A74" s="66"/>
      <c r="B74" s="66"/>
      <c r="C74" s="66"/>
      <c r="D74" s="66"/>
      <c r="E74" s="66"/>
      <c r="F74" s="66"/>
      <c r="G74" s="66"/>
      <c r="H74" s="66"/>
      <c r="I74" s="66"/>
      <c r="J74" s="66"/>
      <c r="K74" s="66"/>
      <c r="L74" s="66"/>
    </row>
    <row r="75" spans="1:12" x14ac:dyDescent="0.3">
      <c r="A75" s="66"/>
      <c r="B75" s="66"/>
      <c r="C75" s="66"/>
      <c r="D75" s="66"/>
      <c r="E75" s="66"/>
      <c r="F75" s="66"/>
      <c r="G75" s="66"/>
      <c r="H75" s="66"/>
      <c r="I75" s="66"/>
      <c r="J75" s="66"/>
      <c r="K75" s="66"/>
      <c r="L75" s="66"/>
    </row>
    <row r="76" spans="1:12" x14ac:dyDescent="0.3">
      <c r="A76" s="66"/>
      <c r="B76" s="66"/>
      <c r="C76" s="66"/>
      <c r="D76" s="66"/>
      <c r="E76" s="66"/>
      <c r="F76" s="66"/>
      <c r="G76" s="66"/>
      <c r="H76" s="66"/>
      <c r="I76" s="66"/>
      <c r="J76" s="66"/>
      <c r="K76" s="66"/>
      <c r="L76" s="66"/>
    </row>
    <row r="77" spans="1:12" x14ac:dyDescent="0.3">
      <c r="A77" s="66"/>
      <c r="B77" s="66"/>
      <c r="C77" s="66"/>
      <c r="D77" s="66"/>
      <c r="E77" s="66"/>
      <c r="F77" s="66"/>
      <c r="G77" s="66"/>
      <c r="H77" s="66"/>
      <c r="I77" s="66"/>
      <c r="J77" s="66"/>
      <c r="K77" s="66"/>
      <c r="L77" s="66"/>
    </row>
    <row r="78" spans="1:12" x14ac:dyDescent="0.3">
      <c r="A78" s="66"/>
      <c r="B78" s="66"/>
      <c r="C78" s="66"/>
      <c r="D78" s="66"/>
      <c r="E78" s="66"/>
      <c r="F78" s="66"/>
      <c r="G78" s="66"/>
      <c r="H78" s="66"/>
      <c r="I78" s="66"/>
      <c r="J78" s="66"/>
      <c r="K78" s="66"/>
      <c r="L78" s="66"/>
    </row>
    <row r="79" spans="1:12" x14ac:dyDescent="0.3">
      <c r="A79" s="66"/>
      <c r="B79" s="66"/>
      <c r="C79" s="66"/>
      <c r="D79" s="66"/>
      <c r="E79" s="66"/>
      <c r="F79" s="66"/>
      <c r="G79" s="66"/>
      <c r="H79" s="66"/>
      <c r="I79" s="66"/>
      <c r="J79" s="66"/>
      <c r="K79" s="66"/>
      <c r="L79" s="66"/>
    </row>
    <row r="80" spans="1:12" x14ac:dyDescent="0.3">
      <c r="A80" s="66"/>
      <c r="B80" s="66"/>
      <c r="C80" s="66"/>
      <c r="D80" s="66"/>
      <c r="E80" s="66"/>
      <c r="F80" s="66"/>
      <c r="G80" s="66"/>
      <c r="H80" s="66"/>
      <c r="I80" s="66"/>
      <c r="J80" s="66"/>
      <c r="K80" s="66"/>
      <c r="L80" s="66"/>
    </row>
    <row r="81" spans="1:12" x14ac:dyDescent="0.3">
      <c r="A81" s="66"/>
      <c r="B81" s="66"/>
      <c r="C81" s="66"/>
      <c r="D81" s="66"/>
      <c r="E81" s="66"/>
      <c r="F81" s="66"/>
      <c r="G81" s="66"/>
      <c r="H81" s="66"/>
      <c r="I81" s="66"/>
      <c r="J81" s="66"/>
      <c r="K81" s="66"/>
      <c r="L81" s="66"/>
    </row>
    <row r="82" spans="1:12" x14ac:dyDescent="0.3">
      <c r="A82" s="66"/>
      <c r="B82" s="66"/>
      <c r="C82" s="66"/>
      <c r="D82" s="66"/>
      <c r="E82" s="66"/>
      <c r="F82" s="66"/>
      <c r="G82" s="66"/>
      <c r="H82" s="66"/>
      <c r="I82" s="66"/>
      <c r="J82" s="66"/>
      <c r="K82" s="66"/>
      <c r="L82" s="66"/>
    </row>
    <row r="83" spans="1:12" x14ac:dyDescent="0.3">
      <c r="A83" s="66"/>
      <c r="B83" s="66"/>
      <c r="C83" s="66"/>
      <c r="D83" s="66"/>
      <c r="E83" s="66"/>
      <c r="F83" s="66"/>
      <c r="G83" s="66"/>
      <c r="H83" s="66"/>
      <c r="I83" s="66"/>
      <c r="J83" s="66"/>
      <c r="K83" s="66"/>
      <c r="L83" s="66"/>
    </row>
    <row r="84" spans="1:12" x14ac:dyDescent="0.3">
      <c r="A84" s="66"/>
      <c r="B84" s="66"/>
      <c r="C84" s="66"/>
      <c r="D84" s="66"/>
      <c r="E84" s="66"/>
      <c r="F84" s="66"/>
      <c r="G84" s="66"/>
      <c r="H84" s="66"/>
      <c r="I84" s="66"/>
      <c r="J84" s="66"/>
      <c r="K84" s="66"/>
      <c r="L84" s="66"/>
    </row>
    <row r="85" spans="1:12" x14ac:dyDescent="0.3">
      <c r="A85" s="66"/>
      <c r="B85" s="66"/>
      <c r="C85" s="66"/>
      <c r="D85" s="66"/>
      <c r="E85" s="66"/>
      <c r="F85" s="66"/>
      <c r="G85" s="66"/>
      <c r="H85" s="66"/>
      <c r="I85" s="66"/>
      <c r="J85" s="66"/>
      <c r="K85" s="66"/>
      <c r="L85" s="66"/>
    </row>
    <row r="86" spans="1:12" x14ac:dyDescent="0.3">
      <c r="A86" s="66"/>
      <c r="B86" s="66"/>
      <c r="C86" s="66"/>
      <c r="D86" s="66"/>
      <c r="E86" s="66"/>
      <c r="F86" s="66"/>
      <c r="G86" s="66"/>
      <c r="H86" s="66"/>
      <c r="I86" s="66"/>
      <c r="J86" s="66"/>
      <c r="K86" s="66"/>
      <c r="L86" s="66"/>
    </row>
    <row r="87" spans="1:12" x14ac:dyDescent="0.3">
      <c r="A87" s="66"/>
      <c r="B87" s="66"/>
      <c r="C87" s="66"/>
      <c r="D87" s="66"/>
      <c r="E87" s="66"/>
      <c r="F87" s="66"/>
      <c r="G87" s="66"/>
      <c r="H87" s="66"/>
      <c r="I87" s="66"/>
      <c r="J87" s="66"/>
      <c r="K87" s="66"/>
      <c r="L87" s="66"/>
    </row>
    <row r="88" spans="1:12" x14ac:dyDescent="0.3">
      <c r="A88" s="66"/>
      <c r="B88" s="66"/>
      <c r="C88" s="66"/>
      <c r="D88" s="66"/>
      <c r="E88" s="66"/>
      <c r="F88" s="66"/>
      <c r="G88" s="66"/>
      <c r="H88" s="66"/>
      <c r="I88" s="66"/>
      <c r="J88" s="66"/>
      <c r="K88" s="66"/>
      <c r="L88" s="66"/>
    </row>
    <row r="89" spans="1:12" x14ac:dyDescent="0.3">
      <c r="A89" s="66"/>
      <c r="B89" s="66"/>
      <c r="C89" s="66"/>
      <c r="D89" s="66"/>
      <c r="E89" s="66"/>
      <c r="F89" s="66"/>
      <c r="G89" s="66"/>
      <c r="H89" s="66"/>
      <c r="I89" s="66"/>
      <c r="J89" s="66"/>
      <c r="K89" s="66"/>
      <c r="L89" s="66"/>
    </row>
    <row r="90" spans="1:12" x14ac:dyDescent="0.3">
      <c r="A90" s="66"/>
      <c r="B90" s="66"/>
      <c r="C90" s="66"/>
      <c r="D90" s="66"/>
      <c r="E90" s="66"/>
      <c r="F90" s="66"/>
      <c r="G90" s="66"/>
      <c r="H90" s="66"/>
      <c r="I90" s="66"/>
      <c r="J90" s="66"/>
      <c r="K90" s="66"/>
      <c r="L90" s="66"/>
    </row>
    <row r="91" spans="1:12" x14ac:dyDescent="0.3">
      <c r="A91" s="66"/>
      <c r="B91" s="66"/>
      <c r="C91" s="66"/>
      <c r="D91" s="66"/>
      <c r="E91" s="66"/>
      <c r="F91" s="66"/>
      <c r="G91" s="66"/>
      <c r="H91" s="66"/>
      <c r="I91" s="66"/>
      <c r="J91" s="66"/>
      <c r="K91" s="66"/>
      <c r="L91" s="66"/>
    </row>
    <row r="92" spans="1:12" x14ac:dyDescent="0.3">
      <c r="A92" s="66"/>
      <c r="B92" s="66"/>
      <c r="C92" s="66"/>
      <c r="D92" s="66"/>
      <c r="E92" s="66"/>
      <c r="F92" s="66"/>
      <c r="G92" s="66"/>
      <c r="H92" s="66"/>
      <c r="I92" s="66"/>
      <c r="J92" s="66"/>
      <c r="K92" s="66"/>
      <c r="L92" s="66"/>
    </row>
    <row r="93" spans="1:12" x14ac:dyDescent="0.3">
      <c r="A93" s="66"/>
      <c r="B93" s="66"/>
      <c r="C93" s="66"/>
      <c r="D93" s="66"/>
      <c r="E93" s="66"/>
      <c r="F93" s="66"/>
      <c r="G93" s="66"/>
      <c r="H93" s="66"/>
      <c r="I93" s="66"/>
      <c r="J93" s="66"/>
      <c r="K93" s="66"/>
      <c r="L93" s="66"/>
    </row>
    <row r="94" spans="1:12" x14ac:dyDescent="0.3">
      <c r="A94" s="66"/>
      <c r="B94" s="66"/>
      <c r="C94" s="66"/>
      <c r="D94" s="66"/>
      <c r="E94" s="66"/>
      <c r="F94" s="66"/>
      <c r="G94" s="66"/>
      <c r="H94" s="66"/>
      <c r="I94" s="66"/>
      <c r="J94" s="66"/>
      <c r="K94" s="66"/>
      <c r="L94" s="66"/>
    </row>
    <row r="95" spans="1:12" x14ac:dyDescent="0.3">
      <c r="A95" s="66"/>
      <c r="B95" s="66"/>
      <c r="C95" s="66"/>
      <c r="D95" s="66"/>
      <c r="E95" s="66"/>
      <c r="F95" s="66"/>
      <c r="G95" s="66"/>
      <c r="H95" s="66"/>
      <c r="I95" s="66"/>
      <c r="J95" s="66"/>
      <c r="K95" s="66"/>
      <c r="L95" s="66"/>
    </row>
    <row r="96" spans="1:12" x14ac:dyDescent="0.3">
      <c r="A96" s="66"/>
      <c r="B96" s="66"/>
      <c r="C96" s="66"/>
      <c r="D96" s="66"/>
      <c r="E96" s="66"/>
      <c r="F96" s="66"/>
      <c r="G96" s="66"/>
      <c r="H96" s="66"/>
      <c r="I96" s="66"/>
      <c r="J96" s="66"/>
      <c r="K96" s="66"/>
      <c r="L96" s="66"/>
    </row>
    <row r="97" spans="1:12" x14ac:dyDescent="0.3">
      <c r="A97" s="66"/>
      <c r="B97" s="66"/>
      <c r="C97" s="66"/>
      <c r="D97" s="66"/>
      <c r="E97" s="66"/>
      <c r="F97" s="66"/>
      <c r="G97" s="66"/>
      <c r="H97" s="66"/>
      <c r="I97" s="66"/>
      <c r="J97" s="66"/>
      <c r="K97" s="66"/>
      <c r="L97" s="66"/>
    </row>
    <row r="98" spans="1:12" x14ac:dyDescent="0.3">
      <c r="A98" s="66"/>
      <c r="B98" s="66"/>
      <c r="C98" s="66"/>
      <c r="D98" s="66"/>
      <c r="E98" s="66"/>
      <c r="F98" s="66"/>
      <c r="G98" s="66"/>
      <c r="H98" s="66"/>
      <c r="I98" s="66"/>
      <c r="J98" s="66"/>
      <c r="K98" s="66"/>
      <c r="L98" s="66"/>
    </row>
    <row r="99" spans="1:12" x14ac:dyDescent="0.3">
      <c r="A99" s="66"/>
      <c r="B99" s="66"/>
      <c r="C99" s="66"/>
      <c r="D99" s="66"/>
      <c r="E99" s="66"/>
      <c r="F99" s="66"/>
      <c r="G99" s="66"/>
      <c r="H99" s="66"/>
      <c r="I99" s="66"/>
      <c r="J99" s="66"/>
      <c r="K99" s="66"/>
      <c r="L99" s="66"/>
    </row>
    <row r="100" spans="1:12" x14ac:dyDescent="0.3">
      <c r="A100" s="66"/>
      <c r="B100" s="66"/>
      <c r="C100" s="66"/>
      <c r="D100" s="66"/>
      <c r="E100" s="66"/>
      <c r="F100" s="66"/>
      <c r="G100" s="66"/>
      <c r="H100" s="66"/>
      <c r="I100" s="66"/>
      <c r="J100" s="66"/>
      <c r="K100" s="66"/>
      <c r="L100" s="66"/>
    </row>
    <row r="101" spans="1:12" x14ac:dyDescent="0.3">
      <c r="A101" s="66"/>
      <c r="B101" s="66"/>
      <c r="C101" s="66"/>
      <c r="D101" s="66"/>
      <c r="E101" s="66"/>
      <c r="F101" s="66"/>
      <c r="G101" s="66"/>
      <c r="H101" s="66"/>
      <c r="I101" s="66"/>
      <c r="J101" s="66"/>
      <c r="K101" s="66"/>
      <c r="L101" s="66"/>
    </row>
    <row r="102" spans="1:12" x14ac:dyDescent="0.3">
      <c r="A102" s="66"/>
      <c r="B102" s="66"/>
      <c r="C102" s="66"/>
      <c r="D102" s="66"/>
      <c r="E102" s="66"/>
      <c r="F102" s="66"/>
      <c r="G102" s="66"/>
      <c r="H102" s="66"/>
      <c r="I102" s="66"/>
      <c r="J102" s="66"/>
      <c r="K102" s="66"/>
      <c r="L102" s="66"/>
    </row>
    <row r="103" spans="1:12" x14ac:dyDescent="0.3">
      <c r="A103" s="66"/>
      <c r="B103" s="66"/>
      <c r="C103" s="66"/>
      <c r="D103" s="66"/>
      <c r="E103" s="66"/>
      <c r="F103" s="66"/>
      <c r="G103" s="66"/>
      <c r="H103" s="66"/>
      <c r="I103" s="66"/>
      <c r="J103" s="66"/>
      <c r="K103" s="66"/>
      <c r="L103" s="66"/>
    </row>
    <row r="104" spans="1:12" x14ac:dyDescent="0.3">
      <c r="A104" s="66"/>
      <c r="B104" s="66"/>
      <c r="C104" s="66"/>
      <c r="D104" s="66"/>
      <c r="E104" s="66"/>
      <c r="F104" s="66"/>
      <c r="G104" s="66"/>
      <c r="H104" s="66"/>
      <c r="I104" s="66"/>
      <c r="J104" s="66"/>
      <c r="K104" s="66"/>
      <c r="L104" s="66"/>
    </row>
    <row r="105" spans="1:12" x14ac:dyDescent="0.3">
      <c r="A105" s="66"/>
      <c r="B105" s="66"/>
      <c r="C105" s="66"/>
      <c r="D105" s="66"/>
      <c r="E105" s="66"/>
      <c r="F105" s="66"/>
      <c r="G105" s="66"/>
      <c r="H105" s="66"/>
      <c r="I105" s="66"/>
      <c r="J105" s="66"/>
      <c r="K105" s="66"/>
      <c r="L105" s="66"/>
    </row>
    <row r="106" spans="1:12" x14ac:dyDescent="0.3">
      <c r="A106" s="66"/>
      <c r="B106" s="66"/>
      <c r="C106" s="66"/>
      <c r="D106" s="66"/>
      <c r="E106" s="66"/>
      <c r="F106" s="66"/>
      <c r="G106" s="66"/>
      <c r="H106" s="66"/>
      <c r="I106" s="66"/>
      <c r="J106" s="66"/>
      <c r="K106" s="66"/>
      <c r="L106" s="66"/>
    </row>
    <row r="107" spans="1:12" x14ac:dyDescent="0.3">
      <c r="A107" s="66"/>
      <c r="B107" s="66"/>
      <c r="C107" s="66"/>
      <c r="D107" s="66"/>
      <c r="E107" s="66"/>
      <c r="F107" s="66"/>
      <c r="G107" s="66"/>
      <c r="H107" s="66"/>
      <c r="I107" s="66"/>
      <c r="J107" s="66"/>
      <c r="K107" s="66"/>
      <c r="L107" s="66"/>
    </row>
    <row r="108" spans="1:12" x14ac:dyDescent="0.3">
      <c r="A108" s="66"/>
      <c r="B108" s="66"/>
      <c r="C108" s="66"/>
      <c r="D108" s="66"/>
      <c r="E108" s="66"/>
      <c r="F108" s="66"/>
      <c r="G108" s="66"/>
      <c r="H108" s="66"/>
      <c r="I108" s="66"/>
      <c r="J108" s="66"/>
      <c r="K108" s="66"/>
      <c r="L108" s="66"/>
    </row>
    <row r="109" spans="1:12" x14ac:dyDescent="0.3">
      <c r="A109" s="66"/>
      <c r="B109" s="66"/>
      <c r="C109" s="66"/>
      <c r="D109" s="66"/>
      <c r="E109" s="66"/>
      <c r="F109" s="66"/>
      <c r="G109" s="66"/>
      <c r="H109" s="66"/>
      <c r="I109" s="66"/>
      <c r="J109" s="66"/>
      <c r="K109" s="66"/>
      <c r="L109" s="66"/>
    </row>
    <row r="110" spans="1:12" x14ac:dyDescent="0.3">
      <c r="A110" s="66"/>
      <c r="B110" s="66"/>
      <c r="C110" s="66"/>
      <c r="D110" s="66"/>
      <c r="E110" s="66"/>
      <c r="F110" s="66"/>
      <c r="G110" s="66"/>
      <c r="H110" s="66"/>
      <c r="I110" s="66"/>
      <c r="J110" s="66"/>
      <c r="K110" s="66"/>
      <c r="L110" s="66"/>
    </row>
    <row r="111" spans="1:12" x14ac:dyDescent="0.3">
      <c r="A111" s="66"/>
      <c r="B111" s="66"/>
      <c r="C111" s="66"/>
      <c r="D111" s="66"/>
      <c r="E111" s="66"/>
      <c r="F111" s="66"/>
      <c r="G111" s="66"/>
      <c r="H111" s="66"/>
      <c r="I111" s="66"/>
      <c r="J111" s="66"/>
      <c r="K111" s="66"/>
      <c r="L111" s="66"/>
    </row>
    <row r="112" spans="1:12" x14ac:dyDescent="0.3">
      <c r="A112" s="66"/>
      <c r="B112" s="66"/>
      <c r="C112" s="66"/>
      <c r="D112" s="66"/>
      <c r="E112" s="66"/>
      <c r="F112" s="66"/>
      <c r="G112" s="66"/>
      <c r="H112" s="66"/>
      <c r="I112" s="66"/>
      <c r="J112" s="66"/>
      <c r="K112" s="66"/>
      <c r="L112" s="66"/>
    </row>
    <row r="113" spans="1:12" x14ac:dyDescent="0.3">
      <c r="A113" s="66"/>
      <c r="B113" s="66"/>
      <c r="C113" s="66"/>
      <c r="D113" s="66"/>
      <c r="E113" s="66"/>
      <c r="F113" s="66"/>
      <c r="G113" s="66"/>
      <c r="H113" s="66"/>
      <c r="I113" s="66"/>
      <c r="J113" s="66"/>
      <c r="K113" s="66"/>
      <c r="L113" s="66"/>
    </row>
    <row r="114" spans="1:12" x14ac:dyDescent="0.3">
      <c r="A114" s="66"/>
      <c r="B114" s="66"/>
      <c r="C114" s="66"/>
      <c r="D114" s="66"/>
      <c r="E114" s="66"/>
      <c r="F114" s="66"/>
      <c r="G114" s="66"/>
      <c r="H114" s="66"/>
      <c r="I114" s="66"/>
      <c r="J114" s="66"/>
      <c r="K114" s="66"/>
      <c r="L114" s="66"/>
    </row>
    <row r="115" spans="1:12" x14ac:dyDescent="0.3">
      <c r="A115" s="66"/>
      <c r="B115" s="66"/>
      <c r="C115" s="66"/>
      <c r="D115" s="66"/>
      <c r="E115" s="66"/>
      <c r="F115" s="66"/>
      <c r="G115" s="66"/>
      <c r="H115" s="66"/>
      <c r="I115" s="66"/>
      <c r="J115" s="66"/>
      <c r="K115" s="66"/>
      <c r="L115" s="66"/>
    </row>
    <row r="116" spans="1:12" x14ac:dyDescent="0.3">
      <c r="A116" s="66"/>
      <c r="B116" s="66"/>
      <c r="C116" s="66"/>
      <c r="D116" s="66"/>
      <c r="E116" s="66"/>
      <c r="F116" s="66"/>
      <c r="G116" s="66"/>
      <c r="H116" s="66"/>
      <c r="I116" s="66"/>
      <c r="J116" s="66"/>
      <c r="K116" s="66"/>
      <c r="L116" s="66"/>
    </row>
    <row r="117" spans="1:12" x14ac:dyDescent="0.3">
      <c r="A117" s="66"/>
      <c r="B117" s="66"/>
      <c r="C117" s="66"/>
      <c r="D117" s="66"/>
      <c r="E117" s="66"/>
      <c r="F117" s="66"/>
      <c r="G117" s="66"/>
      <c r="H117" s="66"/>
      <c r="I117" s="66"/>
      <c r="J117" s="66"/>
      <c r="K117" s="66"/>
      <c r="L117" s="66"/>
    </row>
    <row r="118" spans="1:12" x14ac:dyDescent="0.3">
      <c r="A118" s="66"/>
      <c r="B118" s="66"/>
      <c r="C118" s="66"/>
      <c r="D118" s="66"/>
      <c r="E118" s="66"/>
      <c r="F118" s="66"/>
      <c r="G118" s="66"/>
      <c r="H118" s="66"/>
      <c r="I118" s="66"/>
      <c r="J118" s="66"/>
      <c r="K118" s="66"/>
      <c r="L118" s="66"/>
    </row>
    <row r="119" spans="1:12" x14ac:dyDescent="0.3">
      <c r="A119" s="66"/>
      <c r="B119" s="66"/>
      <c r="C119" s="66"/>
      <c r="D119" s="66"/>
      <c r="E119" s="66"/>
      <c r="F119" s="66"/>
      <c r="G119" s="66"/>
      <c r="H119" s="66"/>
      <c r="I119" s="66"/>
      <c r="J119" s="66"/>
      <c r="K119" s="66"/>
      <c r="L119" s="66"/>
    </row>
    <row r="120" spans="1:12" x14ac:dyDescent="0.3">
      <c r="A120" s="66"/>
      <c r="B120" s="66"/>
      <c r="C120" s="66"/>
      <c r="D120" s="66"/>
      <c r="E120" s="66"/>
      <c r="F120" s="66"/>
      <c r="G120" s="66"/>
      <c r="H120" s="66"/>
      <c r="I120" s="66"/>
      <c r="J120" s="66"/>
      <c r="K120" s="66"/>
      <c r="L120" s="66"/>
    </row>
    <row r="121" spans="1:12" x14ac:dyDescent="0.3">
      <c r="A121" s="66"/>
      <c r="B121" s="66"/>
      <c r="C121" s="66"/>
      <c r="D121" s="66"/>
      <c r="E121" s="66"/>
      <c r="F121" s="66"/>
      <c r="G121" s="66"/>
      <c r="H121" s="66"/>
      <c r="I121" s="66"/>
      <c r="J121" s="66"/>
      <c r="K121" s="66"/>
      <c r="L121" s="66"/>
    </row>
    <row r="122" spans="1:12" x14ac:dyDescent="0.3">
      <c r="A122" s="66"/>
      <c r="B122" s="66"/>
      <c r="C122" s="66"/>
      <c r="D122" s="66"/>
      <c r="E122" s="66"/>
      <c r="F122" s="66"/>
      <c r="G122" s="66"/>
      <c r="H122" s="66"/>
      <c r="I122" s="66"/>
      <c r="J122" s="66"/>
      <c r="K122" s="66"/>
      <c r="L122" s="66"/>
    </row>
    <row r="123" spans="1:12" x14ac:dyDescent="0.3">
      <c r="A123" s="66"/>
      <c r="B123" s="66"/>
      <c r="C123" s="66"/>
      <c r="D123" s="66"/>
      <c r="E123" s="66"/>
      <c r="F123" s="66"/>
      <c r="G123" s="66"/>
      <c r="H123" s="66"/>
      <c r="I123" s="66"/>
      <c r="J123" s="66"/>
      <c r="K123" s="66"/>
      <c r="L123" s="66"/>
    </row>
    <row r="124" spans="1:12" x14ac:dyDescent="0.3">
      <c r="A124" s="66"/>
      <c r="B124" s="66"/>
      <c r="C124" s="66"/>
      <c r="D124" s="66"/>
      <c r="E124" s="66"/>
      <c r="F124" s="66"/>
      <c r="G124" s="66"/>
      <c r="H124" s="66"/>
      <c r="I124" s="66"/>
      <c r="J124" s="66"/>
      <c r="K124" s="66"/>
      <c r="L124" s="66"/>
    </row>
    <row r="125" spans="1:12" x14ac:dyDescent="0.3">
      <c r="A125" s="66"/>
      <c r="B125" s="66"/>
      <c r="C125" s="66"/>
      <c r="D125" s="66"/>
      <c r="E125" s="66"/>
      <c r="F125" s="66"/>
      <c r="G125" s="66"/>
      <c r="H125" s="66"/>
      <c r="I125" s="66"/>
      <c r="J125" s="66"/>
      <c r="K125" s="66"/>
      <c r="L125" s="66"/>
    </row>
    <row r="126" spans="1:12" x14ac:dyDescent="0.3">
      <c r="A126" s="66"/>
      <c r="B126" s="66"/>
      <c r="C126" s="66"/>
      <c r="D126" s="66"/>
      <c r="E126" s="66"/>
      <c r="F126" s="66"/>
      <c r="G126" s="66"/>
      <c r="H126" s="66"/>
      <c r="I126" s="66"/>
      <c r="J126" s="66"/>
      <c r="K126" s="66"/>
      <c r="L126" s="66"/>
    </row>
    <row r="127" spans="1:12" x14ac:dyDescent="0.3">
      <c r="A127" s="66"/>
      <c r="B127" s="66"/>
      <c r="C127" s="66"/>
      <c r="D127" s="66"/>
      <c r="E127" s="66"/>
      <c r="F127" s="66"/>
      <c r="G127" s="66"/>
      <c r="H127" s="66"/>
      <c r="I127" s="66"/>
      <c r="J127" s="66"/>
      <c r="K127" s="66"/>
      <c r="L127" s="66"/>
    </row>
    <row r="128" spans="1:12" x14ac:dyDescent="0.3">
      <c r="A128" s="66"/>
      <c r="B128" s="66"/>
      <c r="C128" s="66"/>
      <c r="D128" s="66"/>
      <c r="E128" s="66"/>
      <c r="F128" s="66"/>
      <c r="G128" s="66"/>
      <c r="H128" s="66"/>
      <c r="I128" s="66"/>
      <c r="J128" s="66"/>
      <c r="K128" s="66"/>
      <c r="L128" s="66"/>
    </row>
    <row r="129" spans="1:12" x14ac:dyDescent="0.3">
      <c r="A129" s="66"/>
      <c r="B129" s="66"/>
      <c r="C129" s="66"/>
      <c r="D129" s="66"/>
      <c r="E129" s="66"/>
      <c r="F129" s="66"/>
      <c r="G129" s="66"/>
      <c r="H129" s="66"/>
      <c r="I129" s="66"/>
      <c r="J129" s="66"/>
      <c r="K129" s="66"/>
      <c r="L129" s="66"/>
    </row>
    <row r="130" spans="1:12" x14ac:dyDescent="0.3">
      <c r="A130" s="66"/>
      <c r="B130" s="66"/>
      <c r="C130" s="66"/>
      <c r="D130" s="66"/>
      <c r="E130" s="66"/>
      <c r="F130" s="66"/>
      <c r="G130" s="66"/>
      <c r="H130" s="66"/>
      <c r="I130" s="66"/>
      <c r="J130" s="66"/>
      <c r="K130" s="66"/>
      <c r="L130" s="66"/>
    </row>
    <row r="131" spans="1:12" x14ac:dyDescent="0.3">
      <c r="A131" s="66"/>
      <c r="B131" s="66"/>
      <c r="C131" s="66"/>
      <c r="D131" s="66"/>
      <c r="E131" s="66"/>
      <c r="F131" s="66"/>
      <c r="G131" s="66"/>
      <c r="H131" s="66"/>
      <c r="I131" s="66"/>
      <c r="J131" s="66"/>
      <c r="K131" s="66"/>
      <c r="L131" s="66"/>
    </row>
    <row r="132" spans="1:12" x14ac:dyDescent="0.3">
      <c r="A132" s="66"/>
      <c r="B132" s="66"/>
      <c r="C132" s="66"/>
      <c r="D132" s="66"/>
      <c r="E132" s="66"/>
      <c r="F132" s="66"/>
      <c r="G132" s="66"/>
      <c r="H132" s="66"/>
      <c r="I132" s="66"/>
      <c r="J132" s="66"/>
      <c r="K132" s="66"/>
      <c r="L132" s="66"/>
    </row>
    <row r="133" spans="1:12" x14ac:dyDescent="0.3">
      <c r="A133" s="66"/>
      <c r="B133" s="66"/>
      <c r="C133" s="66"/>
      <c r="D133" s="66"/>
      <c r="E133" s="66"/>
      <c r="F133" s="66"/>
      <c r="G133" s="66"/>
      <c r="H133" s="66"/>
      <c r="I133" s="66"/>
      <c r="J133" s="66"/>
      <c r="K133" s="66"/>
      <c r="L133" s="66"/>
    </row>
    <row r="134" spans="1:12" x14ac:dyDescent="0.3">
      <c r="A134" s="66"/>
      <c r="B134" s="66"/>
      <c r="C134" s="66"/>
      <c r="D134" s="66"/>
      <c r="E134" s="66"/>
      <c r="F134" s="66"/>
      <c r="G134" s="66"/>
      <c r="H134" s="66"/>
      <c r="I134" s="66"/>
      <c r="J134" s="66"/>
      <c r="K134" s="66"/>
      <c r="L134" s="66"/>
    </row>
    <row r="135" spans="1:12" x14ac:dyDescent="0.3">
      <c r="A135" s="66"/>
      <c r="B135" s="66"/>
      <c r="C135" s="66"/>
      <c r="D135" s="66"/>
      <c r="E135" s="66"/>
      <c r="F135" s="66"/>
      <c r="G135" s="66"/>
      <c r="H135" s="66"/>
      <c r="I135" s="66"/>
      <c r="J135" s="66"/>
      <c r="K135" s="66"/>
      <c r="L135" s="66"/>
    </row>
    <row r="136" spans="1:12" x14ac:dyDescent="0.3">
      <c r="A136" s="66"/>
      <c r="B136" s="66"/>
      <c r="C136" s="66"/>
      <c r="D136" s="66"/>
      <c r="E136" s="66"/>
      <c r="F136" s="66"/>
      <c r="G136" s="66"/>
      <c r="H136" s="66"/>
      <c r="I136" s="66"/>
      <c r="J136" s="66"/>
      <c r="K136" s="66"/>
      <c r="L136" s="66"/>
    </row>
    <row r="137" spans="1:12" x14ac:dyDescent="0.3">
      <c r="A137" s="66"/>
      <c r="B137" s="66"/>
      <c r="C137" s="66"/>
      <c r="D137" s="66"/>
      <c r="E137" s="66"/>
      <c r="F137" s="66"/>
      <c r="G137" s="66"/>
      <c r="H137" s="66"/>
      <c r="I137" s="66"/>
      <c r="J137" s="66"/>
      <c r="K137" s="66"/>
      <c r="L137" s="66"/>
    </row>
    <row r="138" spans="1:12" x14ac:dyDescent="0.3">
      <c r="A138" s="66"/>
      <c r="B138" s="66"/>
      <c r="C138" s="66"/>
      <c r="D138" s="66"/>
      <c r="E138" s="66"/>
      <c r="F138" s="66"/>
      <c r="G138" s="66"/>
      <c r="H138" s="66"/>
      <c r="I138" s="66"/>
      <c r="J138" s="66"/>
      <c r="K138" s="66"/>
      <c r="L138" s="66"/>
    </row>
    <row r="139" spans="1:12" x14ac:dyDescent="0.3">
      <c r="A139" s="66"/>
      <c r="B139" s="66"/>
      <c r="C139" s="66"/>
      <c r="D139" s="66"/>
      <c r="E139" s="66"/>
      <c r="F139" s="66"/>
      <c r="G139" s="66"/>
      <c r="H139" s="66"/>
      <c r="I139" s="66"/>
      <c r="J139" s="66"/>
      <c r="K139" s="66"/>
      <c r="L139" s="66"/>
    </row>
    <row r="140" spans="1:12" x14ac:dyDescent="0.3">
      <c r="A140" s="66"/>
      <c r="B140" s="66"/>
      <c r="C140" s="66"/>
      <c r="D140" s="66"/>
      <c r="E140" s="66"/>
      <c r="F140" s="66"/>
      <c r="G140" s="66"/>
      <c r="H140" s="66"/>
      <c r="I140" s="66"/>
      <c r="J140" s="66"/>
      <c r="K140" s="66"/>
      <c r="L140" s="66"/>
    </row>
    <row r="141" spans="1:12" x14ac:dyDescent="0.3">
      <c r="A141" s="66"/>
      <c r="B141" s="66"/>
      <c r="C141" s="66"/>
      <c r="D141" s="66"/>
      <c r="E141" s="66"/>
      <c r="F141" s="66"/>
      <c r="G141" s="66"/>
      <c r="H141" s="66"/>
      <c r="I141" s="66"/>
      <c r="J141" s="66"/>
      <c r="K141" s="66"/>
      <c r="L141" s="66"/>
    </row>
    <row r="142" spans="1:12" x14ac:dyDescent="0.3">
      <c r="A142" s="66"/>
      <c r="B142" s="66"/>
      <c r="C142" s="66"/>
      <c r="D142" s="66"/>
      <c r="E142" s="66"/>
      <c r="F142" s="66"/>
      <c r="G142" s="66"/>
      <c r="H142" s="66"/>
      <c r="I142" s="66"/>
      <c r="J142" s="66"/>
      <c r="K142" s="66"/>
      <c r="L142" s="66"/>
    </row>
    <row r="143" spans="1:12" x14ac:dyDescent="0.3">
      <c r="A143" s="66"/>
      <c r="B143" s="66"/>
      <c r="C143" s="66"/>
      <c r="D143" s="66"/>
      <c r="E143" s="66"/>
      <c r="F143" s="66"/>
      <c r="G143" s="66"/>
      <c r="H143" s="66"/>
      <c r="I143" s="66"/>
      <c r="J143" s="66"/>
      <c r="K143" s="66"/>
      <c r="L143" s="66"/>
    </row>
    <row r="144" spans="1:12" x14ac:dyDescent="0.3">
      <c r="A144" s="66"/>
      <c r="B144" s="66"/>
      <c r="C144" s="66"/>
      <c r="D144" s="66"/>
      <c r="E144" s="66"/>
      <c r="F144" s="66"/>
      <c r="G144" s="66"/>
      <c r="H144" s="66"/>
      <c r="I144" s="66"/>
      <c r="J144" s="66"/>
      <c r="K144" s="66"/>
      <c r="L144" s="66"/>
    </row>
    <row r="145" spans="1:12" x14ac:dyDescent="0.3">
      <c r="A145" s="66"/>
      <c r="B145" s="66"/>
      <c r="C145" s="66"/>
      <c r="D145" s="66"/>
      <c r="E145" s="66"/>
      <c r="F145" s="66"/>
      <c r="G145" s="66"/>
      <c r="H145" s="66"/>
      <c r="I145" s="66"/>
      <c r="J145" s="66"/>
      <c r="K145" s="66"/>
      <c r="L145" s="66"/>
    </row>
    <row r="146" spans="1:12" x14ac:dyDescent="0.3">
      <c r="A146" s="66"/>
      <c r="B146" s="66"/>
      <c r="C146" s="66"/>
      <c r="D146" s="66"/>
      <c r="E146" s="66"/>
      <c r="F146" s="66"/>
      <c r="G146" s="66"/>
      <c r="H146" s="66"/>
      <c r="I146" s="66"/>
      <c r="J146" s="66"/>
      <c r="K146" s="66"/>
      <c r="L146" s="66"/>
    </row>
    <row r="147" spans="1:12" x14ac:dyDescent="0.3">
      <c r="A147" s="66"/>
      <c r="B147" s="66"/>
      <c r="C147" s="66"/>
      <c r="D147" s="66"/>
      <c r="E147" s="66"/>
      <c r="F147" s="66"/>
      <c r="G147" s="66"/>
      <c r="H147" s="66"/>
      <c r="I147" s="66"/>
      <c r="J147" s="66"/>
      <c r="K147" s="66"/>
      <c r="L147" s="66"/>
    </row>
    <row r="148" spans="1:12" x14ac:dyDescent="0.3">
      <c r="A148" s="66"/>
      <c r="B148" s="66"/>
      <c r="C148" s="66"/>
      <c r="D148" s="66"/>
      <c r="E148" s="66"/>
      <c r="F148" s="66"/>
      <c r="G148" s="66"/>
      <c r="H148" s="66"/>
      <c r="I148" s="66"/>
      <c r="J148" s="66"/>
      <c r="K148" s="66"/>
      <c r="L148" s="66"/>
    </row>
    <row r="149" spans="1:12" x14ac:dyDescent="0.3">
      <c r="A149" s="66"/>
      <c r="B149" s="66"/>
      <c r="C149" s="66"/>
      <c r="D149" s="66"/>
      <c r="E149" s="66"/>
      <c r="F149" s="66"/>
      <c r="G149" s="66"/>
      <c r="H149" s="66"/>
      <c r="I149" s="66"/>
      <c r="J149" s="66"/>
      <c r="K149" s="66"/>
      <c r="L149" s="66"/>
    </row>
    <row r="150" spans="1:12" x14ac:dyDescent="0.3">
      <c r="A150" s="66"/>
      <c r="B150" s="66"/>
      <c r="C150" s="66"/>
      <c r="D150" s="66"/>
      <c r="E150" s="66"/>
      <c r="F150" s="66"/>
      <c r="G150" s="66"/>
      <c r="H150" s="66"/>
      <c r="I150" s="66"/>
      <c r="J150" s="66"/>
      <c r="K150" s="66"/>
      <c r="L150" s="66"/>
    </row>
    <row r="151" spans="1:12" x14ac:dyDescent="0.3">
      <c r="A151" s="66"/>
      <c r="B151" s="66"/>
      <c r="C151" s="66"/>
      <c r="D151" s="66"/>
      <c r="E151" s="66"/>
      <c r="F151" s="66"/>
      <c r="G151" s="66"/>
      <c r="H151" s="66"/>
      <c r="I151" s="66"/>
      <c r="J151" s="66"/>
      <c r="K151" s="66"/>
      <c r="L151" s="66"/>
    </row>
    <row r="152" spans="1:12" x14ac:dyDescent="0.3">
      <c r="A152" s="66"/>
      <c r="B152" s="66"/>
      <c r="C152" s="66"/>
      <c r="D152" s="66"/>
      <c r="E152" s="66"/>
      <c r="F152" s="66"/>
      <c r="G152" s="66"/>
      <c r="H152" s="66"/>
      <c r="I152" s="66"/>
      <c r="J152" s="66"/>
      <c r="K152" s="66"/>
      <c r="L152" s="66"/>
    </row>
    <row r="153" spans="1:12" x14ac:dyDescent="0.3">
      <c r="A153" s="66"/>
      <c r="B153" s="66"/>
      <c r="C153" s="66"/>
      <c r="D153" s="66"/>
      <c r="E153" s="66"/>
      <c r="F153" s="66"/>
      <c r="G153" s="66"/>
      <c r="H153" s="66"/>
      <c r="I153" s="66"/>
      <c r="J153" s="66"/>
      <c r="K153" s="66"/>
      <c r="L153" s="66"/>
    </row>
    <row r="154" spans="1:12" x14ac:dyDescent="0.3">
      <c r="A154" s="66"/>
      <c r="B154" s="66"/>
      <c r="C154" s="66"/>
      <c r="D154" s="66"/>
      <c r="E154" s="66"/>
      <c r="F154" s="66"/>
      <c r="G154" s="66"/>
      <c r="H154" s="66"/>
      <c r="I154" s="66"/>
      <c r="J154" s="66"/>
      <c r="K154" s="66"/>
      <c r="L154" s="66"/>
    </row>
    <row r="155" spans="1:12" x14ac:dyDescent="0.3">
      <c r="A155" s="66"/>
      <c r="B155" s="66"/>
      <c r="C155" s="66"/>
      <c r="D155" s="66"/>
      <c r="E155" s="66"/>
      <c r="F155" s="66"/>
      <c r="G155" s="66"/>
      <c r="H155" s="66"/>
      <c r="I155" s="66"/>
      <c r="J155" s="66"/>
      <c r="K155" s="66"/>
      <c r="L155" s="66"/>
    </row>
    <row r="156" spans="1:12" x14ac:dyDescent="0.3">
      <c r="A156" s="66"/>
      <c r="B156" s="66"/>
      <c r="C156" s="66"/>
      <c r="D156" s="66"/>
      <c r="E156" s="66"/>
      <c r="F156" s="66"/>
      <c r="G156" s="66"/>
      <c r="H156" s="66"/>
      <c r="I156" s="66"/>
      <c r="J156" s="66"/>
      <c r="K156" s="66"/>
      <c r="L156" s="66"/>
    </row>
    <row r="157" spans="1:12" x14ac:dyDescent="0.3">
      <c r="A157" s="66"/>
      <c r="B157" s="66"/>
      <c r="C157" s="66"/>
      <c r="D157" s="66"/>
      <c r="E157" s="66"/>
      <c r="F157" s="66"/>
      <c r="G157" s="66"/>
      <c r="H157" s="66"/>
      <c r="I157" s="66"/>
      <c r="J157" s="66"/>
      <c r="K157" s="66"/>
      <c r="L157" s="66"/>
    </row>
    <row r="158" spans="1:12" x14ac:dyDescent="0.3">
      <c r="A158" s="66"/>
      <c r="B158" s="66"/>
      <c r="C158" s="66"/>
      <c r="D158" s="66"/>
      <c r="E158" s="66"/>
      <c r="F158" s="66"/>
      <c r="G158" s="66"/>
      <c r="H158" s="66"/>
      <c r="I158" s="66"/>
      <c r="J158" s="66"/>
      <c r="K158" s="66"/>
      <c r="L158" s="66"/>
    </row>
    <row r="159" spans="1:12" x14ac:dyDescent="0.3">
      <c r="A159" s="66"/>
      <c r="B159" s="66"/>
      <c r="C159" s="66"/>
      <c r="D159" s="66"/>
      <c r="E159" s="66"/>
      <c r="F159" s="66"/>
      <c r="G159" s="66"/>
      <c r="H159" s="66"/>
      <c r="I159" s="66"/>
      <c r="J159" s="66"/>
      <c r="K159" s="66"/>
      <c r="L159" s="66"/>
    </row>
    <row r="160" spans="1:12" x14ac:dyDescent="0.3">
      <c r="A160" s="66"/>
      <c r="B160" s="66"/>
      <c r="C160" s="66"/>
      <c r="D160" s="66"/>
      <c r="E160" s="66"/>
      <c r="F160" s="66"/>
      <c r="G160" s="66"/>
      <c r="H160" s="66"/>
      <c r="I160" s="66"/>
      <c r="J160" s="66"/>
      <c r="K160" s="66"/>
      <c r="L160" s="66"/>
    </row>
    <row r="161" spans="1:12" x14ac:dyDescent="0.3">
      <c r="A161" s="66"/>
      <c r="B161" s="66"/>
      <c r="C161" s="66"/>
      <c r="D161" s="66"/>
      <c r="E161" s="66"/>
      <c r="F161" s="66"/>
      <c r="G161" s="66"/>
      <c r="H161" s="66"/>
      <c r="I161" s="66"/>
      <c r="J161" s="66"/>
      <c r="K161" s="66"/>
      <c r="L161" s="66"/>
    </row>
    <row r="162" spans="1:12" x14ac:dyDescent="0.3">
      <c r="A162" s="66"/>
      <c r="B162" s="66"/>
      <c r="C162" s="66"/>
      <c r="D162" s="66"/>
      <c r="E162" s="66"/>
      <c r="F162" s="66"/>
      <c r="G162" s="66"/>
      <c r="H162" s="66"/>
      <c r="I162" s="66"/>
      <c r="J162" s="66"/>
      <c r="K162" s="66"/>
      <c r="L162" s="66"/>
    </row>
    <row r="163" spans="1:12" x14ac:dyDescent="0.3">
      <c r="A163" s="66"/>
      <c r="B163" s="66"/>
      <c r="C163" s="66"/>
      <c r="D163" s="66"/>
      <c r="E163" s="66"/>
      <c r="F163" s="66"/>
      <c r="G163" s="66"/>
      <c r="H163" s="66"/>
      <c r="I163" s="66"/>
      <c r="J163" s="66"/>
      <c r="K163" s="66"/>
      <c r="L163" s="66"/>
    </row>
    <row r="164" spans="1:12" x14ac:dyDescent="0.3">
      <c r="A164" s="66"/>
      <c r="B164" s="66"/>
      <c r="C164" s="66"/>
      <c r="D164" s="66"/>
      <c r="E164" s="66"/>
      <c r="F164" s="66"/>
      <c r="G164" s="66"/>
      <c r="H164" s="66"/>
      <c r="I164" s="66"/>
      <c r="J164" s="66"/>
      <c r="K164" s="66"/>
      <c r="L164" s="66"/>
    </row>
    <row r="165" spans="1:12" x14ac:dyDescent="0.3">
      <c r="A165" s="66"/>
      <c r="B165" s="66"/>
      <c r="C165" s="66"/>
      <c r="D165" s="66"/>
      <c r="E165" s="66"/>
      <c r="F165" s="66"/>
      <c r="G165" s="66"/>
      <c r="H165" s="66"/>
      <c r="I165" s="66"/>
      <c r="J165" s="66"/>
      <c r="K165" s="66"/>
      <c r="L165" s="66"/>
    </row>
    <row r="166" spans="1:12" x14ac:dyDescent="0.3">
      <c r="A166" s="66"/>
      <c r="B166" s="66"/>
      <c r="C166" s="66"/>
      <c r="D166" s="66"/>
      <c r="E166" s="66"/>
      <c r="F166" s="66"/>
      <c r="G166" s="66"/>
      <c r="H166" s="66"/>
      <c r="I166" s="66"/>
      <c r="J166" s="66"/>
      <c r="K166" s="66"/>
      <c r="L166" s="66"/>
    </row>
    <row r="167" spans="1:12" x14ac:dyDescent="0.3">
      <c r="A167" s="66"/>
      <c r="B167" s="66"/>
      <c r="C167" s="66"/>
      <c r="D167" s="66"/>
      <c r="E167" s="66"/>
      <c r="F167" s="66"/>
      <c r="G167" s="66"/>
      <c r="H167" s="66"/>
      <c r="I167" s="66"/>
      <c r="J167" s="66"/>
      <c r="K167" s="66"/>
      <c r="L167" s="66"/>
    </row>
    <row r="168" spans="1:12" x14ac:dyDescent="0.3">
      <c r="A168" s="66"/>
      <c r="B168" s="66"/>
      <c r="C168" s="66"/>
      <c r="D168" s="66"/>
      <c r="E168" s="66"/>
      <c r="F168" s="66"/>
      <c r="G168" s="66"/>
      <c r="H168" s="66"/>
      <c r="I168" s="66"/>
      <c r="J168" s="66"/>
      <c r="K168" s="66"/>
      <c r="L168" s="66"/>
    </row>
    <row r="169" spans="1:12" x14ac:dyDescent="0.3">
      <c r="A169" s="66"/>
      <c r="B169" s="66"/>
      <c r="C169" s="66"/>
      <c r="D169" s="66"/>
      <c r="E169" s="66"/>
      <c r="F169" s="66"/>
      <c r="G169" s="66"/>
      <c r="H169" s="66"/>
      <c r="I169" s="66"/>
      <c r="J169" s="66"/>
      <c r="K169" s="66"/>
      <c r="L169" s="66"/>
    </row>
    <row r="170" spans="1:12" x14ac:dyDescent="0.3">
      <c r="A170" s="66"/>
      <c r="B170" s="66"/>
      <c r="C170" s="66"/>
      <c r="D170" s="66"/>
      <c r="E170" s="66"/>
      <c r="F170" s="66"/>
      <c r="G170" s="66"/>
      <c r="H170" s="66"/>
      <c r="I170" s="66"/>
      <c r="J170" s="66"/>
      <c r="K170" s="66"/>
      <c r="L170" s="66"/>
    </row>
    <row r="171" spans="1:12" x14ac:dyDescent="0.3">
      <c r="A171" s="66"/>
      <c r="B171" s="66"/>
      <c r="C171" s="66"/>
      <c r="D171" s="66"/>
      <c r="E171" s="66"/>
      <c r="F171" s="66"/>
      <c r="G171" s="66"/>
      <c r="H171" s="66"/>
      <c r="I171" s="66"/>
      <c r="J171" s="66"/>
      <c r="K171" s="66"/>
      <c r="L171" s="66"/>
    </row>
    <row r="172" spans="1:12" x14ac:dyDescent="0.3">
      <c r="A172" s="66"/>
      <c r="B172" s="66"/>
      <c r="C172" s="66"/>
      <c r="D172" s="66"/>
      <c r="E172" s="66"/>
      <c r="F172" s="66"/>
      <c r="G172" s="66"/>
      <c r="H172" s="66"/>
      <c r="I172" s="66"/>
      <c r="J172" s="66"/>
      <c r="K172" s="66"/>
      <c r="L172" s="66"/>
    </row>
    <row r="173" spans="1:12" x14ac:dyDescent="0.3">
      <c r="A173" s="66"/>
      <c r="B173" s="66"/>
      <c r="C173" s="66"/>
      <c r="D173" s="66"/>
      <c r="E173" s="66"/>
      <c r="F173" s="66"/>
      <c r="G173" s="66"/>
      <c r="H173" s="66"/>
      <c r="I173" s="66"/>
      <c r="J173" s="66"/>
      <c r="K173" s="66"/>
      <c r="L173" s="66"/>
    </row>
    <row r="174" spans="1:12" x14ac:dyDescent="0.3">
      <c r="A174" s="66"/>
      <c r="B174" s="66"/>
      <c r="C174" s="66"/>
      <c r="D174" s="66"/>
      <c r="E174" s="66"/>
      <c r="F174" s="66"/>
      <c r="G174" s="66"/>
      <c r="H174" s="66"/>
      <c r="I174" s="66"/>
      <c r="J174" s="66"/>
      <c r="K174" s="66"/>
      <c r="L174" s="66"/>
    </row>
    <row r="175" spans="1:12" x14ac:dyDescent="0.3">
      <c r="A175" s="66"/>
      <c r="B175" s="66"/>
      <c r="C175" s="66"/>
      <c r="D175" s="66"/>
      <c r="E175" s="66"/>
      <c r="F175" s="66"/>
      <c r="G175" s="66"/>
      <c r="H175" s="66"/>
      <c r="I175" s="66"/>
      <c r="J175" s="66"/>
      <c r="K175" s="66"/>
      <c r="L175" s="66"/>
    </row>
    <row r="176" spans="1:12" x14ac:dyDescent="0.3">
      <c r="A176" s="66"/>
      <c r="B176" s="66"/>
      <c r="C176" s="66"/>
      <c r="D176" s="66"/>
      <c r="E176" s="66"/>
      <c r="F176" s="66"/>
      <c r="G176" s="66"/>
      <c r="H176" s="66"/>
      <c r="I176" s="66"/>
      <c r="J176" s="66"/>
      <c r="K176" s="66"/>
      <c r="L176" s="66"/>
    </row>
    <row r="177" spans="1:12" x14ac:dyDescent="0.3">
      <c r="A177" s="66"/>
      <c r="B177" s="66"/>
      <c r="C177" s="66"/>
      <c r="D177" s="66"/>
      <c r="E177" s="66"/>
      <c r="F177" s="66"/>
      <c r="G177" s="66"/>
      <c r="H177" s="66"/>
      <c r="I177" s="66"/>
      <c r="J177" s="66"/>
      <c r="K177" s="66"/>
      <c r="L177" s="66"/>
    </row>
    <row r="178" spans="1:12" x14ac:dyDescent="0.3">
      <c r="A178" s="66"/>
      <c r="B178" s="66"/>
      <c r="C178" s="66"/>
      <c r="D178" s="66"/>
      <c r="E178" s="66"/>
      <c r="F178" s="66"/>
      <c r="G178" s="66"/>
      <c r="H178" s="66"/>
      <c r="I178" s="66"/>
      <c r="J178" s="66"/>
      <c r="K178" s="66"/>
      <c r="L178" s="66"/>
    </row>
    <row r="179" spans="1:12" x14ac:dyDescent="0.3">
      <c r="A179" s="66"/>
      <c r="B179" s="66"/>
      <c r="C179" s="66"/>
      <c r="D179" s="66"/>
      <c r="E179" s="66"/>
      <c r="F179" s="66"/>
      <c r="G179" s="66"/>
      <c r="H179" s="66"/>
      <c r="I179" s="66"/>
      <c r="J179" s="66"/>
      <c r="K179" s="66"/>
      <c r="L179" s="66"/>
    </row>
    <row r="180" spans="1:12" x14ac:dyDescent="0.3">
      <c r="A180" s="66"/>
      <c r="B180" s="66"/>
      <c r="C180" s="66"/>
      <c r="D180" s="66"/>
      <c r="E180" s="66"/>
      <c r="F180" s="66"/>
      <c r="G180" s="66"/>
      <c r="H180" s="66"/>
      <c r="I180" s="66"/>
      <c r="J180" s="66"/>
      <c r="K180" s="66"/>
      <c r="L180" s="66"/>
    </row>
    <row r="181" spans="1:12" x14ac:dyDescent="0.3">
      <c r="A181" s="66"/>
      <c r="B181" s="66"/>
      <c r="C181" s="66"/>
      <c r="D181" s="66"/>
      <c r="E181" s="66"/>
      <c r="F181" s="66"/>
      <c r="G181" s="66"/>
      <c r="H181" s="66"/>
      <c r="I181" s="66"/>
      <c r="J181" s="66"/>
      <c r="K181" s="66"/>
      <c r="L181" s="66"/>
    </row>
    <row r="182" spans="1:12" x14ac:dyDescent="0.3">
      <c r="A182" s="66"/>
      <c r="B182" s="66"/>
      <c r="C182" s="66"/>
      <c r="D182" s="66"/>
      <c r="E182" s="66"/>
      <c r="F182" s="66"/>
      <c r="G182" s="66"/>
      <c r="H182" s="66"/>
      <c r="I182" s="66"/>
      <c r="J182" s="66"/>
      <c r="K182" s="66"/>
      <c r="L182" s="66"/>
    </row>
    <row r="183" spans="1:12" x14ac:dyDescent="0.3">
      <c r="A183" s="66"/>
      <c r="B183" s="66"/>
      <c r="C183" s="66"/>
      <c r="D183" s="66"/>
      <c r="E183" s="66"/>
      <c r="F183" s="66"/>
      <c r="G183" s="66"/>
      <c r="H183" s="66"/>
      <c r="I183" s="66"/>
      <c r="J183" s="66"/>
      <c r="K183" s="66"/>
      <c r="L183" s="66"/>
    </row>
    <row r="184" spans="1:12" x14ac:dyDescent="0.3">
      <c r="A184" s="66"/>
      <c r="B184" s="66"/>
      <c r="C184" s="66"/>
      <c r="D184" s="66"/>
      <c r="E184" s="66"/>
      <c r="F184" s="66"/>
      <c r="G184" s="66"/>
      <c r="H184" s="66"/>
      <c r="I184" s="66"/>
      <c r="J184" s="66"/>
      <c r="K184" s="66"/>
      <c r="L184" s="66"/>
    </row>
    <row r="185" spans="1:12" x14ac:dyDescent="0.3">
      <c r="A185" s="66"/>
      <c r="B185" s="66"/>
      <c r="C185" s="66"/>
      <c r="D185" s="66"/>
      <c r="E185" s="66"/>
      <c r="F185" s="66"/>
      <c r="G185" s="66"/>
      <c r="H185" s="66"/>
      <c r="I185" s="66"/>
      <c r="J185" s="66"/>
      <c r="K185" s="66"/>
      <c r="L185" s="66"/>
    </row>
    <row r="186" spans="1:12" x14ac:dyDescent="0.3">
      <c r="A186" s="66"/>
      <c r="B186" s="66"/>
      <c r="C186" s="66"/>
      <c r="D186" s="66"/>
      <c r="E186" s="66"/>
      <c r="F186" s="66"/>
      <c r="G186" s="66"/>
      <c r="H186" s="66"/>
      <c r="I186" s="66"/>
      <c r="J186" s="66"/>
      <c r="K186" s="66"/>
      <c r="L186" s="66"/>
    </row>
    <row r="187" spans="1:12" x14ac:dyDescent="0.3">
      <c r="A187" s="66"/>
      <c r="B187" s="66"/>
      <c r="C187" s="66"/>
      <c r="D187" s="66"/>
      <c r="E187" s="66"/>
      <c r="F187" s="66"/>
      <c r="G187" s="66"/>
      <c r="H187" s="66"/>
      <c r="I187" s="66"/>
      <c r="J187" s="66"/>
      <c r="K187" s="66"/>
      <c r="L187" s="66"/>
    </row>
    <row r="188" spans="1:12" x14ac:dyDescent="0.3">
      <c r="A188" s="66"/>
      <c r="B188" s="66"/>
      <c r="C188" s="66"/>
      <c r="D188" s="66"/>
      <c r="E188" s="66"/>
      <c r="F188" s="66"/>
      <c r="G188" s="66"/>
      <c r="H188" s="66"/>
      <c r="I188" s="66"/>
      <c r="J188" s="66"/>
      <c r="K188" s="66"/>
      <c r="L188" s="66"/>
    </row>
    <row r="189" spans="1:12" x14ac:dyDescent="0.3">
      <c r="A189" s="66"/>
      <c r="B189" s="66"/>
      <c r="C189" s="66"/>
      <c r="D189" s="66"/>
      <c r="E189" s="66"/>
      <c r="F189" s="66"/>
      <c r="G189" s="66"/>
      <c r="H189" s="66"/>
      <c r="I189" s="66"/>
      <c r="J189" s="66"/>
      <c r="K189" s="66"/>
      <c r="L189" s="66"/>
    </row>
    <row r="190" spans="1:12" x14ac:dyDescent="0.3">
      <c r="A190" s="66"/>
      <c r="B190" s="66"/>
      <c r="C190" s="66"/>
      <c r="D190" s="66"/>
      <c r="E190" s="66"/>
      <c r="F190" s="66"/>
      <c r="G190" s="66"/>
      <c r="H190" s="66"/>
      <c r="I190" s="66"/>
      <c r="J190" s="66"/>
      <c r="K190" s="66"/>
      <c r="L190" s="66"/>
    </row>
    <row r="191" spans="1:12" x14ac:dyDescent="0.3">
      <c r="A191" s="66"/>
      <c r="B191" s="66"/>
      <c r="C191" s="66"/>
      <c r="D191" s="66"/>
      <c r="E191" s="66"/>
      <c r="F191" s="66"/>
      <c r="G191" s="66"/>
      <c r="H191" s="66"/>
      <c r="I191" s="66"/>
      <c r="J191" s="66"/>
      <c r="K191" s="66"/>
      <c r="L191" s="66"/>
    </row>
    <row r="192" spans="1:12" x14ac:dyDescent="0.3">
      <c r="A192" s="66"/>
      <c r="B192" s="66"/>
      <c r="C192" s="66"/>
      <c r="D192" s="66"/>
      <c r="E192" s="66"/>
      <c r="F192" s="66"/>
      <c r="G192" s="66"/>
      <c r="H192" s="66"/>
      <c r="I192" s="66"/>
      <c r="J192" s="66"/>
      <c r="K192" s="66"/>
      <c r="L192" s="66"/>
    </row>
    <row r="193" spans="1:12" x14ac:dyDescent="0.3">
      <c r="A193" s="66"/>
      <c r="B193" s="66"/>
      <c r="C193" s="66"/>
      <c r="D193" s="66"/>
      <c r="E193" s="66"/>
      <c r="F193" s="66"/>
      <c r="G193" s="66"/>
      <c r="H193" s="66"/>
      <c r="I193" s="66"/>
      <c r="J193" s="66"/>
      <c r="K193" s="66"/>
      <c r="L193" s="66"/>
    </row>
    <row r="194" spans="1:12" x14ac:dyDescent="0.3">
      <c r="A194" s="66"/>
      <c r="B194" s="66"/>
      <c r="C194" s="66"/>
      <c r="D194" s="66"/>
      <c r="E194" s="66"/>
      <c r="F194" s="66"/>
      <c r="G194" s="66"/>
      <c r="H194" s="66"/>
      <c r="I194" s="66"/>
      <c r="J194" s="66"/>
      <c r="K194" s="66"/>
      <c r="L194" s="66"/>
    </row>
    <row r="195" spans="1:12" x14ac:dyDescent="0.3">
      <c r="A195" s="66"/>
      <c r="B195" s="66"/>
      <c r="C195" s="66"/>
      <c r="D195" s="66"/>
      <c r="E195" s="66"/>
      <c r="F195" s="66"/>
      <c r="G195" s="66"/>
      <c r="H195" s="66"/>
      <c r="I195" s="66"/>
      <c r="J195" s="66"/>
      <c r="K195" s="66"/>
      <c r="L195" s="66"/>
    </row>
    <row r="196" spans="1:12" x14ac:dyDescent="0.3">
      <c r="A196" s="66"/>
      <c r="B196" s="66"/>
      <c r="C196" s="66"/>
      <c r="D196" s="66"/>
      <c r="E196" s="66"/>
      <c r="F196" s="66"/>
      <c r="G196" s="66"/>
      <c r="H196" s="66"/>
      <c r="I196" s="66"/>
      <c r="J196" s="66"/>
      <c r="K196" s="66"/>
      <c r="L196" s="66"/>
    </row>
    <row r="197" spans="1:12" x14ac:dyDescent="0.3">
      <c r="A197" s="66"/>
      <c r="B197" s="66"/>
      <c r="C197" s="66"/>
      <c r="D197" s="66"/>
      <c r="E197" s="66"/>
      <c r="F197" s="66"/>
      <c r="G197" s="66"/>
      <c r="H197" s="66"/>
      <c r="I197" s="66"/>
      <c r="J197" s="66"/>
      <c r="K197" s="66"/>
      <c r="L197" s="66"/>
    </row>
    <row r="198" spans="1:12" x14ac:dyDescent="0.3">
      <c r="A198" s="66"/>
      <c r="B198" s="66"/>
      <c r="C198" s="66"/>
      <c r="D198" s="66"/>
      <c r="E198" s="66"/>
      <c r="F198" s="66"/>
      <c r="G198" s="66"/>
      <c r="H198" s="66"/>
      <c r="I198" s="66"/>
      <c r="J198" s="66"/>
      <c r="K198" s="66"/>
      <c r="L198" s="66"/>
    </row>
    <row r="199" spans="1:12" x14ac:dyDescent="0.3">
      <c r="A199" s="66"/>
      <c r="B199" s="66"/>
      <c r="C199" s="66"/>
      <c r="D199" s="66"/>
      <c r="E199" s="66"/>
      <c r="F199" s="66"/>
      <c r="G199" s="66"/>
      <c r="H199" s="66"/>
      <c r="I199" s="66"/>
      <c r="J199" s="66"/>
      <c r="K199" s="66"/>
      <c r="L199" s="66"/>
    </row>
    <row r="200" spans="1:12" x14ac:dyDescent="0.3">
      <c r="A200" s="66"/>
      <c r="B200" s="66"/>
      <c r="C200" s="66"/>
      <c r="D200" s="66"/>
      <c r="E200" s="66"/>
      <c r="F200" s="66"/>
      <c r="G200" s="66"/>
      <c r="H200" s="66"/>
      <c r="I200" s="66"/>
      <c r="J200" s="66"/>
      <c r="K200" s="66"/>
      <c r="L200" s="66"/>
    </row>
  </sheetData>
  <mergeCells count="16">
    <mergeCell ref="B14:L14"/>
    <mergeCell ref="B15:L15"/>
    <mergeCell ref="B16:L16"/>
    <mergeCell ref="B17:L17"/>
    <mergeCell ref="A1:L1"/>
    <mergeCell ref="A2:L2"/>
    <mergeCell ref="A3:A5"/>
    <mergeCell ref="B3:C3"/>
    <mergeCell ref="D3:G3"/>
    <mergeCell ref="H3:I3"/>
    <mergeCell ref="J3:K3"/>
    <mergeCell ref="B4:C4"/>
    <mergeCell ref="D4:E4"/>
    <mergeCell ref="F4:G4"/>
    <mergeCell ref="H4:I4"/>
    <mergeCell ref="J4:K4"/>
  </mergeCells>
  <phoneticPr fontId="51" type="noConversion"/>
  <hyperlinks>
    <hyperlink ref="B17" r:id="rId1" display="CBG库存ITO管理专项任命书.docx"/>
  </hyperlinks>
  <pageMargins left="0.7" right="0.7" top="0.75" bottom="0.75" header="0.3" footer="0.3"/>
  <pageSetup paperSize="9" orientation="portrait" r:id="rId2"/>
  <drawing r:id="rId3"/>
  <picture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T200"/>
  <sheetViews>
    <sheetView showGridLines="0" tabSelected="1" workbookViewId="0">
      <selection sqref="A1:A2"/>
    </sheetView>
  </sheetViews>
  <sheetFormatPr defaultColWidth="14" defaultRowHeight="13" x14ac:dyDescent="0.3"/>
  <cols>
    <col min="1" max="1" width="15" customWidth="1"/>
    <col min="2" max="2" width="19" customWidth="1"/>
    <col min="3" max="3" width="46" customWidth="1"/>
    <col min="4" max="4" width="49" customWidth="1"/>
    <col min="5" max="5" width="19" customWidth="1"/>
    <col min="6" max="6" width="81" customWidth="1"/>
    <col min="7" max="7" width="73" customWidth="1"/>
    <col min="8" max="8" width="27" customWidth="1"/>
    <col min="9" max="9" width="39" customWidth="1"/>
    <col min="10" max="20" width="14" customWidth="1"/>
  </cols>
  <sheetData>
    <row r="1" spans="1:20" ht="14" x14ac:dyDescent="0.3">
      <c r="A1" s="109" t="s">
        <v>133</v>
      </c>
      <c r="B1" s="110" t="s">
        <v>134</v>
      </c>
      <c r="C1" s="109" t="s">
        <v>135</v>
      </c>
      <c r="D1" s="109" t="s">
        <v>136</v>
      </c>
      <c r="E1" s="111" t="s">
        <v>137</v>
      </c>
      <c r="F1" s="111"/>
      <c r="G1" s="111"/>
      <c r="H1" s="68"/>
      <c r="I1" s="68"/>
      <c r="J1" s="68"/>
      <c r="K1" s="68"/>
      <c r="L1" s="68"/>
      <c r="M1" s="68"/>
      <c r="N1" s="68"/>
      <c r="O1" s="68"/>
      <c r="P1" s="68"/>
      <c r="Q1" s="68"/>
      <c r="R1" s="68"/>
      <c r="S1" s="68"/>
      <c r="T1" s="68"/>
    </row>
    <row r="2" spans="1:20" ht="14" x14ac:dyDescent="0.3">
      <c r="A2" s="109"/>
      <c r="B2" s="110"/>
      <c r="C2" s="109"/>
      <c r="D2" s="109"/>
      <c r="E2" s="67" t="s">
        <v>138</v>
      </c>
      <c r="F2" s="69" t="s">
        <v>139</v>
      </c>
      <c r="G2" s="67" t="s">
        <v>140</v>
      </c>
      <c r="H2" s="68"/>
      <c r="I2" s="68"/>
      <c r="J2" s="68"/>
      <c r="K2" s="68"/>
      <c r="L2" s="68"/>
      <c r="M2" s="68"/>
      <c r="N2" s="68"/>
      <c r="O2" s="68"/>
      <c r="P2" s="68"/>
      <c r="Q2" s="68"/>
      <c r="R2" s="68"/>
      <c r="S2" s="68"/>
      <c r="T2" s="68"/>
    </row>
    <row r="3" spans="1:20" ht="106" customHeight="1" x14ac:dyDescent="0.3">
      <c r="A3" s="112" t="s">
        <v>141</v>
      </c>
      <c r="B3" s="113" t="s">
        <v>142</v>
      </c>
      <c r="C3" s="113" t="s">
        <v>143</v>
      </c>
      <c r="D3" s="113" t="s">
        <v>144</v>
      </c>
      <c r="E3" s="70" t="s">
        <v>145</v>
      </c>
      <c r="F3" s="71" t="s">
        <v>146</v>
      </c>
      <c r="G3" s="72" t="s">
        <v>147</v>
      </c>
      <c r="H3" s="68"/>
      <c r="I3" s="68"/>
      <c r="J3" s="68"/>
      <c r="K3" s="68"/>
      <c r="L3" s="68"/>
      <c r="M3" s="68"/>
      <c r="N3" s="68"/>
      <c r="O3" s="68"/>
      <c r="P3" s="68"/>
      <c r="Q3" s="68"/>
      <c r="R3" s="68"/>
      <c r="S3" s="68"/>
      <c r="T3" s="68"/>
    </row>
    <row r="4" spans="1:20" ht="241" customHeight="1" x14ac:dyDescent="0.3">
      <c r="A4" s="112"/>
      <c r="B4" s="113"/>
      <c r="C4" s="113"/>
      <c r="D4" s="113"/>
      <c r="E4" s="70" t="s">
        <v>148</v>
      </c>
      <c r="F4" s="71" t="s">
        <v>149</v>
      </c>
      <c r="G4" s="73" t="s">
        <v>150</v>
      </c>
      <c r="H4" s="68"/>
      <c r="I4" s="68"/>
      <c r="J4" s="68"/>
      <c r="K4" s="68"/>
      <c r="L4" s="68"/>
      <c r="M4" s="68"/>
      <c r="N4" s="68"/>
      <c r="O4" s="68"/>
      <c r="P4" s="68"/>
      <c r="Q4" s="68"/>
      <c r="R4" s="68"/>
      <c r="S4" s="68"/>
      <c r="T4" s="68"/>
    </row>
    <row r="5" spans="1:20" ht="70" x14ac:dyDescent="0.3">
      <c r="A5" s="112"/>
      <c r="B5" s="113"/>
      <c r="C5" s="113"/>
      <c r="D5" s="113"/>
      <c r="E5" s="74" t="s">
        <v>151</v>
      </c>
      <c r="F5" s="74" t="s">
        <v>152</v>
      </c>
      <c r="G5" s="75" t="s">
        <v>153</v>
      </c>
      <c r="H5" s="68"/>
      <c r="I5" s="68"/>
      <c r="J5" s="68"/>
      <c r="K5" s="68"/>
      <c r="L5" s="68"/>
      <c r="M5" s="68"/>
      <c r="N5" s="68"/>
      <c r="O5" s="68"/>
      <c r="P5" s="68"/>
      <c r="Q5" s="68"/>
      <c r="R5" s="68"/>
      <c r="S5" s="68"/>
      <c r="T5" s="68"/>
    </row>
    <row r="6" spans="1:20" ht="126" x14ac:dyDescent="0.3">
      <c r="A6" s="112"/>
      <c r="B6" s="113"/>
      <c r="C6" s="113"/>
      <c r="D6" s="113"/>
      <c r="E6" s="76" t="s">
        <v>154</v>
      </c>
      <c r="F6" s="77" t="s">
        <v>155</v>
      </c>
      <c r="G6" s="78" t="s">
        <v>156</v>
      </c>
      <c r="H6" s="68"/>
      <c r="I6" s="68"/>
      <c r="J6" s="68"/>
      <c r="K6" s="68"/>
      <c r="L6" s="68"/>
      <c r="M6" s="68"/>
      <c r="N6" s="68"/>
      <c r="O6" s="68"/>
      <c r="P6" s="68"/>
      <c r="Q6" s="68"/>
      <c r="R6" s="68"/>
      <c r="S6" s="68"/>
      <c r="T6" s="68"/>
    </row>
    <row r="7" spans="1:20" x14ac:dyDescent="0.3">
      <c r="A7" s="68"/>
      <c r="B7" s="68"/>
      <c r="C7" s="68"/>
      <c r="D7" s="68"/>
      <c r="E7" s="79"/>
      <c r="F7" s="80"/>
      <c r="G7" s="80"/>
      <c r="H7" s="68"/>
      <c r="I7" s="68"/>
      <c r="J7" s="68"/>
      <c r="K7" s="68"/>
      <c r="L7" s="68"/>
      <c r="M7" s="68"/>
      <c r="N7" s="68"/>
      <c r="O7" s="68"/>
      <c r="P7" s="68"/>
      <c r="Q7" s="68"/>
      <c r="R7" s="68"/>
      <c r="S7" s="68"/>
      <c r="T7" s="68"/>
    </row>
    <row r="8" spans="1:20" x14ac:dyDescent="0.3">
      <c r="A8" s="68"/>
      <c r="B8" s="68"/>
      <c r="C8" s="68"/>
      <c r="D8" s="68"/>
      <c r="E8" s="68"/>
      <c r="F8" s="68"/>
      <c r="G8" s="68"/>
      <c r="H8" s="68"/>
      <c r="I8" s="68"/>
      <c r="J8" s="68"/>
      <c r="K8" s="68"/>
      <c r="L8" s="68"/>
      <c r="M8" s="68"/>
      <c r="N8" s="68"/>
      <c r="O8" s="68"/>
      <c r="P8" s="68"/>
      <c r="Q8" s="68"/>
      <c r="R8" s="68"/>
      <c r="S8" s="68"/>
      <c r="T8" s="68"/>
    </row>
    <row r="9" spans="1:20" x14ac:dyDescent="0.3">
      <c r="A9" s="68"/>
      <c r="B9" s="68"/>
      <c r="C9" s="68"/>
      <c r="D9" s="68"/>
      <c r="E9" s="79"/>
      <c r="F9" s="68"/>
      <c r="G9" s="68"/>
      <c r="H9" s="68"/>
      <c r="I9" s="68"/>
      <c r="J9" s="68"/>
      <c r="K9" s="68"/>
      <c r="L9" s="68"/>
      <c r="M9" s="68"/>
      <c r="N9" s="68"/>
      <c r="O9" s="68"/>
      <c r="P9" s="68"/>
      <c r="Q9" s="68"/>
      <c r="R9" s="68"/>
      <c r="S9" s="68"/>
      <c r="T9" s="68"/>
    </row>
    <row r="10" spans="1:20" x14ac:dyDescent="0.3">
      <c r="A10" s="68"/>
      <c r="B10" s="68"/>
      <c r="C10" s="68"/>
      <c r="D10" s="68"/>
      <c r="E10" s="79"/>
      <c r="F10" s="79"/>
      <c r="G10" s="68"/>
      <c r="H10" s="68"/>
      <c r="I10" s="68"/>
      <c r="J10" s="68"/>
      <c r="K10" s="68"/>
      <c r="L10" s="68"/>
      <c r="M10" s="68"/>
      <c r="N10" s="68"/>
      <c r="O10" s="68"/>
      <c r="P10" s="68"/>
      <c r="Q10" s="68"/>
      <c r="R10" s="68"/>
      <c r="S10" s="68"/>
      <c r="T10" s="68"/>
    </row>
    <row r="11" spans="1:20" x14ac:dyDescent="0.3">
      <c r="A11" s="68"/>
      <c r="B11" s="68"/>
      <c r="C11" s="68"/>
      <c r="D11" s="68"/>
      <c r="E11" s="79"/>
      <c r="F11" s="68"/>
      <c r="G11" s="68"/>
      <c r="H11" s="68"/>
      <c r="I11" s="68"/>
      <c r="J11" s="68"/>
      <c r="K11" s="68"/>
      <c r="L11" s="68"/>
      <c r="M11" s="68"/>
      <c r="N11" s="68"/>
      <c r="O11" s="68"/>
      <c r="P11" s="68"/>
      <c r="Q11" s="68"/>
      <c r="R11" s="68"/>
      <c r="S11" s="68"/>
      <c r="T11" s="68"/>
    </row>
    <row r="12" spans="1:20" x14ac:dyDescent="0.3">
      <c r="A12" s="68"/>
      <c r="B12" s="68"/>
      <c r="C12" s="68"/>
      <c r="D12" s="68"/>
      <c r="E12" s="81"/>
      <c r="F12" s="68"/>
      <c r="G12" s="68"/>
      <c r="H12" s="68"/>
      <c r="I12" s="68"/>
      <c r="J12" s="68"/>
      <c r="K12" s="68"/>
      <c r="L12" s="68"/>
      <c r="M12" s="68"/>
      <c r="N12" s="68"/>
      <c r="O12" s="68"/>
      <c r="P12" s="68"/>
      <c r="Q12" s="68"/>
      <c r="R12" s="68"/>
      <c r="S12" s="68"/>
      <c r="T12" s="68"/>
    </row>
    <row r="13" spans="1:20" x14ac:dyDescent="0.3">
      <c r="A13" s="68"/>
      <c r="B13" s="68"/>
      <c r="C13" s="68"/>
      <c r="D13" s="68"/>
      <c r="E13" s="81"/>
      <c r="F13" s="68"/>
      <c r="G13" s="68"/>
      <c r="H13" s="68"/>
      <c r="I13" s="68"/>
      <c r="J13" s="68"/>
      <c r="K13" s="68"/>
      <c r="L13" s="68"/>
      <c r="M13" s="68"/>
      <c r="N13" s="68"/>
      <c r="O13" s="68"/>
      <c r="P13" s="68"/>
      <c r="Q13" s="68"/>
      <c r="R13" s="68"/>
      <c r="S13" s="68"/>
      <c r="T13" s="68"/>
    </row>
    <row r="14" spans="1:20" x14ac:dyDescent="0.3">
      <c r="A14" s="68"/>
      <c r="B14" s="68"/>
      <c r="C14" s="68"/>
      <c r="D14" s="68"/>
      <c r="E14" s="68"/>
      <c r="F14" s="68"/>
      <c r="G14" s="68"/>
      <c r="H14" s="68"/>
      <c r="I14" s="68"/>
      <c r="J14" s="68"/>
      <c r="K14" s="68"/>
      <c r="L14" s="68"/>
      <c r="M14" s="68"/>
      <c r="N14" s="68"/>
      <c r="O14" s="68"/>
      <c r="P14" s="68"/>
      <c r="Q14" s="68"/>
      <c r="R14" s="68"/>
      <c r="S14" s="68"/>
      <c r="T14" s="68"/>
    </row>
    <row r="15" spans="1:20" x14ac:dyDescent="0.3">
      <c r="A15" s="68"/>
      <c r="B15" s="68"/>
      <c r="C15" s="68"/>
      <c r="D15" s="68"/>
      <c r="E15" s="68"/>
      <c r="F15" s="68"/>
      <c r="G15" s="68"/>
      <c r="H15" s="68"/>
      <c r="I15" s="68"/>
      <c r="J15" s="68"/>
      <c r="K15" s="68"/>
      <c r="L15" s="68"/>
      <c r="M15" s="68"/>
      <c r="N15" s="68"/>
      <c r="O15" s="68"/>
      <c r="P15" s="68"/>
      <c r="Q15" s="68"/>
      <c r="R15" s="68"/>
      <c r="S15" s="68"/>
      <c r="T15" s="68"/>
    </row>
    <row r="16" spans="1:20" x14ac:dyDescent="0.3">
      <c r="A16" s="68"/>
      <c r="B16" s="68"/>
      <c r="C16" s="68"/>
      <c r="D16" s="68"/>
      <c r="E16" s="68"/>
      <c r="F16" s="68"/>
      <c r="G16" s="68"/>
      <c r="H16" s="68"/>
      <c r="I16" s="68"/>
      <c r="J16" s="68"/>
      <c r="K16" s="68"/>
      <c r="L16" s="68"/>
      <c r="M16" s="68"/>
      <c r="N16" s="68"/>
      <c r="O16" s="68"/>
      <c r="P16" s="68"/>
      <c r="Q16" s="68"/>
      <c r="R16" s="68"/>
      <c r="S16" s="68"/>
      <c r="T16" s="68"/>
    </row>
    <row r="17" spans="1:20" x14ac:dyDescent="0.3">
      <c r="A17" s="68"/>
      <c r="B17" s="68"/>
      <c r="C17" s="68"/>
      <c r="D17" s="68"/>
      <c r="E17" s="68"/>
      <c r="F17" s="68"/>
      <c r="G17" s="68"/>
      <c r="H17" s="68"/>
      <c r="I17" s="68"/>
      <c r="J17" s="68"/>
      <c r="K17" s="68"/>
      <c r="L17" s="68"/>
      <c r="M17" s="68"/>
      <c r="N17" s="68"/>
      <c r="O17" s="68"/>
      <c r="P17" s="68"/>
      <c r="Q17" s="68"/>
      <c r="R17" s="68"/>
      <c r="S17" s="68"/>
      <c r="T17" s="68"/>
    </row>
    <row r="18" spans="1:20" x14ac:dyDescent="0.3">
      <c r="A18" s="68"/>
      <c r="B18" s="68"/>
      <c r="C18" s="68"/>
      <c r="D18" s="68"/>
      <c r="E18" s="68"/>
      <c r="F18" s="68"/>
      <c r="G18" s="68"/>
      <c r="H18" s="68"/>
      <c r="I18" s="68"/>
      <c r="J18" s="68"/>
      <c r="K18" s="68"/>
      <c r="L18" s="68"/>
      <c r="M18" s="68"/>
      <c r="N18" s="68"/>
      <c r="O18" s="68"/>
      <c r="P18" s="68"/>
      <c r="Q18" s="68"/>
      <c r="R18" s="68"/>
      <c r="S18" s="68"/>
      <c r="T18" s="68"/>
    </row>
    <row r="19" spans="1:20" x14ac:dyDescent="0.3">
      <c r="A19" s="68"/>
      <c r="B19" s="68"/>
      <c r="C19" s="68"/>
      <c r="D19" s="68"/>
      <c r="E19" s="68"/>
      <c r="F19" s="68"/>
      <c r="G19" s="68"/>
      <c r="H19" s="68"/>
      <c r="I19" s="68"/>
      <c r="J19" s="68"/>
      <c r="K19" s="68"/>
      <c r="L19" s="68"/>
      <c r="M19" s="68"/>
      <c r="N19" s="68"/>
      <c r="O19" s="68"/>
      <c r="P19" s="68"/>
      <c r="Q19" s="68"/>
      <c r="R19" s="68"/>
      <c r="S19" s="68"/>
      <c r="T19" s="68"/>
    </row>
    <row r="20" spans="1:20" x14ac:dyDescent="0.3">
      <c r="A20" s="68"/>
      <c r="B20" s="68"/>
      <c r="C20" s="68"/>
      <c r="D20" s="68"/>
      <c r="E20" s="68"/>
      <c r="F20" s="68"/>
      <c r="G20" s="68"/>
      <c r="H20" s="68"/>
      <c r="I20" s="68"/>
      <c r="J20" s="68"/>
      <c r="K20" s="68"/>
      <c r="L20" s="68"/>
      <c r="M20" s="68"/>
      <c r="N20" s="68"/>
      <c r="O20" s="68"/>
      <c r="P20" s="68"/>
      <c r="Q20" s="68"/>
      <c r="R20" s="68"/>
      <c r="S20" s="68"/>
      <c r="T20" s="68"/>
    </row>
    <row r="21" spans="1:20" x14ac:dyDescent="0.3">
      <c r="A21" s="68"/>
      <c r="B21" s="68"/>
      <c r="C21" s="68"/>
      <c r="D21" s="68"/>
      <c r="E21" s="68"/>
      <c r="F21" s="68"/>
      <c r="G21" s="68"/>
      <c r="H21" s="68"/>
      <c r="I21" s="68"/>
      <c r="J21" s="68"/>
      <c r="K21" s="68"/>
      <c r="L21" s="68"/>
      <c r="M21" s="68"/>
      <c r="N21" s="68"/>
      <c r="O21" s="68"/>
      <c r="P21" s="68"/>
      <c r="Q21" s="68"/>
      <c r="R21" s="68"/>
      <c r="S21" s="68"/>
      <c r="T21" s="68"/>
    </row>
    <row r="22" spans="1:20" x14ac:dyDescent="0.3">
      <c r="A22" s="68"/>
      <c r="B22" s="68"/>
      <c r="C22" s="68"/>
      <c r="D22" s="68"/>
      <c r="E22" s="68"/>
      <c r="F22" s="68"/>
      <c r="G22" s="68"/>
      <c r="H22" s="68"/>
      <c r="I22" s="68"/>
      <c r="J22" s="68"/>
      <c r="K22" s="68"/>
      <c r="L22" s="68"/>
      <c r="M22" s="68"/>
      <c r="N22" s="68"/>
      <c r="O22" s="68"/>
      <c r="P22" s="68"/>
      <c r="Q22" s="68"/>
      <c r="R22" s="68"/>
      <c r="S22" s="68"/>
      <c r="T22" s="68"/>
    </row>
    <row r="23" spans="1:20" x14ac:dyDescent="0.3">
      <c r="A23" s="68"/>
      <c r="B23" s="68"/>
      <c r="C23" s="68"/>
      <c r="D23" s="68"/>
      <c r="E23" s="68"/>
      <c r="F23" s="68"/>
      <c r="G23" s="68"/>
      <c r="H23" s="68"/>
      <c r="I23" s="68"/>
      <c r="J23" s="68"/>
      <c r="K23" s="68"/>
      <c r="L23" s="68"/>
      <c r="M23" s="68"/>
      <c r="N23" s="68"/>
      <c r="O23" s="68"/>
      <c r="P23" s="68"/>
      <c r="Q23" s="68"/>
      <c r="R23" s="68"/>
      <c r="S23" s="68"/>
      <c r="T23" s="68"/>
    </row>
    <row r="24" spans="1:20" x14ac:dyDescent="0.3">
      <c r="A24" s="68"/>
      <c r="B24" s="68"/>
      <c r="C24" s="68"/>
      <c r="D24" s="68"/>
      <c r="E24" s="68"/>
      <c r="F24" s="68"/>
      <c r="G24" s="68"/>
      <c r="H24" s="68"/>
      <c r="I24" s="68"/>
      <c r="J24" s="68"/>
      <c r="K24" s="68"/>
      <c r="L24" s="68"/>
      <c r="M24" s="68"/>
      <c r="N24" s="68"/>
      <c r="O24" s="68"/>
      <c r="P24" s="68"/>
      <c r="Q24" s="68"/>
      <c r="R24" s="68"/>
      <c r="S24" s="68"/>
      <c r="T24" s="68"/>
    </row>
    <row r="25" spans="1:20" x14ac:dyDescent="0.3">
      <c r="A25" s="68"/>
      <c r="B25" s="68"/>
      <c r="C25" s="68"/>
      <c r="D25" s="68"/>
      <c r="E25" s="68"/>
      <c r="F25" s="68"/>
      <c r="G25" s="68"/>
      <c r="H25" s="68"/>
      <c r="I25" s="68"/>
      <c r="J25" s="68"/>
      <c r="K25" s="68"/>
      <c r="L25" s="68"/>
      <c r="M25" s="68"/>
      <c r="N25" s="68"/>
      <c r="O25" s="68"/>
      <c r="P25" s="68"/>
      <c r="Q25" s="68"/>
      <c r="R25" s="68"/>
      <c r="S25" s="68"/>
      <c r="T25" s="68"/>
    </row>
    <row r="26" spans="1:20" x14ac:dyDescent="0.3">
      <c r="A26" s="68"/>
      <c r="B26" s="68"/>
      <c r="C26" s="68"/>
      <c r="D26" s="68"/>
      <c r="E26" s="68"/>
      <c r="F26" s="68"/>
      <c r="G26" s="68"/>
      <c r="H26" s="68"/>
      <c r="I26" s="68"/>
      <c r="J26" s="68"/>
      <c r="K26" s="68"/>
      <c r="L26" s="68"/>
      <c r="M26" s="68"/>
      <c r="N26" s="68"/>
      <c r="O26" s="68"/>
      <c r="P26" s="68"/>
      <c r="Q26" s="68"/>
      <c r="R26" s="68"/>
      <c r="S26" s="68"/>
      <c r="T26" s="68"/>
    </row>
    <row r="27" spans="1:20" x14ac:dyDescent="0.3">
      <c r="A27" s="68"/>
      <c r="B27" s="68"/>
      <c r="C27" s="68"/>
      <c r="D27" s="68"/>
      <c r="E27" s="68"/>
      <c r="F27" s="68"/>
      <c r="G27" s="68"/>
      <c r="H27" s="68"/>
      <c r="I27" s="68"/>
      <c r="J27" s="68"/>
      <c r="K27" s="68"/>
      <c r="L27" s="68"/>
      <c r="M27" s="68"/>
      <c r="N27" s="68"/>
      <c r="O27" s="68"/>
      <c r="P27" s="68"/>
      <c r="Q27" s="68"/>
      <c r="R27" s="68"/>
      <c r="S27" s="68"/>
      <c r="T27" s="68"/>
    </row>
    <row r="28" spans="1:20" x14ac:dyDescent="0.3">
      <c r="A28" s="68"/>
      <c r="B28" s="68"/>
      <c r="C28" s="68"/>
      <c r="D28" s="68"/>
      <c r="E28" s="68"/>
      <c r="F28" s="68"/>
      <c r="G28" s="68"/>
      <c r="H28" s="68"/>
      <c r="I28" s="68"/>
      <c r="J28" s="68"/>
      <c r="K28" s="68"/>
      <c r="L28" s="68"/>
      <c r="M28" s="68"/>
      <c r="N28" s="68"/>
      <c r="O28" s="68"/>
      <c r="P28" s="68"/>
      <c r="Q28" s="68"/>
      <c r="R28" s="68"/>
      <c r="S28" s="68"/>
      <c r="T28" s="68"/>
    </row>
    <row r="29" spans="1:20" x14ac:dyDescent="0.3">
      <c r="A29" s="68"/>
      <c r="B29" s="68"/>
      <c r="C29" s="68"/>
      <c r="D29" s="68"/>
      <c r="E29" s="68"/>
      <c r="F29" s="68"/>
      <c r="G29" s="68"/>
      <c r="H29" s="68"/>
      <c r="I29" s="68"/>
      <c r="J29" s="68"/>
      <c r="K29" s="68"/>
      <c r="L29" s="68"/>
      <c r="M29" s="68"/>
      <c r="N29" s="68"/>
      <c r="O29" s="68"/>
      <c r="P29" s="68"/>
      <c r="Q29" s="68"/>
      <c r="R29" s="68"/>
      <c r="S29" s="68"/>
      <c r="T29" s="68"/>
    </row>
    <row r="30" spans="1:20" x14ac:dyDescent="0.3">
      <c r="A30" s="68"/>
      <c r="B30" s="68"/>
      <c r="C30" s="68"/>
      <c r="D30" s="68"/>
      <c r="E30" s="68"/>
      <c r="F30" s="68"/>
      <c r="G30" s="68"/>
      <c r="H30" s="68"/>
      <c r="I30" s="68"/>
      <c r="J30" s="68"/>
      <c r="K30" s="68"/>
      <c r="L30" s="68"/>
      <c r="M30" s="68"/>
      <c r="N30" s="68"/>
      <c r="O30" s="68"/>
      <c r="P30" s="68"/>
      <c r="Q30" s="68"/>
      <c r="R30" s="68"/>
      <c r="S30" s="68"/>
      <c r="T30" s="68"/>
    </row>
    <row r="31" spans="1:20" x14ac:dyDescent="0.3">
      <c r="A31" s="68"/>
      <c r="B31" s="68"/>
      <c r="C31" s="68"/>
      <c r="D31" s="68"/>
      <c r="E31" s="68"/>
      <c r="F31" s="68"/>
      <c r="G31" s="68"/>
      <c r="H31" s="68"/>
      <c r="I31" s="68"/>
      <c r="J31" s="68"/>
      <c r="K31" s="68"/>
      <c r="L31" s="68"/>
      <c r="M31" s="68"/>
      <c r="N31" s="68"/>
      <c r="O31" s="68"/>
      <c r="P31" s="68"/>
      <c r="Q31" s="68"/>
      <c r="R31" s="68"/>
      <c r="S31" s="68"/>
      <c r="T31" s="68"/>
    </row>
    <row r="32" spans="1:20" x14ac:dyDescent="0.3">
      <c r="A32" s="68"/>
      <c r="B32" s="68"/>
      <c r="C32" s="68"/>
      <c r="D32" s="68"/>
      <c r="E32" s="68"/>
      <c r="F32" s="68"/>
      <c r="G32" s="68"/>
      <c r="H32" s="68"/>
      <c r="I32" s="68"/>
      <c r="J32" s="68"/>
      <c r="K32" s="68"/>
      <c r="L32" s="68"/>
      <c r="M32" s="68"/>
      <c r="N32" s="68"/>
      <c r="O32" s="68"/>
      <c r="P32" s="68"/>
      <c r="Q32" s="68"/>
      <c r="R32" s="68"/>
      <c r="S32" s="68"/>
      <c r="T32" s="68"/>
    </row>
    <row r="33" spans="1:20" x14ac:dyDescent="0.3">
      <c r="A33" s="68"/>
      <c r="B33" s="68"/>
      <c r="C33" s="68"/>
      <c r="D33" s="68"/>
      <c r="E33" s="68"/>
      <c r="F33" s="68"/>
      <c r="G33" s="68"/>
      <c r="H33" s="68"/>
      <c r="I33" s="68"/>
      <c r="J33" s="68"/>
      <c r="K33" s="68"/>
      <c r="L33" s="68"/>
      <c r="M33" s="68"/>
      <c r="N33" s="68"/>
      <c r="O33" s="68"/>
      <c r="P33" s="68"/>
      <c r="Q33" s="68"/>
      <c r="R33" s="68"/>
      <c r="S33" s="68"/>
      <c r="T33" s="68"/>
    </row>
    <row r="34" spans="1:20" x14ac:dyDescent="0.3">
      <c r="A34" s="68"/>
      <c r="B34" s="68"/>
      <c r="C34" s="68"/>
      <c r="D34" s="68"/>
      <c r="E34" s="68"/>
      <c r="F34" s="68"/>
      <c r="G34" s="68"/>
      <c r="H34" s="68"/>
      <c r="I34" s="68"/>
      <c r="J34" s="68"/>
      <c r="K34" s="68"/>
      <c r="L34" s="68"/>
      <c r="M34" s="68"/>
      <c r="N34" s="68"/>
      <c r="O34" s="68"/>
      <c r="P34" s="68"/>
      <c r="Q34" s="68"/>
      <c r="R34" s="68"/>
      <c r="S34" s="68"/>
      <c r="T34" s="68"/>
    </row>
    <row r="35" spans="1:20" x14ac:dyDescent="0.3">
      <c r="A35" s="68"/>
      <c r="B35" s="68"/>
      <c r="C35" s="68"/>
      <c r="D35" s="68"/>
      <c r="E35" s="68"/>
      <c r="F35" s="68"/>
      <c r="G35" s="68"/>
      <c r="H35" s="68"/>
      <c r="I35" s="68"/>
      <c r="J35" s="68"/>
      <c r="K35" s="68"/>
      <c r="L35" s="68"/>
      <c r="M35" s="68"/>
      <c r="N35" s="68"/>
      <c r="O35" s="68"/>
      <c r="P35" s="68"/>
      <c r="Q35" s="68"/>
      <c r="R35" s="68"/>
      <c r="S35" s="68"/>
      <c r="T35" s="68"/>
    </row>
    <row r="36" spans="1:20" x14ac:dyDescent="0.3">
      <c r="A36" s="68"/>
      <c r="B36" s="68"/>
      <c r="C36" s="68"/>
      <c r="D36" s="68"/>
      <c r="E36" s="68"/>
      <c r="F36" s="68"/>
      <c r="G36" s="68"/>
      <c r="H36" s="68"/>
      <c r="I36" s="68"/>
      <c r="J36" s="68"/>
      <c r="K36" s="68"/>
      <c r="L36" s="68"/>
      <c r="M36" s="68"/>
      <c r="N36" s="68"/>
      <c r="O36" s="68"/>
      <c r="P36" s="68"/>
      <c r="Q36" s="68"/>
      <c r="R36" s="68"/>
      <c r="S36" s="68"/>
      <c r="T36" s="68"/>
    </row>
    <row r="37" spans="1:20" x14ac:dyDescent="0.3">
      <c r="A37" s="68"/>
      <c r="B37" s="68"/>
      <c r="C37" s="68"/>
      <c r="D37" s="68"/>
      <c r="E37" s="68"/>
      <c r="F37" s="68"/>
      <c r="G37" s="68"/>
      <c r="H37" s="68"/>
      <c r="I37" s="68"/>
      <c r="J37" s="68"/>
      <c r="K37" s="68"/>
      <c r="L37" s="68"/>
      <c r="M37" s="68"/>
      <c r="N37" s="68"/>
      <c r="O37" s="68"/>
      <c r="P37" s="68"/>
      <c r="Q37" s="68"/>
      <c r="R37" s="68"/>
      <c r="S37" s="68"/>
      <c r="T37" s="68"/>
    </row>
    <row r="38" spans="1:20" x14ac:dyDescent="0.3">
      <c r="A38" s="68"/>
      <c r="B38" s="68"/>
      <c r="C38" s="68"/>
      <c r="D38" s="68"/>
      <c r="E38" s="68"/>
      <c r="F38" s="68"/>
      <c r="G38" s="68"/>
      <c r="H38" s="68"/>
      <c r="I38" s="68"/>
      <c r="J38" s="68"/>
      <c r="K38" s="68"/>
      <c r="L38" s="68"/>
      <c r="M38" s="68"/>
      <c r="N38" s="68"/>
      <c r="O38" s="68"/>
      <c r="P38" s="68"/>
      <c r="Q38" s="68"/>
      <c r="R38" s="68"/>
      <c r="S38" s="68"/>
      <c r="T38" s="68"/>
    </row>
    <row r="39" spans="1:20" x14ac:dyDescent="0.3">
      <c r="A39" s="68"/>
      <c r="B39" s="68"/>
      <c r="C39" s="68"/>
      <c r="D39" s="68"/>
      <c r="E39" s="68"/>
      <c r="F39" s="68"/>
      <c r="G39" s="68"/>
      <c r="H39" s="68"/>
      <c r="I39" s="68"/>
      <c r="J39" s="68"/>
      <c r="K39" s="68"/>
      <c r="L39" s="68"/>
      <c r="M39" s="68"/>
      <c r="N39" s="68"/>
      <c r="O39" s="68"/>
      <c r="P39" s="68"/>
      <c r="Q39" s="68"/>
      <c r="R39" s="68"/>
      <c r="S39" s="68"/>
      <c r="T39" s="68"/>
    </row>
    <row r="40" spans="1:20" x14ac:dyDescent="0.3">
      <c r="A40" s="68"/>
      <c r="B40" s="68"/>
      <c r="C40" s="68"/>
      <c r="D40" s="68"/>
      <c r="E40" s="68"/>
      <c r="F40" s="68"/>
      <c r="G40" s="68"/>
      <c r="H40" s="68"/>
      <c r="I40" s="68"/>
      <c r="J40" s="68"/>
      <c r="K40" s="68"/>
      <c r="L40" s="68"/>
      <c r="M40" s="68"/>
      <c r="N40" s="68"/>
      <c r="O40" s="68"/>
      <c r="P40" s="68"/>
      <c r="Q40" s="68"/>
      <c r="R40" s="68"/>
      <c r="S40" s="68"/>
      <c r="T40" s="68"/>
    </row>
    <row r="41" spans="1:20" x14ac:dyDescent="0.3">
      <c r="A41" s="68"/>
      <c r="B41" s="68"/>
      <c r="C41" s="68"/>
      <c r="D41" s="68"/>
      <c r="E41" s="68"/>
      <c r="F41" s="68"/>
      <c r="G41" s="68"/>
      <c r="H41" s="68"/>
      <c r="I41" s="68"/>
      <c r="J41" s="68"/>
      <c r="K41" s="68"/>
      <c r="L41" s="68"/>
      <c r="M41" s="68"/>
      <c r="N41" s="68"/>
      <c r="O41" s="68"/>
      <c r="P41" s="68"/>
      <c r="Q41" s="68"/>
      <c r="R41" s="68"/>
      <c r="S41" s="68"/>
      <c r="T41" s="68"/>
    </row>
    <row r="42" spans="1:20" x14ac:dyDescent="0.3">
      <c r="A42" s="68"/>
      <c r="B42" s="68"/>
      <c r="C42" s="68"/>
      <c r="D42" s="68"/>
      <c r="E42" s="68"/>
      <c r="F42" s="68"/>
      <c r="G42" s="68"/>
      <c r="H42" s="68"/>
      <c r="I42" s="68"/>
      <c r="J42" s="68"/>
      <c r="K42" s="68"/>
      <c r="L42" s="68"/>
      <c r="M42" s="68"/>
      <c r="N42" s="68"/>
      <c r="O42" s="68"/>
      <c r="P42" s="68"/>
      <c r="Q42" s="68"/>
      <c r="R42" s="68"/>
      <c r="S42" s="68"/>
      <c r="T42" s="68"/>
    </row>
    <row r="43" spans="1:20" x14ac:dyDescent="0.3">
      <c r="A43" s="68"/>
      <c r="B43" s="68"/>
      <c r="C43" s="68"/>
      <c r="D43" s="68"/>
      <c r="E43" s="68"/>
      <c r="F43" s="68"/>
      <c r="G43" s="68"/>
      <c r="H43" s="68"/>
      <c r="I43" s="68"/>
      <c r="J43" s="68"/>
      <c r="K43" s="68"/>
      <c r="L43" s="68"/>
      <c r="M43" s="68"/>
      <c r="N43" s="68"/>
      <c r="O43" s="68"/>
      <c r="P43" s="68"/>
      <c r="Q43" s="68"/>
      <c r="R43" s="68"/>
      <c r="S43" s="68"/>
      <c r="T43" s="68"/>
    </row>
    <row r="44" spans="1:20" x14ac:dyDescent="0.3">
      <c r="A44" s="68"/>
      <c r="B44" s="68"/>
      <c r="C44" s="68"/>
      <c r="D44" s="68"/>
      <c r="E44" s="68"/>
      <c r="F44" s="68"/>
      <c r="G44" s="68"/>
      <c r="H44" s="68"/>
      <c r="I44" s="68"/>
      <c r="J44" s="68"/>
      <c r="K44" s="68"/>
      <c r="L44" s="68"/>
      <c r="M44" s="68"/>
      <c r="N44" s="68"/>
      <c r="O44" s="68"/>
      <c r="P44" s="68"/>
      <c r="Q44" s="68"/>
      <c r="R44" s="68"/>
      <c r="S44" s="68"/>
      <c r="T44" s="68"/>
    </row>
    <row r="45" spans="1:20" x14ac:dyDescent="0.3">
      <c r="A45" s="68"/>
      <c r="B45" s="68"/>
      <c r="C45" s="68"/>
      <c r="D45" s="68"/>
      <c r="E45" s="68"/>
      <c r="F45" s="68"/>
      <c r="G45" s="68"/>
      <c r="H45" s="68"/>
      <c r="I45" s="68"/>
      <c r="J45" s="68"/>
      <c r="K45" s="68"/>
      <c r="L45" s="68"/>
      <c r="M45" s="68"/>
      <c r="N45" s="68"/>
      <c r="O45" s="68"/>
      <c r="P45" s="68"/>
      <c r="Q45" s="68"/>
      <c r="R45" s="68"/>
      <c r="S45" s="68"/>
      <c r="T45" s="68"/>
    </row>
    <row r="46" spans="1:20" x14ac:dyDescent="0.3">
      <c r="A46" s="68"/>
      <c r="B46" s="68"/>
      <c r="C46" s="68"/>
      <c r="D46" s="68"/>
      <c r="E46" s="68"/>
      <c r="F46" s="68"/>
      <c r="G46" s="68"/>
      <c r="H46" s="68"/>
      <c r="I46" s="68"/>
      <c r="J46" s="68"/>
      <c r="K46" s="68"/>
      <c r="L46" s="68"/>
      <c r="M46" s="68"/>
      <c r="N46" s="68"/>
      <c r="O46" s="68"/>
      <c r="P46" s="68"/>
      <c r="Q46" s="68"/>
      <c r="R46" s="68"/>
      <c r="S46" s="68"/>
      <c r="T46" s="68"/>
    </row>
    <row r="47" spans="1:20" x14ac:dyDescent="0.3">
      <c r="A47" s="68"/>
      <c r="B47" s="68"/>
      <c r="C47" s="68"/>
      <c r="D47" s="68"/>
      <c r="E47" s="68"/>
      <c r="F47" s="68"/>
      <c r="G47" s="68"/>
      <c r="H47" s="68"/>
      <c r="I47" s="68"/>
      <c r="J47" s="68"/>
      <c r="K47" s="68"/>
      <c r="L47" s="68"/>
      <c r="M47" s="68"/>
      <c r="N47" s="68"/>
      <c r="O47" s="68"/>
      <c r="P47" s="68"/>
      <c r="Q47" s="68"/>
      <c r="R47" s="68"/>
      <c r="S47" s="68"/>
      <c r="T47" s="68"/>
    </row>
    <row r="48" spans="1:20" x14ac:dyDescent="0.3">
      <c r="A48" s="68"/>
      <c r="B48" s="68"/>
      <c r="C48" s="68"/>
      <c r="D48" s="68"/>
      <c r="E48" s="68"/>
      <c r="F48" s="68"/>
      <c r="G48" s="68"/>
      <c r="H48" s="68"/>
      <c r="I48" s="68"/>
      <c r="J48" s="68"/>
      <c r="K48" s="68"/>
      <c r="L48" s="68"/>
      <c r="M48" s="68"/>
      <c r="N48" s="68"/>
      <c r="O48" s="68"/>
      <c r="P48" s="68"/>
      <c r="Q48" s="68"/>
      <c r="R48" s="68"/>
      <c r="S48" s="68"/>
      <c r="T48" s="68"/>
    </row>
    <row r="49" spans="1:20" x14ac:dyDescent="0.3">
      <c r="A49" s="68"/>
      <c r="B49" s="68"/>
      <c r="C49" s="68"/>
      <c r="D49" s="68"/>
      <c r="E49" s="68"/>
      <c r="F49" s="68"/>
      <c r="G49" s="68"/>
      <c r="H49" s="68"/>
      <c r="I49" s="68"/>
      <c r="J49" s="68"/>
      <c r="K49" s="68"/>
      <c r="L49" s="68"/>
      <c r="M49" s="68"/>
      <c r="N49" s="68"/>
      <c r="O49" s="68"/>
      <c r="P49" s="68"/>
      <c r="Q49" s="68"/>
      <c r="R49" s="68"/>
      <c r="S49" s="68"/>
      <c r="T49" s="68"/>
    </row>
    <row r="50" spans="1:20" x14ac:dyDescent="0.3">
      <c r="A50" s="68"/>
      <c r="B50" s="68"/>
      <c r="C50" s="68"/>
      <c r="D50" s="68"/>
      <c r="E50" s="68"/>
      <c r="F50" s="68"/>
      <c r="G50" s="68"/>
      <c r="H50" s="68"/>
      <c r="I50" s="68"/>
      <c r="J50" s="68"/>
      <c r="K50" s="68"/>
      <c r="L50" s="68"/>
      <c r="M50" s="68"/>
      <c r="N50" s="68"/>
      <c r="O50" s="68"/>
      <c r="P50" s="68"/>
      <c r="Q50" s="68"/>
      <c r="R50" s="68"/>
      <c r="S50" s="68"/>
      <c r="T50" s="68"/>
    </row>
    <row r="51" spans="1:20" x14ac:dyDescent="0.3">
      <c r="A51" s="68"/>
      <c r="B51" s="68"/>
      <c r="C51" s="68"/>
      <c r="D51" s="68"/>
      <c r="E51" s="68"/>
      <c r="F51" s="68"/>
      <c r="G51" s="68"/>
      <c r="H51" s="68"/>
      <c r="I51" s="68"/>
      <c r="J51" s="68"/>
      <c r="K51" s="68"/>
      <c r="L51" s="68"/>
      <c r="M51" s="68"/>
      <c r="N51" s="68"/>
      <c r="O51" s="68"/>
      <c r="P51" s="68"/>
      <c r="Q51" s="68"/>
      <c r="R51" s="68"/>
      <c r="S51" s="68"/>
      <c r="T51" s="68"/>
    </row>
    <row r="52" spans="1:20" x14ac:dyDescent="0.3">
      <c r="A52" s="68"/>
      <c r="B52" s="68"/>
      <c r="C52" s="68"/>
      <c r="D52" s="68"/>
      <c r="E52" s="68"/>
      <c r="F52" s="68"/>
      <c r="G52" s="68"/>
      <c r="H52" s="68"/>
      <c r="I52" s="68"/>
      <c r="J52" s="68"/>
      <c r="K52" s="68"/>
      <c r="L52" s="68"/>
      <c r="M52" s="68"/>
      <c r="N52" s="68"/>
      <c r="O52" s="68"/>
      <c r="P52" s="68"/>
      <c r="Q52" s="68"/>
      <c r="R52" s="68"/>
      <c r="S52" s="68"/>
      <c r="T52" s="68"/>
    </row>
    <row r="53" spans="1:20" x14ac:dyDescent="0.3">
      <c r="A53" s="68"/>
      <c r="B53" s="68"/>
      <c r="C53" s="68"/>
      <c r="D53" s="68"/>
      <c r="E53" s="68"/>
      <c r="F53" s="68"/>
      <c r="G53" s="68"/>
      <c r="H53" s="68"/>
      <c r="I53" s="68"/>
      <c r="J53" s="68"/>
      <c r="K53" s="68"/>
      <c r="L53" s="68"/>
      <c r="M53" s="68"/>
      <c r="N53" s="68"/>
      <c r="O53" s="68"/>
      <c r="P53" s="68"/>
      <c r="Q53" s="68"/>
      <c r="R53" s="68"/>
      <c r="S53" s="68"/>
      <c r="T53" s="68"/>
    </row>
    <row r="54" spans="1:20" x14ac:dyDescent="0.3">
      <c r="A54" s="68"/>
      <c r="B54" s="68"/>
      <c r="C54" s="68"/>
      <c r="D54" s="68"/>
      <c r="E54" s="68"/>
      <c r="F54" s="68"/>
      <c r="G54" s="68"/>
      <c r="H54" s="68"/>
      <c r="I54" s="68"/>
      <c r="J54" s="68"/>
      <c r="K54" s="68"/>
      <c r="L54" s="68"/>
      <c r="M54" s="68"/>
      <c r="N54" s="68"/>
      <c r="O54" s="68"/>
      <c r="P54" s="68"/>
      <c r="Q54" s="68"/>
      <c r="R54" s="68"/>
      <c r="S54" s="68"/>
      <c r="T54" s="68"/>
    </row>
    <row r="55" spans="1:20" x14ac:dyDescent="0.3">
      <c r="A55" s="68"/>
      <c r="B55" s="68"/>
      <c r="C55" s="68"/>
      <c r="D55" s="68"/>
      <c r="E55" s="68"/>
      <c r="F55" s="68"/>
      <c r="G55" s="68"/>
      <c r="H55" s="68"/>
      <c r="I55" s="68"/>
      <c r="J55" s="68"/>
      <c r="K55" s="68"/>
      <c r="L55" s="68"/>
      <c r="M55" s="68"/>
      <c r="N55" s="68"/>
      <c r="O55" s="68"/>
      <c r="P55" s="68"/>
      <c r="Q55" s="68"/>
      <c r="R55" s="68"/>
      <c r="S55" s="68"/>
      <c r="T55" s="68"/>
    </row>
    <row r="56" spans="1:20" x14ac:dyDescent="0.3">
      <c r="A56" s="68"/>
      <c r="B56" s="68"/>
      <c r="C56" s="68"/>
      <c r="D56" s="68"/>
      <c r="E56" s="68"/>
      <c r="F56" s="68"/>
      <c r="G56" s="68"/>
      <c r="H56" s="68"/>
      <c r="I56" s="68"/>
      <c r="J56" s="68"/>
      <c r="K56" s="68"/>
      <c r="L56" s="68"/>
      <c r="M56" s="68"/>
      <c r="N56" s="68"/>
      <c r="O56" s="68"/>
      <c r="P56" s="68"/>
      <c r="Q56" s="68"/>
      <c r="R56" s="68"/>
      <c r="S56" s="68"/>
      <c r="T56" s="68"/>
    </row>
    <row r="57" spans="1:20" x14ac:dyDescent="0.3">
      <c r="A57" s="68"/>
      <c r="B57" s="68"/>
      <c r="C57" s="68"/>
      <c r="D57" s="68"/>
      <c r="E57" s="68"/>
      <c r="F57" s="68"/>
      <c r="G57" s="68"/>
      <c r="H57" s="68"/>
      <c r="I57" s="68"/>
      <c r="J57" s="68"/>
      <c r="K57" s="68"/>
      <c r="L57" s="68"/>
      <c r="M57" s="68"/>
      <c r="N57" s="68"/>
      <c r="O57" s="68"/>
      <c r="P57" s="68"/>
      <c r="Q57" s="68"/>
      <c r="R57" s="68"/>
      <c r="S57" s="68"/>
      <c r="T57" s="68"/>
    </row>
    <row r="58" spans="1:20" x14ac:dyDescent="0.3">
      <c r="A58" s="68"/>
      <c r="B58" s="68"/>
      <c r="C58" s="68"/>
      <c r="D58" s="68"/>
      <c r="E58" s="68"/>
      <c r="F58" s="68"/>
      <c r="G58" s="68"/>
      <c r="H58" s="68"/>
      <c r="I58" s="68"/>
      <c r="J58" s="68"/>
      <c r="K58" s="68"/>
      <c r="L58" s="68"/>
      <c r="M58" s="68"/>
      <c r="N58" s="68"/>
      <c r="O58" s="68"/>
      <c r="P58" s="68"/>
      <c r="Q58" s="68"/>
      <c r="R58" s="68"/>
      <c r="S58" s="68"/>
      <c r="T58" s="68"/>
    </row>
    <row r="59" spans="1:20" x14ac:dyDescent="0.3">
      <c r="A59" s="68"/>
      <c r="B59" s="68"/>
      <c r="C59" s="68"/>
      <c r="D59" s="68"/>
      <c r="E59" s="68"/>
      <c r="F59" s="68"/>
      <c r="G59" s="68"/>
      <c r="H59" s="68"/>
      <c r="I59" s="68"/>
      <c r="J59" s="68"/>
      <c r="K59" s="68"/>
      <c r="L59" s="68"/>
      <c r="M59" s="68"/>
      <c r="N59" s="68"/>
      <c r="O59" s="68"/>
      <c r="P59" s="68"/>
      <c r="Q59" s="68"/>
      <c r="R59" s="68"/>
      <c r="S59" s="68"/>
      <c r="T59" s="68"/>
    </row>
    <row r="60" spans="1:20" x14ac:dyDescent="0.3">
      <c r="A60" s="68"/>
      <c r="B60" s="68"/>
      <c r="C60" s="68"/>
      <c r="D60" s="68"/>
      <c r="E60" s="68"/>
      <c r="F60" s="68"/>
      <c r="G60" s="68"/>
      <c r="H60" s="68"/>
      <c r="I60" s="68"/>
      <c r="J60" s="68"/>
      <c r="K60" s="68"/>
      <c r="L60" s="68"/>
      <c r="M60" s="68"/>
      <c r="N60" s="68"/>
      <c r="O60" s="68"/>
      <c r="P60" s="68"/>
      <c r="Q60" s="68"/>
      <c r="R60" s="68"/>
      <c r="S60" s="68"/>
      <c r="T60" s="68"/>
    </row>
    <row r="61" spans="1:20" x14ac:dyDescent="0.3">
      <c r="A61" s="68"/>
      <c r="B61" s="68"/>
      <c r="C61" s="68"/>
      <c r="D61" s="68"/>
      <c r="E61" s="68"/>
      <c r="F61" s="68"/>
      <c r="G61" s="68"/>
      <c r="H61" s="68"/>
      <c r="I61" s="68"/>
      <c r="J61" s="68"/>
      <c r="K61" s="68"/>
      <c r="L61" s="68"/>
      <c r="M61" s="68"/>
      <c r="N61" s="68"/>
      <c r="O61" s="68"/>
      <c r="P61" s="68"/>
      <c r="Q61" s="68"/>
      <c r="R61" s="68"/>
      <c r="S61" s="68"/>
      <c r="T61" s="68"/>
    </row>
    <row r="62" spans="1:20" x14ac:dyDescent="0.3">
      <c r="A62" s="68"/>
      <c r="B62" s="68"/>
      <c r="C62" s="68"/>
      <c r="D62" s="68"/>
      <c r="E62" s="68"/>
      <c r="F62" s="68"/>
      <c r="G62" s="68"/>
      <c r="H62" s="68"/>
      <c r="I62" s="68"/>
      <c r="J62" s="68"/>
      <c r="K62" s="68"/>
      <c r="L62" s="68"/>
      <c r="M62" s="68"/>
      <c r="N62" s="68"/>
      <c r="O62" s="68"/>
      <c r="P62" s="68"/>
      <c r="Q62" s="68"/>
      <c r="R62" s="68"/>
      <c r="S62" s="68"/>
      <c r="T62" s="68"/>
    </row>
    <row r="63" spans="1:20" x14ac:dyDescent="0.3">
      <c r="A63" s="68"/>
      <c r="B63" s="68"/>
      <c r="C63" s="68"/>
      <c r="D63" s="68"/>
      <c r="E63" s="68"/>
      <c r="F63" s="68"/>
      <c r="G63" s="68"/>
      <c r="H63" s="68"/>
      <c r="I63" s="68"/>
      <c r="J63" s="68"/>
      <c r="K63" s="68"/>
      <c r="L63" s="68"/>
      <c r="M63" s="68"/>
      <c r="N63" s="68"/>
      <c r="O63" s="68"/>
      <c r="P63" s="68"/>
      <c r="Q63" s="68"/>
      <c r="R63" s="68"/>
      <c r="S63" s="68"/>
      <c r="T63" s="68"/>
    </row>
    <row r="64" spans="1:20" x14ac:dyDescent="0.3">
      <c r="A64" s="68"/>
      <c r="B64" s="68"/>
      <c r="C64" s="68"/>
      <c r="D64" s="68"/>
      <c r="E64" s="68"/>
      <c r="F64" s="68"/>
      <c r="G64" s="68"/>
      <c r="H64" s="68"/>
      <c r="I64" s="68"/>
      <c r="J64" s="68"/>
      <c r="K64" s="68"/>
      <c r="L64" s="68"/>
      <c r="M64" s="68"/>
      <c r="N64" s="68"/>
      <c r="O64" s="68"/>
      <c r="P64" s="68"/>
      <c r="Q64" s="68"/>
      <c r="R64" s="68"/>
      <c r="S64" s="68"/>
      <c r="T64" s="68"/>
    </row>
    <row r="65" spans="1:20" x14ac:dyDescent="0.3">
      <c r="A65" s="68"/>
      <c r="B65" s="68"/>
      <c r="C65" s="68"/>
      <c r="D65" s="68"/>
      <c r="E65" s="68"/>
      <c r="F65" s="68"/>
      <c r="G65" s="68"/>
      <c r="H65" s="68"/>
      <c r="I65" s="68"/>
      <c r="J65" s="68"/>
      <c r="K65" s="68"/>
      <c r="L65" s="68"/>
      <c r="M65" s="68"/>
      <c r="N65" s="68"/>
      <c r="O65" s="68"/>
      <c r="P65" s="68"/>
      <c r="Q65" s="68"/>
      <c r="R65" s="68"/>
      <c r="S65" s="68"/>
      <c r="T65" s="68"/>
    </row>
    <row r="66" spans="1:20" x14ac:dyDescent="0.3">
      <c r="A66" s="68"/>
      <c r="B66" s="68"/>
      <c r="C66" s="68"/>
      <c r="D66" s="68"/>
      <c r="E66" s="68"/>
      <c r="F66" s="68"/>
      <c r="G66" s="68"/>
      <c r="H66" s="68"/>
      <c r="I66" s="68"/>
      <c r="J66" s="68"/>
      <c r="K66" s="68"/>
      <c r="L66" s="68"/>
      <c r="M66" s="68"/>
      <c r="N66" s="68"/>
      <c r="O66" s="68"/>
      <c r="P66" s="68"/>
      <c r="Q66" s="68"/>
      <c r="R66" s="68"/>
      <c r="S66" s="68"/>
      <c r="T66" s="68"/>
    </row>
    <row r="67" spans="1:20" x14ac:dyDescent="0.3">
      <c r="A67" s="68"/>
      <c r="B67" s="68"/>
      <c r="C67" s="68"/>
      <c r="D67" s="68"/>
      <c r="E67" s="68"/>
      <c r="F67" s="68"/>
      <c r="G67" s="68"/>
      <c r="H67" s="68"/>
      <c r="I67" s="68"/>
      <c r="J67" s="68"/>
      <c r="K67" s="68"/>
      <c r="L67" s="68"/>
      <c r="M67" s="68"/>
      <c r="N67" s="68"/>
      <c r="O67" s="68"/>
      <c r="P67" s="68"/>
      <c r="Q67" s="68"/>
      <c r="R67" s="68"/>
      <c r="S67" s="68"/>
      <c r="T67" s="68"/>
    </row>
    <row r="68" spans="1:20" x14ac:dyDescent="0.3">
      <c r="A68" s="68"/>
      <c r="B68" s="68"/>
      <c r="C68" s="68"/>
      <c r="D68" s="68"/>
      <c r="E68" s="68"/>
      <c r="F68" s="68"/>
      <c r="G68" s="68"/>
      <c r="H68" s="68"/>
      <c r="I68" s="68"/>
      <c r="J68" s="68"/>
      <c r="K68" s="68"/>
      <c r="L68" s="68"/>
      <c r="M68" s="68"/>
      <c r="N68" s="68"/>
      <c r="O68" s="68"/>
      <c r="P68" s="68"/>
      <c r="Q68" s="68"/>
      <c r="R68" s="68"/>
      <c r="S68" s="68"/>
      <c r="T68" s="68"/>
    </row>
    <row r="69" spans="1:20" x14ac:dyDescent="0.3">
      <c r="A69" s="68"/>
      <c r="B69" s="68"/>
      <c r="C69" s="68"/>
      <c r="D69" s="68"/>
      <c r="E69" s="68"/>
      <c r="F69" s="68"/>
      <c r="G69" s="68"/>
      <c r="H69" s="68"/>
      <c r="I69" s="68"/>
      <c r="J69" s="68"/>
      <c r="K69" s="68"/>
      <c r="L69" s="68"/>
      <c r="M69" s="68"/>
      <c r="N69" s="68"/>
      <c r="O69" s="68"/>
      <c r="P69" s="68"/>
      <c r="Q69" s="68"/>
      <c r="R69" s="68"/>
      <c r="S69" s="68"/>
      <c r="T69" s="68"/>
    </row>
    <row r="70" spans="1:20" x14ac:dyDescent="0.3">
      <c r="A70" s="68"/>
      <c r="B70" s="68"/>
      <c r="C70" s="68"/>
      <c r="D70" s="68"/>
      <c r="E70" s="68"/>
      <c r="F70" s="68"/>
      <c r="G70" s="68"/>
      <c r="H70" s="68"/>
      <c r="I70" s="68"/>
      <c r="J70" s="68"/>
      <c r="K70" s="68"/>
      <c r="L70" s="68"/>
      <c r="M70" s="68"/>
      <c r="N70" s="68"/>
      <c r="O70" s="68"/>
      <c r="P70" s="68"/>
      <c r="Q70" s="68"/>
      <c r="R70" s="68"/>
      <c r="S70" s="68"/>
      <c r="T70" s="68"/>
    </row>
    <row r="71" spans="1:20" x14ac:dyDescent="0.3">
      <c r="A71" s="68"/>
      <c r="B71" s="68"/>
      <c r="C71" s="68"/>
      <c r="D71" s="68"/>
      <c r="E71" s="68"/>
      <c r="F71" s="68"/>
      <c r="G71" s="68"/>
      <c r="H71" s="68"/>
      <c r="I71" s="68"/>
      <c r="J71" s="68"/>
      <c r="K71" s="68"/>
      <c r="L71" s="68"/>
      <c r="M71" s="68"/>
      <c r="N71" s="68"/>
      <c r="O71" s="68"/>
      <c r="P71" s="68"/>
      <c r="Q71" s="68"/>
      <c r="R71" s="68"/>
      <c r="S71" s="68"/>
      <c r="T71" s="68"/>
    </row>
    <row r="72" spans="1:20" x14ac:dyDescent="0.3">
      <c r="A72" s="68"/>
      <c r="B72" s="68"/>
      <c r="C72" s="68"/>
      <c r="D72" s="68"/>
      <c r="E72" s="68"/>
      <c r="F72" s="68"/>
      <c r="G72" s="68"/>
      <c r="H72" s="68"/>
      <c r="I72" s="68"/>
      <c r="J72" s="68"/>
      <c r="K72" s="68"/>
      <c r="L72" s="68"/>
      <c r="M72" s="68"/>
      <c r="N72" s="68"/>
      <c r="O72" s="68"/>
      <c r="P72" s="68"/>
      <c r="Q72" s="68"/>
      <c r="R72" s="68"/>
      <c r="S72" s="68"/>
      <c r="T72" s="68"/>
    </row>
    <row r="73" spans="1:20" x14ac:dyDescent="0.3">
      <c r="A73" s="68"/>
      <c r="B73" s="68"/>
      <c r="C73" s="68"/>
      <c r="D73" s="68"/>
      <c r="E73" s="68"/>
      <c r="F73" s="68"/>
      <c r="G73" s="68"/>
      <c r="H73" s="68"/>
      <c r="I73" s="68"/>
      <c r="J73" s="68"/>
      <c r="K73" s="68"/>
      <c r="L73" s="68"/>
      <c r="M73" s="68"/>
      <c r="N73" s="68"/>
      <c r="O73" s="68"/>
      <c r="P73" s="68"/>
      <c r="Q73" s="68"/>
      <c r="R73" s="68"/>
      <c r="S73" s="68"/>
      <c r="T73" s="68"/>
    </row>
    <row r="74" spans="1:20" x14ac:dyDescent="0.3">
      <c r="A74" s="68"/>
      <c r="B74" s="68"/>
      <c r="C74" s="68"/>
      <c r="D74" s="68"/>
      <c r="E74" s="68"/>
      <c r="F74" s="68"/>
      <c r="G74" s="68"/>
      <c r="H74" s="68"/>
      <c r="I74" s="68"/>
      <c r="J74" s="68"/>
      <c r="K74" s="68"/>
      <c r="L74" s="68"/>
      <c r="M74" s="68"/>
      <c r="N74" s="68"/>
      <c r="O74" s="68"/>
      <c r="P74" s="68"/>
      <c r="Q74" s="68"/>
      <c r="R74" s="68"/>
      <c r="S74" s="68"/>
      <c r="T74" s="68"/>
    </row>
    <row r="75" spans="1:20" x14ac:dyDescent="0.3">
      <c r="A75" s="68"/>
      <c r="B75" s="68"/>
      <c r="C75" s="68"/>
      <c r="D75" s="68"/>
      <c r="E75" s="68"/>
      <c r="F75" s="68"/>
      <c r="G75" s="68"/>
      <c r="H75" s="68"/>
      <c r="I75" s="68"/>
      <c r="J75" s="68"/>
      <c r="K75" s="68"/>
      <c r="L75" s="68"/>
      <c r="M75" s="68"/>
      <c r="N75" s="68"/>
      <c r="O75" s="68"/>
      <c r="P75" s="68"/>
      <c r="Q75" s="68"/>
      <c r="R75" s="68"/>
      <c r="S75" s="68"/>
      <c r="T75" s="68"/>
    </row>
    <row r="76" spans="1:20" x14ac:dyDescent="0.3">
      <c r="A76" s="68"/>
      <c r="B76" s="68"/>
      <c r="C76" s="68"/>
      <c r="D76" s="68"/>
      <c r="E76" s="68"/>
      <c r="F76" s="68"/>
      <c r="G76" s="68"/>
      <c r="H76" s="68"/>
      <c r="I76" s="68"/>
      <c r="J76" s="68"/>
      <c r="K76" s="68"/>
      <c r="L76" s="68"/>
      <c r="M76" s="68"/>
      <c r="N76" s="68"/>
      <c r="O76" s="68"/>
      <c r="P76" s="68"/>
      <c r="Q76" s="68"/>
      <c r="R76" s="68"/>
      <c r="S76" s="68"/>
      <c r="T76" s="68"/>
    </row>
    <row r="77" spans="1:20" x14ac:dyDescent="0.3">
      <c r="A77" s="68"/>
      <c r="B77" s="68"/>
      <c r="C77" s="68"/>
      <c r="D77" s="68"/>
      <c r="E77" s="68"/>
      <c r="F77" s="68"/>
      <c r="G77" s="68"/>
      <c r="H77" s="68"/>
      <c r="I77" s="68"/>
      <c r="J77" s="68"/>
      <c r="K77" s="68"/>
      <c r="L77" s="68"/>
      <c r="M77" s="68"/>
      <c r="N77" s="68"/>
      <c r="O77" s="68"/>
      <c r="P77" s="68"/>
      <c r="Q77" s="68"/>
      <c r="R77" s="68"/>
      <c r="S77" s="68"/>
      <c r="T77" s="68"/>
    </row>
    <row r="78" spans="1:20" x14ac:dyDescent="0.3">
      <c r="A78" s="68"/>
      <c r="B78" s="68"/>
      <c r="C78" s="68"/>
      <c r="D78" s="68"/>
      <c r="E78" s="68"/>
      <c r="F78" s="68"/>
      <c r="G78" s="68"/>
      <c r="H78" s="68"/>
      <c r="I78" s="68"/>
      <c r="J78" s="68"/>
      <c r="K78" s="68"/>
      <c r="L78" s="68"/>
      <c r="M78" s="68"/>
      <c r="N78" s="68"/>
      <c r="O78" s="68"/>
      <c r="P78" s="68"/>
      <c r="Q78" s="68"/>
      <c r="R78" s="68"/>
      <c r="S78" s="68"/>
      <c r="T78" s="68"/>
    </row>
    <row r="79" spans="1:20" x14ac:dyDescent="0.3">
      <c r="A79" s="68"/>
      <c r="B79" s="68"/>
      <c r="C79" s="68"/>
      <c r="D79" s="68"/>
      <c r="E79" s="68"/>
      <c r="F79" s="68"/>
      <c r="G79" s="68"/>
      <c r="H79" s="68"/>
      <c r="I79" s="68"/>
      <c r="J79" s="68"/>
      <c r="K79" s="68"/>
      <c r="L79" s="68"/>
      <c r="M79" s="68"/>
      <c r="N79" s="68"/>
      <c r="O79" s="68"/>
      <c r="P79" s="68"/>
      <c r="Q79" s="68"/>
      <c r="R79" s="68"/>
      <c r="S79" s="68"/>
      <c r="T79" s="68"/>
    </row>
    <row r="80" spans="1:20" x14ac:dyDescent="0.3">
      <c r="A80" s="68"/>
      <c r="B80" s="68"/>
      <c r="C80" s="68"/>
      <c r="D80" s="68"/>
      <c r="E80" s="68"/>
      <c r="F80" s="68"/>
      <c r="G80" s="68"/>
      <c r="H80" s="68"/>
      <c r="I80" s="68"/>
      <c r="J80" s="68"/>
      <c r="K80" s="68"/>
      <c r="L80" s="68"/>
      <c r="M80" s="68"/>
      <c r="N80" s="68"/>
      <c r="O80" s="68"/>
      <c r="P80" s="68"/>
      <c r="Q80" s="68"/>
      <c r="R80" s="68"/>
      <c r="S80" s="68"/>
      <c r="T80" s="68"/>
    </row>
    <row r="81" spans="1:20" x14ac:dyDescent="0.3">
      <c r="A81" s="68"/>
      <c r="B81" s="68"/>
      <c r="C81" s="68"/>
      <c r="D81" s="68"/>
      <c r="E81" s="68"/>
      <c r="F81" s="68"/>
      <c r="G81" s="68"/>
      <c r="H81" s="68"/>
      <c r="I81" s="68"/>
      <c r="J81" s="68"/>
      <c r="K81" s="68"/>
      <c r="L81" s="68"/>
      <c r="M81" s="68"/>
      <c r="N81" s="68"/>
      <c r="O81" s="68"/>
      <c r="P81" s="68"/>
      <c r="Q81" s="68"/>
      <c r="R81" s="68"/>
      <c r="S81" s="68"/>
      <c r="T81" s="68"/>
    </row>
    <row r="82" spans="1:20" x14ac:dyDescent="0.3">
      <c r="A82" s="68"/>
      <c r="B82" s="68"/>
      <c r="C82" s="68"/>
      <c r="D82" s="68"/>
      <c r="E82" s="68"/>
      <c r="F82" s="68"/>
      <c r="G82" s="68"/>
      <c r="H82" s="68"/>
      <c r="I82" s="68"/>
      <c r="J82" s="68"/>
      <c r="K82" s="68"/>
      <c r="L82" s="68"/>
      <c r="M82" s="68"/>
      <c r="N82" s="68"/>
      <c r="O82" s="68"/>
      <c r="P82" s="68"/>
      <c r="Q82" s="68"/>
      <c r="R82" s="68"/>
      <c r="S82" s="68"/>
      <c r="T82" s="68"/>
    </row>
    <row r="83" spans="1:20" x14ac:dyDescent="0.3">
      <c r="A83" s="68"/>
      <c r="B83" s="68"/>
      <c r="C83" s="68"/>
      <c r="D83" s="68"/>
      <c r="E83" s="68"/>
      <c r="F83" s="68"/>
      <c r="G83" s="68"/>
      <c r="H83" s="68"/>
      <c r="I83" s="68"/>
      <c r="J83" s="68"/>
      <c r="K83" s="68"/>
      <c r="L83" s="68"/>
      <c r="M83" s="68"/>
      <c r="N83" s="68"/>
      <c r="O83" s="68"/>
      <c r="P83" s="68"/>
      <c r="Q83" s="68"/>
      <c r="R83" s="68"/>
      <c r="S83" s="68"/>
      <c r="T83" s="68"/>
    </row>
    <row r="84" spans="1:20" x14ac:dyDescent="0.3">
      <c r="A84" s="68"/>
      <c r="B84" s="68"/>
      <c r="C84" s="68"/>
      <c r="D84" s="68"/>
      <c r="E84" s="68"/>
      <c r="F84" s="68"/>
      <c r="G84" s="68"/>
      <c r="H84" s="68"/>
      <c r="I84" s="68"/>
      <c r="J84" s="68"/>
      <c r="K84" s="68"/>
      <c r="L84" s="68"/>
      <c r="M84" s="68"/>
      <c r="N84" s="68"/>
      <c r="O84" s="68"/>
      <c r="P84" s="68"/>
      <c r="Q84" s="68"/>
      <c r="R84" s="68"/>
      <c r="S84" s="68"/>
      <c r="T84" s="68"/>
    </row>
    <row r="85" spans="1:20" x14ac:dyDescent="0.3">
      <c r="A85" s="68"/>
      <c r="B85" s="68"/>
      <c r="C85" s="68"/>
      <c r="D85" s="68"/>
      <c r="E85" s="68"/>
      <c r="F85" s="68"/>
      <c r="G85" s="68"/>
      <c r="H85" s="68"/>
      <c r="I85" s="68"/>
      <c r="J85" s="68"/>
      <c r="K85" s="68"/>
      <c r="L85" s="68"/>
      <c r="M85" s="68"/>
      <c r="N85" s="68"/>
      <c r="O85" s="68"/>
      <c r="P85" s="68"/>
      <c r="Q85" s="68"/>
      <c r="R85" s="68"/>
      <c r="S85" s="68"/>
      <c r="T85" s="68"/>
    </row>
    <row r="86" spans="1:20" x14ac:dyDescent="0.3">
      <c r="A86" s="68"/>
      <c r="B86" s="68"/>
      <c r="C86" s="68"/>
      <c r="D86" s="68"/>
      <c r="E86" s="68"/>
      <c r="F86" s="68"/>
      <c r="G86" s="68"/>
      <c r="H86" s="68"/>
      <c r="I86" s="68"/>
      <c r="J86" s="68"/>
      <c r="K86" s="68"/>
      <c r="L86" s="68"/>
      <c r="M86" s="68"/>
      <c r="N86" s="68"/>
      <c r="O86" s="68"/>
      <c r="P86" s="68"/>
      <c r="Q86" s="68"/>
      <c r="R86" s="68"/>
      <c r="S86" s="68"/>
      <c r="T86" s="68"/>
    </row>
    <row r="87" spans="1:20" x14ac:dyDescent="0.3">
      <c r="A87" s="68"/>
      <c r="B87" s="68"/>
      <c r="C87" s="68"/>
      <c r="D87" s="68"/>
      <c r="E87" s="68"/>
      <c r="F87" s="68"/>
      <c r="G87" s="68"/>
      <c r="H87" s="68"/>
      <c r="I87" s="68"/>
      <c r="J87" s="68"/>
      <c r="K87" s="68"/>
      <c r="L87" s="68"/>
      <c r="M87" s="68"/>
      <c r="N87" s="68"/>
      <c r="O87" s="68"/>
      <c r="P87" s="68"/>
      <c r="Q87" s="68"/>
      <c r="R87" s="68"/>
      <c r="S87" s="68"/>
      <c r="T87" s="68"/>
    </row>
    <row r="88" spans="1:20" x14ac:dyDescent="0.3">
      <c r="A88" s="68"/>
      <c r="B88" s="68"/>
      <c r="C88" s="68"/>
      <c r="D88" s="68"/>
      <c r="E88" s="68"/>
      <c r="F88" s="68"/>
      <c r="G88" s="68"/>
      <c r="H88" s="68"/>
      <c r="I88" s="68"/>
      <c r="J88" s="68"/>
      <c r="K88" s="68"/>
      <c r="L88" s="68"/>
      <c r="M88" s="68"/>
      <c r="N88" s="68"/>
      <c r="O88" s="68"/>
      <c r="P88" s="68"/>
      <c r="Q88" s="68"/>
      <c r="R88" s="68"/>
      <c r="S88" s="68"/>
      <c r="T88" s="68"/>
    </row>
    <row r="89" spans="1:20" x14ac:dyDescent="0.3">
      <c r="A89" s="68"/>
      <c r="B89" s="68"/>
      <c r="C89" s="68"/>
      <c r="D89" s="68"/>
      <c r="E89" s="68"/>
      <c r="F89" s="68"/>
      <c r="G89" s="68"/>
      <c r="H89" s="68"/>
      <c r="I89" s="68"/>
      <c r="J89" s="68"/>
      <c r="K89" s="68"/>
      <c r="L89" s="68"/>
      <c r="M89" s="68"/>
      <c r="N89" s="68"/>
      <c r="O89" s="68"/>
      <c r="P89" s="68"/>
      <c r="Q89" s="68"/>
      <c r="R89" s="68"/>
      <c r="S89" s="68"/>
      <c r="T89" s="68"/>
    </row>
    <row r="90" spans="1:20" x14ac:dyDescent="0.3">
      <c r="A90" s="68"/>
      <c r="B90" s="68"/>
      <c r="C90" s="68"/>
      <c r="D90" s="68"/>
      <c r="E90" s="68"/>
      <c r="F90" s="68"/>
      <c r="G90" s="68"/>
      <c r="H90" s="68"/>
      <c r="I90" s="68"/>
      <c r="J90" s="68"/>
      <c r="K90" s="68"/>
      <c r="L90" s="68"/>
      <c r="M90" s="68"/>
      <c r="N90" s="68"/>
      <c r="O90" s="68"/>
      <c r="P90" s="68"/>
      <c r="Q90" s="68"/>
      <c r="R90" s="68"/>
      <c r="S90" s="68"/>
      <c r="T90" s="68"/>
    </row>
    <row r="91" spans="1:20" x14ac:dyDescent="0.3">
      <c r="A91" s="68"/>
      <c r="B91" s="68"/>
      <c r="C91" s="68"/>
      <c r="D91" s="68"/>
      <c r="E91" s="68"/>
      <c r="F91" s="68"/>
      <c r="G91" s="68"/>
      <c r="H91" s="68"/>
      <c r="I91" s="68"/>
      <c r="J91" s="68"/>
      <c r="K91" s="68"/>
      <c r="L91" s="68"/>
      <c r="M91" s="68"/>
      <c r="N91" s="68"/>
      <c r="O91" s="68"/>
      <c r="P91" s="68"/>
      <c r="Q91" s="68"/>
      <c r="R91" s="68"/>
      <c r="S91" s="68"/>
      <c r="T91" s="68"/>
    </row>
    <row r="92" spans="1:20" x14ac:dyDescent="0.3">
      <c r="A92" s="68"/>
      <c r="B92" s="68"/>
      <c r="C92" s="68"/>
      <c r="D92" s="68"/>
      <c r="E92" s="68"/>
      <c r="F92" s="68"/>
      <c r="G92" s="68"/>
      <c r="H92" s="68"/>
      <c r="I92" s="68"/>
      <c r="J92" s="68"/>
      <c r="K92" s="68"/>
      <c r="L92" s="68"/>
      <c r="M92" s="68"/>
      <c r="N92" s="68"/>
      <c r="O92" s="68"/>
      <c r="P92" s="68"/>
      <c r="Q92" s="68"/>
      <c r="R92" s="68"/>
      <c r="S92" s="68"/>
      <c r="T92" s="68"/>
    </row>
    <row r="93" spans="1:20" x14ac:dyDescent="0.3">
      <c r="A93" s="68"/>
      <c r="B93" s="68"/>
      <c r="C93" s="68"/>
      <c r="D93" s="68"/>
      <c r="E93" s="68"/>
      <c r="F93" s="68"/>
      <c r="G93" s="68"/>
      <c r="H93" s="68"/>
      <c r="I93" s="68"/>
      <c r="J93" s="68"/>
      <c r="K93" s="68"/>
      <c r="L93" s="68"/>
      <c r="M93" s="68"/>
      <c r="N93" s="68"/>
      <c r="O93" s="68"/>
      <c r="P93" s="68"/>
      <c r="Q93" s="68"/>
      <c r="R93" s="68"/>
      <c r="S93" s="68"/>
      <c r="T93" s="68"/>
    </row>
    <row r="94" spans="1:20" x14ac:dyDescent="0.3">
      <c r="A94" s="68"/>
      <c r="B94" s="68"/>
      <c r="C94" s="68"/>
      <c r="D94" s="68"/>
      <c r="E94" s="68"/>
      <c r="F94" s="68"/>
      <c r="G94" s="68"/>
      <c r="H94" s="68"/>
      <c r="I94" s="68"/>
      <c r="J94" s="68"/>
      <c r="K94" s="68"/>
      <c r="L94" s="68"/>
      <c r="M94" s="68"/>
      <c r="N94" s="68"/>
      <c r="O94" s="68"/>
      <c r="P94" s="68"/>
      <c r="Q94" s="68"/>
      <c r="R94" s="68"/>
      <c r="S94" s="68"/>
      <c r="T94" s="68"/>
    </row>
    <row r="95" spans="1:20" x14ac:dyDescent="0.3">
      <c r="A95" s="68"/>
      <c r="B95" s="68"/>
      <c r="C95" s="68"/>
      <c r="D95" s="68"/>
      <c r="E95" s="68"/>
      <c r="F95" s="68"/>
      <c r="G95" s="68"/>
      <c r="H95" s="68"/>
      <c r="I95" s="68"/>
      <c r="J95" s="68"/>
      <c r="K95" s="68"/>
      <c r="L95" s="68"/>
      <c r="M95" s="68"/>
      <c r="N95" s="68"/>
      <c r="O95" s="68"/>
      <c r="P95" s="68"/>
      <c r="Q95" s="68"/>
      <c r="R95" s="68"/>
      <c r="S95" s="68"/>
      <c r="T95" s="68"/>
    </row>
    <row r="96" spans="1:20" x14ac:dyDescent="0.3">
      <c r="A96" s="68"/>
      <c r="B96" s="68"/>
      <c r="C96" s="68"/>
      <c r="D96" s="68"/>
      <c r="E96" s="68"/>
      <c r="F96" s="68"/>
      <c r="G96" s="68"/>
      <c r="H96" s="68"/>
      <c r="I96" s="68"/>
      <c r="J96" s="68"/>
      <c r="K96" s="68"/>
      <c r="L96" s="68"/>
      <c r="M96" s="68"/>
      <c r="N96" s="68"/>
      <c r="O96" s="68"/>
      <c r="P96" s="68"/>
      <c r="Q96" s="68"/>
      <c r="R96" s="68"/>
      <c r="S96" s="68"/>
      <c r="T96" s="68"/>
    </row>
    <row r="97" spans="1:20" x14ac:dyDescent="0.3">
      <c r="A97" s="68"/>
      <c r="B97" s="68"/>
      <c r="C97" s="68"/>
      <c r="D97" s="68"/>
      <c r="E97" s="68"/>
      <c r="F97" s="68"/>
      <c r="G97" s="68"/>
      <c r="H97" s="68"/>
      <c r="I97" s="68"/>
      <c r="J97" s="68"/>
      <c r="K97" s="68"/>
      <c r="L97" s="68"/>
      <c r="M97" s="68"/>
      <c r="N97" s="68"/>
      <c r="O97" s="68"/>
      <c r="P97" s="68"/>
      <c r="Q97" s="68"/>
      <c r="R97" s="68"/>
      <c r="S97" s="68"/>
      <c r="T97" s="68"/>
    </row>
    <row r="98" spans="1:20" x14ac:dyDescent="0.3">
      <c r="A98" s="68"/>
      <c r="B98" s="68"/>
      <c r="C98" s="68"/>
      <c r="D98" s="68"/>
      <c r="E98" s="68"/>
      <c r="F98" s="68"/>
      <c r="G98" s="68"/>
      <c r="H98" s="68"/>
      <c r="I98" s="68"/>
      <c r="J98" s="68"/>
      <c r="K98" s="68"/>
      <c r="L98" s="68"/>
      <c r="M98" s="68"/>
      <c r="N98" s="68"/>
      <c r="O98" s="68"/>
      <c r="P98" s="68"/>
      <c r="Q98" s="68"/>
      <c r="R98" s="68"/>
      <c r="S98" s="68"/>
      <c r="T98" s="68"/>
    </row>
    <row r="99" spans="1:20" x14ac:dyDescent="0.3">
      <c r="A99" s="68"/>
      <c r="B99" s="68"/>
      <c r="C99" s="68"/>
      <c r="D99" s="68"/>
      <c r="E99" s="68"/>
      <c r="F99" s="68"/>
      <c r="G99" s="68"/>
      <c r="H99" s="68"/>
      <c r="I99" s="68"/>
      <c r="J99" s="68"/>
      <c r="K99" s="68"/>
      <c r="L99" s="68"/>
      <c r="M99" s="68"/>
      <c r="N99" s="68"/>
      <c r="O99" s="68"/>
      <c r="P99" s="68"/>
      <c r="Q99" s="68"/>
      <c r="R99" s="68"/>
      <c r="S99" s="68"/>
      <c r="T99" s="68"/>
    </row>
    <row r="100" spans="1:20" x14ac:dyDescent="0.3">
      <c r="A100" s="68"/>
      <c r="B100" s="68"/>
      <c r="C100" s="68"/>
      <c r="D100" s="68"/>
      <c r="E100" s="68"/>
      <c r="F100" s="68"/>
      <c r="G100" s="68"/>
      <c r="H100" s="68"/>
      <c r="I100" s="68"/>
      <c r="J100" s="68"/>
      <c r="K100" s="68"/>
      <c r="L100" s="68"/>
      <c r="M100" s="68"/>
      <c r="N100" s="68"/>
      <c r="O100" s="68"/>
      <c r="P100" s="68"/>
      <c r="Q100" s="68"/>
      <c r="R100" s="68"/>
      <c r="S100" s="68"/>
      <c r="T100" s="68"/>
    </row>
    <row r="101" spans="1:20" x14ac:dyDescent="0.3">
      <c r="A101" s="68"/>
      <c r="B101" s="68"/>
      <c r="C101" s="68"/>
      <c r="D101" s="68"/>
      <c r="E101" s="68"/>
      <c r="F101" s="68"/>
      <c r="G101" s="68"/>
      <c r="H101" s="68"/>
      <c r="I101" s="68"/>
      <c r="J101" s="68"/>
      <c r="K101" s="68"/>
      <c r="L101" s="68"/>
      <c r="M101" s="68"/>
      <c r="N101" s="68"/>
      <c r="O101" s="68"/>
      <c r="P101" s="68"/>
      <c r="Q101" s="68"/>
      <c r="R101" s="68"/>
      <c r="S101" s="68"/>
      <c r="T101" s="68"/>
    </row>
    <row r="102" spans="1:20" x14ac:dyDescent="0.3">
      <c r="A102" s="68"/>
      <c r="B102" s="68"/>
      <c r="C102" s="68"/>
      <c r="D102" s="68"/>
      <c r="E102" s="68"/>
      <c r="F102" s="68"/>
      <c r="G102" s="68"/>
      <c r="H102" s="68"/>
      <c r="I102" s="68"/>
      <c r="J102" s="68"/>
      <c r="K102" s="68"/>
      <c r="L102" s="68"/>
      <c r="M102" s="68"/>
      <c r="N102" s="68"/>
      <c r="O102" s="68"/>
      <c r="P102" s="68"/>
      <c r="Q102" s="68"/>
      <c r="R102" s="68"/>
      <c r="S102" s="68"/>
      <c r="T102" s="68"/>
    </row>
    <row r="103" spans="1:20" x14ac:dyDescent="0.3">
      <c r="A103" s="68"/>
      <c r="B103" s="68"/>
      <c r="C103" s="68"/>
      <c r="D103" s="68"/>
      <c r="E103" s="68"/>
      <c r="F103" s="68"/>
      <c r="G103" s="68"/>
      <c r="H103" s="68"/>
      <c r="I103" s="68"/>
      <c r="J103" s="68"/>
      <c r="K103" s="68"/>
      <c r="L103" s="68"/>
      <c r="M103" s="68"/>
      <c r="N103" s="68"/>
      <c r="O103" s="68"/>
      <c r="P103" s="68"/>
      <c r="Q103" s="68"/>
      <c r="R103" s="68"/>
      <c r="S103" s="68"/>
      <c r="T103" s="68"/>
    </row>
    <row r="104" spans="1:20" x14ac:dyDescent="0.3">
      <c r="A104" s="68"/>
      <c r="B104" s="68"/>
      <c r="C104" s="68"/>
      <c r="D104" s="68"/>
      <c r="E104" s="68"/>
      <c r="F104" s="68"/>
      <c r="G104" s="68"/>
      <c r="H104" s="68"/>
      <c r="I104" s="68"/>
      <c r="J104" s="68"/>
      <c r="K104" s="68"/>
      <c r="L104" s="68"/>
      <c r="M104" s="68"/>
      <c r="N104" s="68"/>
      <c r="O104" s="68"/>
      <c r="P104" s="68"/>
      <c r="Q104" s="68"/>
      <c r="R104" s="68"/>
      <c r="S104" s="68"/>
      <c r="T104" s="68"/>
    </row>
    <row r="105" spans="1:20" x14ac:dyDescent="0.3">
      <c r="A105" s="68"/>
      <c r="B105" s="68"/>
      <c r="C105" s="68"/>
      <c r="D105" s="68"/>
      <c r="E105" s="68"/>
      <c r="F105" s="68"/>
      <c r="G105" s="68"/>
      <c r="H105" s="68"/>
      <c r="I105" s="68"/>
      <c r="J105" s="68"/>
      <c r="K105" s="68"/>
      <c r="L105" s="68"/>
      <c r="M105" s="68"/>
      <c r="N105" s="68"/>
      <c r="O105" s="68"/>
      <c r="P105" s="68"/>
      <c r="Q105" s="68"/>
      <c r="R105" s="68"/>
      <c r="S105" s="68"/>
      <c r="T105" s="68"/>
    </row>
    <row r="106" spans="1:20" x14ac:dyDescent="0.3">
      <c r="A106" s="68"/>
      <c r="B106" s="68"/>
      <c r="C106" s="68"/>
      <c r="D106" s="68"/>
      <c r="E106" s="68"/>
      <c r="F106" s="68"/>
      <c r="G106" s="68"/>
      <c r="H106" s="68"/>
      <c r="I106" s="68"/>
      <c r="J106" s="68"/>
      <c r="K106" s="68"/>
      <c r="L106" s="68"/>
      <c r="M106" s="68"/>
      <c r="N106" s="68"/>
      <c r="O106" s="68"/>
      <c r="P106" s="68"/>
      <c r="Q106" s="68"/>
      <c r="R106" s="68"/>
      <c r="S106" s="68"/>
      <c r="T106" s="68"/>
    </row>
    <row r="107" spans="1:20" x14ac:dyDescent="0.3">
      <c r="A107" s="68"/>
      <c r="B107" s="68"/>
      <c r="C107" s="68"/>
      <c r="D107" s="68"/>
      <c r="E107" s="68"/>
      <c r="F107" s="68"/>
      <c r="G107" s="68"/>
      <c r="H107" s="68"/>
      <c r="I107" s="68"/>
      <c r="J107" s="68"/>
      <c r="K107" s="68"/>
      <c r="L107" s="68"/>
      <c r="M107" s="68"/>
      <c r="N107" s="68"/>
      <c r="O107" s="68"/>
      <c r="P107" s="68"/>
      <c r="Q107" s="68"/>
      <c r="R107" s="68"/>
      <c r="S107" s="68"/>
      <c r="T107" s="68"/>
    </row>
    <row r="108" spans="1:20" x14ac:dyDescent="0.3">
      <c r="A108" s="68"/>
      <c r="B108" s="68"/>
      <c r="C108" s="68"/>
      <c r="D108" s="68"/>
      <c r="E108" s="68"/>
      <c r="F108" s="68"/>
      <c r="G108" s="68"/>
      <c r="H108" s="68"/>
      <c r="I108" s="68"/>
      <c r="J108" s="68"/>
      <c r="K108" s="68"/>
      <c r="L108" s="68"/>
      <c r="M108" s="68"/>
      <c r="N108" s="68"/>
      <c r="O108" s="68"/>
      <c r="P108" s="68"/>
      <c r="Q108" s="68"/>
      <c r="R108" s="68"/>
      <c r="S108" s="68"/>
      <c r="T108" s="68"/>
    </row>
    <row r="109" spans="1:20" x14ac:dyDescent="0.3">
      <c r="A109" s="68"/>
      <c r="B109" s="68"/>
      <c r="C109" s="68"/>
      <c r="D109" s="68"/>
      <c r="E109" s="68"/>
      <c r="F109" s="68"/>
      <c r="G109" s="68"/>
      <c r="H109" s="68"/>
      <c r="I109" s="68"/>
      <c r="J109" s="68"/>
      <c r="K109" s="68"/>
      <c r="L109" s="68"/>
      <c r="M109" s="68"/>
      <c r="N109" s="68"/>
      <c r="O109" s="68"/>
      <c r="P109" s="68"/>
      <c r="Q109" s="68"/>
      <c r="R109" s="68"/>
      <c r="S109" s="68"/>
      <c r="T109" s="68"/>
    </row>
    <row r="110" spans="1:20" x14ac:dyDescent="0.3">
      <c r="A110" s="68"/>
      <c r="B110" s="68"/>
      <c r="C110" s="68"/>
      <c r="D110" s="68"/>
      <c r="E110" s="68"/>
      <c r="F110" s="68"/>
      <c r="G110" s="68"/>
      <c r="H110" s="68"/>
      <c r="I110" s="68"/>
      <c r="J110" s="68"/>
      <c r="K110" s="68"/>
      <c r="L110" s="68"/>
      <c r="M110" s="68"/>
      <c r="N110" s="68"/>
      <c r="O110" s="68"/>
      <c r="P110" s="68"/>
      <c r="Q110" s="68"/>
      <c r="R110" s="68"/>
      <c r="S110" s="68"/>
      <c r="T110" s="68"/>
    </row>
    <row r="111" spans="1:20" x14ac:dyDescent="0.3">
      <c r="A111" s="68"/>
      <c r="B111" s="68"/>
      <c r="C111" s="68"/>
      <c r="D111" s="68"/>
      <c r="E111" s="68"/>
      <c r="F111" s="68"/>
      <c r="G111" s="68"/>
      <c r="H111" s="68"/>
      <c r="I111" s="68"/>
      <c r="J111" s="68"/>
      <c r="K111" s="68"/>
      <c r="L111" s="68"/>
      <c r="M111" s="68"/>
      <c r="N111" s="68"/>
      <c r="O111" s="68"/>
      <c r="P111" s="68"/>
      <c r="Q111" s="68"/>
      <c r="R111" s="68"/>
      <c r="S111" s="68"/>
      <c r="T111" s="68"/>
    </row>
    <row r="112" spans="1:20" x14ac:dyDescent="0.3">
      <c r="A112" s="68"/>
      <c r="B112" s="68"/>
      <c r="C112" s="68"/>
      <c r="D112" s="68"/>
      <c r="E112" s="68"/>
      <c r="F112" s="68"/>
      <c r="G112" s="68"/>
      <c r="H112" s="68"/>
      <c r="I112" s="68"/>
      <c r="J112" s="68"/>
      <c r="K112" s="68"/>
      <c r="L112" s="68"/>
      <c r="M112" s="68"/>
      <c r="N112" s="68"/>
      <c r="O112" s="68"/>
      <c r="P112" s="68"/>
      <c r="Q112" s="68"/>
      <c r="R112" s="68"/>
      <c r="S112" s="68"/>
      <c r="T112" s="68"/>
    </row>
    <row r="113" spans="1:20" x14ac:dyDescent="0.3">
      <c r="A113" s="68"/>
      <c r="B113" s="68"/>
      <c r="C113" s="68"/>
      <c r="D113" s="68"/>
      <c r="E113" s="68"/>
      <c r="F113" s="68"/>
      <c r="G113" s="68"/>
      <c r="H113" s="68"/>
      <c r="I113" s="68"/>
      <c r="J113" s="68"/>
      <c r="K113" s="68"/>
      <c r="L113" s="68"/>
      <c r="M113" s="68"/>
      <c r="N113" s="68"/>
      <c r="O113" s="68"/>
      <c r="P113" s="68"/>
      <c r="Q113" s="68"/>
      <c r="R113" s="68"/>
      <c r="S113" s="68"/>
      <c r="T113" s="68"/>
    </row>
    <row r="114" spans="1:20" x14ac:dyDescent="0.3">
      <c r="A114" s="68"/>
      <c r="B114" s="68"/>
      <c r="C114" s="68"/>
      <c r="D114" s="68"/>
      <c r="E114" s="68"/>
      <c r="F114" s="68"/>
      <c r="G114" s="68"/>
      <c r="H114" s="68"/>
      <c r="I114" s="68"/>
      <c r="J114" s="68"/>
      <c r="K114" s="68"/>
      <c r="L114" s="68"/>
      <c r="M114" s="68"/>
      <c r="N114" s="68"/>
      <c r="O114" s="68"/>
      <c r="P114" s="68"/>
      <c r="Q114" s="68"/>
      <c r="R114" s="68"/>
      <c r="S114" s="68"/>
      <c r="T114" s="68"/>
    </row>
    <row r="115" spans="1:20" x14ac:dyDescent="0.3">
      <c r="A115" s="68"/>
      <c r="B115" s="68"/>
      <c r="C115" s="68"/>
      <c r="D115" s="68"/>
      <c r="E115" s="68"/>
      <c r="F115" s="68"/>
      <c r="G115" s="68"/>
      <c r="H115" s="68"/>
      <c r="I115" s="68"/>
      <c r="J115" s="68"/>
      <c r="K115" s="68"/>
      <c r="L115" s="68"/>
      <c r="M115" s="68"/>
      <c r="N115" s="68"/>
      <c r="O115" s="68"/>
      <c r="P115" s="68"/>
      <c r="Q115" s="68"/>
      <c r="R115" s="68"/>
      <c r="S115" s="68"/>
      <c r="T115" s="68"/>
    </row>
    <row r="116" spans="1:20" x14ac:dyDescent="0.3">
      <c r="A116" s="68"/>
      <c r="B116" s="68"/>
      <c r="C116" s="68"/>
      <c r="D116" s="68"/>
      <c r="E116" s="68"/>
      <c r="F116" s="68"/>
      <c r="G116" s="68"/>
      <c r="H116" s="68"/>
      <c r="I116" s="68"/>
      <c r="J116" s="68"/>
      <c r="K116" s="68"/>
      <c r="L116" s="68"/>
      <c r="M116" s="68"/>
      <c r="N116" s="68"/>
      <c r="O116" s="68"/>
      <c r="P116" s="68"/>
      <c r="Q116" s="68"/>
      <c r="R116" s="68"/>
      <c r="S116" s="68"/>
      <c r="T116" s="68"/>
    </row>
    <row r="117" spans="1:20" x14ac:dyDescent="0.3">
      <c r="A117" s="68"/>
      <c r="B117" s="68"/>
      <c r="C117" s="68"/>
      <c r="D117" s="68"/>
      <c r="E117" s="68"/>
      <c r="F117" s="68"/>
      <c r="G117" s="68"/>
      <c r="H117" s="68"/>
      <c r="I117" s="68"/>
      <c r="J117" s="68"/>
      <c r="K117" s="68"/>
      <c r="L117" s="68"/>
      <c r="M117" s="68"/>
      <c r="N117" s="68"/>
      <c r="O117" s="68"/>
      <c r="P117" s="68"/>
      <c r="Q117" s="68"/>
      <c r="R117" s="68"/>
      <c r="S117" s="68"/>
      <c r="T117" s="68"/>
    </row>
    <row r="118" spans="1:20" x14ac:dyDescent="0.3">
      <c r="A118" s="68"/>
      <c r="B118" s="68"/>
      <c r="C118" s="68"/>
      <c r="D118" s="68"/>
      <c r="E118" s="68"/>
      <c r="F118" s="68"/>
      <c r="G118" s="68"/>
      <c r="H118" s="68"/>
      <c r="I118" s="68"/>
      <c r="J118" s="68"/>
      <c r="K118" s="68"/>
      <c r="L118" s="68"/>
      <c r="M118" s="68"/>
      <c r="N118" s="68"/>
      <c r="O118" s="68"/>
      <c r="P118" s="68"/>
      <c r="Q118" s="68"/>
      <c r="R118" s="68"/>
      <c r="S118" s="68"/>
      <c r="T118" s="68"/>
    </row>
    <row r="119" spans="1:20" x14ac:dyDescent="0.3">
      <c r="A119" s="68"/>
      <c r="B119" s="68"/>
      <c r="C119" s="68"/>
      <c r="D119" s="68"/>
      <c r="E119" s="68"/>
      <c r="F119" s="68"/>
      <c r="G119" s="68"/>
      <c r="H119" s="68"/>
      <c r="I119" s="68"/>
      <c r="J119" s="68"/>
      <c r="K119" s="68"/>
      <c r="L119" s="68"/>
      <c r="M119" s="68"/>
      <c r="N119" s="68"/>
      <c r="O119" s="68"/>
      <c r="P119" s="68"/>
      <c r="Q119" s="68"/>
      <c r="R119" s="68"/>
      <c r="S119" s="68"/>
      <c r="T119" s="68"/>
    </row>
    <row r="120" spans="1:20" x14ac:dyDescent="0.3">
      <c r="A120" s="68"/>
      <c r="B120" s="68"/>
      <c r="C120" s="68"/>
      <c r="D120" s="68"/>
      <c r="E120" s="68"/>
      <c r="F120" s="68"/>
      <c r="G120" s="68"/>
      <c r="H120" s="68"/>
      <c r="I120" s="68"/>
      <c r="J120" s="68"/>
      <c r="K120" s="68"/>
      <c r="L120" s="68"/>
      <c r="M120" s="68"/>
      <c r="N120" s="68"/>
      <c r="O120" s="68"/>
      <c r="P120" s="68"/>
      <c r="Q120" s="68"/>
      <c r="R120" s="68"/>
      <c r="S120" s="68"/>
      <c r="T120" s="68"/>
    </row>
    <row r="121" spans="1:20" x14ac:dyDescent="0.3">
      <c r="A121" s="68"/>
      <c r="B121" s="68"/>
      <c r="C121" s="68"/>
      <c r="D121" s="68"/>
      <c r="E121" s="68"/>
      <c r="F121" s="68"/>
      <c r="G121" s="68"/>
      <c r="H121" s="68"/>
      <c r="I121" s="68"/>
      <c r="J121" s="68"/>
      <c r="K121" s="68"/>
      <c r="L121" s="68"/>
      <c r="M121" s="68"/>
      <c r="N121" s="68"/>
      <c r="O121" s="68"/>
      <c r="P121" s="68"/>
      <c r="Q121" s="68"/>
      <c r="R121" s="68"/>
      <c r="S121" s="68"/>
      <c r="T121" s="68"/>
    </row>
    <row r="122" spans="1:20" x14ac:dyDescent="0.3">
      <c r="A122" s="68"/>
      <c r="B122" s="68"/>
      <c r="C122" s="68"/>
      <c r="D122" s="68"/>
      <c r="E122" s="68"/>
      <c r="F122" s="68"/>
      <c r="G122" s="68"/>
      <c r="H122" s="68"/>
      <c r="I122" s="68"/>
      <c r="J122" s="68"/>
      <c r="K122" s="68"/>
      <c r="L122" s="68"/>
      <c r="M122" s="68"/>
      <c r="N122" s="68"/>
      <c r="O122" s="68"/>
      <c r="P122" s="68"/>
      <c r="Q122" s="68"/>
      <c r="R122" s="68"/>
      <c r="S122" s="68"/>
      <c r="T122" s="68"/>
    </row>
    <row r="123" spans="1:20" x14ac:dyDescent="0.3">
      <c r="A123" s="68"/>
      <c r="B123" s="68"/>
      <c r="C123" s="68"/>
      <c r="D123" s="68"/>
      <c r="E123" s="68"/>
      <c r="F123" s="68"/>
      <c r="G123" s="68"/>
      <c r="H123" s="68"/>
      <c r="I123" s="68"/>
      <c r="J123" s="68"/>
      <c r="K123" s="68"/>
      <c r="L123" s="68"/>
      <c r="M123" s="68"/>
      <c r="N123" s="68"/>
      <c r="O123" s="68"/>
      <c r="P123" s="68"/>
      <c r="Q123" s="68"/>
      <c r="R123" s="68"/>
      <c r="S123" s="68"/>
      <c r="T123" s="68"/>
    </row>
    <row r="124" spans="1:20" x14ac:dyDescent="0.3">
      <c r="A124" s="68"/>
      <c r="B124" s="68"/>
      <c r="C124" s="68"/>
      <c r="D124" s="68"/>
      <c r="E124" s="68"/>
      <c r="F124" s="68"/>
      <c r="G124" s="68"/>
      <c r="H124" s="68"/>
      <c r="I124" s="68"/>
      <c r="J124" s="68"/>
      <c r="K124" s="68"/>
      <c r="L124" s="68"/>
      <c r="M124" s="68"/>
      <c r="N124" s="68"/>
      <c r="O124" s="68"/>
      <c r="P124" s="68"/>
      <c r="Q124" s="68"/>
      <c r="R124" s="68"/>
      <c r="S124" s="68"/>
      <c r="T124" s="68"/>
    </row>
    <row r="125" spans="1:20" x14ac:dyDescent="0.3">
      <c r="A125" s="68"/>
      <c r="B125" s="68"/>
      <c r="C125" s="68"/>
      <c r="D125" s="68"/>
      <c r="E125" s="68"/>
      <c r="F125" s="68"/>
      <c r="G125" s="68"/>
      <c r="H125" s="68"/>
      <c r="I125" s="68"/>
      <c r="J125" s="68"/>
      <c r="K125" s="68"/>
      <c r="L125" s="68"/>
      <c r="M125" s="68"/>
      <c r="N125" s="68"/>
      <c r="O125" s="68"/>
      <c r="P125" s="68"/>
      <c r="Q125" s="68"/>
      <c r="R125" s="68"/>
      <c r="S125" s="68"/>
      <c r="T125" s="68"/>
    </row>
    <row r="126" spans="1:20" x14ac:dyDescent="0.3">
      <c r="A126" s="68"/>
      <c r="B126" s="68"/>
      <c r="C126" s="68"/>
      <c r="D126" s="68"/>
      <c r="E126" s="68"/>
      <c r="F126" s="68"/>
      <c r="G126" s="68"/>
      <c r="H126" s="68"/>
      <c r="I126" s="68"/>
      <c r="J126" s="68"/>
      <c r="K126" s="68"/>
      <c r="L126" s="68"/>
      <c r="M126" s="68"/>
      <c r="N126" s="68"/>
      <c r="O126" s="68"/>
      <c r="P126" s="68"/>
      <c r="Q126" s="68"/>
      <c r="R126" s="68"/>
      <c r="S126" s="68"/>
      <c r="T126" s="68"/>
    </row>
    <row r="127" spans="1:20" x14ac:dyDescent="0.3">
      <c r="A127" s="68"/>
      <c r="B127" s="68"/>
      <c r="C127" s="68"/>
      <c r="D127" s="68"/>
      <c r="E127" s="68"/>
      <c r="F127" s="68"/>
      <c r="G127" s="68"/>
      <c r="H127" s="68"/>
      <c r="I127" s="68"/>
      <c r="J127" s="68"/>
      <c r="K127" s="68"/>
      <c r="L127" s="68"/>
      <c r="M127" s="68"/>
      <c r="N127" s="68"/>
      <c r="O127" s="68"/>
      <c r="P127" s="68"/>
      <c r="Q127" s="68"/>
      <c r="R127" s="68"/>
      <c r="S127" s="68"/>
      <c r="T127" s="68"/>
    </row>
    <row r="128" spans="1:20" x14ac:dyDescent="0.3">
      <c r="A128" s="68"/>
      <c r="B128" s="68"/>
      <c r="C128" s="68"/>
      <c r="D128" s="68"/>
      <c r="E128" s="68"/>
      <c r="F128" s="68"/>
      <c r="G128" s="68"/>
      <c r="H128" s="68"/>
      <c r="I128" s="68"/>
      <c r="J128" s="68"/>
      <c r="K128" s="68"/>
      <c r="L128" s="68"/>
      <c r="M128" s="68"/>
      <c r="N128" s="68"/>
      <c r="O128" s="68"/>
      <c r="P128" s="68"/>
      <c r="Q128" s="68"/>
      <c r="R128" s="68"/>
      <c r="S128" s="68"/>
      <c r="T128" s="68"/>
    </row>
    <row r="129" spans="1:20" x14ac:dyDescent="0.3">
      <c r="A129" s="68"/>
      <c r="B129" s="68"/>
      <c r="C129" s="68"/>
      <c r="D129" s="68"/>
      <c r="E129" s="68"/>
      <c r="F129" s="68"/>
      <c r="G129" s="68"/>
      <c r="H129" s="68"/>
      <c r="I129" s="68"/>
      <c r="J129" s="68"/>
      <c r="K129" s="68"/>
      <c r="L129" s="68"/>
      <c r="M129" s="68"/>
      <c r="N129" s="68"/>
      <c r="O129" s="68"/>
      <c r="P129" s="68"/>
      <c r="Q129" s="68"/>
      <c r="R129" s="68"/>
      <c r="S129" s="68"/>
      <c r="T129" s="68"/>
    </row>
    <row r="130" spans="1:20" x14ac:dyDescent="0.3">
      <c r="A130" s="68"/>
      <c r="B130" s="68"/>
      <c r="C130" s="68"/>
      <c r="D130" s="68"/>
      <c r="E130" s="68"/>
      <c r="F130" s="68"/>
      <c r="G130" s="68"/>
      <c r="H130" s="68"/>
      <c r="I130" s="68"/>
      <c r="J130" s="68"/>
      <c r="K130" s="68"/>
      <c r="L130" s="68"/>
      <c r="M130" s="68"/>
      <c r="N130" s="68"/>
      <c r="O130" s="68"/>
      <c r="P130" s="68"/>
      <c r="Q130" s="68"/>
      <c r="R130" s="68"/>
      <c r="S130" s="68"/>
      <c r="T130" s="68"/>
    </row>
    <row r="131" spans="1:20" x14ac:dyDescent="0.3">
      <c r="A131" s="68"/>
      <c r="B131" s="68"/>
      <c r="C131" s="68"/>
      <c r="D131" s="68"/>
      <c r="E131" s="68"/>
      <c r="F131" s="68"/>
      <c r="G131" s="68"/>
      <c r="H131" s="68"/>
      <c r="I131" s="68"/>
      <c r="J131" s="68"/>
      <c r="K131" s="68"/>
      <c r="L131" s="68"/>
      <c r="M131" s="68"/>
      <c r="N131" s="68"/>
      <c r="O131" s="68"/>
      <c r="P131" s="68"/>
      <c r="Q131" s="68"/>
      <c r="R131" s="68"/>
      <c r="S131" s="68"/>
      <c r="T131" s="68"/>
    </row>
    <row r="132" spans="1:20" x14ac:dyDescent="0.3">
      <c r="A132" s="68"/>
      <c r="B132" s="68"/>
      <c r="C132" s="68"/>
      <c r="D132" s="68"/>
      <c r="E132" s="68"/>
      <c r="F132" s="68"/>
      <c r="G132" s="68"/>
      <c r="H132" s="68"/>
      <c r="I132" s="68"/>
      <c r="J132" s="68"/>
      <c r="K132" s="68"/>
      <c r="L132" s="68"/>
      <c r="M132" s="68"/>
      <c r="N132" s="68"/>
      <c r="O132" s="68"/>
      <c r="P132" s="68"/>
      <c r="Q132" s="68"/>
      <c r="R132" s="68"/>
      <c r="S132" s="68"/>
      <c r="T132" s="68"/>
    </row>
    <row r="133" spans="1:20" x14ac:dyDescent="0.3">
      <c r="A133" s="68"/>
      <c r="B133" s="68"/>
      <c r="C133" s="68"/>
      <c r="D133" s="68"/>
      <c r="E133" s="68"/>
      <c r="F133" s="68"/>
      <c r="G133" s="68"/>
      <c r="H133" s="68"/>
      <c r="I133" s="68"/>
      <c r="J133" s="68"/>
      <c r="K133" s="68"/>
      <c r="L133" s="68"/>
      <c r="M133" s="68"/>
      <c r="N133" s="68"/>
      <c r="O133" s="68"/>
      <c r="P133" s="68"/>
      <c r="Q133" s="68"/>
      <c r="R133" s="68"/>
      <c r="S133" s="68"/>
      <c r="T133" s="68"/>
    </row>
    <row r="134" spans="1:20" x14ac:dyDescent="0.3">
      <c r="A134" s="68"/>
      <c r="B134" s="68"/>
      <c r="C134" s="68"/>
      <c r="D134" s="68"/>
      <c r="E134" s="68"/>
      <c r="F134" s="68"/>
      <c r="G134" s="68"/>
      <c r="H134" s="68"/>
      <c r="I134" s="68"/>
      <c r="J134" s="68"/>
      <c r="K134" s="68"/>
      <c r="L134" s="68"/>
      <c r="M134" s="68"/>
      <c r="N134" s="68"/>
      <c r="O134" s="68"/>
      <c r="P134" s="68"/>
      <c r="Q134" s="68"/>
      <c r="R134" s="68"/>
      <c r="S134" s="68"/>
      <c r="T134" s="68"/>
    </row>
    <row r="135" spans="1:20" x14ac:dyDescent="0.3">
      <c r="A135" s="68"/>
      <c r="B135" s="68"/>
      <c r="C135" s="68"/>
      <c r="D135" s="68"/>
      <c r="E135" s="68"/>
      <c r="F135" s="68"/>
      <c r="G135" s="68"/>
      <c r="H135" s="68"/>
      <c r="I135" s="68"/>
      <c r="J135" s="68"/>
      <c r="K135" s="68"/>
      <c r="L135" s="68"/>
      <c r="M135" s="68"/>
      <c r="N135" s="68"/>
      <c r="O135" s="68"/>
      <c r="P135" s="68"/>
      <c r="Q135" s="68"/>
      <c r="R135" s="68"/>
      <c r="S135" s="68"/>
      <c r="T135" s="68"/>
    </row>
    <row r="136" spans="1:20" x14ac:dyDescent="0.3">
      <c r="A136" s="68"/>
      <c r="B136" s="68"/>
      <c r="C136" s="68"/>
      <c r="D136" s="68"/>
      <c r="E136" s="68"/>
      <c r="F136" s="68"/>
      <c r="G136" s="68"/>
      <c r="H136" s="68"/>
      <c r="I136" s="68"/>
      <c r="J136" s="68"/>
      <c r="K136" s="68"/>
      <c r="L136" s="68"/>
      <c r="M136" s="68"/>
      <c r="N136" s="68"/>
      <c r="O136" s="68"/>
      <c r="P136" s="68"/>
      <c r="Q136" s="68"/>
      <c r="R136" s="68"/>
      <c r="S136" s="68"/>
      <c r="T136" s="68"/>
    </row>
    <row r="137" spans="1:20" x14ac:dyDescent="0.3">
      <c r="A137" s="68"/>
      <c r="B137" s="68"/>
      <c r="C137" s="68"/>
      <c r="D137" s="68"/>
      <c r="E137" s="68"/>
      <c r="F137" s="68"/>
      <c r="G137" s="68"/>
      <c r="H137" s="68"/>
      <c r="I137" s="68"/>
      <c r="J137" s="68"/>
      <c r="K137" s="68"/>
      <c r="L137" s="68"/>
      <c r="M137" s="68"/>
      <c r="N137" s="68"/>
      <c r="O137" s="68"/>
      <c r="P137" s="68"/>
      <c r="Q137" s="68"/>
      <c r="R137" s="68"/>
      <c r="S137" s="68"/>
      <c r="T137" s="68"/>
    </row>
    <row r="138" spans="1:20" x14ac:dyDescent="0.3">
      <c r="A138" s="68"/>
      <c r="B138" s="68"/>
      <c r="C138" s="68"/>
      <c r="D138" s="68"/>
      <c r="E138" s="68"/>
      <c r="F138" s="68"/>
      <c r="G138" s="68"/>
      <c r="H138" s="68"/>
      <c r="I138" s="68"/>
      <c r="J138" s="68"/>
      <c r="K138" s="68"/>
      <c r="L138" s="68"/>
      <c r="M138" s="68"/>
      <c r="N138" s="68"/>
      <c r="O138" s="68"/>
      <c r="P138" s="68"/>
      <c r="Q138" s="68"/>
      <c r="R138" s="68"/>
      <c r="S138" s="68"/>
      <c r="T138" s="68"/>
    </row>
    <row r="139" spans="1:20" x14ac:dyDescent="0.3">
      <c r="A139" s="68"/>
      <c r="B139" s="68"/>
      <c r="C139" s="68"/>
      <c r="D139" s="68"/>
      <c r="E139" s="68"/>
      <c r="F139" s="68"/>
      <c r="G139" s="68"/>
      <c r="H139" s="68"/>
      <c r="I139" s="68"/>
      <c r="J139" s="68"/>
      <c r="K139" s="68"/>
      <c r="L139" s="68"/>
      <c r="M139" s="68"/>
      <c r="N139" s="68"/>
      <c r="O139" s="68"/>
      <c r="P139" s="68"/>
      <c r="Q139" s="68"/>
      <c r="R139" s="68"/>
      <c r="S139" s="68"/>
      <c r="T139" s="68"/>
    </row>
    <row r="140" spans="1:20" x14ac:dyDescent="0.3">
      <c r="A140" s="68"/>
      <c r="B140" s="68"/>
      <c r="C140" s="68"/>
      <c r="D140" s="68"/>
      <c r="E140" s="68"/>
      <c r="F140" s="68"/>
      <c r="G140" s="68"/>
      <c r="H140" s="68"/>
      <c r="I140" s="68"/>
      <c r="J140" s="68"/>
      <c r="K140" s="68"/>
      <c r="L140" s="68"/>
      <c r="M140" s="68"/>
      <c r="N140" s="68"/>
      <c r="O140" s="68"/>
      <c r="P140" s="68"/>
      <c r="Q140" s="68"/>
      <c r="R140" s="68"/>
      <c r="S140" s="68"/>
      <c r="T140" s="68"/>
    </row>
    <row r="141" spans="1:20" x14ac:dyDescent="0.3">
      <c r="A141" s="68"/>
      <c r="B141" s="68"/>
      <c r="C141" s="68"/>
      <c r="D141" s="68"/>
      <c r="E141" s="68"/>
      <c r="F141" s="68"/>
      <c r="G141" s="68"/>
      <c r="H141" s="68"/>
      <c r="I141" s="68"/>
      <c r="J141" s="68"/>
      <c r="K141" s="68"/>
      <c r="L141" s="68"/>
      <c r="M141" s="68"/>
      <c r="N141" s="68"/>
      <c r="O141" s="68"/>
      <c r="P141" s="68"/>
      <c r="Q141" s="68"/>
      <c r="R141" s="68"/>
      <c r="S141" s="68"/>
      <c r="T141" s="68"/>
    </row>
    <row r="142" spans="1:20" x14ac:dyDescent="0.3">
      <c r="A142" s="68"/>
      <c r="B142" s="68"/>
      <c r="C142" s="68"/>
      <c r="D142" s="68"/>
      <c r="E142" s="68"/>
      <c r="F142" s="68"/>
      <c r="G142" s="68"/>
      <c r="H142" s="68"/>
      <c r="I142" s="68"/>
      <c r="J142" s="68"/>
      <c r="K142" s="68"/>
      <c r="L142" s="68"/>
      <c r="M142" s="68"/>
      <c r="N142" s="68"/>
      <c r="O142" s="68"/>
      <c r="P142" s="68"/>
      <c r="Q142" s="68"/>
      <c r="R142" s="68"/>
      <c r="S142" s="68"/>
      <c r="T142" s="68"/>
    </row>
    <row r="143" spans="1:20" x14ac:dyDescent="0.3">
      <c r="A143" s="68"/>
      <c r="B143" s="68"/>
      <c r="C143" s="68"/>
      <c r="D143" s="68"/>
      <c r="E143" s="68"/>
      <c r="F143" s="68"/>
      <c r="G143" s="68"/>
      <c r="H143" s="68"/>
      <c r="I143" s="68"/>
      <c r="J143" s="68"/>
      <c r="K143" s="68"/>
      <c r="L143" s="68"/>
      <c r="M143" s="68"/>
      <c r="N143" s="68"/>
      <c r="O143" s="68"/>
      <c r="P143" s="68"/>
      <c r="Q143" s="68"/>
      <c r="R143" s="68"/>
      <c r="S143" s="68"/>
      <c r="T143" s="68"/>
    </row>
    <row r="144" spans="1:20" x14ac:dyDescent="0.3">
      <c r="A144" s="68"/>
      <c r="B144" s="68"/>
      <c r="C144" s="68"/>
      <c r="D144" s="68"/>
      <c r="E144" s="68"/>
      <c r="F144" s="68"/>
      <c r="G144" s="68"/>
      <c r="H144" s="68"/>
      <c r="I144" s="68"/>
      <c r="J144" s="68"/>
      <c r="K144" s="68"/>
      <c r="L144" s="68"/>
      <c r="M144" s="68"/>
      <c r="N144" s="68"/>
      <c r="O144" s="68"/>
      <c r="P144" s="68"/>
      <c r="Q144" s="68"/>
      <c r="R144" s="68"/>
      <c r="S144" s="68"/>
      <c r="T144" s="68"/>
    </row>
    <row r="145" spans="1:20" x14ac:dyDescent="0.3">
      <c r="A145" s="68"/>
      <c r="B145" s="68"/>
      <c r="C145" s="68"/>
      <c r="D145" s="68"/>
      <c r="E145" s="68"/>
      <c r="F145" s="68"/>
      <c r="G145" s="68"/>
      <c r="H145" s="68"/>
      <c r="I145" s="68"/>
      <c r="J145" s="68"/>
      <c r="K145" s="68"/>
      <c r="L145" s="68"/>
      <c r="M145" s="68"/>
      <c r="N145" s="68"/>
      <c r="O145" s="68"/>
      <c r="P145" s="68"/>
      <c r="Q145" s="68"/>
      <c r="R145" s="68"/>
      <c r="S145" s="68"/>
      <c r="T145" s="68"/>
    </row>
    <row r="146" spans="1:20" x14ac:dyDescent="0.3">
      <c r="A146" s="68"/>
      <c r="B146" s="68"/>
      <c r="C146" s="68"/>
      <c r="D146" s="68"/>
      <c r="E146" s="68"/>
      <c r="F146" s="68"/>
      <c r="G146" s="68"/>
      <c r="H146" s="68"/>
      <c r="I146" s="68"/>
      <c r="J146" s="68"/>
      <c r="K146" s="68"/>
      <c r="L146" s="68"/>
      <c r="M146" s="68"/>
      <c r="N146" s="68"/>
      <c r="O146" s="68"/>
      <c r="P146" s="68"/>
      <c r="Q146" s="68"/>
      <c r="R146" s="68"/>
      <c r="S146" s="68"/>
      <c r="T146" s="68"/>
    </row>
    <row r="147" spans="1:20" x14ac:dyDescent="0.3">
      <c r="A147" s="68"/>
      <c r="B147" s="68"/>
      <c r="C147" s="68"/>
      <c r="D147" s="68"/>
      <c r="E147" s="68"/>
      <c r="F147" s="68"/>
      <c r="G147" s="68"/>
      <c r="H147" s="68"/>
      <c r="I147" s="68"/>
      <c r="J147" s="68"/>
      <c r="K147" s="68"/>
      <c r="L147" s="68"/>
      <c r="M147" s="68"/>
      <c r="N147" s="68"/>
      <c r="O147" s="68"/>
      <c r="P147" s="68"/>
      <c r="Q147" s="68"/>
      <c r="R147" s="68"/>
      <c r="S147" s="68"/>
      <c r="T147" s="68"/>
    </row>
    <row r="148" spans="1:20" x14ac:dyDescent="0.3">
      <c r="A148" s="68"/>
      <c r="B148" s="68"/>
      <c r="C148" s="68"/>
      <c r="D148" s="68"/>
      <c r="E148" s="68"/>
      <c r="F148" s="68"/>
      <c r="G148" s="68"/>
      <c r="H148" s="68"/>
      <c r="I148" s="68"/>
      <c r="J148" s="68"/>
      <c r="K148" s="68"/>
      <c r="L148" s="68"/>
      <c r="M148" s="68"/>
      <c r="N148" s="68"/>
      <c r="O148" s="68"/>
      <c r="P148" s="68"/>
      <c r="Q148" s="68"/>
      <c r="R148" s="68"/>
      <c r="S148" s="68"/>
      <c r="T148" s="68"/>
    </row>
    <row r="149" spans="1:20" x14ac:dyDescent="0.3">
      <c r="A149" s="68"/>
      <c r="B149" s="68"/>
      <c r="C149" s="68"/>
      <c r="D149" s="68"/>
      <c r="E149" s="68"/>
      <c r="F149" s="68"/>
      <c r="G149" s="68"/>
      <c r="H149" s="68"/>
      <c r="I149" s="68"/>
      <c r="J149" s="68"/>
      <c r="K149" s="68"/>
      <c r="L149" s="68"/>
      <c r="M149" s="68"/>
      <c r="N149" s="68"/>
      <c r="O149" s="68"/>
      <c r="P149" s="68"/>
      <c r="Q149" s="68"/>
      <c r="R149" s="68"/>
      <c r="S149" s="68"/>
      <c r="T149" s="68"/>
    </row>
    <row r="150" spans="1:20" x14ac:dyDescent="0.3">
      <c r="A150" s="68"/>
      <c r="B150" s="68"/>
      <c r="C150" s="68"/>
      <c r="D150" s="68"/>
      <c r="E150" s="68"/>
      <c r="F150" s="68"/>
      <c r="G150" s="68"/>
      <c r="H150" s="68"/>
      <c r="I150" s="68"/>
      <c r="J150" s="68"/>
      <c r="K150" s="68"/>
      <c r="L150" s="68"/>
      <c r="M150" s="68"/>
      <c r="N150" s="68"/>
      <c r="O150" s="68"/>
      <c r="P150" s="68"/>
      <c r="Q150" s="68"/>
      <c r="R150" s="68"/>
      <c r="S150" s="68"/>
      <c r="T150" s="68"/>
    </row>
    <row r="151" spans="1:20" x14ac:dyDescent="0.3">
      <c r="A151" s="68"/>
      <c r="B151" s="68"/>
      <c r="C151" s="68"/>
      <c r="D151" s="68"/>
      <c r="E151" s="68"/>
      <c r="F151" s="68"/>
      <c r="G151" s="68"/>
      <c r="H151" s="68"/>
      <c r="I151" s="68"/>
      <c r="J151" s="68"/>
      <c r="K151" s="68"/>
      <c r="L151" s="68"/>
      <c r="M151" s="68"/>
      <c r="N151" s="68"/>
      <c r="O151" s="68"/>
      <c r="P151" s="68"/>
      <c r="Q151" s="68"/>
      <c r="R151" s="68"/>
      <c r="S151" s="68"/>
      <c r="T151" s="68"/>
    </row>
    <row r="152" spans="1:20" x14ac:dyDescent="0.3">
      <c r="A152" s="68"/>
      <c r="B152" s="68"/>
      <c r="C152" s="68"/>
      <c r="D152" s="68"/>
      <c r="E152" s="68"/>
      <c r="F152" s="68"/>
      <c r="G152" s="68"/>
      <c r="H152" s="68"/>
      <c r="I152" s="68"/>
      <c r="J152" s="68"/>
      <c r="K152" s="68"/>
      <c r="L152" s="68"/>
      <c r="M152" s="68"/>
      <c r="N152" s="68"/>
      <c r="O152" s="68"/>
      <c r="P152" s="68"/>
      <c r="Q152" s="68"/>
      <c r="R152" s="68"/>
      <c r="S152" s="68"/>
      <c r="T152" s="68"/>
    </row>
    <row r="153" spans="1:20" x14ac:dyDescent="0.3">
      <c r="A153" s="68"/>
      <c r="B153" s="68"/>
      <c r="C153" s="68"/>
      <c r="D153" s="68"/>
      <c r="E153" s="68"/>
      <c r="F153" s="68"/>
      <c r="G153" s="68"/>
      <c r="H153" s="68"/>
      <c r="I153" s="68"/>
      <c r="J153" s="68"/>
      <c r="K153" s="68"/>
      <c r="L153" s="68"/>
      <c r="M153" s="68"/>
      <c r="N153" s="68"/>
      <c r="O153" s="68"/>
      <c r="P153" s="68"/>
      <c r="Q153" s="68"/>
      <c r="R153" s="68"/>
      <c r="S153" s="68"/>
      <c r="T153" s="68"/>
    </row>
    <row r="154" spans="1:20" x14ac:dyDescent="0.3">
      <c r="A154" s="68"/>
      <c r="B154" s="68"/>
      <c r="C154" s="68"/>
      <c r="D154" s="68"/>
      <c r="E154" s="68"/>
      <c r="F154" s="68"/>
      <c r="G154" s="68"/>
      <c r="H154" s="68"/>
      <c r="I154" s="68"/>
      <c r="J154" s="68"/>
      <c r="K154" s="68"/>
      <c r="L154" s="68"/>
      <c r="M154" s="68"/>
      <c r="N154" s="68"/>
      <c r="O154" s="68"/>
      <c r="P154" s="68"/>
      <c r="Q154" s="68"/>
      <c r="R154" s="68"/>
      <c r="S154" s="68"/>
      <c r="T154" s="68"/>
    </row>
    <row r="155" spans="1:20" x14ac:dyDescent="0.3">
      <c r="A155" s="68"/>
      <c r="B155" s="68"/>
      <c r="C155" s="68"/>
      <c r="D155" s="68"/>
      <c r="E155" s="68"/>
      <c r="F155" s="68"/>
      <c r="G155" s="68"/>
      <c r="H155" s="68"/>
      <c r="I155" s="68"/>
      <c r="J155" s="68"/>
      <c r="K155" s="68"/>
      <c r="L155" s="68"/>
      <c r="M155" s="68"/>
      <c r="N155" s="68"/>
      <c r="O155" s="68"/>
      <c r="P155" s="68"/>
      <c r="Q155" s="68"/>
      <c r="R155" s="68"/>
      <c r="S155" s="68"/>
      <c r="T155" s="68"/>
    </row>
    <row r="156" spans="1:20" x14ac:dyDescent="0.3">
      <c r="A156" s="68"/>
      <c r="B156" s="68"/>
      <c r="C156" s="68"/>
      <c r="D156" s="68"/>
      <c r="E156" s="68"/>
      <c r="F156" s="68"/>
      <c r="G156" s="68"/>
      <c r="H156" s="68"/>
      <c r="I156" s="68"/>
      <c r="J156" s="68"/>
      <c r="K156" s="68"/>
      <c r="L156" s="68"/>
      <c r="M156" s="68"/>
      <c r="N156" s="68"/>
      <c r="O156" s="68"/>
      <c r="P156" s="68"/>
      <c r="Q156" s="68"/>
      <c r="R156" s="68"/>
      <c r="S156" s="68"/>
      <c r="T156" s="68"/>
    </row>
    <row r="157" spans="1:20" x14ac:dyDescent="0.3">
      <c r="A157" s="68"/>
      <c r="B157" s="68"/>
      <c r="C157" s="68"/>
      <c r="D157" s="68"/>
      <c r="E157" s="68"/>
      <c r="F157" s="68"/>
      <c r="G157" s="68"/>
      <c r="H157" s="68"/>
      <c r="I157" s="68"/>
      <c r="J157" s="68"/>
      <c r="K157" s="68"/>
      <c r="L157" s="68"/>
      <c r="M157" s="68"/>
      <c r="N157" s="68"/>
      <c r="O157" s="68"/>
      <c r="P157" s="68"/>
      <c r="Q157" s="68"/>
      <c r="R157" s="68"/>
      <c r="S157" s="68"/>
      <c r="T157" s="68"/>
    </row>
    <row r="158" spans="1:20" x14ac:dyDescent="0.3">
      <c r="A158" s="68"/>
      <c r="B158" s="68"/>
      <c r="C158" s="68"/>
      <c r="D158" s="68"/>
      <c r="E158" s="68"/>
      <c r="F158" s="68"/>
      <c r="G158" s="68"/>
      <c r="H158" s="68"/>
      <c r="I158" s="68"/>
      <c r="J158" s="68"/>
      <c r="K158" s="68"/>
      <c r="L158" s="68"/>
      <c r="M158" s="68"/>
      <c r="N158" s="68"/>
      <c r="O158" s="68"/>
      <c r="P158" s="68"/>
      <c r="Q158" s="68"/>
      <c r="R158" s="68"/>
      <c r="S158" s="68"/>
      <c r="T158" s="68"/>
    </row>
    <row r="159" spans="1:20" x14ac:dyDescent="0.3">
      <c r="A159" s="68"/>
      <c r="B159" s="68"/>
      <c r="C159" s="68"/>
      <c r="D159" s="68"/>
      <c r="E159" s="68"/>
      <c r="F159" s="68"/>
      <c r="G159" s="68"/>
      <c r="H159" s="68"/>
      <c r="I159" s="68"/>
      <c r="J159" s="68"/>
      <c r="K159" s="68"/>
      <c r="L159" s="68"/>
      <c r="M159" s="68"/>
      <c r="N159" s="68"/>
      <c r="O159" s="68"/>
      <c r="P159" s="68"/>
      <c r="Q159" s="68"/>
      <c r="R159" s="68"/>
      <c r="S159" s="68"/>
      <c r="T159" s="68"/>
    </row>
    <row r="160" spans="1:20" x14ac:dyDescent="0.3">
      <c r="A160" s="68"/>
      <c r="B160" s="68"/>
      <c r="C160" s="68"/>
      <c r="D160" s="68"/>
      <c r="E160" s="68"/>
      <c r="F160" s="68"/>
      <c r="G160" s="68"/>
      <c r="H160" s="68"/>
      <c r="I160" s="68"/>
      <c r="J160" s="68"/>
      <c r="K160" s="68"/>
      <c r="L160" s="68"/>
      <c r="M160" s="68"/>
      <c r="N160" s="68"/>
      <c r="O160" s="68"/>
      <c r="P160" s="68"/>
      <c r="Q160" s="68"/>
      <c r="R160" s="68"/>
      <c r="S160" s="68"/>
      <c r="T160" s="68"/>
    </row>
    <row r="161" spans="1:20" x14ac:dyDescent="0.3">
      <c r="A161" s="68"/>
      <c r="B161" s="68"/>
      <c r="C161" s="68"/>
      <c r="D161" s="68"/>
      <c r="E161" s="68"/>
      <c r="F161" s="68"/>
      <c r="G161" s="68"/>
      <c r="H161" s="68"/>
      <c r="I161" s="68"/>
      <c r="J161" s="68"/>
      <c r="K161" s="68"/>
      <c r="L161" s="68"/>
      <c r="M161" s="68"/>
      <c r="N161" s="68"/>
      <c r="O161" s="68"/>
      <c r="P161" s="68"/>
      <c r="Q161" s="68"/>
      <c r="R161" s="68"/>
      <c r="S161" s="68"/>
      <c r="T161" s="68"/>
    </row>
    <row r="162" spans="1:20" x14ac:dyDescent="0.3">
      <c r="A162" s="68"/>
      <c r="B162" s="68"/>
      <c r="C162" s="68"/>
      <c r="D162" s="68"/>
      <c r="E162" s="68"/>
      <c r="F162" s="68"/>
      <c r="G162" s="68"/>
      <c r="H162" s="68"/>
      <c r="I162" s="68"/>
      <c r="J162" s="68"/>
      <c r="K162" s="68"/>
      <c r="L162" s="68"/>
      <c r="M162" s="68"/>
      <c r="N162" s="68"/>
      <c r="O162" s="68"/>
      <c r="P162" s="68"/>
      <c r="Q162" s="68"/>
      <c r="R162" s="68"/>
      <c r="S162" s="68"/>
      <c r="T162" s="68"/>
    </row>
    <row r="163" spans="1:20" x14ac:dyDescent="0.3">
      <c r="A163" s="68"/>
      <c r="B163" s="68"/>
      <c r="C163" s="68"/>
      <c r="D163" s="68"/>
      <c r="E163" s="68"/>
      <c r="F163" s="68"/>
      <c r="G163" s="68"/>
      <c r="H163" s="68"/>
      <c r="I163" s="68"/>
      <c r="J163" s="68"/>
      <c r="K163" s="68"/>
      <c r="L163" s="68"/>
      <c r="M163" s="68"/>
      <c r="N163" s="68"/>
      <c r="O163" s="68"/>
      <c r="P163" s="68"/>
      <c r="Q163" s="68"/>
      <c r="R163" s="68"/>
      <c r="S163" s="68"/>
      <c r="T163" s="68"/>
    </row>
    <row r="164" spans="1:20" x14ac:dyDescent="0.3">
      <c r="A164" s="68"/>
      <c r="B164" s="68"/>
      <c r="C164" s="68"/>
      <c r="D164" s="68"/>
      <c r="E164" s="68"/>
      <c r="F164" s="68"/>
      <c r="G164" s="68"/>
      <c r="H164" s="68"/>
      <c r="I164" s="68"/>
      <c r="J164" s="68"/>
      <c r="K164" s="68"/>
      <c r="L164" s="68"/>
      <c r="M164" s="68"/>
      <c r="N164" s="68"/>
      <c r="O164" s="68"/>
      <c r="P164" s="68"/>
      <c r="Q164" s="68"/>
      <c r="R164" s="68"/>
      <c r="S164" s="68"/>
      <c r="T164" s="68"/>
    </row>
    <row r="165" spans="1:20" x14ac:dyDescent="0.3">
      <c r="A165" s="68"/>
      <c r="B165" s="68"/>
      <c r="C165" s="68"/>
      <c r="D165" s="68"/>
      <c r="E165" s="68"/>
      <c r="F165" s="68"/>
      <c r="G165" s="68"/>
      <c r="H165" s="68"/>
      <c r="I165" s="68"/>
      <c r="J165" s="68"/>
      <c r="K165" s="68"/>
      <c r="L165" s="68"/>
      <c r="M165" s="68"/>
      <c r="N165" s="68"/>
      <c r="O165" s="68"/>
      <c r="P165" s="68"/>
      <c r="Q165" s="68"/>
      <c r="R165" s="68"/>
      <c r="S165" s="68"/>
      <c r="T165" s="68"/>
    </row>
    <row r="166" spans="1:20" x14ac:dyDescent="0.3">
      <c r="A166" s="68"/>
      <c r="B166" s="68"/>
      <c r="C166" s="68"/>
      <c r="D166" s="68"/>
      <c r="E166" s="68"/>
      <c r="F166" s="68"/>
      <c r="G166" s="68"/>
      <c r="H166" s="68"/>
      <c r="I166" s="68"/>
      <c r="J166" s="68"/>
      <c r="K166" s="68"/>
      <c r="L166" s="68"/>
      <c r="M166" s="68"/>
      <c r="N166" s="68"/>
      <c r="O166" s="68"/>
      <c r="P166" s="68"/>
      <c r="Q166" s="68"/>
      <c r="R166" s="68"/>
      <c r="S166" s="68"/>
      <c r="T166" s="68"/>
    </row>
    <row r="167" spans="1:20" x14ac:dyDescent="0.3">
      <c r="A167" s="68"/>
      <c r="B167" s="68"/>
      <c r="C167" s="68"/>
      <c r="D167" s="68"/>
      <c r="E167" s="68"/>
      <c r="F167" s="68"/>
      <c r="G167" s="68"/>
      <c r="H167" s="68"/>
      <c r="I167" s="68"/>
      <c r="J167" s="68"/>
      <c r="K167" s="68"/>
      <c r="L167" s="68"/>
      <c r="M167" s="68"/>
      <c r="N167" s="68"/>
      <c r="O167" s="68"/>
      <c r="P167" s="68"/>
      <c r="Q167" s="68"/>
      <c r="R167" s="68"/>
      <c r="S167" s="68"/>
      <c r="T167" s="68"/>
    </row>
    <row r="168" spans="1:20" x14ac:dyDescent="0.3">
      <c r="A168" s="68"/>
      <c r="B168" s="68"/>
      <c r="C168" s="68"/>
      <c r="D168" s="68"/>
      <c r="E168" s="68"/>
      <c r="F168" s="68"/>
      <c r="G168" s="68"/>
      <c r="H168" s="68"/>
      <c r="I168" s="68"/>
      <c r="J168" s="68"/>
      <c r="K168" s="68"/>
      <c r="L168" s="68"/>
      <c r="M168" s="68"/>
      <c r="N168" s="68"/>
      <c r="O168" s="68"/>
      <c r="P168" s="68"/>
      <c r="Q168" s="68"/>
      <c r="R168" s="68"/>
      <c r="S168" s="68"/>
      <c r="T168" s="68"/>
    </row>
    <row r="169" spans="1:20" x14ac:dyDescent="0.3">
      <c r="A169" s="68"/>
      <c r="B169" s="68"/>
      <c r="C169" s="68"/>
      <c r="D169" s="68"/>
      <c r="E169" s="68"/>
      <c r="F169" s="68"/>
      <c r="G169" s="68"/>
      <c r="H169" s="68"/>
      <c r="I169" s="68"/>
      <c r="J169" s="68"/>
      <c r="K169" s="68"/>
      <c r="L169" s="68"/>
      <c r="M169" s="68"/>
      <c r="N169" s="68"/>
      <c r="O169" s="68"/>
      <c r="P169" s="68"/>
      <c r="Q169" s="68"/>
      <c r="R169" s="68"/>
      <c r="S169" s="68"/>
      <c r="T169" s="68"/>
    </row>
    <row r="170" spans="1:20" x14ac:dyDescent="0.3">
      <c r="A170" s="68"/>
      <c r="B170" s="68"/>
      <c r="C170" s="68"/>
      <c r="D170" s="68"/>
      <c r="E170" s="68"/>
      <c r="F170" s="68"/>
      <c r="G170" s="68"/>
      <c r="H170" s="68"/>
      <c r="I170" s="68"/>
      <c r="J170" s="68"/>
      <c r="K170" s="68"/>
      <c r="L170" s="68"/>
      <c r="M170" s="68"/>
      <c r="N170" s="68"/>
      <c r="O170" s="68"/>
      <c r="P170" s="68"/>
      <c r="Q170" s="68"/>
      <c r="R170" s="68"/>
      <c r="S170" s="68"/>
      <c r="T170" s="68"/>
    </row>
    <row r="171" spans="1:20" x14ac:dyDescent="0.3">
      <c r="A171" s="68"/>
      <c r="B171" s="68"/>
      <c r="C171" s="68"/>
      <c r="D171" s="68"/>
      <c r="E171" s="68"/>
      <c r="F171" s="68"/>
      <c r="G171" s="68"/>
      <c r="H171" s="68"/>
      <c r="I171" s="68"/>
      <c r="J171" s="68"/>
      <c r="K171" s="68"/>
      <c r="L171" s="68"/>
      <c r="M171" s="68"/>
      <c r="N171" s="68"/>
      <c r="O171" s="68"/>
      <c r="P171" s="68"/>
      <c r="Q171" s="68"/>
      <c r="R171" s="68"/>
      <c r="S171" s="68"/>
      <c r="T171" s="68"/>
    </row>
    <row r="172" spans="1:20" x14ac:dyDescent="0.3">
      <c r="A172" s="68"/>
      <c r="B172" s="68"/>
      <c r="C172" s="68"/>
      <c r="D172" s="68"/>
      <c r="E172" s="68"/>
      <c r="F172" s="68"/>
      <c r="G172" s="68"/>
      <c r="H172" s="68"/>
      <c r="I172" s="68"/>
      <c r="J172" s="68"/>
      <c r="K172" s="68"/>
      <c r="L172" s="68"/>
      <c r="M172" s="68"/>
      <c r="N172" s="68"/>
      <c r="O172" s="68"/>
      <c r="P172" s="68"/>
      <c r="Q172" s="68"/>
      <c r="R172" s="68"/>
      <c r="S172" s="68"/>
      <c r="T172" s="68"/>
    </row>
    <row r="173" spans="1:20" x14ac:dyDescent="0.3">
      <c r="A173" s="68"/>
      <c r="B173" s="68"/>
      <c r="C173" s="68"/>
      <c r="D173" s="68"/>
      <c r="E173" s="68"/>
      <c r="F173" s="68"/>
      <c r="G173" s="68"/>
      <c r="H173" s="68"/>
      <c r="I173" s="68"/>
      <c r="J173" s="68"/>
      <c r="K173" s="68"/>
      <c r="L173" s="68"/>
      <c r="M173" s="68"/>
      <c r="N173" s="68"/>
      <c r="O173" s="68"/>
      <c r="P173" s="68"/>
      <c r="Q173" s="68"/>
      <c r="R173" s="68"/>
      <c r="S173" s="68"/>
      <c r="T173" s="68"/>
    </row>
    <row r="174" spans="1:20" x14ac:dyDescent="0.3">
      <c r="A174" s="68"/>
      <c r="B174" s="68"/>
      <c r="C174" s="68"/>
      <c r="D174" s="68"/>
      <c r="E174" s="68"/>
      <c r="F174" s="68"/>
      <c r="G174" s="68"/>
      <c r="H174" s="68"/>
      <c r="I174" s="68"/>
      <c r="J174" s="68"/>
      <c r="K174" s="68"/>
      <c r="L174" s="68"/>
      <c r="M174" s="68"/>
      <c r="N174" s="68"/>
      <c r="O174" s="68"/>
      <c r="P174" s="68"/>
      <c r="Q174" s="68"/>
      <c r="R174" s="68"/>
      <c r="S174" s="68"/>
      <c r="T174" s="68"/>
    </row>
    <row r="175" spans="1:20" x14ac:dyDescent="0.3">
      <c r="A175" s="68"/>
      <c r="B175" s="68"/>
      <c r="C175" s="68"/>
      <c r="D175" s="68"/>
      <c r="E175" s="68"/>
      <c r="F175" s="68"/>
      <c r="G175" s="68"/>
      <c r="H175" s="68"/>
      <c r="I175" s="68"/>
      <c r="J175" s="68"/>
      <c r="K175" s="68"/>
      <c r="L175" s="68"/>
      <c r="M175" s="68"/>
      <c r="N175" s="68"/>
      <c r="O175" s="68"/>
      <c r="P175" s="68"/>
      <c r="Q175" s="68"/>
      <c r="R175" s="68"/>
      <c r="S175" s="68"/>
      <c r="T175" s="68"/>
    </row>
    <row r="176" spans="1:20" x14ac:dyDescent="0.3">
      <c r="A176" s="68"/>
      <c r="B176" s="68"/>
      <c r="C176" s="68"/>
      <c r="D176" s="68"/>
      <c r="E176" s="68"/>
      <c r="F176" s="68"/>
      <c r="G176" s="68"/>
      <c r="H176" s="68"/>
      <c r="I176" s="68"/>
      <c r="J176" s="68"/>
      <c r="K176" s="68"/>
      <c r="L176" s="68"/>
      <c r="M176" s="68"/>
      <c r="N176" s="68"/>
      <c r="O176" s="68"/>
      <c r="P176" s="68"/>
      <c r="Q176" s="68"/>
      <c r="R176" s="68"/>
      <c r="S176" s="68"/>
      <c r="T176" s="68"/>
    </row>
    <row r="177" spans="1:20" x14ac:dyDescent="0.3">
      <c r="A177" s="68"/>
      <c r="B177" s="68"/>
      <c r="C177" s="68"/>
      <c r="D177" s="68"/>
      <c r="E177" s="68"/>
      <c r="F177" s="68"/>
      <c r="G177" s="68"/>
      <c r="H177" s="68"/>
      <c r="I177" s="68"/>
      <c r="J177" s="68"/>
      <c r="K177" s="68"/>
      <c r="L177" s="68"/>
      <c r="M177" s="68"/>
      <c r="N177" s="68"/>
      <c r="O177" s="68"/>
      <c r="P177" s="68"/>
      <c r="Q177" s="68"/>
      <c r="R177" s="68"/>
      <c r="S177" s="68"/>
      <c r="T177" s="68"/>
    </row>
    <row r="178" spans="1:20" x14ac:dyDescent="0.3">
      <c r="A178" s="68"/>
      <c r="B178" s="68"/>
      <c r="C178" s="68"/>
      <c r="D178" s="68"/>
      <c r="E178" s="68"/>
      <c r="F178" s="68"/>
      <c r="G178" s="68"/>
      <c r="H178" s="68"/>
      <c r="I178" s="68"/>
      <c r="J178" s="68"/>
      <c r="K178" s="68"/>
      <c r="L178" s="68"/>
      <c r="M178" s="68"/>
      <c r="N178" s="68"/>
      <c r="O178" s="68"/>
      <c r="P178" s="68"/>
      <c r="Q178" s="68"/>
      <c r="R178" s="68"/>
      <c r="S178" s="68"/>
      <c r="T178" s="68"/>
    </row>
    <row r="179" spans="1:20" x14ac:dyDescent="0.3">
      <c r="A179" s="68"/>
      <c r="B179" s="68"/>
      <c r="C179" s="68"/>
      <c r="D179" s="68"/>
      <c r="E179" s="68"/>
      <c r="F179" s="68"/>
      <c r="G179" s="68"/>
      <c r="H179" s="68"/>
      <c r="I179" s="68"/>
      <c r="J179" s="68"/>
      <c r="K179" s="68"/>
      <c r="L179" s="68"/>
      <c r="M179" s="68"/>
      <c r="N179" s="68"/>
      <c r="O179" s="68"/>
      <c r="P179" s="68"/>
      <c r="Q179" s="68"/>
      <c r="R179" s="68"/>
      <c r="S179" s="68"/>
      <c r="T179" s="68"/>
    </row>
    <row r="180" spans="1:20" x14ac:dyDescent="0.3">
      <c r="A180" s="68"/>
      <c r="B180" s="68"/>
      <c r="C180" s="68"/>
      <c r="D180" s="68"/>
      <c r="E180" s="68"/>
      <c r="F180" s="68"/>
      <c r="G180" s="68"/>
      <c r="H180" s="68"/>
      <c r="I180" s="68"/>
      <c r="J180" s="68"/>
      <c r="K180" s="68"/>
      <c r="L180" s="68"/>
      <c r="M180" s="68"/>
      <c r="N180" s="68"/>
      <c r="O180" s="68"/>
      <c r="P180" s="68"/>
      <c r="Q180" s="68"/>
      <c r="R180" s="68"/>
      <c r="S180" s="68"/>
      <c r="T180" s="68"/>
    </row>
    <row r="181" spans="1:20" x14ac:dyDescent="0.3">
      <c r="A181" s="68"/>
      <c r="B181" s="68"/>
      <c r="C181" s="68"/>
      <c r="D181" s="68"/>
      <c r="E181" s="68"/>
      <c r="F181" s="68"/>
      <c r="G181" s="68"/>
      <c r="H181" s="68"/>
      <c r="I181" s="68"/>
      <c r="J181" s="68"/>
      <c r="K181" s="68"/>
      <c r="L181" s="68"/>
      <c r="M181" s="68"/>
      <c r="N181" s="68"/>
      <c r="O181" s="68"/>
      <c r="P181" s="68"/>
      <c r="Q181" s="68"/>
      <c r="R181" s="68"/>
      <c r="S181" s="68"/>
      <c r="T181" s="68"/>
    </row>
    <row r="182" spans="1:20" x14ac:dyDescent="0.3">
      <c r="A182" s="68"/>
      <c r="B182" s="68"/>
      <c r="C182" s="68"/>
      <c r="D182" s="68"/>
      <c r="E182" s="68"/>
      <c r="F182" s="68"/>
      <c r="G182" s="68"/>
      <c r="H182" s="68"/>
      <c r="I182" s="68"/>
      <c r="J182" s="68"/>
      <c r="K182" s="68"/>
      <c r="L182" s="68"/>
      <c r="M182" s="68"/>
      <c r="N182" s="68"/>
      <c r="O182" s="68"/>
      <c r="P182" s="68"/>
      <c r="Q182" s="68"/>
      <c r="R182" s="68"/>
      <c r="S182" s="68"/>
      <c r="T182" s="68"/>
    </row>
    <row r="183" spans="1:20" x14ac:dyDescent="0.3">
      <c r="A183" s="68"/>
      <c r="B183" s="68"/>
      <c r="C183" s="68"/>
      <c r="D183" s="68"/>
      <c r="E183" s="68"/>
      <c r="F183" s="68"/>
      <c r="G183" s="68"/>
      <c r="H183" s="68"/>
      <c r="I183" s="68"/>
      <c r="J183" s="68"/>
      <c r="K183" s="68"/>
      <c r="L183" s="68"/>
      <c r="M183" s="68"/>
      <c r="N183" s="68"/>
      <c r="O183" s="68"/>
      <c r="P183" s="68"/>
      <c r="Q183" s="68"/>
      <c r="R183" s="68"/>
      <c r="S183" s="68"/>
      <c r="T183" s="68"/>
    </row>
    <row r="184" spans="1:20" x14ac:dyDescent="0.3">
      <c r="A184" s="68"/>
      <c r="B184" s="68"/>
      <c r="C184" s="68"/>
      <c r="D184" s="68"/>
      <c r="E184" s="68"/>
      <c r="F184" s="68"/>
      <c r="G184" s="68"/>
      <c r="H184" s="68"/>
      <c r="I184" s="68"/>
      <c r="J184" s="68"/>
      <c r="K184" s="68"/>
      <c r="L184" s="68"/>
      <c r="M184" s="68"/>
      <c r="N184" s="68"/>
      <c r="O184" s="68"/>
      <c r="P184" s="68"/>
      <c r="Q184" s="68"/>
      <c r="R184" s="68"/>
      <c r="S184" s="68"/>
      <c r="T184" s="68"/>
    </row>
    <row r="185" spans="1:20" x14ac:dyDescent="0.3">
      <c r="A185" s="68"/>
      <c r="B185" s="68"/>
      <c r="C185" s="68"/>
      <c r="D185" s="68"/>
      <c r="E185" s="68"/>
      <c r="F185" s="68"/>
      <c r="G185" s="68"/>
      <c r="H185" s="68"/>
      <c r="I185" s="68"/>
      <c r="J185" s="68"/>
      <c r="K185" s="68"/>
      <c r="L185" s="68"/>
      <c r="M185" s="68"/>
      <c r="N185" s="68"/>
      <c r="O185" s="68"/>
      <c r="P185" s="68"/>
      <c r="Q185" s="68"/>
      <c r="R185" s="68"/>
      <c r="S185" s="68"/>
      <c r="T185" s="68"/>
    </row>
    <row r="186" spans="1:20" x14ac:dyDescent="0.3">
      <c r="A186" s="68"/>
      <c r="B186" s="68"/>
      <c r="C186" s="68"/>
      <c r="D186" s="68"/>
      <c r="E186" s="68"/>
      <c r="F186" s="68"/>
      <c r="G186" s="68"/>
      <c r="H186" s="68"/>
      <c r="I186" s="68"/>
      <c r="J186" s="68"/>
      <c r="K186" s="68"/>
      <c r="L186" s="68"/>
      <c r="M186" s="68"/>
      <c r="N186" s="68"/>
      <c r="O186" s="68"/>
      <c r="P186" s="68"/>
      <c r="Q186" s="68"/>
      <c r="R186" s="68"/>
      <c r="S186" s="68"/>
      <c r="T186" s="68"/>
    </row>
    <row r="187" spans="1:20" x14ac:dyDescent="0.3">
      <c r="A187" s="68"/>
      <c r="B187" s="68"/>
      <c r="C187" s="68"/>
      <c r="D187" s="68"/>
      <c r="E187" s="68"/>
      <c r="F187" s="68"/>
      <c r="G187" s="68"/>
      <c r="H187" s="68"/>
      <c r="I187" s="68"/>
      <c r="J187" s="68"/>
      <c r="K187" s="68"/>
      <c r="L187" s="68"/>
      <c r="M187" s="68"/>
      <c r="N187" s="68"/>
      <c r="O187" s="68"/>
      <c r="P187" s="68"/>
      <c r="Q187" s="68"/>
      <c r="R187" s="68"/>
      <c r="S187" s="68"/>
      <c r="T187" s="68"/>
    </row>
    <row r="188" spans="1:20" x14ac:dyDescent="0.3">
      <c r="A188" s="68"/>
      <c r="B188" s="68"/>
      <c r="C188" s="68"/>
      <c r="D188" s="68"/>
      <c r="E188" s="68"/>
      <c r="F188" s="68"/>
      <c r="G188" s="68"/>
      <c r="H188" s="68"/>
      <c r="I188" s="68"/>
      <c r="J188" s="68"/>
      <c r="K188" s="68"/>
      <c r="L188" s="68"/>
      <c r="M188" s="68"/>
      <c r="N188" s="68"/>
      <c r="O188" s="68"/>
      <c r="P188" s="68"/>
      <c r="Q188" s="68"/>
      <c r="R188" s="68"/>
      <c r="S188" s="68"/>
      <c r="T188" s="68"/>
    </row>
    <row r="189" spans="1:20" x14ac:dyDescent="0.3">
      <c r="A189" s="68"/>
      <c r="B189" s="68"/>
      <c r="C189" s="68"/>
      <c r="D189" s="68"/>
      <c r="E189" s="68"/>
      <c r="F189" s="68"/>
      <c r="G189" s="68"/>
      <c r="H189" s="68"/>
      <c r="I189" s="68"/>
      <c r="J189" s="68"/>
      <c r="K189" s="68"/>
      <c r="L189" s="68"/>
      <c r="M189" s="68"/>
      <c r="N189" s="68"/>
      <c r="O189" s="68"/>
      <c r="P189" s="68"/>
      <c r="Q189" s="68"/>
      <c r="R189" s="68"/>
      <c r="S189" s="68"/>
      <c r="T189" s="68"/>
    </row>
    <row r="190" spans="1:20" x14ac:dyDescent="0.3">
      <c r="A190" s="68"/>
      <c r="B190" s="68"/>
      <c r="C190" s="68"/>
      <c r="D190" s="68"/>
      <c r="E190" s="68"/>
      <c r="F190" s="68"/>
      <c r="G190" s="68"/>
      <c r="H190" s="68"/>
      <c r="I190" s="68"/>
      <c r="J190" s="68"/>
      <c r="K190" s="68"/>
      <c r="L190" s="68"/>
      <c r="M190" s="68"/>
      <c r="N190" s="68"/>
      <c r="O190" s="68"/>
      <c r="P190" s="68"/>
      <c r="Q190" s="68"/>
      <c r="R190" s="68"/>
      <c r="S190" s="68"/>
      <c r="T190" s="68"/>
    </row>
    <row r="191" spans="1:20" x14ac:dyDescent="0.3">
      <c r="A191" s="68"/>
      <c r="B191" s="68"/>
      <c r="C191" s="68"/>
      <c r="D191" s="68"/>
      <c r="E191" s="68"/>
      <c r="F191" s="68"/>
      <c r="G191" s="68"/>
      <c r="H191" s="68"/>
      <c r="I191" s="68"/>
      <c r="J191" s="68"/>
      <c r="K191" s="68"/>
      <c r="L191" s="68"/>
      <c r="M191" s="68"/>
      <c r="N191" s="68"/>
      <c r="O191" s="68"/>
      <c r="P191" s="68"/>
      <c r="Q191" s="68"/>
      <c r="R191" s="68"/>
      <c r="S191" s="68"/>
      <c r="T191" s="68"/>
    </row>
    <row r="192" spans="1:20" x14ac:dyDescent="0.3">
      <c r="A192" s="68"/>
      <c r="B192" s="68"/>
      <c r="C192" s="68"/>
      <c r="D192" s="68"/>
      <c r="E192" s="68"/>
      <c r="F192" s="68"/>
      <c r="G192" s="68"/>
      <c r="H192" s="68"/>
      <c r="I192" s="68"/>
      <c r="J192" s="68"/>
      <c r="K192" s="68"/>
      <c r="L192" s="68"/>
      <c r="M192" s="68"/>
      <c r="N192" s="68"/>
      <c r="O192" s="68"/>
      <c r="P192" s="68"/>
      <c r="Q192" s="68"/>
      <c r="R192" s="68"/>
      <c r="S192" s="68"/>
      <c r="T192" s="68"/>
    </row>
    <row r="193" spans="1:20" x14ac:dyDescent="0.3">
      <c r="A193" s="68"/>
      <c r="B193" s="68"/>
      <c r="C193" s="68"/>
      <c r="D193" s="68"/>
      <c r="E193" s="68"/>
      <c r="F193" s="68"/>
      <c r="G193" s="68"/>
      <c r="H193" s="68"/>
      <c r="I193" s="68"/>
      <c r="J193" s="68"/>
      <c r="K193" s="68"/>
      <c r="L193" s="68"/>
      <c r="M193" s="68"/>
      <c r="N193" s="68"/>
      <c r="O193" s="68"/>
      <c r="P193" s="68"/>
      <c r="Q193" s="68"/>
      <c r="R193" s="68"/>
      <c r="S193" s="68"/>
      <c r="T193" s="68"/>
    </row>
    <row r="194" spans="1:20" x14ac:dyDescent="0.3">
      <c r="A194" s="68"/>
      <c r="B194" s="68"/>
      <c r="C194" s="68"/>
      <c r="D194" s="68"/>
      <c r="E194" s="68"/>
      <c r="F194" s="68"/>
      <c r="G194" s="68"/>
      <c r="H194" s="68"/>
      <c r="I194" s="68"/>
      <c r="J194" s="68"/>
      <c r="K194" s="68"/>
      <c r="L194" s="68"/>
      <c r="M194" s="68"/>
      <c r="N194" s="68"/>
      <c r="O194" s="68"/>
      <c r="P194" s="68"/>
      <c r="Q194" s="68"/>
      <c r="R194" s="68"/>
      <c r="S194" s="68"/>
      <c r="T194" s="68"/>
    </row>
    <row r="195" spans="1:20" x14ac:dyDescent="0.3">
      <c r="A195" s="68"/>
      <c r="B195" s="68"/>
      <c r="C195" s="68"/>
      <c r="D195" s="68"/>
      <c r="E195" s="68"/>
      <c r="F195" s="68"/>
      <c r="G195" s="68"/>
      <c r="H195" s="68"/>
      <c r="I195" s="68"/>
      <c r="J195" s="68"/>
      <c r="K195" s="68"/>
      <c r="L195" s="68"/>
      <c r="M195" s="68"/>
      <c r="N195" s="68"/>
      <c r="O195" s="68"/>
      <c r="P195" s="68"/>
      <c r="Q195" s="68"/>
      <c r="R195" s="68"/>
      <c r="S195" s="68"/>
      <c r="T195" s="68"/>
    </row>
    <row r="196" spans="1:20" x14ac:dyDescent="0.3">
      <c r="A196" s="68"/>
      <c r="B196" s="68"/>
      <c r="C196" s="68"/>
      <c r="D196" s="68"/>
      <c r="E196" s="68"/>
      <c r="F196" s="68"/>
      <c r="G196" s="68"/>
      <c r="H196" s="68"/>
      <c r="I196" s="68"/>
      <c r="J196" s="68"/>
      <c r="K196" s="68"/>
      <c r="L196" s="68"/>
      <c r="M196" s="68"/>
      <c r="N196" s="68"/>
      <c r="O196" s="68"/>
      <c r="P196" s="68"/>
      <c r="Q196" s="68"/>
      <c r="R196" s="68"/>
      <c r="S196" s="68"/>
      <c r="T196" s="68"/>
    </row>
    <row r="197" spans="1:20" x14ac:dyDescent="0.3">
      <c r="A197" s="68"/>
      <c r="B197" s="68"/>
      <c r="C197" s="68"/>
      <c r="D197" s="68"/>
      <c r="E197" s="68"/>
      <c r="F197" s="68"/>
      <c r="G197" s="68"/>
      <c r="H197" s="68"/>
      <c r="I197" s="68"/>
      <c r="J197" s="68"/>
      <c r="K197" s="68"/>
      <c r="L197" s="68"/>
      <c r="M197" s="68"/>
      <c r="N197" s="68"/>
      <c r="O197" s="68"/>
      <c r="P197" s="68"/>
      <c r="Q197" s="68"/>
      <c r="R197" s="68"/>
      <c r="S197" s="68"/>
      <c r="T197" s="68"/>
    </row>
    <row r="198" spans="1:20" x14ac:dyDescent="0.3">
      <c r="A198" s="68"/>
      <c r="B198" s="68"/>
      <c r="C198" s="68"/>
      <c r="D198" s="68"/>
      <c r="E198" s="68"/>
      <c r="F198" s="68"/>
      <c r="G198" s="68"/>
      <c r="H198" s="68"/>
      <c r="I198" s="68"/>
      <c r="J198" s="68"/>
      <c r="K198" s="68"/>
      <c r="L198" s="68"/>
      <c r="M198" s="68"/>
      <c r="N198" s="68"/>
      <c r="O198" s="68"/>
      <c r="P198" s="68"/>
      <c r="Q198" s="68"/>
      <c r="R198" s="68"/>
      <c r="S198" s="68"/>
      <c r="T198" s="68"/>
    </row>
    <row r="199" spans="1:20" x14ac:dyDescent="0.3">
      <c r="A199" s="68"/>
      <c r="B199" s="68"/>
      <c r="C199" s="68"/>
      <c r="D199" s="68"/>
      <c r="E199" s="68"/>
      <c r="F199" s="68"/>
      <c r="G199" s="68"/>
      <c r="H199" s="68"/>
      <c r="I199" s="68"/>
      <c r="J199" s="68"/>
      <c r="K199" s="68"/>
      <c r="L199" s="68"/>
      <c r="M199" s="68"/>
      <c r="N199" s="68"/>
      <c r="O199" s="68"/>
      <c r="P199" s="68"/>
      <c r="Q199" s="68"/>
      <c r="R199" s="68"/>
      <c r="S199" s="68"/>
      <c r="T199" s="68"/>
    </row>
    <row r="200" spans="1:20" x14ac:dyDescent="0.3">
      <c r="A200" s="68"/>
      <c r="B200" s="68"/>
      <c r="C200" s="68"/>
      <c r="D200" s="68"/>
      <c r="E200" s="68"/>
      <c r="F200" s="68"/>
      <c r="G200" s="68"/>
      <c r="H200" s="68"/>
      <c r="I200" s="68"/>
      <c r="J200" s="68"/>
      <c r="K200" s="68"/>
      <c r="L200" s="68"/>
      <c r="M200" s="68"/>
      <c r="N200" s="68"/>
      <c r="O200" s="68"/>
      <c r="P200" s="68"/>
      <c r="Q200" s="68"/>
      <c r="R200" s="68"/>
      <c r="S200" s="68"/>
      <c r="T200" s="68"/>
    </row>
  </sheetData>
  <mergeCells count="9">
    <mergeCell ref="A3:A6"/>
    <mergeCell ref="B3:B6"/>
    <mergeCell ref="C3:C6"/>
    <mergeCell ref="D3:D6"/>
    <mergeCell ref="A1:A2"/>
    <mergeCell ref="B1:B2"/>
    <mergeCell ref="C1:C2"/>
    <mergeCell ref="D1:D2"/>
    <mergeCell ref="E1:G1"/>
  </mergeCells>
  <phoneticPr fontId="51" type="noConversion"/>
  <pageMargins left="0.7" right="0.7" top="0.75" bottom="0.75" header="0.3" footer="0.3"/>
  <drawing r:id="rId1"/>
  <legacy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7</vt:i4>
      </vt:variant>
    </vt:vector>
  </HeadingPairs>
  <TitlesOfParts>
    <vt:vector size="7" baseType="lpstr">
      <vt:lpstr>阶段一【岗位价值和岗位任务】</vt:lpstr>
      <vt:lpstr>阶段四【关键活动工作分解表】需求趋势判断和纠偏</vt:lpstr>
      <vt:lpstr>Sheet14</vt:lpstr>
      <vt:lpstr>阶段二【工时管理】2026年1月-4月</vt:lpstr>
      <vt:lpstr>阶段三【人效管理】26年1月-2月</vt:lpstr>
      <vt:lpstr>阶段三【人效管理】25年1月-4月</vt:lpstr>
      <vt:lpstr>阶段四【关键活动工作分解表】识别大于2个月以上呆滞库存风险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liuyanpeng</cp:lastModifiedBy>
  <dcterms:modified xsi:type="dcterms:W3CDTF">2026-06-28T09:51:59Z</dcterms:modified>
</cp:coreProperties>
</file>