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GitLab\MapMarket\script-tools\"/>
    </mc:Choice>
  </mc:AlternateContent>
  <xr:revisionPtr revIDLastSave="0" documentId="13_ncr:1_{62FCA4CF-264D-4CE4-AE64-121497AA2C7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2" i="1"/>
</calcChain>
</file>

<file path=xl/sharedStrings.xml><?xml version="1.0" encoding="utf-8"?>
<sst xmlns="http://schemas.openxmlformats.org/spreadsheetml/2006/main" count="55" uniqueCount="50">
  <si>
    <t>Longitude</t>
  </si>
  <si>
    <t>Latitude</t>
  </si>
  <si>
    <t>rodzaj</t>
  </si>
  <si>
    <t>photo_url</t>
  </si>
  <si>
    <t>website</t>
  </si>
  <si>
    <t>ID_lokalizacji</t>
  </si>
  <si>
    <t>cena</t>
  </si>
  <si>
    <t>powierzchnia</t>
  </si>
  <si>
    <t>uwagi</t>
  </si>
  <si>
    <t>Adres</t>
  </si>
  <si>
    <t>cena_m2</t>
  </si>
  <si>
    <t>geoportal</t>
  </si>
  <si>
    <t>googlemaps</t>
  </si>
  <si>
    <t>https://maps.app.goo.gl/MmvrJPzzCU3oF4e27</t>
  </si>
  <si>
    <t>działka rolna (RIIIa,RIIIb,RIVa)</t>
  </si>
  <si>
    <t>50.56609957095573</t>
  </si>
  <si>
    <t>23.475866895939976</t>
  </si>
  <si>
    <t>https://mapmarket.pl/thumbnails/DSC03679.JPG</t>
  </si>
  <si>
    <t xml:space="preserve"> 23.442404</t>
  </si>
  <si>
    <t>50.567498</t>
  </si>
  <si>
    <t xml:space="preserve">działka rolna </t>
  </si>
  <si>
    <t>https://lh5.googleusercontent.com/p/AF1QipPBNQIQgTIvcWY12uF-14aRNNrlrlmYYsmPi4kO=w427-h240-k-no</t>
  </si>
  <si>
    <t>https://maps.app.goo.gl/6Jp1ThphRP9U5TUP6</t>
  </si>
  <si>
    <t>https://maps.app.goo.gl/Y5ib2K1rNWY1Dj4S8</t>
  </si>
  <si>
    <t>działka rolna (ŁIII)</t>
  </si>
  <si>
    <t>23.442246</t>
  </si>
  <si>
    <t xml:space="preserve">50.566800 </t>
  </si>
  <si>
    <t>23.333647</t>
  </si>
  <si>
    <t>50.592156</t>
  </si>
  <si>
    <t>https://maps.app.goo.gl/fdHWEDnBB66BjpXd6</t>
  </si>
  <si>
    <t>061804_2.0004.AR_3.1354/1</t>
  </si>
  <si>
    <t>Identyfikator_Dzialki</t>
  </si>
  <si>
    <t>https://mapy.geoportal.gov.pl/imap/Imgp_2.html?identifyParcel=061804_2.0004.AR_3.1354/1</t>
  </si>
  <si>
    <t>061804_2.0004.AR_3.802</t>
  </si>
  <si>
    <t>https://mapy.geoportal.gov.pl/imap/Imgp_2.html?identifyParcel=061804_2.0004.AR_3.802</t>
  </si>
  <si>
    <t>https://mapy.geoportal.gov.pl/imap/Imgp_2.html?identifyParcel=061804_2.0011.361</t>
  </si>
  <si>
    <t>https://mapy.geoportal.gov.pl/imap/Imgp_2.html?identifyParcel=061804_2.0004.AR_3.803</t>
  </si>
  <si>
    <t>tel. 602642402, bezpośrednio</t>
  </si>
  <si>
    <t>POLANY - nr działki 361</t>
  </si>
  <si>
    <t>061804_2.0004.AR_3.803</t>
  </si>
  <si>
    <t>061804_2.0011.361</t>
  </si>
  <si>
    <r>
      <t>DZIERĄŻNIA</t>
    </r>
    <r>
      <rPr>
        <b/>
        <sz val="10"/>
        <color rgb="FF000000"/>
        <rFont val="Verdana"/>
        <family val="2"/>
        <charset val="238"/>
      </rPr>
      <t xml:space="preserve"> -</t>
    </r>
    <r>
      <rPr>
        <sz val="10"/>
        <color rgb="FF333333"/>
        <rFont val="Verdana"/>
        <family val="2"/>
        <charset val="238"/>
      </rPr>
      <t xml:space="preserve"> Numer działki 1354/1</t>
    </r>
  </si>
  <si>
    <t>DZIERĄŻNIA - Numer działki 802, 803</t>
  </si>
  <si>
    <t>tel. 602642402 - bezpośrednio, 2 działki razem</t>
  </si>
  <si>
    <t>id_zdjecia</t>
  </si>
  <si>
    <t>https://mapmarket.pl/static/foto_ogl/3.jpg</t>
  </si>
  <si>
    <t>https://mapmarket.pl/#18/50.567498/23.442404</t>
  </si>
  <si>
    <t>https://mapmarket.pl/#18/50.5668/23.442246</t>
  </si>
  <si>
    <t>https://mapmarket.pl/#18/50.592156/23.333647</t>
  </si>
  <si>
    <t>https://mapmarket.pl/#18/50.5661/23.475867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</si>
</sst>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color rgb="FF333333"/>
      <name val="Verdana"/>
      <family val="2"/>
      <charset val="238"/>
    </font>
    <font>
      <sz val="10"/>
      <color rgb="FF70757A"/>
      <name val="Roboto"/>
      <charset val="238"/>
    </font>
    <font>
      <b/>
      <sz val="10"/>
      <color theme="1"/>
      <name val="Calibri"/>
      <family val="2"/>
      <charset val="238"/>
      <scheme val="minor"/>
    </font>
    <font>
      <sz val="10"/>
      <color rgb="FF333333"/>
      <name val="Verdana"/>
      <family val="2"/>
      <charset val="238"/>
    </font>
    <font>
      <b/>
      <sz val="10"/>
      <color rgb="FF000000"/>
      <name val="Verdana"/>
      <family val="2"/>
      <charset val="238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/>
    <xf numFmtId="0" fontId="1" fillId="2" borderId="0" xfId="0" applyFont="1" applyFill="1"/>
    <xf numFmtId="0" fontId="0" fillId="2" borderId="0" xfId="0" applyFill="1"/>
    <xf numFmtId="0" fontId="4" fillId="3" borderId="0" xfId="1" applyFill="1"/>
    <xf numFmtId="0" fontId="0" fillId="4" borderId="0" xfId="0" applyFill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pmarket.pl/static/foto_ogl/3.jpg" TargetMode="External"/><Relationship Id="rId3" Type="http://schemas.openxmlformats.org/officeDocument/2006/relationships/hyperlink" Target="https://mapy.geoportal.gov.pl/imap/Imgp_2.html?identifyParcel=061804_2.0004.AR_3.1354/1" TargetMode="External"/><Relationship Id="rId7" Type="http://schemas.openxmlformats.org/officeDocument/2006/relationships/hyperlink" Target="https://lh5.googleusercontent.com/p/AF1QipPBNQIQgTIvcWY12uF-14aRNNrlrlmYYsmPi4kO=w427-h240-k-no" TargetMode="External"/><Relationship Id="rId2" Type="http://schemas.openxmlformats.org/officeDocument/2006/relationships/hyperlink" Target="https://mapmarket.pl/thumbnails/DSC03679.JPG" TargetMode="External"/><Relationship Id="rId1" Type="http://schemas.openxmlformats.org/officeDocument/2006/relationships/hyperlink" Target="https://maps.app.goo.gl/MmvrJPzzCU3oF4e27" TargetMode="External"/><Relationship Id="rId6" Type="http://schemas.openxmlformats.org/officeDocument/2006/relationships/hyperlink" Target="https://mapy.geoportal.gov.pl/imap/Imgp_2.html?identifyParcel=061804_2.0011.361" TargetMode="External"/><Relationship Id="rId5" Type="http://schemas.openxmlformats.org/officeDocument/2006/relationships/hyperlink" Target="https://mapy.geoportal.gov.pl/imap/Imgp_2.html?identifyParcel=061804_2.0004.AR_3.803" TargetMode="External"/><Relationship Id="rId4" Type="http://schemas.openxmlformats.org/officeDocument/2006/relationships/hyperlink" Target="https://mapy.geoportal.gov.pl/imap/Imgp_2.html?identifyParcel=061804_2.0004.AR_3.802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/>
  </sheetViews>
  <sheetFormatPr defaultColWidth="21.7109375" defaultRowHeight="15" x14ac:dyDescent="0.25"/>
  <cols>
    <col min="1" max="1" width="9.85546875" style="17" bestFit="1" customWidth="1"/>
    <col min="2" max="2" width="12.5703125" style="1" bestFit="1" customWidth="1"/>
    <col min="3" max="3" width="35" style="15" bestFit="1" customWidth="1"/>
    <col min="4" max="4" width="22" bestFit="1" customWidth="1"/>
    <col min="5" max="5" width="18.85546875" bestFit="1" customWidth="1"/>
    <col min="6" max="6" width="18.42578125" customWidth="1"/>
    <col min="7" max="7" width="32.5703125" bestFit="1" customWidth="1"/>
    <col min="8" max="8" width="6.5703125" customWidth="1"/>
    <col min="9" max="9" width="8" style="8" bestFit="1" customWidth="1"/>
    <col min="10" max="10" width="8.85546875" style="8" bestFit="1" customWidth="1"/>
    <col min="11" max="11" width="57.85546875" customWidth="1"/>
    <col min="12" max="12" width="99.85546875" bestFit="1" customWidth="1"/>
    <col min="13" max="13" width="30.7109375" bestFit="1" customWidth="1"/>
    <col min="14" max="14" width="86.140625" bestFit="1" customWidth="1"/>
    <col min="15" max="15" width="56.28515625" bestFit="1" customWidth="1"/>
  </cols>
  <sheetData>
    <row r="1" spans="1:16" s="5" customFormat="1" ht="45" x14ac:dyDescent="0.25">
      <c r="A1" s="16" t="s">
        <v>44</v>
      </c>
      <c r="B1" s="2" t="s">
        <v>5</v>
      </c>
      <c r="C1" s="12" t="s">
        <v>9</v>
      </c>
      <c r="D1" s="4" t="s">
        <v>31</v>
      </c>
      <c r="E1" s="4" t="s">
        <v>0</v>
      </c>
      <c r="F1" s="4" t="s">
        <v>1</v>
      </c>
      <c r="G1" s="4" t="s">
        <v>2</v>
      </c>
      <c r="H1" s="4" t="s">
        <v>7</v>
      </c>
      <c r="I1" s="6" t="s">
        <v>6</v>
      </c>
      <c r="J1" s="6" t="s">
        <v>10</v>
      </c>
      <c r="K1" s="4" t="s">
        <v>8</v>
      </c>
      <c r="L1" s="2" t="s">
        <v>3</v>
      </c>
      <c r="M1" s="2" t="s">
        <v>4</v>
      </c>
      <c r="N1" s="5" t="s">
        <v>11</v>
      </c>
      <c r="O1" s="5" t="s">
        <v>12</v>
      </c>
    </row>
    <row r="2" spans="1:16" x14ac:dyDescent="0.25">
      <c r="B2" s="1">
        <v>1</v>
      </c>
      <c r="C2" s="13" t="s">
        <v>41</v>
      </c>
      <c r="D2" s="10" t="s">
        <v>30</v>
      </c>
      <c r="E2" s="11" t="s">
        <v>16</v>
      </c>
      <c r="F2" s="11" t="s">
        <v>15</v>
      </c>
      <c r="G2" s="3" t="s">
        <v>14</v>
      </c>
      <c r="H2" s="3">
        <v>2500</v>
      </c>
      <c r="I2" s="7">
        <v>18000</v>
      </c>
      <c r="J2" s="7">
        <f>I2/H2</f>
        <v>7.2</v>
      </c>
      <c r="K2" s="3" t="s">
        <v>37</v>
      </c>
      <c r="L2" s="9" t="s">
        <v>17</v>
      </c>
      <c r="M2" s="18" t="s">
        <v>46</v>
      </c>
      <c r="N2" s="9" t="s">
        <v>32</v>
      </c>
      <c r="O2" s="9" t="s">
        <v>13</v>
      </c>
    </row>
    <row r="3" spans="1:16" ht="30" x14ac:dyDescent="0.25">
      <c r="B3" s="1">
        <v>2</v>
      </c>
      <c r="C3" s="14" t="s">
        <v>42</v>
      </c>
      <c r="D3" s="3" t="s">
        <v>33</v>
      </c>
      <c r="E3" s="3" t="s">
        <v>18</v>
      </c>
      <c r="F3" s="3" t="s">
        <v>19</v>
      </c>
      <c r="G3" s="3" t="s">
        <v>20</v>
      </c>
      <c r="H3" s="3">
        <v>1100</v>
      </c>
      <c r="I3" s="7">
        <v>8000</v>
      </c>
      <c r="J3" s="7">
        <v>7.27</v>
      </c>
      <c r="K3" s="3" t="s">
        <v>43</v>
      </c>
      <c r="L3" t="s">
        <v>21</v>
      </c>
      <c r="M3" s="18" t="s">
        <v>47</v>
      </c>
      <c r="N3" s="9" t="s">
        <v>34</v>
      </c>
      <c r="O3" t="s">
        <v>22</v>
      </c>
    </row>
    <row r="4" spans="1:16" x14ac:dyDescent="0.25">
      <c r="B4" s="1">
        <v>2</v>
      </c>
      <c r="C4" s="14" t="s">
        <v>42</v>
      </c>
      <c r="D4" s="10" t="s">
        <v>39</v>
      </c>
      <c r="E4" s="3" t="s">
        <v>25</v>
      </c>
      <c r="F4" t="s">
        <v>26</v>
      </c>
      <c r="G4" s="3" t="s">
        <v>24</v>
      </c>
      <c r="H4" s="3">
        <v>1100</v>
      </c>
      <c r="I4" s="7">
        <v>8000</v>
      </c>
      <c r="J4" s="7">
        <v>7.27</v>
      </c>
      <c r="K4" s="3" t="s">
        <v>43</v>
      </c>
      <c r="L4" s="9" t="s">
        <v>21</v>
      </c>
      <c r="M4" s="18" t="s">
        <v>49</v>
      </c>
      <c r="N4" s="9" t="s">
        <v>36</v>
      </c>
      <c r="O4" t="s">
        <v>23</v>
      </c>
    </row>
    <row r="5" spans="1:16" x14ac:dyDescent="0.25">
      <c r="A5" s="17">
        <v>3</v>
      </c>
      <c r="B5" s="1">
        <v>3</v>
      </c>
      <c r="C5" s="14" t="s">
        <v>38</v>
      </c>
      <c r="D5" s="3" t="s">
        <v>40</v>
      </c>
      <c r="E5" s="3" t="s">
        <v>27</v>
      </c>
      <c r="F5" t="s">
        <v>28</v>
      </c>
      <c r="G5" s="3" t="s">
        <v>24</v>
      </c>
      <c r="H5" s="3">
        <v>1000</v>
      </c>
      <c r="I5" s="7">
        <v>9000</v>
      </c>
      <c r="J5" s="7">
        <f>I5/H5</f>
        <v>9</v>
      </c>
      <c r="K5" s="3" t="s">
        <v>37</v>
      </c>
      <c r="L5" s="9" t="s">
        <v>45</v>
      </c>
      <c r="M5" s="18" t="s">
        <v>48</v>
      </c>
      <c r="N5" s="9" t="s">
        <v>35</v>
      </c>
      <c r="O5" t="s">
        <v>29</v>
      </c>
    </row>
    <row r="6" spans="1:16" x14ac:dyDescent="0.25">
      <c r="O6" s="19"/>
      <c r="P6" s="19"/>
    </row>
  </sheetData>
  <hyperlinks>
    <hyperlink ref="O2" r:id="rId1" xr:uid="{26FDCFF3-932D-43BF-BD48-1146836400F6}"/>
    <hyperlink ref="L2" r:id="rId2" xr:uid="{B5207899-C8DF-48DB-98FF-712A07873D62}"/>
    <hyperlink ref="N2" r:id="rId3" xr:uid="{22D89B2A-4CE0-4ADA-BB51-30CD508EFB72}"/>
    <hyperlink ref="N3" r:id="rId4" xr:uid="{8B0F157E-443E-4C3E-9A37-87A68EB06FBE}"/>
    <hyperlink ref="N4" r:id="rId5" xr:uid="{D15E657F-D80E-45F2-88F5-7699CA483098}"/>
    <hyperlink ref="N5" r:id="rId6" xr:uid="{47B22700-04CC-4D69-BEAC-6D4A696AB2DE}"/>
    <hyperlink ref="L4" r:id="rId7" xr:uid="{FB696E35-E763-43D7-B6E5-5AD9220AAC31}"/>
    <hyperlink ref="L5" r:id="rId8" xr:uid="{F3AB60D4-A7A7-419B-AD84-4353EA8CB638}"/>
  </hyperlinks>
  <pageMargins left="0.7" right="0.7" top="0.75" bottom="0.75" header="0.3" footer="0.3"/>
  <pageSetup paperSize="9"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Yeszie</dc:creator>
  <cp:lastModifiedBy>Radosław Skonieczny</cp:lastModifiedBy>
  <dcterms:created xsi:type="dcterms:W3CDTF">2015-06-05T18:19:34Z</dcterms:created>
  <dcterms:modified xsi:type="dcterms:W3CDTF">2024-09-04T20:07:24Z</dcterms:modified>
</cp:coreProperties>
</file>