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ton_ac\Downloads\Cairns\"/>
    </mc:Choice>
  </mc:AlternateContent>
  <xr:revisionPtr revIDLastSave="0" documentId="13_ncr:40009_{D837F56A-0415-425C-87AB-30F8028CF031}" xr6:coauthVersionLast="47" xr6:coauthVersionMax="47" xr10:uidLastSave="{00000000-0000-0000-0000-000000000000}"/>
  <bookViews>
    <workbookView xWindow="6915" yWindow="1395" windowWidth="21600" windowHeight="15810"/>
  </bookViews>
  <sheets>
    <sheet name="IDCJDW4024.202105" sheetId="1" r:id="rId1"/>
  </sheets>
  <calcPr calcId="0"/>
</workbook>
</file>

<file path=xl/calcChain.xml><?xml version="1.0" encoding="utf-8"?>
<calcChain xmlns="http://schemas.openxmlformats.org/spreadsheetml/2006/main">
  <c r="D41" i="1" l="1"/>
  <c r="D40" i="1"/>
  <c r="D39" i="1"/>
  <c r="R41" i="1"/>
  <c r="R40" i="1"/>
  <c r="R39" i="1"/>
  <c r="Q41" i="1"/>
  <c r="Q40" i="1"/>
  <c r="Q39" i="1"/>
  <c r="L41" i="1"/>
  <c r="L40" i="1"/>
  <c r="L39" i="1"/>
  <c r="K41" i="1"/>
  <c r="K40" i="1"/>
  <c r="K39" i="1"/>
  <c r="C41" i="1"/>
  <c r="C40" i="1"/>
  <c r="C39" i="1"/>
</calcChain>
</file>

<file path=xl/sharedStrings.xml><?xml version="1.0" encoding="utf-8"?>
<sst xmlns="http://schemas.openxmlformats.org/spreadsheetml/2006/main" count="119" uniqueCount="35">
  <si>
    <t>Daily Weather Observations for Cairns, Queensland for May 2021</t>
  </si>
  <si>
    <t>Prepared at 13:01 UTC on Thursday 12 May 2022   IDCJDW4024.202105</t>
  </si>
  <si>
    <t>Copyright 2003 Commonwealth Bureau of Meteorology</t>
  </si>
  <si>
    <t>Observations were drawn from Cairns Aero {station 031011}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</si>
  <si>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</si>
  <si>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</si>
  <si>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</si>
  <si>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</si>
  <si>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</si>
  <si>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</si>
  <si>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</si>
  <si>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</si>
  <si>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</si>
  <si>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</si>
  <si>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</si>
  <si>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</si>
  <si>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</si>
  <si>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</si>
  <si>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</si>
  <si>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</si>
  <si>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</si>
  <si>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</si>
  <si>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</si>
  <si>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</si>
  <si>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</si>
  <si>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SE</t>
  </si>
  <si>
    <t>SSE</t>
  </si>
  <si>
    <t>ESE</t>
  </si>
  <si>
    <t>S</t>
  </si>
  <si>
    <t>ENE</t>
  </si>
  <si>
    <t>E</t>
  </si>
  <si>
    <t>NE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</si>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</sst>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4" workbookViewId="0">
      <selection activeCell="R7" sqref="R7:R37"/>
    </sheetView>
  </sheetViews>
  <sheetFormatPr defaultRowHeight="15" x14ac:dyDescent="0.25"/>
  <cols>
    <col min="2" max="2" width="13.855468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44317</v>
      </c>
      <c r="C7">
        <v>21.6</v>
      </c>
      <c r="D7">
        <v>29.2</v>
      </c>
      <c r="E7">
        <v>0.2</v>
      </c>
      <c r="H7" t="s">
        <v>25</v>
      </c>
      <c r="I7">
        <v>43</v>
      </c>
      <c r="J7" s="2">
        <v>0.52569444444444446</v>
      </c>
      <c r="K7">
        <v>24.5</v>
      </c>
      <c r="L7">
        <v>73</v>
      </c>
      <c r="M7">
        <v>6</v>
      </c>
      <c r="N7" t="s">
        <v>26</v>
      </c>
      <c r="O7">
        <v>20</v>
      </c>
      <c r="P7">
        <v>1017.9</v>
      </c>
      <c r="Q7">
        <v>27.6</v>
      </c>
      <c r="R7">
        <v>60</v>
      </c>
      <c r="T7" t="s">
        <v>25</v>
      </c>
      <c r="U7">
        <v>31</v>
      </c>
      <c r="V7">
        <v>1014.6</v>
      </c>
    </row>
    <row r="8" spans="1:22" x14ac:dyDescent="0.25">
      <c r="B8" s="1">
        <v>44318</v>
      </c>
      <c r="C8">
        <v>22.7</v>
      </c>
      <c r="D8">
        <v>29.3</v>
      </c>
      <c r="E8">
        <v>0</v>
      </c>
      <c r="H8" t="s">
        <v>25</v>
      </c>
      <c r="I8">
        <v>43</v>
      </c>
      <c r="J8" s="2">
        <v>0.48125000000000001</v>
      </c>
      <c r="K8">
        <v>25</v>
      </c>
      <c r="L8">
        <v>74</v>
      </c>
      <c r="M8">
        <v>7</v>
      </c>
      <c r="N8" t="s">
        <v>26</v>
      </c>
      <c r="O8">
        <v>20</v>
      </c>
      <c r="P8">
        <v>1016.9</v>
      </c>
      <c r="Q8">
        <v>26.9</v>
      </c>
      <c r="R8">
        <v>64</v>
      </c>
      <c r="S8">
        <v>8</v>
      </c>
      <c r="T8" t="s">
        <v>25</v>
      </c>
      <c r="U8">
        <v>26</v>
      </c>
      <c r="V8">
        <v>1013.7</v>
      </c>
    </row>
    <row r="9" spans="1:22" x14ac:dyDescent="0.25">
      <c r="B9" s="1">
        <v>44319</v>
      </c>
      <c r="C9">
        <v>22.7</v>
      </c>
      <c r="D9">
        <v>29.6</v>
      </c>
      <c r="E9">
        <v>0</v>
      </c>
      <c r="H9" t="s">
        <v>26</v>
      </c>
      <c r="I9">
        <v>37</v>
      </c>
      <c r="J9" s="2">
        <v>0.39999999999999997</v>
      </c>
      <c r="K9">
        <v>25.8</v>
      </c>
      <c r="L9">
        <v>69</v>
      </c>
      <c r="N9" t="s">
        <v>26</v>
      </c>
      <c r="O9">
        <v>22</v>
      </c>
      <c r="P9">
        <v>1015.1</v>
      </c>
      <c r="Q9">
        <v>28.1</v>
      </c>
      <c r="R9">
        <v>63</v>
      </c>
      <c r="T9" t="s">
        <v>27</v>
      </c>
      <c r="U9">
        <v>24</v>
      </c>
      <c r="V9">
        <v>1011.2</v>
      </c>
    </row>
    <row r="10" spans="1:22" x14ac:dyDescent="0.25">
      <c r="B10" s="1">
        <v>44320</v>
      </c>
      <c r="C10">
        <v>22.3</v>
      </c>
      <c r="D10">
        <v>28.9</v>
      </c>
      <c r="E10">
        <v>0.6</v>
      </c>
      <c r="H10" t="s">
        <v>25</v>
      </c>
      <c r="I10">
        <v>39</v>
      </c>
      <c r="J10" s="2">
        <v>0.44097222222222227</v>
      </c>
      <c r="K10">
        <v>25.7</v>
      </c>
      <c r="L10">
        <v>76</v>
      </c>
      <c r="M10">
        <v>1</v>
      </c>
      <c r="N10" t="s">
        <v>26</v>
      </c>
      <c r="O10">
        <v>19</v>
      </c>
      <c r="P10">
        <v>1013.6</v>
      </c>
      <c r="Q10">
        <v>27</v>
      </c>
      <c r="R10">
        <v>70</v>
      </c>
      <c r="S10">
        <v>8</v>
      </c>
      <c r="T10" t="s">
        <v>25</v>
      </c>
      <c r="U10">
        <v>22</v>
      </c>
      <c r="V10">
        <v>1010.7</v>
      </c>
    </row>
    <row r="11" spans="1:22" x14ac:dyDescent="0.25">
      <c r="B11" s="1">
        <v>44321</v>
      </c>
      <c r="C11">
        <v>20</v>
      </c>
      <c r="D11">
        <v>30.2</v>
      </c>
      <c r="E11">
        <v>0</v>
      </c>
      <c r="K11">
        <v>26.2</v>
      </c>
      <c r="L11">
        <v>69</v>
      </c>
      <c r="N11" t="s">
        <v>25</v>
      </c>
      <c r="O11">
        <v>15</v>
      </c>
      <c r="P11">
        <v>1013.2</v>
      </c>
      <c r="Q11">
        <v>29.5</v>
      </c>
      <c r="R11">
        <v>49</v>
      </c>
      <c r="T11" t="s">
        <v>27</v>
      </c>
      <c r="U11">
        <v>11</v>
      </c>
      <c r="V11">
        <v>1009.5</v>
      </c>
    </row>
    <row r="12" spans="1:22" x14ac:dyDescent="0.25">
      <c r="B12" s="1">
        <v>44322</v>
      </c>
      <c r="C12">
        <v>18.3</v>
      </c>
      <c r="D12">
        <v>29.1</v>
      </c>
      <c r="H12" t="s">
        <v>28</v>
      </c>
      <c r="I12">
        <v>24</v>
      </c>
      <c r="J12" s="2">
        <v>0.39305555555555555</v>
      </c>
      <c r="K12">
        <v>24.6</v>
      </c>
      <c r="L12">
        <v>67</v>
      </c>
      <c r="N12" t="s">
        <v>26</v>
      </c>
      <c r="O12">
        <v>15</v>
      </c>
      <c r="P12">
        <v>1013.1</v>
      </c>
      <c r="Q12">
        <v>28.2</v>
      </c>
      <c r="R12">
        <v>53</v>
      </c>
      <c r="T12" t="s">
        <v>29</v>
      </c>
      <c r="U12">
        <v>13</v>
      </c>
      <c r="V12">
        <v>1009.5</v>
      </c>
    </row>
    <row r="13" spans="1:22" x14ac:dyDescent="0.25">
      <c r="B13" s="1">
        <v>44323</v>
      </c>
      <c r="C13">
        <v>17.600000000000001</v>
      </c>
      <c r="D13">
        <v>28.6</v>
      </c>
      <c r="E13">
        <v>0</v>
      </c>
      <c r="H13" t="s">
        <v>30</v>
      </c>
      <c r="I13">
        <v>28</v>
      </c>
      <c r="J13" s="2">
        <v>0.58611111111111114</v>
      </c>
      <c r="K13">
        <v>24.7</v>
      </c>
      <c r="L13">
        <v>64</v>
      </c>
      <c r="N13" t="s">
        <v>28</v>
      </c>
      <c r="O13">
        <v>13</v>
      </c>
      <c r="P13">
        <v>1013.5</v>
      </c>
      <c r="Q13">
        <v>27.7</v>
      </c>
      <c r="R13">
        <v>58</v>
      </c>
      <c r="T13" t="s">
        <v>29</v>
      </c>
      <c r="U13">
        <v>17</v>
      </c>
      <c r="V13">
        <v>1010.2</v>
      </c>
    </row>
    <row r="14" spans="1:22" x14ac:dyDescent="0.25">
      <c r="B14" s="1">
        <v>44324</v>
      </c>
      <c r="C14">
        <v>19.7</v>
      </c>
      <c r="D14">
        <v>28.7</v>
      </c>
      <c r="E14">
        <v>0</v>
      </c>
      <c r="H14" t="s">
        <v>28</v>
      </c>
      <c r="I14">
        <v>31</v>
      </c>
      <c r="J14" s="2">
        <v>0.92083333333333339</v>
      </c>
      <c r="K14">
        <v>24</v>
      </c>
      <c r="L14">
        <v>66</v>
      </c>
      <c r="N14" t="s">
        <v>26</v>
      </c>
      <c r="O14">
        <v>15</v>
      </c>
      <c r="P14">
        <v>1014.2</v>
      </c>
      <c r="Q14">
        <v>27.8</v>
      </c>
      <c r="R14">
        <v>52</v>
      </c>
      <c r="T14" t="s">
        <v>31</v>
      </c>
      <c r="U14">
        <v>15</v>
      </c>
      <c r="V14">
        <v>1010.6</v>
      </c>
    </row>
    <row r="15" spans="1:22" x14ac:dyDescent="0.25">
      <c r="B15" s="1">
        <v>44325</v>
      </c>
      <c r="C15">
        <v>20.2</v>
      </c>
      <c r="D15">
        <v>29.7</v>
      </c>
      <c r="E15">
        <v>0</v>
      </c>
      <c r="H15" t="s">
        <v>25</v>
      </c>
      <c r="I15">
        <v>39</v>
      </c>
      <c r="J15" s="2">
        <v>0.45694444444444443</v>
      </c>
      <c r="K15">
        <v>25.2</v>
      </c>
      <c r="L15">
        <v>71</v>
      </c>
      <c r="N15" t="s">
        <v>28</v>
      </c>
      <c r="O15">
        <v>19</v>
      </c>
      <c r="P15">
        <v>1014.1</v>
      </c>
      <c r="Q15">
        <v>28.8</v>
      </c>
      <c r="R15">
        <v>58</v>
      </c>
      <c r="T15" t="s">
        <v>27</v>
      </c>
      <c r="U15">
        <v>19</v>
      </c>
      <c r="V15">
        <v>1011.1</v>
      </c>
    </row>
    <row r="16" spans="1:22" x14ac:dyDescent="0.25">
      <c r="B16" s="1">
        <v>44326</v>
      </c>
      <c r="C16">
        <v>22.8</v>
      </c>
      <c r="D16">
        <v>29.2</v>
      </c>
      <c r="E16">
        <v>0</v>
      </c>
      <c r="H16" t="s">
        <v>25</v>
      </c>
      <c r="I16">
        <v>35</v>
      </c>
      <c r="J16" s="2">
        <v>0.53749999999999998</v>
      </c>
      <c r="K16">
        <v>26.3</v>
      </c>
      <c r="L16">
        <v>73</v>
      </c>
      <c r="M16">
        <v>8</v>
      </c>
      <c r="N16" t="s">
        <v>28</v>
      </c>
      <c r="O16">
        <v>15</v>
      </c>
      <c r="P16">
        <v>1014</v>
      </c>
      <c r="Q16">
        <v>28.1</v>
      </c>
      <c r="R16">
        <v>62</v>
      </c>
      <c r="S16">
        <v>1</v>
      </c>
      <c r="T16" t="s">
        <v>26</v>
      </c>
      <c r="U16">
        <v>15</v>
      </c>
      <c r="V16">
        <v>1011.3</v>
      </c>
    </row>
    <row r="17" spans="2:22" x14ac:dyDescent="0.25">
      <c r="B17" s="1">
        <v>44327</v>
      </c>
      <c r="C17">
        <v>22.1</v>
      </c>
      <c r="D17">
        <v>30.2</v>
      </c>
      <c r="E17">
        <v>0</v>
      </c>
      <c r="H17" t="s">
        <v>27</v>
      </c>
      <c r="I17">
        <v>28</v>
      </c>
      <c r="J17" s="2">
        <v>0.51111111111111118</v>
      </c>
      <c r="K17">
        <v>25.7</v>
      </c>
      <c r="L17">
        <v>71</v>
      </c>
      <c r="M17">
        <v>7</v>
      </c>
      <c r="N17" t="s">
        <v>28</v>
      </c>
      <c r="O17">
        <v>13</v>
      </c>
      <c r="P17">
        <v>1014.6</v>
      </c>
      <c r="Q17">
        <v>28.7</v>
      </c>
      <c r="R17">
        <v>65</v>
      </c>
      <c r="S17">
        <v>7</v>
      </c>
      <c r="T17" t="s">
        <v>27</v>
      </c>
      <c r="U17">
        <v>20</v>
      </c>
      <c r="V17">
        <v>1011.3</v>
      </c>
    </row>
    <row r="18" spans="2:22" x14ac:dyDescent="0.25">
      <c r="B18" s="1">
        <v>44328</v>
      </c>
      <c r="C18">
        <v>22.9</v>
      </c>
      <c r="D18">
        <v>31.1</v>
      </c>
      <c r="E18">
        <v>0</v>
      </c>
      <c r="H18" t="s">
        <v>25</v>
      </c>
      <c r="I18">
        <v>35</v>
      </c>
      <c r="J18" s="2">
        <v>0.67291666666666661</v>
      </c>
      <c r="K18">
        <v>26</v>
      </c>
      <c r="L18">
        <v>76</v>
      </c>
      <c r="M18">
        <v>6</v>
      </c>
      <c r="N18" t="s">
        <v>26</v>
      </c>
      <c r="O18">
        <v>11</v>
      </c>
      <c r="P18">
        <v>1013.6</v>
      </c>
      <c r="Q18">
        <v>29.9</v>
      </c>
      <c r="R18">
        <v>62</v>
      </c>
      <c r="T18" t="s">
        <v>27</v>
      </c>
      <c r="U18">
        <v>19</v>
      </c>
      <c r="V18">
        <v>1010.4</v>
      </c>
    </row>
    <row r="19" spans="2:22" x14ac:dyDescent="0.25">
      <c r="B19" s="1">
        <v>44329</v>
      </c>
      <c r="C19">
        <v>19.7</v>
      </c>
      <c r="D19">
        <v>30.8</v>
      </c>
      <c r="E19">
        <v>0</v>
      </c>
      <c r="H19" t="s">
        <v>25</v>
      </c>
      <c r="I19">
        <v>28</v>
      </c>
      <c r="J19" s="2">
        <v>0.61805555555555558</v>
      </c>
      <c r="K19">
        <v>25.4</v>
      </c>
      <c r="L19">
        <v>70</v>
      </c>
      <c r="N19" t="s">
        <v>26</v>
      </c>
      <c r="O19">
        <v>15</v>
      </c>
      <c r="P19">
        <v>1012.2</v>
      </c>
      <c r="Q19">
        <v>29.3</v>
      </c>
      <c r="R19">
        <v>61</v>
      </c>
      <c r="T19" t="s">
        <v>27</v>
      </c>
      <c r="U19">
        <v>20</v>
      </c>
      <c r="V19">
        <v>1009.3</v>
      </c>
    </row>
    <row r="20" spans="2:22" x14ac:dyDescent="0.25">
      <c r="B20" s="1">
        <v>44330</v>
      </c>
      <c r="C20">
        <v>19.600000000000001</v>
      </c>
      <c r="D20">
        <v>30.5</v>
      </c>
      <c r="E20">
        <v>0</v>
      </c>
      <c r="H20" t="s">
        <v>26</v>
      </c>
      <c r="I20">
        <v>37</v>
      </c>
      <c r="J20" s="2">
        <v>0.45555555555555555</v>
      </c>
      <c r="K20">
        <v>26</v>
      </c>
      <c r="L20">
        <v>67</v>
      </c>
      <c r="N20" t="s">
        <v>26</v>
      </c>
      <c r="O20">
        <v>13</v>
      </c>
      <c r="P20">
        <v>1012.8</v>
      </c>
      <c r="Q20">
        <v>29.1</v>
      </c>
      <c r="R20">
        <v>60</v>
      </c>
      <c r="T20" t="s">
        <v>25</v>
      </c>
      <c r="U20">
        <v>24</v>
      </c>
      <c r="V20">
        <v>1010</v>
      </c>
    </row>
    <row r="21" spans="2:22" x14ac:dyDescent="0.25">
      <c r="B21" s="1">
        <v>44331</v>
      </c>
      <c r="C21">
        <v>21.1</v>
      </c>
      <c r="D21">
        <v>29</v>
      </c>
      <c r="E21">
        <v>0</v>
      </c>
      <c r="H21" t="s">
        <v>27</v>
      </c>
      <c r="I21">
        <v>37</v>
      </c>
      <c r="J21" s="2">
        <v>0.53749999999999998</v>
      </c>
      <c r="K21">
        <v>26.4</v>
      </c>
      <c r="L21">
        <v>69</v>
      </c>
      <c r="N21" t="s">
        <v>28</v>
      </c>
      <c r="O21">
        <v>13</v>
      </c>
      <c r="P21">
        <v>1013.5</v>
      </c>
      <c r="Q21">
        <v>25.9</v>
      </c>
      <c r="R21">
        <v>65</v>
      </c>
      <c r="S21">
        <v>7</v>
      </c>
      <c r="T21" t="s">
        <v>25</v>
      </c>
      <c r="U21">
        <v>22</v>
      </c>
      <c r="V21">
        <v>1011.2</v>
      </c>
    </row>
    <row r="22" spans="2:22" x14ac:dyDescent="0.25">
      <c r="B22" s="1">
        <v>44332</v>
      </c>
      <c r="C22">
        <v>18.2</v>
      </c>
      <c r="D22">
        <v>28.2</v>
      </c>
      <c r="E22">
        <v>0</v>
      </c>
      <c r="H22" t="s">
        <v>25</v>
      </c>
      <c r="I22">
        <v>48</v>
      </c>
      <c r="J22" s="2">
        <v>0.5229166666666667</v>
      </c>
      <c r="K22">
        <v>24.4</v>
      </c>
      <c r="L22">
        <v>61</v>
      </c>
      <c r="N22" t="s">
        <v>26</v>
      </c>
      <c r="O22">
        <v>22</v>
      </c>
      <c r="P22">
        <v>1014.8</v>
      </c>
      <c r="Q22">
        <v>26.6</v>
      </c>
      <c r="R22">
        <v>53</v>
      </c>
      <c r="S22">
        <v>2</v>
      </c>
      <c r="T22" t="s">
        <v>25</v>
      </c>
      <c r="U22">
        <v>31</v>
      </c>
      <c r="V22">
        <v>1012.7</v>
      </c>
    </row>
    <row r="23" spans="2:22" x14ac:dyDescent="0.25">
      <c r="B23" s="1">
        <v>44333</v>
      </c>
      <c r="C23">
        <v>19</v>
      </c>
      <c r="D23">
        <v>27.8</v>
      </c>
      <c r="E23">
        <v>0</v>
      </c>
      <c r="H23" t="s">
        <v>25</v>
      </c>
      <c r="I23">
        <v>46</v>
      </c>
      <c r="J23" s="2">
        <v>0.4236111111111111</v>
      </c>
      <c r="K23">
        <v>24.2</v>
      </c>
      <c r="L23">
        <v>58</v>
      </c>
      <c r="N23" t="s">
        <v>26</v>
      </c>
      <c r="O23">
        <v>20</v>
      </c>
      <c r="P23">
        <v>1016.8</v>
      </c>
      <c r="Q23">
        <v>25.6</v>
      </c>
      <c r="R23">
        <v>54</v>
      </c>
      <c r="S23">
        <v>8</v>
      </c>
      <c r="T23" t="s">
        <v>25</v>
      </c>
      <c r="U23">
        <v>28</v>
      </c>
      <c r="V23">
        <v>1014.9</v>
      </c>
    </row>
    <row r="24" spans="2:22" x14ac:dyDescent="0.25">
      <c r="B24" s="1">
        <v>44334</v>
      </c>
      <c r="C24">
        <v>22.1</v>
      </c>
      <c r="D24">
        <v>29.5</v>
      </c>
      <c r="E24">
        <v>0</v>
      </c>
      <c r="H24" t="s">
        <v>25</v>
      </c>
      <c r="I24">
        <v>46</v>
      </c>
      <c r="J24" s="2">
        <v>0.56736111111111109</v>
      </c>
      <c r="K24">
        <v>24.2</v>
      </c>
      <c r="L24">
        <v>77</v>
      </c>
      <c r="M24">
        <v>8</v>
      </c>
      <c r="N24" t="s">
        <v>26</v>
      </c>
      <c r="O24">
        <v>19</v>
      </c>
      <c r="P24">
        <v>1017.6</v>
      </c>
      <c r="Q24">
        <v>25.6</v>
      </c>
      <c r="R24">
        <v>69</v>
      </c>
      <c r="S24">
        <v>8</v>
      </c>
      <c r="T24" t="s">
        <v>25</v>
      </c>
      <c r="U24">
        <v>24</v>
      </c>
      <c r="V24">
        <v>1014.8</v>
      </c>
    </row>
    <row r="25" spans="2:22" x14ac:dyDescent="0.25">
      <c r="B25" s="1">
        <v>44335</v>
      </c>
      <c r="C25">
        <v>21.3</v>
      </c>
      <c r="D25">
        <v>29.3</v>
      </c>
      <c r="E25">
        <v>0.2</v>
      </c>
      <c r="H25" t="s">
        <v>25</v>
      </c>
      <c r="I25">
        <v>48</v>
      </c>
      <c r="J25" s="2">
        <v>0.62708333333333333</v>
      </c>
      <c r="K25">
        <v>24.6</v>
      </c>
      <c r="L25">
        <v>72</v>
      </c>
      <c r="M25">
        <v>6</v>
      </c>
      <c r="N25" t="s">
        <v>26</v>
      </c>
      <c r="O25">
        <v>22</v>
      </c>
      <c r="P25">
        <v>1017.7</v>
      </c>
      <c r="Q25">
        <v>27</v>
      </c>
      <c r="R25">
        <v>61</v>
      </c>
      <c r="S25">
        <v>8</v>
      </c>
      <c r="T25" t="s">
        <v>25</v>
      </c>
      <c r="U25">
        <v>33</v>
      </c>
      <c r="V25">
        <v>1014.5</v>
      </c>
    </row>
    <row r="26" spans="2:22" x14ac:dyDescent="0.25">
      <c r="B26" s="1">
        <v>44336</v>
      </c>
      <c r="C26">
        <v>21.6</v>
      </c>
      <c r="D26">
        <v>27</v>
      </c>
      <c r="E26">
        <v>6.4</v>
      </c>
      <c r="H26" t="s">
        <v>25</v>
      </c>
      <c r="I26">
        <v>56</v>
      </c>
      <c r="J26" s="2">
        <v>0.70000000000000007</v>
      </c>
      <c r="K26">
        <v>22.8</v>
      </c>
      <c r="L26">
        <v>88</v>
      </c>
      <c r="M26">
        <v>8</v>
      </c>
      <c r="N26" t="s">
        <v>28</v>
      </c>
      <c r="O26">
        <v>22</v>
      </c>
      <c r="P26">
        <v>1016.8</v>
      </c>
      <c r="Q26">
        <v>26.6</v>
      </c>
      <c r="R26">
        <v>63</v>
      </c>
      <c r="T26" t="s">
        <v>25</v>
      </c>
      <c r="U26">
        <v>31</v>
      </c>
      <c r="V26">
        <v>1014.6</v>
      </c>
    </row>
    <row r="27" spans="2:22" x14ac:dyDescent="0.25">
      <c r="B27" s="1">
        <v>44337</v>
      </c>
      <c r="C27">
        <v>20.7</v>
      </c>
      <c r="D27">
        <v>27.5</v>
      </c>
      <c r="E27">
        <v>10.4</v>
      </c>
      <c r="H27" t="s">
        <v>25</v>
      </c>
      <c r="I27">
        <v>57</v>
      </c>
      <c r="J27" s="2">
        <v>0.48125000000000001</v>
      </c>
      <c r="K27">
        <v>22.7</v>
      </c>
      <c r="L27">
        <v>83</v>
      </c>
      <c r="M27">
        <v>7</v>
      </c>
      <c r="N27" t="s">
        <v>28</v>
      </c>
      <c r="O27">
        <v>17</v>
      </c>
      <c r="P27">
        <v>1016.5</v>
      </c>
      <c r="Q27">
        <v>24.7</v>
      </c>
      <c r="R27">
        <v>73</v>
      </c>
      <c r="S27">
        <v>8</v>
      </c>
      <c r="T27" t="s">
        <v>25</v>
      </c>
      <c r="U27">
        <v>30</v>
      </c>
      <c r="V27">
        <v>1013.9</v>
      </c>
    </row>
    <row r="28" spans="2:22" x14ac:dyDescent="0.25">
      <c r="B28" s="1">
        <v>44338</v>
      </c>
      <c r="C28">
        <v>20.6</v>
      </c>
      <c r="D28">
        <v>26</v>
      </c>
      <c r="E28">
        <v>7.2</v>
      </c>
      <c r="H28" t="s">
        <v>25</v>
      </c>
      <c r="I28">
        <v>46</v>
      </c>
      <c r="J28" s="2">
        <v>0.41180555555555554</v>
      </c>
      <c r="K28">
        <v>23.4</v>
      </c>
      <c r="L28">
        <v>74</v>
      </c>
      <c r="M28">
        <v>5</v>
      </c>
      <c r="N28" t="s">
        <v>26</v>
      </c>
      <c r="O28">
        <v>19</v>
      </c>
      <c r="P28">
        <v>1015.8</v>
      </c>
      <c r="Q28">
        <v>23.8</v>
      </c>
      <c r="R28">
        <v>75</v>
      </c>
      <c r="S28">
        <v>7</v>
      </c>
      <c r="T28" t="s">
        <v>26</v>
      </c>
      <c r="U28">
        <v>17</v>
      </c>
      <c r="V28">
        <v>1012.7</v>
      </c>
    </row>
    <row r="29" spans="2:22" x14ac:dyDescent="0.25">
      <c r="B29" s="1">
        <v>44339</v>
      </c>
      <c r="C29">
        <v>20.399999999999999</v>
      </c>
      <c r="D29">
        <v>27.5</v>
      </c>
      <c r="E29">
        <v>1.6</v>
      </c>
      <c r="H29" t="s">
        <v>25</v>
      </c>
      <c r="I29">
        <v>44</v>
      </c>
      <c r="J29" s="2">
        <v>0.59305555555555556</v>
      </c>
      <c r="K29">
        <v>23.8</v>
      </c>
      <c r="L29">
        <v>74</v>
      </c>
      <c r="M29">
        <v>1</v>
      </c>
      <c r="N29" t="s">
        <v>28</v>
      </c>
      <c r="O29">
        <v>15</v>
      </c>
      <c r="P29">
        <v>1015.9</v>
      </c>
      <c r="Q29">
        <v>26.9</v>
      </c>
      <c r="R29">
        <v>62</v>
      </c>
      <c r="S29">
        <v>8</v>
      </c>
      <c r="T29" t="s">
        <v>25</v>
      </c>
      <c r="U29">
        <v>30</v>
      </c>
      <c r="V29">
        <v>1014.2</v>
      </c>
    </row>
    <row r="30" spans="2:22" x14ac:dyDescent="0.25">
      <c r="B30" s="1">
        <v>44340</v>
      </c>
      <c r="C30">
        <v>20.8</v>
      </c>
      <c r="D30">
        <v>25.1</v>
      </c>
      <c r="E30">
        <v>6.6</v>
      </c>
      <c r="H30" t="s">
        <v>25</v>
      </c>
      <c r="I30">
        <v>39</v>
      </c>
      <c r="J30" s="2">
        <v>0.52986111111111112</v>
      </c>
      <c r="K30">
        <v>21.4</v>
      </c>
      <c r="L30">
        <v>91</v>
      </c>
      <c r="M30">
        <v>8</v>
      </c>
      <c r="N30" t="s">
        <v>26</v>
      </c>
      <c r="O30">
        <v>15</v>
      </c>
      <c r="P30">
        <v>1019.2</v>
      </c>
      <c r="Q30">
        <v>22.8</v>
      </c>
      <c r="R30">
        <v>82</v>
      </c>
      <c r="S30">
        <v>8</v>
      </c>
      <c r="T30" t="s">
        <v>28</v>
      </c>
      <c r="U30">
        <v>17</v>
      </c>
      <c r="V30">
        <v>1016.7</v>
      </c>
    </row>
    <row r="31" spans="2:22" x14ac:dyDescent="0.25">
      <c r="B31" s="1">
        <v>44341</v>
      </c>
      <c r="C31">
        <v>20.3</v>
      </c>
      <c r="D31">
        <v>26.6</v>
      </c>
      <c r="E31">
        <v>8.1999999999999993</v>
      </c>
      <c r="H31" t="s">
        <v>25</v>
      </c>
      <c r="I31">
        <v>44</v>
      </c>
      <c r="J31" s="2">
        <v>0.51597222222222217</v>
      </c>
      <c r="K31">
        <v>23.9</v>
      </c>
      <c r="L31">
        <v>74</v>
      </c>
      <c r="N31" t="s">
        <v>26</v>
      </c>
      <c r="O31">
        <v>15</v>
      </c>
      <c r="P31">
        <v>1019.3</v>
      </c>
      <c r="Q31">
        <v>26.2</v>
      </c>
      <c r="R31">
        <v>66</v>
      </c>
      <c r="S31">
        <v>3</v>
      </c>
      <c r="T31" t="s">
        <v>25</v>
      </c>
      <c r="U31">
        <v>26</v>
      </c>
      <c r="V31">
        <v>1016.4</v>
      </c>
    </row>
    <row r="32" spans="2:22" x14ac:dyDescent="0.25">
      <c r="B32" s="1">
        <v>44342</v>
      </c>
      <c r="C32">
        <v>18.899999999999999</v>
      </c>
      <c r="D32">
        <v>24.9</v>
      </c>
      <c r="E32">
        <v>4.2</v>
      </c>
      <c r="H32" t="s">
        <v>26</v>
      </c>
      <c r="I32">
        <v>41</v>
      </c>
      <c r="J32" s="2">
        <v>0.56944444444444442</v>
      </c>
      <c r="K32">
        <v>21.4</v>
      </c>
      <c r="L32">
        <v>84</v>
      </c>
      <c r="M32">
        <v>8</v>
      </c>
      <c r="N32" t="s">
        <v>28</v>
      </c>
      <c r="O32">
        <v>17</v>
      </c>
      <c r="P32">
        <v>1018.3</v>
      </c>
      <c r="Q32">
        <v>24</v>
      </c>
      <c r="R32">
        <v>78</v>
      </c>
      <c r="S32">
        <v>8</v>
      </c>
      <c r="T32" t="s">
        <v>25</v>
      </c>
      <c r="U32">
        <v>22</v>
      </c>
      <c r="V32">
        <v>1015.8</v>
      </c>
    </row>
    <row r="33" spans="1:22" x14ac:dyDescent="0.25">
      <c r="B33" s="1">
        <v>44343</v>
      </c>
      <c r="C33">
        <v>19.100000000000001</v>
      </c>
      <c r="D33">
        <v>27.4</v>
      </c>
      <c r="E33">
        <v>1</v>
      </c>
      <c r="H33" t="s">
        <v>25</v>
      </c>
      <c r="I33">
        <v>43</v>
      </c>
      <c r="J33" s="2">
        <v>0.52916666666666667</v>
      </c>
      <c r="K33">
        <v>22.9</v>
      </c>
      <c r="L33">
        <v>75</v>
      </c>
      <c r="M33">
        <v>8</v>
      </c>
      <c r="N33" t="s">
        <v>28</v>
      </c>
      <c r="O33">
        <v>7</v>
      </c>
      <c r="P33">
        <v>1018.9</v>
      </c>
      <c r="Q33">
        <v>26.7</v>
      </c>
      <c r="R33">
        <v>47</v>
      </c>
      <c r="T33" t="s">
        <v>25</v>
      </c>
      <c r="U33">
        <v>26</v>
      </c>
      <c r="V33">
        <v>1016</v>
      </c>
    </row>
    <row r="34" spans="1:22" x14ac:dyDescent="0.25">
      <c r="B34" s="1">
        <v>44344</v>
      </c>
      <c r="C34">
        <v>17.7</v>
      </c>
      <c r="D34">
        <v>27.6</v>
      </c>
      <c r="E34">
        <v>0</v>
      </c>
      <c r="H34" t="s">
        <v>25</v>
      </c>
      <c r="I34">
        <v>44</v>
      </c>
      <c r="J34" s="2">
        <v>0.58819444444444446</v>
      </c>
      <c r="K34">
        <v>23.9</v>
      </c>
      <c r="L34">
        <v>66</v>
      </c>
      <c r="M34">
        <v>2</v>
      </c>
      <c r="N34" t="s">
        <v>26</v>
      </c>
      <c r="O34">
        <v>15</v>
      </c>
      <c r="P34">
        <v>1018.4</v>
      </c>
      <c r="Q34">
        <v>23.4</v>
      </c>
      <c r="R34">
        <v>67</v>
      </c>
      <c r="S34">
        <v>8</v>
      </c>
      <c r="T34" t="s">
        <v>28</v>
      </c>
      <c r="U34">
        <v>19</v>
      </c>
      <c r="V34">
        <v>1016.3</v>
      </c>
    </row>
    <row r="35" spans="1:22" x14ac:dyDescent="0.25">
      <c r="B35" s="1">
        <v>44345</v>
      </c>
      <c r="C35">
        <v>18.5</v>
      </c>
      <c r="D35">
        <v>26.2</v>
      </c>
      <c r="E35">
        <v>0</v>
      </c>
      <c r="K35">
        <v>22.8</v>
      </c>
      <c r="L35">
        <v>52</v>
      </c>
      <c r="N35" t="s">
        <v>26</v>
      </c>
      <c r="O35">
        <v>22</v>
      </c>
      <c r="P35">
        <v>1017.7</v>
      </c>
      <c r="Q35">
        <v>25.2</v>
      </c>
      <c r="R35">
        <v>49</v>
      </c>
      <c r="S35">
        <v>4</v>
      </c>
      <c r="T35" t="s">
        <v>25</v>
      </c>
      <c r="U35">
        <v>24</v>
      </c>
      <c r="V35">
        <v>1014.2</v>
      </c>
    </row>
    <row r="36" spans="1:22" x14ac:dyDescent="0.25">
      <c r="B36" s="1">
        <v>44346</v>
      </c>
      <c r="C36">
        <v>19.600000000000001</v>
      </c>
      <c r="D36">
        <v>26.5</v>
      </c>
      <c r="H36" t="s">
        <v>26</v>
      </c>
      <c r="I36">
        <v>37</v>
      </c>
      <c r="J36" s="2">
        <v>0.81458333333333333</v>
      </c>
      <c r="K36">
        <v>22</v>
      </c>
      <c r="L36">
        <v>68</v>
      </c>
      <c r="M36">
        <v>8</v>
      </c>
      <c r="N36" t="s">
        <v>28</v>
      </c>
      <c r="O36">
        <v>17</v>
      </c>
      <c r="P36">
        <v>1016.2</v>
      </c>
      <c r="Q36">
        <v>24.4</v>
      </c>
      <c r="R36">
        <v>70</v>
      </c>
      <c r="S36">
        <v>8</v>
      </c>
      <c r="T36" t="s">
        <v>28</v>
      </c>
      <c r="U36">
        <v>15</v>
      </c>
      <c r="V36">
        <v>1013.6</v>
      </c>
    </row>
    <row r="37" spans="1:22" x14ac:dyDescent="0.25">
      <c r="B37" s="1">
        <v>44347</v>
      </c>
      <c r="C37">
        <v>19.399999999999999</v>
      </c>
      <c r="D37">
        <v>26.4</v>
      </c>
      <c r="E37">
        <v>21.6</v>
      </c>
      <c r="H37" t="s">
        <v>26</v>
      </c>
      <c r="I37">
        <v>46</v>
      </c>
      <c r="J37" s="2">
        <v>0.49513888888888885</v>
      </c>
      <c r="K37">
        <v>21.8</v>
      </c>
      <c r="L37">
        <v>83</v>
      </c>
      <c r="M37">
        <v>8</v>
      </c>
      <c r="N37" t="s">
        <v>26</v>
      </c>
      <c r="O37">
        <v>13</v>
      </c>
      <c r="P37">
        <v>1017.3</v>
      </c>
      <c r="Q37">
        <v>24.9</v>
      </c>
      <c r="R37">
        <v>71</v>
      </c>
      <c r="S37">
        <v>8</v>
      </c>
      <c r="T37" t="s">
        <v>26</v>
      </c>
      <c r="U37">
        <v>19</v>
      </c>
      <c r="V37">
        <v>1014.6</v>
      </c>
    </row>
    <row r="39" spans="1:22" x14ac:dyDescent="0.25">
      <c r="A39" t="s">
        <v>32</v>
      </c>
      <c r="C39">
        <f>MIN(C7:C37)</f>
        <v>17.600000000000001</v>
      </c>
      <c r="D39">
        <f>MIN(D7:D37)</f>
        <v>24.9</v>
      </c>
      <c r="K39">
        <f>MIN(K7:K37)</f>
        <v>21.4</v>
      </c>
      <c r="L39">
        <f>MIN(L7:L37)</f>
        <v>52</v>
      </c>
      <c r="Q39">
        <f>MIN(Q7:Q37)</f>
        <v>22.8</v>
      </c>
      <c r="R39">
        <f>MIN(R7:R37)</f>
        <v>47</v>
      </c>
    </row>
    <row r="40" spans="1:22" x14ac:dyDescent="0.25">
      <c r="A40" t="s">
        <v>33</v>
      </c>
      <c r="C40">
        <f>MAX(C7:C37)</f>
        <v>22.9</v>
      </c>
      <c r="D40">
        <f>MAX(D7:D37)</f>
        <v>31.1</v>
      </c>
      <c r="K40">
        <f>MAX(K7:K37)</f>
        <v>26.4</v>
      </c>
      <c r="L40">
        <f>MAX(L7:L37)</f>
        <v>91</v>
      </c>
      <c r="Q40">
        <f>MAX(Q7:Q37)</f>
        <v>29.9</v>
      </c>
      <c r="R40">
        <f>MAX(R7:R37)</f>
        <v>82</v>
      </c>
    </row>
    <row r="41" spans="1:22" x14ac:dyDescent="0.25">
      <c r="A41" t="s">
        <v>34</v>
      </c>
      <c r="C41">
        <f>AVERAGE(C7:C37)</f>
        <v>20.370967741935488</v>
      </c>
      <c r="D41">
        <f>AVERAGE(D7:D37)</f>
        <v>28.309677419354834</v>
      </c>
      <c r="K41">
        <f>AVERAGE(K7:K37)</f>
        <v>24.248387096774184</v>
      </c>
      <c r="L41">
        <f>AVERAGE(L7:L37)</f>
        <v>72.096774193548384</v>
      </c>
      <c r="Q41">
        <f>AVERAGE(Q7:Q37)</f>
        <v>26.677419354838712</v>
      </c>
      <c r="R41">
        <f>AVERAGE(R7:R37)</f>
        <v>62.645161290322584</v>
      </c>
    </row>
  </sheetData>
  <conditionalFormatting sqref="C7:C37">
    <cfRule type="cellIs" dxfId="36" priority="19" operator="greaterThan">
      <formula>$C$41</formula>
    </cfRule>
    <cfRule type="cellIs" dxfId="35" priority="18" operator="equal">
      <formula>$C$39</formula>
    </cfRule>
    <cfRule type="cellIs" dxfId="34" priority="17" operator="equal">
      <formula>$C$40</formula>
    </cfRule>
  </conditionalFormatting>
  <conditionalFormatting sqref="D7:D37">
    <cfRule type="cellIs" dxfId="33" priority="16" operator="greaterThan">
      <formula>$D$41</formula>
    </cfRule>
    <cfRule type="cellIs" dxfId="32" priority="15" operator="equal">
      <formula>$D$39</formula>
    </cfRule>
    <cfRule type="cellIs" dxfId="31" priority="14" operator="equal">
      <formula>$D$40</formula>
    </cfRule>
  </conditionalFormatting>
  <conditionalFormatting sqref="K7:K37">
    <cfRule type="cellIs" dxfId="30" priority="13" operator="greaterThan">
      <formula>$K$41</formula>
    </cfRule>
    <cfRule type="cellIs" dxfId="29" priority="12" operator="greaterThan">
      <formula>$K$41</formula>
    </cfRule>
    <cfRule type="cellIs" dxfId="28" priority="11" operator="equal">
      <formula>$K$39</formula>
    </cfRule>
    <cfRule type="cellIs" dxfId="27" priority="10" operator="equal">
      <formula>$K$40</formula>
    </cfRule>
  </conditionalFormatting>
  <conditionalFormatting sqref="L7:L37">
    <cfRule type="cellIs" dxfId="26" priority="9" operator="greaterThan">
      <formula>$L$41</formula>
    </cfRule>
    <cfRule type="cellIs" dxfId="25" priority="8" operator="equal">
      <formula>$L$39</formula>
    </cfRule>
    <cfRule type="cellIs" dxfId="24" priority="7" operator="equal">
      <formula>$L$40</formula>
    </cfRule>
  </conditionalFormatting>
  <conditionalFormatting sqref="Q7:Q37">
    <cfRule type="cellIs" dxfId="23" priority="6" operator="greaterThan">
      <formula>$Q$41</formula>
    </cfRule>
    <cfRule type="cellIs" dxfId="22" priority="5" operator="equal">
      <formula>$Q$39</formula>
    </cfRule>
    <cfRule type="cellIs" dxfId="21" priority="4" operator="equal">
      <formula>$Q$40</formula>
    </cfRule>
  </conditionalFormatting>
  <conditionalFormatting sqref="R7:R37">
    <cfRule type="cellIs" dxfId="0" priority="3" operator="greaterThan">
      <formula>$R$41</formula>
    </cfRule>
    <cfRule type="cellIs" dxfId="1" priority="2" operator="equal">
      <formula>$R$39</formula>
    </cfRule>
    <cfRule type="cellIs" dxfId="2" priority="1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IDCJDW4024.202105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2022-05-14T15:51:50Z</dcterms:created>
  <dcterms:modified xsi:type="dcterms:W3CDTF">2022-05-14T16:38:33Z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2022-05-14T15:51:50Z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e28488b0-d784-4c0e-8e48-9694ee96cd51</vt:lpwstr>
  </property>
  <property fmtid="{D5CDD505-2E9C-101B-9397-08002B2CF9AE}" pid="8" name="MSIP_Label_80b26b38-c4aa-4f0b-a6cd-f65ce2579cf5_ContentBits">
    <vt:lpwstr>0</vt:lpwstr>
  </property>
</Properties>
</file>