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yevag\OneDrive\Desktop\YEVA\XKDR\rera cases datasets\"/>
    </mc:Choice>
  </mc:AlternateContent>
  <xr:revisionPtr revIDLastSave="0" documentId="13_ncr:1_{2D47AD43-3D64-4223-8CC4-01CCDC2DF03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G2" i="1"/>
  <c r="F4" i="1"/>
  <c r="B20" i="1"/>
  <c r="E3" i="1"/>
  <c r="E2" i="1"/>
  <c r="E4" i="1" s="1"/>
  <c r="D4" i="1"/>
  <c r="C4" i="1"/>
  <c r="B4" i="1"/>
</calcChain>
</file>

<file path=xl/sharedStrings.xml><?xml version="1.0" encoding="utf-8"?>
<sst xmlns="http://schemas.openxmlformats.org/spreadsheetml/2006/main" count="22" uniqueCount="20">
  <si>
    <t>real_estate_petitioners</t>
  </si>
  <si>
    <t>real-estate_repondents</t>
  </si>
  <si>
    <t>bhc_cases</t>
  </si>
  <si>
    <t>nclt_cases</t>
  </si>
  <si>
    <t>total_cases</t>
  </si>
  <si>
    <t>Builder</t>
  </si>
  <si>
    <t>Developer</t>
  </si>
  <si>
    <t>Realty</t>
  </si>
  <si>
    <t>Housing</t>
  </si>
  <si>
    <t xml:space="preserve"> Society</t>
  </si>
  <si>
    <t>Construction</t>
  </si>
  <si>
    <t>Home</t>
  </si>
  <si>
    <t>Real Estate</t>
  </si>
  <si>
    <t>words used</t>
  </si>
  <si>
    <t>percentage to total cases (%)</t>
  </si>
  <si>
    <t>Using elasticsearch</t>
  </si>
  <si>
    <t>Total</t>
  </si>
  <si>
    <t>real_estate_common_across_petitioner and respondent</t>
  </si>
  <si>
    <t>total_rera_case_per_court</t>
  </si>
  <si>
    <t>total_cases_per_court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</si>
</sst>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G9" sqref="G9"/>
    </sheetView>
  </sheetViews>
  <sheetFormatPr defaultRowHeight="14.5" x14ac:dyDescent="0.35"/>
  <cols>
    <col min="1" max="1" width="18.1796875" customWidth="1"/>
    <col min="2" max="2" width="20.1796875" customWidth="1"/>
    <col min="3" max="3" width="20.6328125" customWidth="1"/>
    <col min="4" max="4" width="45.1796875" customWidth="1"/>
    <col min="5" max="5" width="22.6328125" customWidth="1"/>
    <col min="6" max="6" width="19.81640625" customWidth="1"/>
    <col min="7" max="7" width="25.08984375" customWidth="1"/>
  </cols>
  <sheetData>
    <row r="1" spans="1:7" x14ac:dyDescent="0.35">
      <c r="B1" t="s">
        <v>0</v>
      </c>
      <c r="C1" t="s">
        <v>1</v>
      </c>
      <c r="D1" t="s">
        <v>17</v>
      </c>
      <c r="E1" t="s">
        <v>18</v>
      </c>
      <c r="F1" t="s">
        <v>19</v>
      </c>
      <c r="G1" t="s">
        <v>14</v>
      </c>
    </row>
    <row r="2" spans="1:7" x14ac:dyDescent="0.35">
      <c r="A2" t="s">
        <v>2</v>
      </c>
      <c r="B2">
        <v>4362</v>
      </c>
      <c r="C2">
        <v>10912</v>
      </c>
      <c r="D2">
        <v>2196</v>
      </c>
      <c r="E2">
        <f>SUM(B2,C2,D2)</f>
        <v>17470</v>
      </c>
      <c r="F2">
        <v>126311</v>
      </c>
      <c r="G2">
        <f>(E2/F2)*100</f>
        <v>13.830941089849658</v>
      </c>
    </row>
    <row r="3" spans="1:7" x14ac:dyDescent="0.35">
      <c r="A3" t="s">
        <v>3</v>
      </c>
      <c r="B3">
        <v>1081</v>
      </c>
      <c r="C3">
        <v>860</v>
      </c>
      <c r="D3">
        <v>175</v>
      </c>
      <c r="E3">
        <f>SUM(B3,C3,D3)</f>
        <v>2116</v>
      </c>
      <c r="F3">
        <v>24312</v>
      </c>
      <c r="G3">
        <f>(E3/F3)*100</f>
        <v>8.7035208950312608</v>
      </c>
    </row>
    <row r="4" spans="1:7" x14ac:dyDescent="0.35">
      <c r="A4" t="s">
        <v>4</v>
      </c>
      <c r="B4">
        <f>SUM(B2:B3)</f>
        <v>5443</v>
      </c>
      <c r="C4">
        <f>SUM(C2,C3)</f>
        <v>11772</v>
      </c>
      <c r="D4">
        <f>SUM(D2,D3)</f>
        <v>2371</v>
      </c>
      <c r="E4">
        <f>SUM(E2,E3)</f>
        <v>19586</v>
      </c>
      <c r="F4">
        <f>SUM(F2,F3)</f>
        <v>150623</v>
      </c>
      <c r="G4">
        <f>(E4/F4)*100</f>
        <v>13.003326185243955</v>
      </c>
    </row>
    <row r="7" spans="1:7" x14ac:dyDescent="0.35">
      <c r="A7" t="s">
        <v>13</v>
      </c>
    </row>
    <row r="8" spans="1:7" x14ac:dyDescent="0.35">
      <c r="A8" s="1" t="s">
        <v>5</v>
      </c>
    </row>
    <row r="9" spans="1:7" x14ac:dyDescent="0.35">
      <c r="A9" s="1" t="s">
        <v>6</v>
      </c>
    </row>
    <row r="10" spans="1:7" x14ac:dyDescent="0.35">
      <c r="A10" s="1" t="s">
        <v>7</v>
      </c>
    </row>
    <row r="11" spans="1:7" x14ac:dyDescent="0.35">
      <c r="A11" s="1" t="s">
        <v>8</v>
      </c>
    </row>
    <row r="12" spans="1:7" x14ac:dyDescent="0.35">
      <c r="A12" s="1" t="s">
        <v>9</v>
      </c>
    </row>
    <row r="13" spans="1:7" x14ac:dyDescent="0.35">
      <c r="A13" s="1" t="s">
        <v>10</v>
      </c>
    </row>
    <row r="14" spans="1:7" x14ac:dyDescent="0.35">
      <c r="A14" s="1" t="s">
        <v>11</v>
      </c>
    </row>
    <row r="15" spans="1:7" x14ac:dyDescent="0.35">
      <c r="A15" s="1" t="s">
        <v>12</v>
      </c>
    </row>
    <row r="17" spans="1:2" x14ac:dyDescent="0.35">
      <c r="A17" s="1" t="s">
        <v>15</v>
      </c>
    </row>
    <row r="18" spans="1:2" x14ac:dyDescent="0.35">
      <c r="A18" s="1" t="s">
        <v>3</v>
      </c>
      <c r="B18">
        <v>2469</v>
      </c>
    </row>
    <row r="19" spans="1:2" x14ac:dyDescent="0.35">
      <c r="A19" s="1" t="s">
        <v>2</v>
      </c>
      <c r="B19">
        <v>44218</v>
      </c>
    </row>
    <row r="20" spans="1:2" x14ac:dyDescent="0.35">
      <c r="A20" s="1" t="s">
        <v>16</v>
      </c>
      <c r="B20">
        <f>SUM(B18,B19)</f>
        <v>46687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Yeva Gupta</dc:creator>
  <cp:lastModifiedBy>Yeva Gupta</cp:lastModifiedBy>
  <dcterms:created xsi:type="dcterms:W3CDTF">2015-06-05T18:17:20Z</dcterms:created>
  <dcterms:modified xsi:type="dcterms:W3CDTF">2025-07-01T04:58:56Z</dcterms:modified>
</cp:coreProperties>
</file>