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VGENIY\source\repos\DMS3-1\DMS\DMS\"/>
    </mc:Choice>
  </mc:AlternateContent>
  <xr:revisionPtr revIDLastSave="0" documentId="13_ncr:1_{F7EE6DD8-F78C-45E5-B256-A4236B205375}" xr6:coauthVersionLast="47" xr6:coauthVersionMax="47" xr10:uidLastSave="{00000000-0000-0000-0000-000000000000}"/>
  <bookViews>
    <workbookView xWindow="-98" yWindow="-98" windowWidth="24196" windowHeight="13096" activeTab="2" xr2:uid="{58A07FE9-0B63-4EB8-819B-F0FC8C8DEF6E}"/>
  </bookViews>
  <sheets>
    <sheet name="Person" sheetId="1" r:id="rId1"/>
    <sheet name="Students" sheetId="2" r:id="rId2"/>
    <sheet name="Students ordere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3" l="1"/>
  <c r="G105" i="3"/>
  <c r="G106" i="3"/>
  <c r="F79" i="3"/>
  <c r="F80" i="3"/>
  <c r="F81" i="3"/>
  <c r="F82" i="3"/>
  <c r="F83" i="3"/>
  <c r="F84" i="3"/>
  <c r="F85" i="3"/>
  <c r="Q85" i="3" s="1"/>
  <c r="F86" i="3"/>
  <c r="F87" i="3"/>
  <c r="Q87" i="3" s="1"/>
  <c r="F88" i="3"/>
  <c r="F89" i="3"/>
  <c r="F90" i="3"/>
  <c r="F91" i="3"/>
  <c r="F92" i="3"/>
  <c r="F93" i="3"/>
  <c r="Q93" i="3" s="1"/>
  <c r="F94" i="3"/>
  <c r="F95" i="3"/>
  <c r="Q95" i="3" s="1"/>
  <c r="F96" i="3"/>
  <c r="F97" i="3"/>
  <c r="Q97" i="3" s="1"/>
  <c r="F98" i="3"/>
  <c r="F99" i="3"/>
  <c r="F100" i="3"/>
  <c r="F101" i="3"/>
  <c r="Q101" i="3" s="1"/>
  <c r="F102" i="3"/>
  <c r="F103" i="3"/>
  <c r="Q103" i="3" s="1"/>
  <c r="F104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80" i="3"/>
  <c r="Q81" i="3"/>
  <c r="Q82" i="3"/>
  <c r="Q83" i="3"/>
  <c r="Q84" i="3"/>
  <c r="Q86" i="3"/>
  <c r="Q88" i="3"/>
  <c r="Q89" i="3"/>
  <c r="Q90" i="3"/>
  <c r="Q91" i="3"/>
  <c r="Q92" i="3"/>
  <c r="Q94" i="3"/>
  <c r="Q96" i="3"/>
  <c r="Q98" i="3"/>
  <c r="Q99" i="3"/>
  <c r="Q100" i="3"/>
  <c r="Q102" i="3"/>
  <c r="Q104" i="3"/>
  <c r="Q105" i="3"/>
  <c r="Q106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3" i="3"/>
  <c r="F15" i="3"/>
  <c r="F16" i="3"/>
  <c r="F17" i="3"/>
  <c r="F18" i="3"/>
  <c r="F28" i="3"/>
  <c r="F29" i="3"/>
  <c r="F30" i="3"/>
  <c r="F31" i="3"/>
  <c r="F32" i="3"/>
  <c r="F33" i="3"/>
  <c r="F34" i="3"/>
  <c r="F35" i="3"/>
  <c r="F74" i="3"/>
  <c r="F75" i="3"/>
  <c r="F76" i="3"/>
  <c r="F77" i="3"/>
  <c r="F66" i="3"/>
  <c r="F67" i="3"/>
  <c r="F68" i="3"/>
  <c r="F69" i="3"/>
  <c r="F70" i="3"/>
  <c r="F71" i="3"/>
  <c r="F72" i="3"/>
  <c r="F73" i="3"/>
  <c r="F64" i="3"/>
  <c r="F51" i="3"/>
  <c r="F52" i="3"/>
  <c r="F53" i="3"/>
  <c r="F54" i="3"/>
  <c r="F55" i="3"/>
  <c r="F56" i="3"/>
  <c r="F49" i="3"/>
  <c r="F20" i="3"/>
  <c r="F21" i="3"/>
  <c r="F22" i="3"/>
  <c r="F23" i="3"/>
  <c r="F24" i="3"/>
  <c r="F25" i="3"/>
  <c r="F26" i="3"/>
  <c r="F27" i="3"/>
  <c r="F37" i="3"/>
  <c r="F38" i="3"/>
  <c r="F39" i="3"/>
  <c r="F40" i="3"/>
  <c r="F41" i="3"/>
  <c r="F42" i="3"/>
  <c r="F43" i="3"/>
  <c r="F44" i="3"/>
  <c r="F45" i="3"/>
  <c r="F46" i="3"/>
  <c r="F47" i="3"/>
  <c r="F48" i="3"/>
  <c r="F50" i="3"/>
  <c r="F58" i="3"/>
  <c r="F59" i="3"/>
  <c r="F60" i="3"/>
  <c r="F61" i="3"/>
  <c r="F62" i="3"/>
  <c r="F63" i="3"/>
  <c r="F65" i="3"/>
  <c r="F105" i="3"/>
  <c r="F106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5" i="3"/>
  <c r="F6" i="3"/>
  <c r="F7" i="3"/>
  <c r="F8" i="3"/>
  <c r="F9" i="3"/>
  <c r="F10" i="3"/>
  <c r="F11" i="3"/>
  <c r="F12" i="3"/>
  <c r="F13" i="3"/>
  <c r="F14" i="3"/>
  <c r="F4" i="3"/>
  <c r="F3" i="3"/>
  <c r="K39" i="3"/>
  <c r="K41" i="3"/>
  <c r="K43" i="3"/>
  <c r="K45" i="3"/>
  <c r="K47" i="3"/>
  <c r="K49" i="3"/>
  <c r="K51" i="3"/>
  <c r="K53" i="3"/>
  <c r="K55" i="3"/>
  <c r="K58" i="3"/>
  <c r="K60" i="3"/>
  <c r="K62" i="3"/>
  <c r="K64" i="3"/>
  <c r="K66" i="3"/>
  <c r="K68" i="3"/>
  <c r="K70" i="3"/>
  <c r="K72" i="3"/>
  <c r="K74" i="3"/>
  <c r="K76" i="3"/>
  <c r="K79" i="3"/>
  <c r="K81" i="3"/>
  <c r="K83" i="3"/>
  <c r="K85" i="3"/>
  <c r="K87" i="3"/>
  <c r="K89" i="3"/>
  <c r="K91" i="3"/>
  <c r="K93" i="3"/>
  <c r="K95" i="3"/>
  <c r="K97" i="3"/>
  <c r="K99" i="3"/>
  <c r="K101" i="3"/>
  <c r="K103" i="3"/>
  <c r="K105" i="3"/>
  <c r="K108" i="3"/>
  <c r="K110" i="3"/>
  <c r="K112" i="3"/>
  <c r="K114" i="3"/>
  <c r="K116" i="3"/>
  <c r="K118" i="3"/>
  <c r="K120" i="3"/>
  <c r="K122" i="3"/>
  <c r="K124" i="3"/>
  <c r="K126" i="3"/>
  <c r="K128" i="3"/>
  <c r="K130" i="3"/>
  <c r="K132" i="3"/>
  <c r="K134" i="3"/>
  <c r="K5" i="3"/>
  <c r="K7" i="3"/>
  <c r="K9" i="3"/>
  <c r="K11" i="3"/>
  <c r="K13" i="3"/>
  <c r="K15" i="3"/>
  <c r="K17" i="3"/>
  <c r="K20" i="3"/>
  <c r="K22" i="3"/>
  <c r="K24" i="3"/>
  <c r="K26" i="3"/>
  <c r="K28" i="3"/>
  <c r="K30" i="3"/>
  <c r="K32" i="3"/>
  <c r="K34" i="3"/>
  <c r="K37" i="3"/>
  <c r="K3" i="3"/>
  <c r="G135" i="3"/>
  <c r="D135" i="3"/>
  <c r="D106" i="3"/>
  <c r="G134" i="3"/>
  <c r="D134" i="3"/>
  <c r="M134" i="3" s="1"/>
  <c r="D105" i="3"/>
  <c r="M105" i="3" s="1"/>
  <c r="G133" i="3"/>
  <c r="D133" i="3"/>
  <c r="D104" i="3"/>
  <c r="G132" i="3"/>
  <c r="D132" i="3"/>
  <c r="M132" i="3" s="1"/>
  <c r="D103" i="3"/>
  <c r="M103" i="3" s="1"/>
  <c r="G131" i="3"/>
  <c r="D131" i="3"/>
  <c r="D102" i="3"/>
  <c r="G130" i="3"/>
  <c r="D130" i="3"/>
  <c r="M130" i="3" s="1"/>
  <c r="D101" i="3"/>
  <c r="M101" i="3" s="1"/>
  <c r="G129" i="3"/>
  <c r="D129" i="3"/>
  <c r="D100" i="3"/>
  <c r="G128" i="3"/>
  <c r="D128" i="3"/>
  <c r="M128" i="3" s="1"/>
  <c r="D99" i="3"/>
  <c r="M99" i="3" s="1"/>
  <c r="G127" i="3"/>
  <c r="D127" i="3"/>
  <c r="D98" i="3"/>
  <c r="D77" i="3"/>
  <c r="G126" i="3"/>
  <c r="D126" i="3"/>
  <c r="M126" i="3" s="1"/>
  <c r="D97" i="3"/>
  <c r="M97" i="3" s="1"/>
  <c r="D76" i="3"/>
  <c r="M76" i="3" s="1"/>
  <c r="G125" i="3"/>
  <c r="D125" i="3"/>
  <c r="D96" i="3"/>
  <c r="D75" i="3"/>
  <c r="G124" i="3"/>
  <c r="D124" i="3"/>
  <c r="M124" i="3" s="1"/>
  <c r="D95" i="3"/>
  <c r="M95" i="3" s="1"/>
  <c r="D74" i="3"/>
  <c r="M74" i="3" s="1"/>
  <c r="G123" i="3"/>
  <c r="D123" i="3"/>
  <c r="D94" i="3"/>
  <c r="D73" i="3"/>
  <c r="G122" i="3"/>
  <c r="D122" i="3"/>
  <c r="M122" i="3" s="1"/>
  <c r="D93" i="3"/>
  <c r="M93" i="3" s="1"/>
  <c r="D72" i="3"/>
  <c r="M72" i="3" s="1"/>
  <c r="G121" i="3"/>
  <c r="D121" i="3"/>
  <c r="D92" i="3"/>
  <c r="D71" i="3"/>
  <c r="G120" i="3"/>
  <c r="D120" i="3"/>
  <c r="M120" i="3" s="1"/>
  <c r="D91" i="3"/>
  <c r="M91" i="3" s="1"/>
  <c r="D70" i="3"/>
  <c r="M70" i="3" s="1"/>
  <c r="G119" i="3"/>
  <c r="D119" i="3"/>
  <c r="D90" i="3"/>
  <c r="D69" i="3"/>
  <c r="G118" i="3"/>
  <c r="D118" i="3"/>
  <c r="M118" i="3" s="1"/>
  <c r="D89" i="3"/>
  <c r="M89" i="3" s="1"/>
  <c r="D68" i="3"/>
  <c r="M68" i="3" s="1"/>
  <c r="G117" i="3"/>
  <c r="D117" i="3"/>
  <c r="D88" i="3"/>
  <c r="D67" i="3"/>
  <c r="G116" i="3"/>
  <c r="D116" i="3"/>
  <c r="M116" i="3" s="1"/>
  <c r="D87" i="3"/>
  <c r="M87" i="3" s="1"/>
  <c r="D66" i="3"/>
  <c r="M66" i="3" s="1"/>
  <c r="G115" i="3"/>
  <c r="D115" i="3"/>
  <c r="D86" i="3"/>
  <c r="D65" i="3"/>
  <c r="G114" i="3"/>
  <c r="D114" i="3"/>
  <c r="M114" i="3" s="1"/>
  <c r="D85" i="3"/>
  <c r="M85" i="3" s="1"/>
  <c r="D64" i="3"/>
  <c r="M64" i="3" s="1"/>
  <c r="G113" i="3"/>
  <c r="D113" i="3"/>
  <c r="D84" i="3"/>
  <c r="D63" i="3"/>
  <c r="G112" i="3"/>
  <c r="D112" i="3"/>
  <c r="M112" i="3" s="1"/>
  <c r="D83" i="3"/>
  <c r="M83" i="3" s="1"/>
  <c r="D62" i="3"/>
  <c r="M62" i="3" s="1"/>
  <c r="G111" i="3"/>
  <c r="D111" i="3"/>
  <c r="D82" i="3"/>
  <c r="D61" i="3"/>
  <c r="G110" i="3"/>
  <c r="D110" i="3"/>
  <c r="M110" i="3" s="1"/>
  <c r="D81" i="3"/>
  <c r="M81" i="3" s="1"/>
  <c r="D60" i="3"/>
  <c r="M60" i="3" s="1"/>
  <c r="G109" i="3"/>
  <c r="D109" i="3"/>
  <c r="D80" i="3"/>
  <c r="D59" i="3"/>
  <c r="G108" i="3"/>
  <c r="D108" i="3"/>
  <c r="M108" i="3" s="1"/>
  <c r="D79" i="3"/>
  <c r="M79" i="3" s="1"/>
  <c r="D58" i="3"/>
  <c r="M58" i="3" s="1"/>
  <c r="G56" i="3"/>
  <c r="D56" i="3"/>
  <c r="G55" i="3"/>
  <c r="D55" i="3"/>
  <c r="M55" i="3" s="1"/>
  <c r="G54" i="3"/>
  <c r="D54" i="3"/>
  <c r="G53" i="3"/>
  <c r="D53" i="3"/>
  <c r="M53" i="3" s="1"/>
  <c r="G52" i="3"/>
  <c r="D52" i="3"/>
  <c r="G35" i="3"/>
  <c r="G18" i="3"/>
  <c r="G51" i="3"/>
  <c r="D51" i="3"/>
  <c r="M51" i="3" s="1"/>
  <c r="G34" i="3"/>
  <c r="D34" i="3"/>
  <c r="M34" i="3" s="1"/>
  <c r="G17" i="3"/>
  <c r="D17" i="3"/>
  <c r="M17" i="3" s="1"/>
  <c r="G50" i="3"/>
  <c r="D50" i="3"/>
  <c r="G33" i="3"/>
  <c r="G16" i="3"/>
  <c r="G49" i="3"/>
  <c r="D49" i="3"/>
  <c r="M49" i="3" s="1"/>
  <c r="G32" i="3"/>
  <c r="D32" i="3"/>
  <c r="M32" i="3" s="1"/>
  <c r="G15" i="3"/>
  <c r="D15" i="3"/>
  <c r="M15" i="3" s="1"/>
  <c r="G48" i="3"/>
  <c r="D48" i="3"/>
  <c r="G31" i="3"/>
  <c r="G14" i="3"/>
  <c r="G47" i="3"/>
  <c r="D47" i="3"/>
  <c r="M47" i="3" s="1"/>
  <c r="G30" i="3"/>
  <c r="D30" i="3"/>
  <c r="M30" i="3" s="1"/>
  <c r="G13" i="3"/>
  <c r="D13" i="3"/>
  <c r="M13" i="3" s="1"/>
  <c r="G46" i="3"/>
  <c r="D46" i="3"/>
  <c r="G29" i="3"/>
  <c r="G12" i="3"/>
  <c r="G45" i="3"/>
  <c r="D45" i="3"/>
  <c r="M45" i="3" s="1"/>
  <c r="G28" i="3"/>
  <c r="D28" i="3"/>
  <c r="M28" i="3" s="1"/>
  <c r="G11" i="3"/>
  <c r="D11" i="3"/>
  <c r="M11" i="3" s="1"/>
  <c r="G44" i="3"/>
  <c r="D44" i="3"/>
  <c r="G27" i="3"/>
  <c r="G10" i="3"/>
  <c r="G43" i="3"/>
  <c r="D43" i="3"/>
  <c r="M43" i="3" s="1"/>
  <c r="G26" i="3"/>
  <c r="D26" i="3"/>
  <c r="M26" i="3" s="1"/>
  <c r="G9" i="3"/>
  <c r="D9" i="3"/>
  <c r="M9" i="3" s="1"/>
  <c r="G42" i="3"/>
  <c r="D42" i="3"/>
  <c r="G25" i="3"/>
  <c r="G8" i="3"/>
  <c r="G41" i="3"/>
  <c r="D41" i="3"/>
  <c r="M41" i="3" s="1"/>
  <c r="G24" i="3"/>
  <c r="D24" i="3"/>
  <c r="M24" i="3" s="1"/>
  <c r="G7" i="3"/>
  <c r="D7" i="3"/>
  <c r="M7" i="3" s="1"/>
  <c r="G40" i="3"/>
  <c r="D40" i="3"/>
  <c r="G23" i="3"/>
  <c r="G6" i="3"/>
  <c r="G39" i="3"/>
  <c r="D39" i="3"/>
  <c r="M39" i="3" s="1"/>
  <c r="G22" i="3"/>
  <c r="D22" i="3"/>
  <c r="M22" i="3" s="1"/>
  <c r="G5" i="3"/>
  <c r="D5" i="3"/>
  <c r="M5" i="3" s="1"/>
  <c r="G38" i="3"/>
  <c r="D38" i="3"/>
  <c r="G21" i="3"/>
  <c r="G4" i="3"/>
  <c r="G37" i="3"/>
  <c r="D37" i="3"/>
  <c r="M37" i="3" s="1"/>
  <c r="G20" i="3"/>
  <c r="D20" i="3"/>
  <c r="M20" i="3" s="1"/>
  <c r="G3" i="3"/>
  <c r="D3" i="3"/>
  <c r="M3" i="3" s="1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26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3" i="2"/>
  <c r="Q22" i="2"/>
  <c r="Q25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3" i="2"/>
  <c r="Q24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3" i="2"/>
  <c r="J5" i="2"/>
  <c r="J7" i="2"/>
  <c r="J9" i="2"/>
  <c r="J11" i="2"/>
  <c r="J13" i="2"/>
  <c r="J15" i="2"/>
  <c r="J17" i="2"/>
  <c r="J3" i="2"/>
  <c r="E5" i="2"/>
  <c r="E7" i="2"/>
  <c r="E9" i="2"/>
  <c r="E11" i="2"/>
  <c r="E13" i="2"/>
  <c r="E15" i="2"/>
  <c r="E17" i="2"/>
  <c r="E3" i="2"/>
  <c r="G6" i="2"/>
  <c r="G4" i="2"/>
  <c r="G5" i="2"/>
  <c r="G7" i="2"/>
  <c r="G8" i="2"/>
  <c r="G9" i="2"/>
  <c r="G10" i="2"/>
  <c r="G11" i="2"/>
  <c r="G12" i="2"/>
  <c r="G13" i="2"/>
  <c r="G14" i="2"/>
  <c r="G15" i="2"/>
  <c r="G16" i="2"/>
  <c r="G17" i="2"/>
  <c r="G18" i="2"/>
  <c r="G3" i="2"/>
</calcChain>
</file>

<file path=xl/sharedStrings.xml><?xml version="1.0" encoding="utf-8"?>
<sst xmlns="http://schemas.openxmlformats.org/spreadsheetml/2006/main" count="1060" uniqueCount="233">
  <si>
    <t>Name</t>
  </si>
  <si>
    <t>Ms. Anderson</t>
  </si>
  <si>
    <t>Ms. Aquila</t>
  </si>
  <si>
    <t>Ms. Caseras</t>
  </si>
  <si>
    <t>Mr. Barlow</t>
  </si>
  <si>
    <t>101 Students</t>
  </si>
  <si>
    <t>102 Students</t>
  </si>
  <si>
    <t>103 Students</t>
  </si>
  <si>
    <t>104 Students</t>
  </si>
  <si>
    <t>105 Students</t>
  </si>
  <si>
    <t>106 Students</t>
  </si>
  <si>
    <t>Room 101</t>
  </si>
  <si>
    <t>Students</t>
  </si>
  <si>
    <t>Parents</t>
  </si>
  <si>
    <t>Room 102</t>
  </si>
  <si>
    <t>Room 103</t>
  </si>
  <si>
    <t>Room 104</t>
  </si>
  <si>
    <t>Room 105</t>
  </si>
  <si>
    <t>Dawn Payne</t>
  </si>
  <si>
    <t>Lareina Terrell</t>
  </si>
  <si>
    <t>Lucy Galloway</t>
  </si>
  <si>
    <t>Brooke Silva</t>
  </si>
  <si>
    <t>Phillip Lyons</t>
  </si>
  <si>
    <t>Ezekiel Thomas</t>
  </si>
  <si>
    <t>Damon Hurley</t>
  </si>
  <si>
    <t>Robin Glenn</t>
  </si>
  <si>
    <t>Keegan Watson</t>
  </si>
  <si>
    <t>Sybill Bridges</t>
  </si>
  <si>
    <t>Jana Stafford</t>
  </si>
  <si>
    <t>Zephr Aguilar</t>
  </si>
  <si>
    <t>Haviva Rocha</t>
  </si>
  <si>
    <t>Amaya Johnson</t>
  </si>
  <si>
    <t>Ira Lindsey</t>
  </si>
  <si>
    <t>Brett Olsen</t>
  </si>
  <si>
    <t>Jade Donaldson</t>
  </si>
  <si>
    <t>Quinn Lewis</t>
  </si>
  <si>
    <t>Amity Shaw</t>
  </si>
  <si>
    <t>Germane Gibson</t>
  </si>
  <si>
    <t>Ramona Kaufman</t>
  </si>
  <si>
    <t>Winter Mccormick</t>
  </si>
  <si>
    <t>Arthur Mitchell</t>
  </si>
  <si>
    <t>Keely Sanchez</t>
  </si>
  <si>
    <t>Kristen Owens</t>
  </si>
  <si>
    <t>Xantha Justice</t>
  </si>
  <si>
    <t>Harriet Burks</t>
  </si>
  <si>
    <t>Shelly Fuentes</t>
  </si>
  <si>
    <t>Donna Matthews</t>
  </si>
  <si>
    <t>Ebony Johnson</t>
  </si>
  <si>
    <t>Remedios Mcguire</t>
  </si>
  <si>
    <t>Geoffrey Conner</t>
  </si>
  <si>
    <t>Stella Crane</t>
  </si>
  <si>
    <t>Inez Pope</t>
  </si>
  <si>
    <t>Jasper Hinton</t>
  </si>
  <si>
    <t>Ariana Floyd</t>
  </si>
  <si>
    <t>Vivian Davenport</t>
  </si>
  <si>
    <t>Mira Knight</t>
  </si>
  <si>
    <t>Adara Crawford</t>
  </si>
  <si>
    <t>Ishmael Reeves</t>
  </si>
  <si>
    <t>Uma Acevedo</t>
  </si>
  <si>
    <t>Aubrey Blair</t>
  </si>
  <si>
    <t>Bryar Finch</t>
  </si>
  <si>
    <t>Austin Mccray</t>
  </si>
  <si>
    <t>Cherokee Weaver</t>
  </si>
  <si>
    <t>Farrah Adams</t>
  </si>
  <si>
    <t>Byron Koch</t>
  </si>
  <si>
    <t>Gwendolyn Whitaker</t>
  </si>
  <si>
    <t>Cora Hays</t>
  </si>
  <si>
    <t>Matthew Weeks</t>
  </si>
  <si>
    <t>Armand Tyler</t>
  </si>
  <si>
    <t>Briar Kramer</t>
  </si>
  <si>
    <t>Rina Acevedo</t>
  </si>
  <si>
    <t>India Dodson</t>
  </si>
  <si>
    <t>Hedwig Huffman</t>
  </si>
  <si>
    <t>Quamar Kennedy</t>
  </si>
  <si>
    <t>Erasmus Butler</t>
  </si>
  <si>
    <t>Derek Carter</t>
  </si>
  <si>
    <t>Kato Holman</t>
  </si>
  <si>
    <t>Brent Walton</t>
  </si>
  <si>
    <t>Nicholas Guy</t>
  </si>
  <si>
    <t>Karina Meyer</t>
  </si>
  <si>
    <t>Vance Martinez</t>
  </si>
  <si>
    <t>Victoria Blake</t>
  </si>
  <si>
    <t>Birthdate</t>
  </si>
  <si>
    <t>Teachers</t>
  </si>
  <si>
    <t>Valentine</t>
  </si>
  <si>
    <t>Cairo</t>
  </si>
  <si>
    <t>Idona</t>
  </si>
  <si>
    <t>Brittani</t>
  </si>
  <si>
    <t>Leandra</t>
  </si>
  <si>
    <t>Cathleen</t>
  </si>
  <si>
    <t>Uta</t>
  </si>
  <si>
    <t>Imelda</t>
  </si>
  <si>
    <t>Eve</t>
  </si>
  <si>
    <t>Fallon</t>
  </si>
  <si>
    <t>Amy</t>
  </si>
  <si>
    <t>Aline</t>
  </si>
  <si>
    <t>Avye</t>
  </si>
  <si>
    <t>Fay</t>
  </si>
  <si>
    <t>Hillary</t>
  </si>
  <si>
    <t>Lynn</t>
  </si>
  <si>
    <t>Ariel</t>
  </si>
  <si>
    <t>Heather</t>
  </si>
  <si>
    <t>Kimberley</t>
  </si>
  <si>
    <t>Haley</t>
  </si>
  <si>
    <t>Anjolie</t>
  </si>
  <si>
    <t>Kelly</t>
  </si>
  <si>
    <t>Rebekah</t>
  </si>
  <si>
    <t>Aubrey</t>
  </si>
  <si>
    <t>Ingrid</t>
  </si>
  <si>
    <t>Zia</t>
  </si>
  <si>
    <t>Aileen</t>
  </si>
  <si>
    <t>Regina</t>
  </si>
  <si>
    <t>Jamalia</t>
  </si>
  <si>
    <t>Wendy</t>
  </si>
  <si>
    <t>Iola</t>
  </si>
  <si>
    <t>Priscilla</t>
  </si>
  <si>
    <t>Imani</t>
  </si>
  <si>
    <t>Bree</t>
  </si>
  <si>
    <t>Eugenia</t>
  </si>
  <si>
    <t>Libby</t>
  </si>
  <si>
    <t>Lenore</t>
  </si>
  <si>
    <t>Charde</t>
  </si>
  <si>
    <t>Rebecca</t>
  </si>
  <si>
    <t>Madeson</t>
  </si>
  <si>
    <t>Amethyst</t>
  </si>
  <si>
    <t>Eliana</t>
  </si>
  <si>
    <t>Kirestin</t>
  </si>
  <si>
    <t>Geraldine</t>
  </si>
  <si>
    <t>Alika</t>
  </si>
  <si>
    <t>Danielle</t>
  </si>
  <si>
    <t>Josephine</t>
  </si>
  <si>
    <t>Jeanette</t>
  </si>
  <si>
    <t>Blythe</t>
  </si>
  <si>
    <t>Vanna</t>
  </si>
  <si>
    <t>Ursa</t>
  </si>
  <si>
    <t>Jada</t>
  </si>
  <si>
    <t>Alice</t>
  </si>
  <si>
    <t>Karly</t>
  </si>
  <si>
    <t>Maris</t>
  </si>
  <si>
    <t>Ima</t>
  </si>
  <si>
    <t>Amaya</t>
  </si>
  <si>
    <t>Illiana</t>
  </si>
  <si>
    <t>Lani</t>
  </si>
  <si>
    <t>Rhea</t>
  </si>
  <si>
    <t>Rinah</t>
  </si>
  <si>
    <t>Portia</t>
  </si>
  <si>
    <t>Cherokee</t>
  </si>
  <si>
    <t>Ann</t>
  </si>
  <si>
    <t>Emma</t>
  </si>
  <si>
    <t>Caesar</t>
  </si>
  <si>
    <t>Aaron</t>
  </si>
  <si>
    <t>Simon</t>
  </si>
  <si>
    <t>Wayne</t>
  </si>
  <si>
    <t>Edward</t>
  </si>
  <si>
    <t>Aquila</t>
  </si>
  <si>
    <t>Dominic</t>
  </si>
  <si>
    <t>Leroy</t>
  </si>
  <si>
    <t>Bert</t>
  </si>
  <si>
    <t>Samson</t>
  </si>
  <si>
    <t>Jin</t>
  </si>
  <si>
    <t>Neville</t>
  </si>
  <si>
    <t>Zeus</t>
  </si>
  <si>
    <t>Uriel</t>
  </si>
  <si>
    <t>Drew</t>
  </si>
  <si>
    <t>Noah</t>
  </si>
  <si>
    <t>Leonard</t>
  </si>
  <si>
    <t>Beck</t>
  </si>
  <si>
    <t>Giacomo</t>
  </si>
  <si>
    <t>Armando</t>
  </si>
  <si>
    <t>Theodore</t>
  </si>
  <si>
    <t>Sylvester</t>
  </si>
  <si>
    <t>Adam</t>
  </si>
  <si>
    <t>Vance</t>
  </si>
  <si>
    <t>Kennan</t>
  </si>
  <si>
    <t>Christopher</t>
  </si>
  <si>
    <t>Jared</t>
  </si>
  <si>
    <t>Damian</t>
  </si>
  <si>
    <t>Anthony</t>
  </si>
  <si>
    <t>Merrill</t>
  </si>
  <si>
    <t>Howard</t>
  </si>
  <si>
    <t>Clinton</t>
  </si>
  <si>
    <t>Marshall</t>
  </si>
  <si>
    <t>Keegan</t>
  </si>
  <si>
    <t>Caleb</t>
  </si>
  <si>
    <t>Jonah</t>
  </si>
  <si>
    <t>Burke</t>
  </si>
  <si>
    <t>Ivor</t>
  </si>
  <si>
    <t>Castor</t>
  </si>
  <si>
    <t>Erich</t>
  </si>
  <si>
    <t>Trevor</t>
  </si>
  <si>
    <t>Macon</t>
  </si>
  <si>
    <t>Timon</t>
  </si>
  <si>
    <t>Finn</t>
  </si>
  <si>
    <t>Austin</t>
  </si>
  <si>
    <t>Darius</t>
  </si>
  <si>
    <t>Reuben</t>
  </si>
  <si>
    <t>Orlando</t>
  </si>
  <si>
    <t>Zane</t>
  </si>
  <si>
    <t>Mason</t>
  </si>
  <si>
    <t>Avram</t>
  </si>
  <si>
    <t>Colby</t>
  </si>
  <si>
    <t>Henry</t>
  </si>
  <si>
    <t>Gareth</t>
  </si>
  <si>
    <t>Nathan</t>
  </si>
  <si>
    <t>Phillip</t>
  </si>
  <si>
    <t>Blake</t>
  </si>
  <si>
    <t>Clark</t>
  </si>
  <si>
    <t>6-12 mo</t>
  </si>
  <si>
    <t>0-6mo</t>
  </si>
  <si>
    <t>6w-6mo</t>
  </si>
  <si>
    <t>12-24mo</t>
  </si>
  <si>
    <t>2-3yrs</t>
  </si>
  <si>
    <t>3-4yrs</t>
  </si>
  <si>
    <t>4-5yrs</t>
  </si>
  <si>
    <t>Mr. Caseras</t>
  </si>
  <si>
    <t>Ms. Judy</t>
  </si>
  <si>
    <t>Ms. Carrie</t>
  </si>
  <si>
    <t>Ms. Kaitlin</t>
  </si>
  <si>
    <t>Ms. Hayley</t>
  </si>
  <si>
    <t>Ms. Kim</t>
  </si>
  <si>
    <t>Ms. Sloane</t>
  </si>
  <si>
    <t>Ms. Wanda</t>
  </si>
  <si>
    <t>Ms. Shoshana</t>
  </si>
  <si>
    <t>Ms. Christen</t>
  </si>
  <si>
    <t>Ms. Lisandra</t>
  </si>
  <si>
    <t>Ms. Kendall</t>
  </si>
  <si>
    <t>Ms. Odette</t>
  </si>
  <si>
    <t>Ms. Amanda</t>
  </si>
  <si>
    <t>', '</t>
  </si>
  <si>
    <t>INSERT INTO Student (Name, Birthdate, Is_Active) VALUES ('</t>
  </si>
  <si>
    <t>INSERT INTO Person (Name, Is_Active, Person_Type_Id) VALUES ('</t>
  </si>
  <si>
    <t>', 1);</t>
  </si>
  <si>
    <t>', 1, (SELECT Person_Type_Id FROM Person_Type WHERE Name='Parent'));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</si>
</sst>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6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2" borderId="2" xfId="0" applyFont="1" applyFill="1" applyBorder="1"/>
    <xf numFmtId="14" fontId="0" fillId="0" borderId="0" xfId="0" applyNumberFormat="1" applyBorder="1"/>
    <xf numFmtId="0" fontId="0" fillId="0" borderId="6" xfId="0" applyFill="1" applyBorder="1"/>
    <xf numFmtId="0" fontId="0" fillId="0" borderId="0" xfId="0" quotePrefix="1"/>
    <xf numFmtId="14" fontId="0" fillId="0" borderId="0" xfId="0" applyNumberFormat="1"/>
    <xf numFmtId="0" fontId="3" fillId="0" borderId="0" xfId="0" applyFont="1" applyBorder="1"/>
    <xf numFmtId="0" fontId="3" fillId="0" borderId="1" xfId="0" applyFont="1" applyBorder="1"/>
    <xf numFmtId="0" fontId="3" fillId="0" borderId="2" xfId="0" applyFont="1" applyBorder="1"/>
    <xf numFmtId="0" fontId="3" fillId="2" borderId="2" xfId="0" applyFont="1" applyFill="1" applyBorder="1"/>
    <xf numFmtId="0" fontId="3" fillId="0" borderId="13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B9D5-033D-4786-A2A0-C766039940EE}">
  <dimension ref="A1:J13"/>
  <sheetViews>
    <sheetView workbookViewId="0">
      <selection activeCell="J2" sqref="J2"/>
    </sheetView>
  </sheetViews>
  <sheetFormatPr defaultRowHeight="14.25" x14ac:dyDescent="0.45"/>
  <sheetData>
    <row r="1" spans="1:10" x14ac:dyDescent="0.45">
      <c r="B1" t="s">
        <v>0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45">
      <c r="A2" t="s">
        <v>1</v>
      </c>
      <c r="B2">
        <v>101</v>
      </c>
    </row>
    <row r="3" spans="1:10" x14ac:dyDescent="0.45">
      <c r="A3" t="s">
        <v>2</v>
      </c>
      <c r="B3">
        <v>101</v>
      </c>
    </row>
    <row r="4" spans="1:10" x14ac:dyDescent="0.45">
      <c r="A4" t="s">
        <v>3</v>
      </c>
      <c r="B4">
        <v>102</v>
      </c>
    </row>
    <row r="5" spans="1:10" x14ac:dyDescent="0.45">
      <c r="A5" t="s">
        <v>4</v>
      </c>
      <c r="B5">
        <v>102</v>
      </c>
    </row>
    <row r="6" spans="1:10" x14ac:dyDescent="0.45">
      <c r="B6">
        <v>103</v>
      </c>
    </row>
    <row r="7" spans="1:10" x14ac:dyDescent="0.45">
      <c r="B7">
        <v>103</v>
      </c>
    </row>
    <row r="8" spans="1:10" x14ac:dyDescent="0.45">
      <c r="B8">
        <v>104</v>
      </c>
    </row>
    <row r="9" spans="1:10" x14ac:dyDescent="0.45">
      <c r="B9">
        <v>104</v>
      </c>
    </row>
    <row r="10" spans="1:10" x14ac:dyDescent="0.45">
      <c r="B10">
        <v>105</v>
      </c>
    </row>
    <row r="11" spans="1:10" x14ac:dyDescent="0.45">
      <c r="B11">
        <v>105</v>
      </c>
    </row>
    <row r="12" spans="1:10" x14ac:dyDescent="0.45">
      <c r="B12">
        <v>106</v>
      </c>
    </row>
    <row r="13" spans="1:10" x14ac:dyDescent="0.45">
      <c r="B13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3E98-BF5D-45AF-B537-72F803D33431}">
  <dimension ref="A1:Q53"/>
  <sheetViews>
    <sheetView zoomScale="85" zoomScaleNormal="85" workbookViewId="0">
      <selection activeCell="G22" sqref="A1:XFD1048576"/>
    </sheetView>
  </sheetViews>
  <sheetFormatPr defaultRowHeight="14.25" x14ac:dyDescent="0.45"/>
  <cols>
    <col min="1" max="1" width="2.73046875" bestFit="1" customWidth="1"/>
    <col min="2" max="2" width="11.796875" bestFit="1" customWidth="1"/>
    <col min="4" max="4" width="12.6640625" bestFit="1" customWidth="1"/>
    <col min="5" max="5" width="12.6640625" customWidth="1"/>
    <col min="7" max="7" width="27.796875" customWidth="1"/>
    <col min="9" max="9" width="13.06640625" bestFit="1" customWidth="1"/>
    <col min="10" max="10" width="13.06640625" customWidth="1"/>
    <col min="11" max="11" width="10.59765625" bestFit="1" customWidth="1"/>
    <col min="12" max="12" width="33.1328125" customWidth="1"/>
    <col min="13" max="13" width="15.33203125" bestFit="1" customWidth="1"/>
    <col min="14" max="14" width="15.73046875" bestFit="1" customWidth="1"/>
    <col min="15" max="15" width="10.59765625" bestFit="1" customWidth="1"/>
    <col min="17" max="17" width="27.59765625" bestFit="1" customWidth="1"/>
  </cols>
  <sheetData>
    <row r="1" spans="1:17" x14ac:dyDescent="0.45">
      <c r="A1" s="5"/>
      <c r="B1" s="6"/>
      <c r="C1" s="6"/>
      <c r="D1" s="6"/>
      <c r="E1" s="6"/>
      <c r="F1" s="7"/>
      <c r="G1" s="6"/>
      <c r="H1" s="5"/>
      <c r="I1" s="6"/>
      <c r="J1" s="6"/>
      <c r="K1" s="6"/>
      <c r="M1" s="5"/>
      <c r="N1" s="6"/>
      <c r="O1" s="6"/>
      <c r="P1" s="7"/>
    </row>
    <row r="2" spans="1:17" x14ac:dyDescent="0.45">
      <c r="A2" s="8"/>
      <c r="B2" s="9" t="s">
        <v>11</v>
      </c>
      <c r="C2" s="9" t="s">
        <v>83</v>
      </c>
      <c r="D2" s="9" t="s">
        <v>12</v>
      </c>
      <c r="E2" s="9" t="s">
        <v>82</v>
      </c>
      <c r="F2" s="10" t="s">
        <v>13</v>
      </c>
      <c r="G2" s="9"/>
      <c r="H2" s="19" t="s">
        <v>14</v>
      </c>
      <c r="I2" s="9" t="s">
        <v>12</v>
      </c>
      <c r="J2" s="9" t="s">
        <v>82</v>
      </c>
      <c r="K2" s="9" t="s">
        <v>13</v>
      </c>
      <c r="M2" s="19" t="s">
        <v>15</v>
      </c>
      <c r="N2" s="9" t="s">
        <v>12</v>
      </c>
      <c r="O2" s="9" t="s">
        <v>82</v>
      </c>
      <c r="P2" s="10" t="s">
        <v>13</v>
      </c>
    </row>
    <row r="3" spans="1:17" x14ac:dyDescent="0.45">
      <c r="A3" s="8">
        <v>1</v>
      </c>
      <c r="B3" s="2" t="s">
        <v>208</v>
      </c>
      <c r="C3" s="2"/>
      <c r="D3" s="2" t="s">
        <v>18</v>
      </c>
      <c r="E3" s="24">
        <f ca="1">TODAY() - ROUND(RAND()*(135-30)+30, 0)</f>
        <v>44359</v>
      </c>
      <c r="F3" s="11" t="s">
        <v>148</v>
      </c>
      <c r="G3" s="2" t="str">
        <f>MID(D3,FIND(" ", D3)+1, LEN(D3)-FIND(" ", D3)) &amp; "." &amp; F3 &amp; "@gmail.com"</f>
        <v>Payne.Emma@gmail.com</v>
      </c>
      <c r="H3" s="8" t="s">
        <v>207</v>
      </c>
      <c r="I3" s="2" t="s">
        <v>26</v>
      </c>
      <c r="J3" s="24">
        <f ca="1">TODAY() - ROUND(RAND()*(330-180)+180, 0)</f>
        <v>44202</v>
      </c>
      <c r="K3" s="2" t="s">
        <v>133</v>
      </c>
      <c r="L3" t="str">
        <f>MID(I3,FIND(" ", I3)+1, LEN(I3)-FIND(" ", I3)) &amp; "." &amp; K3 &amp; "@gmail.com"</f>
        <v>Watson.Vanna@gmail.com</v>
      </c>
      <c r="M3" s="8" t="s">
        <v>210</v>
      </c>
      <c r="N3" s="2" t="s">
        <v>34</v>
      </c>
      <c r="O3" s="24">
        <f ca="1">TODAY() - ROUND(RAND()*(700-395)+395, 0)</f>
        <v>43774</v>
      </c>
      <c r="P3" s="11" t="s">
        <v>132</v>
      </c>
      <c r="Q3" t="str">
        <f>MID(N3,FIND(" ", N3)+1, LEN(N3)-FIND(" ", N3)) &amp; "." &amp; P3 &amp; "@gmail.com"</f>
        <v>Donaldson.Blythe@gmail.com</v>
      </c>
    </row>
    <row r="4" spans="1:17" x14ac:dyDescent="0.45">
      <c r="A4" s="12"/>
      <c r="B4" s="1" t="s">
        <v>209</v>
      </c>
      <c r="C4" s="1"/>
      <c r="D4" s="1"/>
      <c r="E4" s="24"/>
      <c r="F4" s="13" t="s">
        <v>149</v>
      </c>
      <c r="G4" s="2" t="str">
        <f>MID(D3,FIND(" ", D3)+1, LEN(D3)-FIND(" ", D3)) &amp; "." &amp; F4 &amp; "@gmail.com"</f>
        <v>Payne.Caesar@gmail.com</v>
      </c>
      <c r="H4" s="12" t="s">
        <v>214</v>
      </c>
      <c r="I4" s="2" t="s">
        <v>26</v>
      </c>
      <c r="J4" s="24"/>
      <c r="K4" s="1" t="s">
        <v>157</v>
      </c>
      <c r="L4" t="str">
        <f t="shared" ref="L4:L18" si="0">MID(I4,FIND(" ", I4)+1, LEN(I4)-FIND(" ", I4)) &amp; "." &amp; K4 &amp; "@gmail.com"</f>
        <v>Watson.Bert@gmail.com</v>
      </c>
      <c r="M4" t="s">
        <v>217</v>
      </c>
      <c r="N4" s="2" t="s">
        <v>34</v>
      </c>
      <c r="O4" s="24">
        <f t="shared" ref="O4:O22" ca="1" si="1">TODAY() - ROUND(RAND()*(700-395)+395, 0)</f>
        <v>43705</v>
      </c>
      <c r="P4" s="13" t="s">
        <v>165</v>
      </c>
      <c r="Q4" t="str">
        <f t="shared" ref="Q4:Q53" si="2">MID(N4,FIND(" ", N4)+1, LEN(N4)-FIND(" ", N4)) &amp; "." &amp; P4 &amp; "@gmail.com"</f>
        <v>Donaldson.Leonard@gmail.com</v>
      </c>
    </row>
    <row r="5" spans="1:17" x14ac:dyDescent="0.45">
      <c r="A5" s="14">
        <v>2</v>
      </c>
      <c r="B5" s="3" t="s">
        <v>1</v>
      </c>
      <c r="C5" s="3"/>
      <c r="D5" s="3" t="s">
        <v>19</v>
      </c>
      <c r="E5" s="24">
        <f t="shared" ref="E5:E17" ca="1" si="3">TODAY() - ROUND(RAND()*(135-30)+30, 0)</f>
        <v>44310</v>
      </c>
      <c r="F5" s="15" t="s">
        <v>147</v>
      </c>
      <c r="G5" s="2" t="str">
        <f t="shared" ref="G5:G18" si="4">MID(D5,FIND(" ", D5)+1, LEN(D5)-FIND(" ", D5)) &amp; "." &amp; F5 &amp; "@gmail.com"</f>
        <v>Terrell.Ann@gmail.com</v>
      </c>
      <c r="H5" s="25" t="s">
        <v>218</v>
      </c>
      <c r="I5" s="3" t="s">
        <v>27</v>
      </c>
      <c r="J5" s="24">
        <f t="shared" ref="J5:J17" ca="1" si="5">TODAY() - ROUND(RAND()*(330-180)+180, 0)</f>
        <v>44112</v>
      </c>
      <c r="K5" s="3" t="s">
        <v>134</v>
      </c>
      <c r="L5" t="str">
        <f t="shared" si="0"/>
        <v>Bridges.Ursa@gmail.com</v>
      </c>
      <c r="M5" s="14" t="s">
        <v>4</v>
      </c>
      <c r="N5" s="3" t="s">
        <v>35</v>
      </c>
      <c r="O5" s="24">
        <f t="shared" ca="1" si="1"/>
        <v>43819</v>
      </c>
      <c r="P5" s="15" t="s">
        <v>131</v>
      </c>
      <c r="Q5" t="str">
        <f t="shared" si="2"/>
        <v>Lewis.Jeanette@gmail.com</v>
      </c>
    </row>
    <row r="6" spans="1:17" x14ac:dyDescent="0.45">
      <c r="A6" s="12"/>
      <c r="B6" s="1" t="s">
        <v>2</v>
      </c>
      <c r="C6" s="1"/>
      <c r="D6" s="1"/>
      <c r="E6" s="24"/>
      <c r="F6" s="13" t="s">
        <v>150</v>
      </c>
      <c r="G6" s="2" t="str">
        <f>MID(D5,FIND(" ", D5)+1, LEN(D5)-FIND(" ", D5)) &amp; "." &amp; F6 &amp; "@gmail.com"</f>
        <v>Terrell.Aaron@gmail.com</v>
      </c>
      <c r="H6" s="12" t="s">
        <v>226</v>
      </c>
      <c r="I6" s="3" t="s">
        <v>27</v>
      </c>
      <c r="J6" s="24"/>
      <c r="K6" s="1" t="s">
        <v>158</v>
      </c>
      <c r="L6" t="str">
        <f t="shared" si="0"/>
        <v>Bridges.Samson@gmail.com</v>
      </c>
      <c r="M6" s="12" t="s">
        <v>225</v>
      </c>
      <c r="N6" s="3" t="s">
        <v>35</v>
      </c>
      <c r="O6" s="24">
        <f t="shared" ca="1" si="1"/>
        <v>43733</v>
      </c>
      <c r="P6" s="13" t="s">
        <v>166</v>
      </c>
      <c r="Q6" t="str">
        <f t="shared" si="2"/>
        <v>Lewis.Beck@gmail.com</v>
      </c>
    </row>
    <row r="7" spans="1:17" x14ac:dyDescent="0.45">
      <c r="A7" s="14">
        <v>3</v>
      </c>
      <c r="B7" s="3"/>
      <c r="C7" s="3"/>
      <c r="D7" s="3" t="s">
        <v>20</v>
      </c>
      <c r="E7" s="24">
        <f t="shared" ca="1" si="3"/>
        <v>44279</v>
      </c>
      <c r="F7" s="15" t="s">
        <v>146</v>
      </c>
      <c r="G7" s="2" t="str">
        <f t="shared" si="4"/>
        <v>Galloway.Cherokee@gmail.com</v>
      </c>
      <c r="H7" s="14"/>
      <c r="I7" s="3" t="s">
        <v>28</v>
      </c>
      <c r="J7" s="24">
        <f t="shared" ca="1" si="5"/>
        <v>44135</v>
      </c>
      <c r="K7" s="3" t="s">
        <v>135</v>
      </c>
      <c r="L7" t="str">
        <f t="shared" si="0"/>
        <v>Stafford.Jada@gmail.com</v>
      </c>
      <c r="M7" s="14"/>
      <c r="N7" s="3" t="s">
        <v>36</v>
      </c>
      <c r="O7" s="24">
        <f t="shared" ca="1" si="1"/>
        <v>43807</v>
      </c>
      <c r="P7" s="15" t="s">
        <v>110</v>
      </c>
      <c r="Q7" t="str">
        <f t="shared" si="2"/>
        <v>Shaw.Aileen@gmail.com</v>
      </c>
    </row>
    <row r="8" spans="1:17" x14ac:dyDescent="0.45">
      <c r="A8" s="12"/>
      <c r="B8" s="1"/>
      <c r="C8" s="1"/>
      <c r="D8" s="23" t="s">
        <v>20</v>
      </c>
      <c r="E8" s="24"/>
      <c r="F8" s="13" t="s">
        <v>151</v>
      </c>
      <c r="G8" s="2" t="str">
        <f t="shared" si="4"/>
        <v>Galloway.Simon@gmail.com</v>
      </c>
      <c r="H8" s="12"/>
      <c r="I8" s="3" t="s">
        <v>28</v>
      </c>
      <c r="J8" s="24"/>
      <c r="K8" s="1" t="s">
        <v>159</v>
      </c>
      <c r="L8" t="str">
        <f t="shared" si="0"/>
        <v>Stafford.Jin@gmail.com</v>
      </c>
      <c r="M8" s="12"/>
      <c r="N8" s="3" t="s">
        <v>36</v>
      </c>
      <c r="O8" s="24">
        <f t="shared" ca="1" si="1"/>
        <v>43901</v>
      </c>
      <c r="P8" s="13" t="s">
        <v>167</v>
      </c>
      <c r="Q8" t="str">
        <f t="shared" si="2"/>
        <v>Shaw.Giacomo@gmail.com</v>
      </c>
    </row>
    <row r="9" spans="1:17" x14ac:dyDescent="0.45">
      <c r="A9" s="14">
        <v>4</v>
      </c>
      <c r="B9" s="3"/>
      <c r="C9" s="3"/>
      <c r="D9" s="3" t="s">
        <v>21</v>
      </c>
      <c r="E9" s="24">
        <f t="shared" ca="1" si="3"/>
        <v>44304</v>
      </c>
      <c r="F9" s="15" t="s">
        <v>145</v>
      </c>
      <c r="G9" s="2" t="str">
        <f t="shared" si="4"/>
        <v>Silva.Portia@gmail.com</v>
      </c>
      <c r="H9" s="14"/>
      <c r="I9" s="3" t="s">
        <v>29</v>
      </c>
      <c r="J9" s="24">
        <f t="shared" ca="1" si="5"/>
        <v>44180</v>
      </c>
      <c r="K9" s="3" t="s">
        <v>136</v>
      </c>
      <c r="L9" t="str">
        <f t="shared" si="0"/>
        <v>Aguilar.Alice@gmail.com</v>
      </c>
      <c r="M9" s="14"/>
      <c r="N9" s="3" t="s">
        <v>37</v>
      </c>
      <c r="O9" s="24">
        <f t="shared" ca="1" si="1"/>
        <v>43942</v>
      </c>
      <c r="P9" s="15" t="s">
        <v>130</v>
      </c>
      <c r="Q9" t="str">
        <f t="shared" si="2"/>
        <v>Gibson.Josephine@gmail.com</v>
      </c>
    </row>
    <row r="10" spans="1:17" x14ac:dyDescent="0.45">
      <c r="A10" s="12"/>
      <c r="B10" s="1"/>
      <c r="C10" s="1"/>
      <c r="D10" s="23" t="s">
        <v>21</v>
      </c>
      <c r="E10" s="24"/>
      <c r="F10" s="13" t="s">
        <v>152</v>
      </c>
      <c r="G10" s="2" t="str">
        <f t="shared" si="4"/>
        <v>Silva.Wayne@gmail.com</v>
      </c>
      <c r="H10" s="12"/>
      <c r="I10" s="3" t="s">
        <v>29</v>
      </c>
      <c r="J10" s="24"/>
      <c r="K10" s="1" t="s">
        <v>160</v>
      </c>
      <c r="L10" t="str">
        <f t="shared" si="0"/>
        <v>Aguilar.Neville@gmail.com</v>
      </c>
      <c r="M10" s="12"/>
      <c r="N10" s="3" t="s">
        <v>37</v>
      </c>
      <c r="O10" s="24">
        <f t="shared" ca="1" si="1"/>
        <v>43713</v>
      </c>
      <c r="P10" s="13" t="s">
        <v>168</v>
      </c>
      <c r="Q10" t="str">
        <f t="shared" si="2"/>
        <v>Gibson.Armando@gmail.com</v>
      </c>
    </row>
    <row r="11" spans="1:17" x14ac:dyDescent="0.45">
      <c r="A11" s="14">
        <v>5</v>
      </c>
      <c r="B11" s="3"/>
      <c r="C11" s="3"/>
      <c r="D11" s="3" t="s">
        <v>22</v>
      </c>
      <c r="E11" s="24">
        <f t="shared" ca="1" si="3"/>
        <v>44359</v>
      </c>
      <c r="F11" s="15" t="s">
        <v>144</v>
      </c>
      <c r="G11" s="2" t="str">
        <f t="shared" si="4"/>
        <v>Lyons.Rinah@gmail.com</v>
      </c>
      <c r="H11" s="14"/>
      <c r="I11" s="3" t="s">
        <v>30</v>
      </c>
      <c r="J11" s="24">
        <f t="shared" ca="1" si="5"/>
        <v>44168</v>
      </c>
      <c r="K11" s="3" t="s">
        <v>137</v>
      </c>
      <c r="L11" t="str">
        <f t="shared" si="0"/>
        <v>Rocha.Karly@gmail.com</v>
      </c>
      <c r="M11" s="14"/>
      <c r="N11" s="3" t="s">
        <v>38</v>
      </c>
      <c r="O11" s="24">
        <f t="shared" ca="1" si="1"/>
        <v>43968</v>
      </c>
      <c r="P11" s="15" t="s">
        <v>129</v>
      </c>
      <c r="Q11" t="str">
        <f t="shared" si="2"/>
        <v>Kaufman.Danielle@gmail.com</v>
      </c>
    </row>
    <row r="12" spans="1:17" x14ac:dyDescent="0.45">
      <c r="A12" s="12"/>
      <c r="B12" s="1"/>
      <c r="C12" s="1"/>
      <c r="D12" s="23" t="s">
        <v>22</v>
      </c>
      <c r="E12" s="24"/>
      <c r="F12" s="13" t="s">
        <v>153</v>
      </c>
      <c r="G12" s="2" t="str">
        <f t="shared" si="4"/>
        <v>Lyons.Edward@gmail.com</v>
      </c>
      <c r="H12" s="12"/>
      <c r="I12" s="3" t="s">
        <v>30</v>
      </c>
      <c r="J12" s="24"/>
      <c r="K12" s="1" t="s">
        <v>161</v>
      </c>
      <c r="L12" t="str">
        <f t="shared" si="0"/>
        <v>Rocha.Zeus@gmail.com</v>
      </c>
      <c r="M12" s="12"/>
      <c r="N12" s="3" t="s">
        <v>38</v>
      </c>
      <c r="O12" s="24">
        <f t="shared" ca="1" si="1"/>
        <v>43753</v>
      </c>
      <c r="P12" s="13" t="s">
        <v>169</v>
      </c>
      <c r="Q12" t="str">
        <f t="shared" si="2"/>
        <v>Kaufman.Theodore@gmail.com</v>
      </c>
    </row>
    <row r="13" spans="1:17" x14ac:dyDescent="0.45">
      <c r="A13" s="14">
        <v>6</v>
      </c>
      <c r="B13" s="3"/>
      <c r="C13" s="3"/>
      <c r="D13" s="3" t="s">
        <v>23</v>
      </c>
      <c r="E13" s="24">
        <f t="shared" ca="1" si="3"/>
        <v>44308</v>
      </c>
      <c r="F13" s="15" t="s">
        <v>143</v>
      </c>
      <c r="G13" s="2" t="str">
        <f t="shared" si="4"/>
        <v>Thomas.Rhea@gmail.com</v>
      </c>
      <c r="H13" s="14"/>
      <c r="I13" s="3" t="s">
        <v>31</v>
      </c>
      <c r="J13" s="24">
        <f t="shared" ca="1" si="5"/>
        <v>44066</v>
      </c>
      <c r="K13" s="3" t="s">
        <v>138</v>
      </c>
      <c r="L13" t="str">
        <f t="shared" si="0"/>
        <v>Johnson.Maris@gmail.com</v>
      </c>
      <c r="M13" s="14"/>
      <c r="N13" s="3" t="s">
        <v>39</v>
      </c>
      <c r="O13" s="24">
        <f t="shared" ca="1" si="1"/>
        <v>43796</v>
      </c>
      <c r="P13" s="15" t="s">
        <v>128</v>
      </c>
      <c r="Q13" t="str">
        <f t="shared" si="2"/>
        <v>Mccormick.Alika@gmail.com</v>
      </c>
    </row>
    <row r="14" spans="1:17" x14ac:dyDescent="0.45">
      <c r="A14" s="12"/>
      <c r="B14" s="1"/>
      <c r="C14" s="1"/>
      <c r="D14" s="23" t="s">
        <v>23</v>
      </c>
      <c r="E14" s="24"/>
      <c r="F14" s="13" t="s">
        <v>154</v>
      </c>
      <c r="G14" s="2" t="str">
        <f t="shared" si="4"/>
        <v>Thomas.Aquila@gmail.com</v>
      </c>
      <c r="H14" s="12"/>
      <c r="I14" s="3" t="s">
        <v>31</v>
      </c>
      <c r="J14" s="24"/>
      <c r="K14" s="1" t="s">
        <v>162</v>
      </c>
      <c r="L14" t="str">
        <f t="shared" si="0"/>
        <v>Johnson.Uriel@gmail.com</v>
      </c>
      <c r="M14" s="12"/>
      <c r="N14" s="3" t="s">
        <v>39</v>
      </c>
      <c r="O14" s="24">
        <f t="shared" ca="1" si="1"/>
        <v>43705</v>
      </c>
      <c r="P14" s="13" t="s">
        <v>170</v>
      </c>
      <c r="Q14" t="str">
        <f t="shared" si="2"/>
        <v>Mccormick.Sylvester@gmail.com</v>
      </c>
    </row>
    <row r="15" spans="1:17" x14ac:dyDescent="0.45">
      <c r="A15" s="14">
        <v>7</v>
      </c>
      <c r="B15" s="3"/>
      <c r="C15" s="3"/>
      <c r="D15" s="3" t="s">
        <v>24</v>
      </c>
      <c r="E15" s="24">
        <f t="shared" ca="1" si="3"/>
        <v>44334</v>
      </c>
      <c r="F15" s="15" t="s">
        <v>142</v>
      </c>
      <c r="G15" s="2" t="str">
        <f t="shared" si="4"/>
        <v>Hurley.Lani@gmail.com</v>
      </c>
      <c r="H15" s="14"/>
      <c r="I15" s="3" t="s">
        <v>32</v>
      </c>
      <c r="J15" s="24">
        <f t="shared" ca="1" si="5"/>
        <v>44197</v>
      </c>
      <c r="K15" s="3" t="s">
        <v>139</v>
      </c>
      <c r="L15" t="str">
        <f t="shared" si="0"/>
        <v>Lindsey.Ima@gmail.com</v>
      </c>
      <c r="M15" s="14"/>
      <c r="N15" s="3" t="s">
        <v>40</v>
      </c>
      <c r="O15" s="24">
        <f t="shared" ca="1" si="1"/>
        <v>43816</v>
      </c>
      <c r="P15" s="15" t="s">
        <v>127</v>
      </c>
      <c r="Q15" t="str">
        <f t="shared" si="2"/>
        <v>Mitchell.Geraldine@gmail.com</v>
      </c>
    </row>
    <row r="16" spans="1:17" x14ac:dyDescent="0.45">
      <c r="A16" s="12"/>
      <c r="B16" s="1"/>
      <c r="C16" s="1"/>
      <c r="D16" s="23" t="s">
        <v>24</v>
      </c>
      <c r="E16" s="24"/>
      <c r="F16" s="13" t="s">
        <v>155</v>
      </c>
      <c r="G16" s="2" t="str">
        <f t="shared" si="4"/>
        <v>Hurley.Dominic@gmail.com</v>
      </c>
      <c r="H16" s="12"/>
      <c r="I16" s="3" t="s">
        <v>32</v>
      </c>
      <c r="J16" s="24"/>
      <c r="K16" s="1" t="s">
        <v>163</v>
      </c>
      <c r="L16" t="str">
        <f t="shared" si="0"/>
        <v>Lindsey.Drew@gmail.com</v>
      </c>
      <c r="M16" s="12"/>
      <c r="N16" s="3" t="s">
        <v>40</v>
      </c>
      <c r="O16" s="24">
        <f t="shared" ca="1" si="1"/>
        <v>43837</v>
      </c>
      <c r="P16" s="13" t="s">
        <v>171</v>
      </c>
      <c r="Q16" t="str">
        <f t="shared" si="2"/>
        <v>Mitchell.Adam@gmail.com</v>
      </c>
    </row>
    <row r="17" spans="1:17" x14ac:dyDescent="0.45">
      <c r="A17" s="14">
        <v>8</v>
      </c>
      <c r="B17" s="3"/>
      <c r="C17" s="3"/>
      <c r="D17" s="3" t="s">
        <v>25</v>
      </c>
      <c r="E17" s="24">
        <f t="shared" ca="1" si="3"/>
        <v>44272</v>
      </c>
      <c r="F17" s="15" t="s">
        <v>141</v>
      </c>
      <c r="G17" s="2" t="str">
        <f t="shared" si="4"/>
        <v>Glenn.Illiana@gmail.com</v>
      </c>
      <c r="H17" s="14"/>
      <c r="I17" s="3" t="s">
        <v>33</v>
      </c>
      <c r="J17" s="24">
        <f t="shared" ca="1" si="5"/>
        <v>44185</v>
      </c>
      <c r="K17" s="3" t="s">
        <v>140</v>
      </c>
      <c r="L17" t="str">
        <f t="shared" si="0"/>
        <v>Olsen.Amaya@gmail.com</v>
      </c>
      <c r="M17" s="14"/>
      <c r="N17" s="3" t="s">
        <v>41</v>
      </c>
      <c r="O17" s="24">
        <f t="shared" ca="1" si="1"/>
        <v>43887</v>
      </c>
      <c r="P17" s="15" t="s">
        <v>126</v>
      </c>
      <c r="Q17" t="str">
        <f t="shared" si="2"/>
        <v>Sanchez.Kirestin@gmail.com</v>
      </c>
    </row>
    <row r="18" spans="1:17" ht="14.65" thickBot="1" x14ac:dyDescent="0.5">
      <c r="A18" s="16"/>
      <c r="B18" s="17"/>
      <c r="C18" s="17"/>
      <c r="D18" s="23" t="s">
        <v>25</v>
      </c>
      <c r="E18" s="17"/>
      <c r="F18" s="18" t="s">
        <v>156</v>
      </c>
      <c r="G18" s="2" t="str">
        <f t="shared" si="4"/>
        <v>Glenn.Leroy@gmail.com</v>
      </c>
      <c r="H18" s="16"/>
      <c r="I18" s="3" t="s">
        <v>33</v>
      </c>
      <c r="J18" s="24"/>
      <c r="K18" s="17" t="s">
        <v>164</v>
      </c>
      <c r="L18" t="str">
        <f t="shared" si="0"/>
        <v>Olsen.Noah@gmail.com</v>
      </c>
      <c r="M18" s="12"/>
      <c r="N18" s="3" t="s">
        <v>41</v>
      </c>
      <c r="O18" s="24">
        <f t="shared" ca="1" si="1"/>
        <v>43953</v>
      </c>
      <c r="P18" s="13" t="s">
        <v>172</v>
      </c>
      <c r="Q18" t="str">
        <f t="shared" si="2"/>
        <v>Sanchez.Vance@gmail.com</v>
      </c>
    </row>
    <row r="19" spans="1:17" x14ac:dyDescent="0.45">
      <c r="A19" s="2">
        <v>9</v>
      </c>
      <c r="B19" s="2"/>
      <c r="C19" s="2"/>
      <c r="D19" s="2"/>
      <c r="E19" s="2"/>
      <c r="F19" s="2"/>
      <c r="G19" s="2"/>
      <c r="H19" s="2"/>
      <c r="I19" s="3"/>
      <c r="J19" s="2"/>
      <c r="K19" s="2"/>
      <c r="M19" s="14"/>
      <c r="N19" s="3" t="s">
        <v>42</v>
      </c>
      <c r="O19" s="24">
        <f t="shared" ca="1" si="1"/>
        <v>43939</v>
      </c>
      <c r="P19" s="15" t="s">
        <v>125</v>
      </c>
      <c r="Q19" t="str">
        <f t="shared" si="2"/>
        <v>Owens.Eliana@gmail.com</v>
      </c>
    </row>
    <row r="20" spans="1:17" x14ac:dyDescent="0.45">
      <c r="A20" s="1"/>
      <c r="B20" s="1"/>
      <c r="C20" s="1"/>
      <c r="D20" s="1"/>
      <c r="E20" s="1"/>
      <c r="F20" s="1"/>
      <c r="G20" s="1"/>
      <c r="H20" s="1"/>
      <c r="I20" s="3"/>
      <c r="J20" s="1"/>
      <c r="K20" s="1"/>
      <c r="M20" s="12"/>
      <c r="N20" s="3" t="s">
        <v>42</v>
      </c>
      <c r="O20" s="24">
        <f t="shared" ca="1" si="1"/>
        <v>43826</v>
      </c>
      <c r="P20" s="13" t="s">
        <v>173</v>
      </c>
      <c r="Q20" t="str">
        <f t="shared" si="2"/>
        <v>Owens.Kennan@gmail.com</v>
      </c>
    </row>
    <row r="21" spans="1:17" x14ac:dyDescent="0.45">
      <c r="A21" s="3">
        <v>10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s="14"/>
      <c r="N21" s="3" t="s">
        <v>43</v>
      </c>
      <c r="O21" s="24">
        <f t="shared" ca="1" si="1"/>
        <v>43916</v>
      </c>
      <c r="P21" s="15" t="s">
        <v>124</v>
      </c>
      <c r="Q21" t="str">
        <f t="shared" si="2"/>
        <v>Justice.Amethyst@gmail.com</v>
      </c>
    </row>
    <row r="22" spans="1:17" ht="14.65" thickBot="1" x14ac:dyDescent="0.5">
      <c r="A22" s="1"/>
      <c r="B22" s="1"/>
      <c r="C22" s="1"/>
      <c r="D22" s="1"/>
      <c r="E22" s="1"/>
      <c r="F22" s="1"/>
      <c r="G22" s="1"/>
      <c r="H22" s="1"/>
      <c r="I22" s="3"/>
      <c r="J22" s="1"/>
      <c r="K22" s="1"/>
      <c r="M22" s="16"/>
      <c r="N22" s="3" t="s">
        <v>43</v>
      </c>
      <c r="O22" s="24">
        <f t="shared" ca="1" si="1"/>
        <v>43813</v>
      </c>
      <c r="P22" s="18" t="s">
        <v>174</v>
      </c>
      <c r="Q22" t="str">
        <f>MID(N22,FIND(" ", N22)+1, LEN(N22)-FIND(" ", N22)) &amp; "." &amp; P22 &amp; "@gmail.com"</f>
        <v>Justice.Christopher@gmail.com</v>
      </c>
    </row>
    <row r="23" spans="1:17" x14ac:dyDescent="0.45">
      <c r="Q23" t="e">
        <f t="shared" si="2"/>
        <v>#VALUE!</v>
      </c>
    </row>
    <row r="24" spans="1:17" ht="14.65" thickBot="1" x14ac:dyDescent="0.5">
      <c r="Q24" t="e">
        <f t="shared" si="2"/>
        <v>#VALUE!</v>
      </c>
    </row>
    <row r="25" spans="1:17" x14ac:dyDescent="0.45">
      <c r="B25" s="20" t="s">
        <v>16</v>
      </c>
      <c r="C25" s="21" t="s">
        <v>83</v>
      </c>
      <c r="D25" s="21" t="s">
        <v>12</v>
      </c>
      <c r="E25" s="21" t="s">
        <v>82</v>
      </c>
      <c r="F25" s="22" t="s">
        <v>13</v>
      </c>
      <c r="G25" s="9"/>
      <c r="H25" s="4"/>
      <c r="I25" s="20" t="s">
        <v>17</v>
      </c>
      <c r="J25" s="21" t="s">
        <v>12</v>
      </c>
      <c r="K25" s="21" t="s">
        <v>82</v>
      </c>
      <c r="L25" s="22" t="s">
        <v>13</v>
      </c>
      <c r="M25" s="20">
        <v>106</v>
      </c>
      <c r="N25" s="21" t="s">
        <v>12</v>
      </c>
      <c r="O25" s="21" t="s">
        <v>82</v>
      </c>
      <c r="P25" s="22" t="s">
        <v>13</v>
      </c>
      <c r="Q25" t="e">
        <f>MID(N25,FIND(" ", N25)+1, LEN(N25)-FIND(" ", N25)) &amp; "." &amp; P25 &amp; "@gmail.com"</f>
        <v>#VALUE!</v>
      </c>
    </row>
    <row r="26" spans="1:17" x14ac:dyDescent="0.45">
      <c r="A26" s="2">
        <v>1</v>
      </c>
      <c r="B26" s="8" t="s">
        <v>211</v>
      </c>
      <c r="C26" s="2"/>
      <c r="D26" s="2" t="s">
        <v>44</v>
      </c>
      <c r="E26" s="24">
        <f ca="1">TODAY() - ROUND(RAND()*(1065-760)+760, 0)</f>
        <v>43628</v>
      </c>
      <c r="F26" s="11" t="s">
        <v>86</v>
      </c>
      <c r="G26" s="2"/>
      <c r="H26" s="2"/>
      <c r="I26" s="8" t="s">
        <v>212</v>
      </c>
      <c r="J26" s="2" t="s">
        <v>54</v>
      </c>
      <c r="K26" s="24">
        <f ca="1">TODAY() - ROUND(RAND()*(1430-1125)+1125, 0)</f>
        <v>43225</v>
      </c>
      <c r="L26" s="11" t="s">
        <v>96</v>
      </c>
      <c r="M26" s="8" t="s">
        <v>213</v>
      </c>
      <c r="N26" s="2" t="s">
        <v>68</v>
      </c>
      <c r="O26" s="24">
        <f ca="1">TODAY() - ROUND(RAND()*(1795-1490)+1490, 0)</f>
        <v>42825</v>
      </c>
      <c r="P26" s="11" t="s">
        <v>123</v>
      </c>
      <c r="Q26" t="str">
        <f t="shared" si="2"/>
        <v>Tyler.Madeson@gmail.com</v>
      </c>
    </row>
    <row r="27" spans="1:17" x14ac:dyDescent="0.45">
      <c r="A27" s="1"/>
      <c r="B27" s="12" t="s">
        <v>219</v>
      </c>
      <c r="C27" s="1"/>
      <c r="D27" s="2" t="s">
        <v>44</v>
      </c>
      <c r="E27" s="24">
        <f t="shared" ref="E27:E45" ca="1" si="6">TODAY() - ROUND(RAND()*(1065-760)+760, 0)</f>
        <v>43527</v>
      </c>
      <c r="F27" s="13" t="s">
        <v>175</v>
      </c>
      <c r="G27" s="1"/>
      <c r="H27" s="1"/>
      <c r="I27" s="12" t="s">
        <v>221</v>
      </c>
      <c r="J27" s="2" t="s">
        <v>54</v>
      </c>
      <c r="K27" s="24">
        <f t="shared" ref="K27:K53" ca="1" si="7">TODAY() - ROUND(RAND()*(1430-1125)+1125, 0)</f>
        <v>42969</v>
      </c>
      <c r="L27" s="13" t="s">
        <v>183</v>
      </c>
      <c r="M27" s="12" t="s">
        <v>223</v>
      </c>
      <c r="N27" s="2" t="s">
        <v>68</v>
      </c>
      <c r="O27" s="24">
        <f t="shared" ref="O27:O53" ca="1" si="8">TODAY() - ROUND(RAND()*(1795-1490)+1490, 0)</f>
        <v>42861</v>
      </c>
      <c r="P27" s="13" t="s">
        <v>195</v>
      </c>
      <c r="Q27" t="str">
        <f t="shared" si="2"/>
        <v>Tyler.Reuben@gmail.com</v>
      </c>
    </row>
    <row r="28" spans="1:17" x14ac:dyDescent="0.45">
      <c r="A28" s="3">
        <v>2</v>
      </c>
      <c r="B28" s="14" t="s">
        <v>220</v>
      </c>
      <c r="C28" s="3"/>
      <c r="D28" s="3" t="s">
        <v>45</v>
      </c>
      <c r="E28" s="24">
        <f t="shared" ca="1" si="6"/>
        <v>43400</v>
      </c>
      <c r="F28" s="15" t="s">
        <v>87</v>
      </c>
      <c r="G28" s="3"/>
      <c r="H28" s="3"/>
      <c r="I28" s="14" t="s">
        <v>222</v>
      </c>
      <c r="J28" s="3" t="s">
        <v>55</v>
      </c>
      <c r="K28" s="24">
        <f t="shared" ca="1" si="7"/>
        <v>43235</v>
      </c>
      <c r="L28" s="15" t="s">
        <v>97</v>
      </c>
      <c r="M28" s="14" t="s">
        <v>224</v>
      </c>
      <c r="N28" s="3" t="s">
        <v>69</v>
      </c>
      <c r="O28" s="24">
        <f t="shared" ca="1" si="8"/>
        <v>42654</v>
      </c>
      <c r="P28" s="15" t="s">
        <v>122</v>
      </c>
      <c r="Q28" t="str">
        <f t="shared" si="2"/>
        <v>Kramer.Rebecca@gmail.com</v>
      </c>
    </row>
    <row r="29" spans="1:17" x14ac:dyDescent="0.45">
      <c r="A29" s="1"/>
      <c r="B29" s="12" t="s">
        <v>227</v>
      </c>
      <c r="C29" s="1"/>
      <c r="D29" s="3" t="s">
        <v>45</v>
      </c>
      <c r="E29" s="24">
        <f t="shared" ca="1" si="6"/>
        <v>43528</v>
      </c>
      <c r="F29" s="13" t="s">
        <v>176</v>
      </c>
      <c r="G29" s="1"/>
      <c r="H29" s="1"/>
      <c r="I29" s="14" t="s">
        <v>215</v>
      </c>
      <c r="J29" s="3" t="s">
        <v>55</v>
      </c>
      <c r="K29" s="24">
        <f t="shared" ca="1" si="7"/>
        <v>43185</v>
      </c>
      <c r="L29" s="13" t="s">
        <v>184</v>
      </c>
      <c r="M29" s="12" t="s">
        <v>216</v>
      </c>
      <c r="N29" s="3" t="s">
        <v>69</v>
      </c>
      <c r="O29" s="24">
        <f t="shared" ca="1" si="8"/>
        <v>42712</v>
      </c>
      <c r="P29" s="13" t="s">
        <v>196</v>
      </c>
      <c r="Q29" t="str">
        <f t="shared" si="2"/>
        <v>Kramer.Orlando@gmail.com</v>
      </c>
    </row>
    <row r="30" spans="1:17" x14ac:dyDescent="0.45">
      <c r="A30" s="3">
        <v>3</v>
      </c>
      <c r="B30" s="14"/>
      <c r="C30" s="3"/>
      <c r="D30" s="3" t="s">
        <v>46</v>
      </c>
      <c r="E30" s="24">
        <f t="shared" ca="1" si="6"/>
        <v>43476</v>
      </c>
      <c r="F30" s="15" t="s">
        <v>88</v>
      </c>
      <c r="G30" s="3"/>
      <c r="H30" s="3"/>
      <c r="I30" s="14"/>
      <c r="J30" s="3" t="s">
        <v>56</v>
      </c>
      <c r="K30" s="24">
        <f t="shared" ca="1" si="7"/>
        <v>43129</v>
      </c>
      <c r="L30" s="15" t="s">
        <v>98</v>
      </c>
      <c r="M30" s="14"/>
      <c r="N30" s="3" t="s">
        <v>70</v>
      </c>
      <c r="O30" s="24">
        <f t="shared" ca="1" si="8"/>
        <v>42696</v>
      </c>
      <c r="P30" s="15" t="s">
        <v>121</v>
      </c>
      <c r="Q30" t="str">
        <f t="shared" si="2"/>
        <v>Acevedo.Charde@gmail.com</v>
      </c>
    </row>
    <row r="31" spans="1:17" x14ac:dyDescent="0.45">
      <c r="A31" s="1"/>
      <c r="B31" s="12"/>
      <c r="C31" s="1"/>
      <c r="D31" s="3" t="s">
        <v>46</v>
      </c>
      <c r="E31" s="24">
        <f t="shared" ca="1" si="6"/>
        <v>43612</v>
      </c>
      <c r="F31" s="13" t="s">
        <v>177</v>
      </c>
      <c r="G31" s="1"/>
      <c r="H31" s="1"/>
      <c r="I31" s="12"/>
      <c r="J31" s="3" t="s">
        <v>56</v>
      </c>
      <c r="K31" s="24">
        <f t="shared" ca="1" si="7"/>
        <v>43262</v>
      </c>
      <c r="L31" s="13" t="s">
        <v>185</v>
      </c>
      <c r="M31" s="12"/>
      <c r="N31" s="3" t="s">
        <v>70</v>
      </c>
      <c r="O31" s="24">
        <f t="shared" ca="1" si="8"/>
        <v>42632</v>
      </c>
      <c r="P31" s="13" t="s">
        <v>197</v>
      </c>
      <c r="Q31" t="str">
        <f t="shared" si="2"/>
        <v>Acevedo.Zane@gmail.com</v>
      </c>
    </row>
    <row r="32" spans="1:17" x14ac:dyDescent="0.45">
      <c r="A32" s="3">
        <v>4</v>
      </c>
      <c r="B32" s="14"/>
      <c r="C32" s="3"/>
      <c r="D32" s="3" t="s">
        <v>47</v>
      </c>
      <c r="E32" s="24">
        <f t="shared" ca="1" si="6"/>
        <v>43336</v>
      </c>
      <c r="F32" s="15" t="s">
        <v>89</v>
      </c>
      <c r="G32" s="3"/>
      <c r="H32" s="3"/>
      <c r="I32" s="14"/>
      <c r="J32" s="3" t="s">
        <v>57</v>
      </c>
      <c r="K32" s="24">
        <f t="shared" ca="1" si="7"/>
        <v>43041</v>
      </c>
      <c r="L32" s="15" t="s">
        <v>99</v>
      </c>
      <c r="M32" s="14"/>
      <c r="N32" s="3" t="s">
        <v>71</v>
      </c>
      <c r="O32" s="24">
        <f t="shared" ca="1" si="8"/>
        <v>42776</v>
      </c>
      <c r="P32" s="15" t="s">
        <v>120</v>
      </c>
      <c r="Q32" t="str">
        <f t="shared" si="2"/>
        <v>Dodson.Lenore@gmail.com</v>
      </c>
    </row>
    <row r="33" spans="1:17" x14ac:dyDescent="0.45">
      <c r="A33" s="1"/>
      <c r="B33" s="12"/>
      <c r="C33" s="1"/>
      <c r="D33" s="3" t="s">
        <v>47</v>
      </c>
      <c r="E33" s="24">
        <f t="shared" ca="1" si="6"/>
        <v>43548</v>
      </c>
      <c r="F33" s="13" t="s">
        <v>178</v>
      </c>
      <c r="G33" s="1"/>
      <c r="H33" s="1"/>
      <c r="I33" s="12"/>
      <c r="J33" s="3" t="s">
        <v>57</v>
      </c>
      <c r="K33" s="24">
        <f t="shared" ca="1" si="7"/>
        <v>43186</v>
      </c>
      <c r="L33" s="13" t="s">
        <v>186</v>
      </c>
      <c r="M33" s="12"/>
      <c r="N33" s="3" t="s">
        <v>71</v>
      </c>
      <c r="O33" s="24">
        <f t="shared" ca="1" si="8"/>
        <v>42829</v>
      </c>
      <c r="P33" s="13" t="s">
        <v>187</v>
      </c>
      <c r="Q33" t="str">
        <f t="shared" si="2"/>
        <v>Dodson.Castor@gmail.com</v>
      </c>
    </row>
    <row r="34" spans="1:17" x14ac:dyDescent="0.45">
      <c r="A34" s="3">
        <v>5</v>
      </c>
      <c r="B34" s="14"/>
      <c r="C34" s="3"/>
      <c r="D34" s="3" t="s">
        <v>48</v>
      </c>
      <c r="E34" s="24">
        <f t="shared" ca="1" si="6"/>
        <v>43543</v>
      </c>
      <c r="F34" s="15" t="s">
        <v>90</v>
      </c>
      <c r="G34" s="3"/>
      <c r="H34" s="3"/>
      <c r="I34" s="14"/>
      <c r="J34" s="3" t="s">
        <v>58</v>
      </c>
      <c r="K34" s="24">
        <f t="shared" ca="1" si="7"/>
        <v>43150</v>
      </c>
      <c r="L34" s="15" t="s">
        <v>100</v>
      </c>
      <c r="M34" s="14"/>
      <c r="N34" s="3" t="s">
        <v>72</v>
      </c>
      <c r="O34" s="24">
        <f t="shared" ca="1" si="8"/>
        <v>42706</v>
      </c>
      <c r="P34" s="15" t="s">
        <v>119</v>
      </c>
      <c r="Q34" t="str">
        <f t="shared" si="2"/>
        <v>Huffman.Libby@gmail.com</v>
      </c>
    </row>
    <row r="35" spans="1:17" x14ac:dyDescent="0.45">
      <c r="A35" s="1"/>
      <c r="B35" s="12"/>
      <c r="C35" s="1"/>
      <c r="D35" s="3" t="s">
        <v>48</v>
      </c>
      <c r="E35" s="24">
        <f t="shared" ca="1" si="6"/>
        <v>43371</v>
      </c>
      <c r="F35" s="13" t="s">
        <v>157</v>
      </c>
      <c r="G35" s="1"/>
      <c r="H35" s="1"/>
      <c r="I35" s="12"/>
      <c r="J35" s="3" t="s">
        <v>58</v>
      </c>
      <c r="K35" s="24">
        <f t="shared" ca="1" si="7"/>
        <v>43123</v>
      </c>
      <c r="L35" s="13" t="s">
        <v>187</v>
      </c>
      <c r="M35" s="12"/>
      <c r="N35" s="3" t="s">
        <v>72</v>
      </c>
      <c r="O35" s="24">
        <f t="shared" ca="1" si="8"/>
        <v>42772</v>
      </c>
      <c r="P35" s="13" t="s">
        <v>198</v>
      </c>
      <c r="Q35" t="str">
        <f t="shared" si="2"/>
        <v>Huffman.Mason@gmail.com</v>
      </c>
    </row>
    <row r="36" spans="1:17" x14ac:dyDescent="0.45">
      <c r="A36" s="3">
        <v>6</v>
      </c>
      <c r="B36" s="14"/>
      <c r="C36" s="3"/>
      <c r="D36" s="3" t="s">
        <v>49</v>
      </c>
      <c r="E36" s="24">
        <f t="shared" ca="1" si="6"/>
        <v>43558</v>
      </c>
      <c r="F36" s="15" t="s">
        <v>91</v>
      </c>
      <c r="G36" s="3"/>
      <c r="H36" s="3"/>
      <c r="I36" s="14"/>
      <c r="J36" s="3" t="s">
        <v>59</v>
      </c>
      <c r="K36" s="24">
        <f t="shared" ca="1" si="7"/>
        <v>43155</v>
      </c>
      <c r="L36" s="15" t="s">
        <v>101</v>
      </c>
      <c r="M36" s="14"/>
      <c r="N36" s="3" t="s">
        <v>73</v>
      </c>
      <c r="O36" s="24">
        <f t="shared" ca="1" si="8"/>
        <v>42793</v>
      </c>
      <c r="P36" s="15" t="s">
        <v>118</v>
      </c>
      <c r="Q36" t="str">
        <f t="shared" si="2"/>
        <v>Kennedy.Eugenia@gmail.com</v>
      </c>
    </row>
    <row r="37" spans="1:17" x14ac:dyDescent="0.45">
      <c r="A37" s="1"/>
      <c r="B37" s="12"/>
      <c r="C37" s="1"/>
      <c r="D37" s="3" t="s">
        <v>49</v>
      </c>
      <c r="E37" s="24">
        <f t="shared" ca="1" si="6"/>
        <v>43349</v>
      </c>
      <c r="F37" s="13" t="s">
        <v>179</v>
      </c>
      <c r="G37" s="1"/>
      <c r="H37" s="1"/>
      <c r="I37" s="12"/>
      <c r="J37" s="3" t="s">
        <v>59</v>
      </c>
      <c r="K37" s="24">
        <f t="shared" ca="1" si="7"/>
        <v>43202</v>
      </c>
      <c r="L37" s="13" t="s">
        <v>188</v>
      </c>
      <c r="M37" s="12"/>
      <c r="N37" s="3" t="s">
        <v>73</v>
      </c>
      <c r="O37" s="24">
        <f t="shared" ca="1" si="8"/>
        <v>42613</v>
      </c>
      <c r="P37" s="13" t="s">
        <v>199</v>
      </c>
      <c r="Q37" t="str">
        <f t="shared" si="2"/>
        <v>Kennedy.Avram@gmail.com</v>
      </c>
    </row>
    <row r="38" spans="1:17" x14ac:dyDescent="0.45">
      <c r="A38" s="3">
        <v>7</v>
      </c>
      <c r="B38" s="14"/>
      <c r="C38" s="3"/>
      <c r="D38" s="3" t="s">
        <v>50</v>
      </c>
      <c r="E38" s="24">
        <f t="shared" ca="1" si="6"/>
        <v>43516</v>
      </c>
      <c r="F38" s="15" t="s">
        <v>92</v>
      </c>
      <c r="G38" s="3"/>
      <c r="H38" s="3"/>
      <c r="I38" s="14"/>
      <c r="J38" s="3" t="s">
        <v>60</v>
      </c>
      <c r="K38" s="24">
        <f t="shared" ca="1" si="7"/>
        <v>43051</v>
      </c>
      <c r="L38" s="15" t="s">
        <v>102</v>
      </c>
      <c r="M38" s="14"/>
      <c r="N38" s="3" t="s">
        <v>74</v>
      </c>
      <c r="O38" s="24">
        <f t="shared" ca="1" si="8"/>
        <v>42844</v>
      </c>
      <c r="P38" s="15" t="s">
        <v>117</v>
      </c>
      <c r="Q38" t="str">
        <f t="shared" si="2"/>
        <v>Butler.Bree@gmail.com</v>
      </c>
    </row>
    <row r="39" spans="1:17" x14ac:dyDescent="0.45">
      <c r="A39" s="1"/>
      <c r="B39" s="12"/>
      <c r="C39" s="1"/>
      <c r="D39" s="3" t="s">
        <v>50</v>
      </c>
      <c r="E39" s="24">
        <f t="shared" ca="1" si="6"/>
        <v>43410</v>
      </c>
      <c r="F39" s="13" t="s">
        <v>180</v>
      </c>
      <c r="G39" s="1"/>
      <c r="H39" s="1"/>
      <c r="I39" s="12"/>
      <c r="J39" s="3" t="s">
        <v>60</v>
      </c>
      <c r="K39" s="24">
        <f t="shared" ca="1" si="7"/>
        <v>43122</v>
      </c>
      <c r="L39" s="13" t="s">
        <v>189</v>
      </c>
      <c r="M39" s="12"/>
      <c r="N39" s="3" t="s">
        <v>74</v>
      </c>
      <c r="O39" s="24">
        <f t="shared" ca="1" si="8"/>
        <v>42834</v>
      </c>
      <c r="P39" s="13" t="s">
        <v>200</v>
      </c>
      <c r="Q39" t="str">
        <f t="shared" si="2"/>
        <v>Butler.Colby@gmail.com</v>
      </c>
    </row>
    <row r="40" spans="1:17" x14ac:dyDescent="0.45">
      <c r="A40" s="3">
        <v>8</v>
      </c>
      <c r="B40" s="14"/>
      <c r="C40" s="3"/>
      <c r="D40" s="3" t="s">
        <v>51</v>
      </c>
      <c r="E40" s="24">
        <f t="shared" ca="1" si="6"/>
        <v>43336</v>
      </c>
      <c r="F40" s="15" t="s">
        <v>93</v>
      </c>
      <c r="G40" s="3"/>
      <c r="H40" s="3"/>
      <c r="I40" s="14"/>
      <c r="J40" s="3" t="s">
        <v>61</v>
      </c>
      <c r="K40" s="24">
        <f t="shared" ca="1" si="7"/>
        <v>43030</v>
      </c>
      <c r="L40" s="15" t="s">
        <v>103</v>
      </c>
      <c r="M40" s="14"/>
      <c r="N40" s="3" t="s">
        <v>75</v>
      </c>
      <c r="O40" s="24">
        <f t="shared" ca="1" si="8"/>
        <v>42831</v>
      </c>
      <c r="P40" s="15" t="s">
        <v>116</v>
      </c>
      <c r="Q40" t="str">
        <f t="shared" si="2"/>
        <v>Carter.Imani@gmail.com</v>
      </c>
    </row>
    <row r="41" spans="1:17" x14ac:dyDescent="0.45">
      <c r="A41" s="1"/>
      <c r="B41" s="12"/>
      <c r="C41" s="1"/>
      <c r="D41" s="3" t="s">
        <v>51</v>
      </c>
      <c r="E41" s="24">
        <f t="shared" ca="1" si="6"/>
        <v>43394</v>
      </c>
      <c r="F41" s="13" t="s">
        <v>181</v>
      </c>
      <c r="G41" s="1"/>
      <c r="H41" s="1"/>
      <c r="I41" s="12"/>
      <c r="J41" s="3" t="s">
        <v>61</v>
      </c>
      <c r="K41" s="24">
        <f t="shared" ca="1" si="7"/>
        <v>43243</v>
      </c>
      <c r="L41" s="13" t="s">
        <v>190</v>
      </c>
      <c r="M41" s="12"/>
      <c r="N41" s="3" t="s">
        <v>75</v>
      </c>
      <c r="O41" s="24">
        <f t="shared" ca="1" si="8"/>
        <v>42723</v>
      </c>
      <c r="P41" s="13" t="s">
        <v>201</v>
      </c>
      <c r="Q41" t="str">
        <f t="shared" si="2"/>
        <v>Carter.Henry@gmail.com</v>
      </c>
    </row>
    <row r="42" spans="1:17" x14ac:dyDescent="0.45">
      <c r="A42" s="3">
        <v>9</v>
      </c>
      <c r="B42" s="14"/>
      <c r="C42" s="3"/>
      <c r="D42" s="3" t="s">
        <v>52</v>
      </c>
      <c r="E42" s="24">
        <f t="shared" ca="1" si="6"/>
        <v>43464</v>
      </c>
      <c r="F42" s="15" t="s">
        <v>94</v>
      </c>
      <c r="G42" s="3"/>
      <c r="H42" s="3"/>
      <c r="I42" s="14"/>
      <c r="J42" s="3" t="s">
        <v>62</v>
      </c>
      <c r="K42" s="24">
        <f t="shared" ca="1" si="7"/>
        <v>43157</v>
      </c>
      <c r="L42" s="15" t="s">
        <v>104</v>
      </c>
      <c r="M42" s="14"/>
      <c r="N42" s="3" t="s">
        <v>76</v>
      </c>
      <c r="O42" s="24">
        <f t="shared" ca="1" si="8"/>
        <v>42668</v>
      </c>
      <c r="P42" s="15" t="s">
        <v>115</v>
      </c>
      <c r="Q42" t="str">
        <f t="shared" si="2"/>
        <v>Holman.Priscilla@gmail.com</v>
      </c>
    </row>
    <row r="43" spans="1:17" x14ac:dyDescent="0.45">
      <c r="A43" s="1"/>
      <c r="B43" s="12"/>
      <c r="C43" s="1"/>
      <c r="D43" s="3" t="s">
        <v>52</v>
      </c>
      <c r="E43" s="24">
        <f t="shared" ca="1" si="6"/>
        <v>43604</v>
      </c>
      <c r="F43" s="13" t="s">
        <v>182</v>
      </c>
      <c r="G43" s="1"/>
      <c r="H43" s="1"/>
      <c r="I43" s="12"/>
      <c r="J43" s="3" t="s">
        <v>62</v>
      </c>
      <c r="K43" s="24">
        <f t="shared" ca="1" si="7"/>
        <v>43064</v>
      </c>
      <c r="L43" s="13" t="s">
        <v>85</v>
      </c>
      <c r="M43" s="12"/>
      <c r="N43" s="3" t="s">
        <v>76</v>
      </c>
      <c r="O43" s="24">
        <f t="shared" ca="1" si="8"/>
        <v>42646</v>
      </c>
      <c r="P43" s="13" t="s">
        <v>150</v>
      </c>
      <c r="Q43" t="str">
        <f t="shared" si="2"/>
        <v>Holman.Aaron@gmail.com</v>
      </c>
    </row>
    <row r="44" spans="1:17" x14ac:dyDescent="0.45">
      <c r="A44" s="3">
        <v>10</v>
      </c>
      <c r="B44" s="14"/>
      <c r="C44" s="3"/>
      <c r="D44" s="3" t="s">
        <v>53</v>
      </c>
      <c r="E44" s="24">
        <f t="shared" ca="1" si="6"/>
        <v>43469</v>
      </c>
      <c r="F44" s="15" t="s">
        <v>95</v>
      </c>
      <c r="G44" s="3"/>
      <c r="H44" s="3"/>
      <c r="I44" s="14"/>
      <c r="J44" s="3" t="s">
        <v>63</v>
      </c>
      <c r="K44" s="24">
        <f t="shared" ca="1" si="7"/>
        <v>43108</v>
      </c>
      <c r="L44" s="15" t="s">
        <v>105</v>
      </c>
      <c r="M44" s="14"/>
      <c r="N44" s="3" t="s">
        <v>77</v>
      </c>
      <c r="O44" s="24">
        <f t="shared" ca="1" si="8"/>
        <v>42797</v>
      </c>
      <c r="P44" s="15" t="s">
        <v>114</v>
      </c>
      <c r="Q44" t="str">
        <f t="shared" si="2"/>
        <v>Walton.Iola@gmail.com</v>
      </c>
    </row>
    <row r="45" spans="1:17" ht="14.65" thickBot="1" x14ac:dyDescent="0.5">
      <c r="A45" s="1"/>
      <c r="B45" s="16"/>
      <c r="C45" s="17"/>
      <c r="D45" s="3" t="s">
        <v>53</v>
      </c>
      <c r="E45" s="24">
        <f t="shared" ca="1" si="6"/>
        <v>43433</v>
      </c>
      <c r="F45" s="18" t="s">
        <v>183</v>
      </c>
      <c r="G45" s="2"/>
      <c r="H45" s="1"/>
      <c r="I45" s="12"/>
      <c r="J45" s="3" t="s">
        <v>63</v>
      </c>
      <c r="K45" s="24">
        <f t="shared" ca="1" si="7"/>
        <v>43066</v>
      </c>
      <c r="L45" s="13" t="s">
        <v>191</v>
      </c>
      <c r="M45" s="12"/>
      <c r="N45" s="3" t="s">
        <v>77</v>
      </c>
      <c r="O45" s="24">
        <f t="shared" ca="1" si="8"/>
        <v>42689</v>
      </c>
      <c r="P45" s="13" t="s">
        <v>202</v>
      </c>
      <c r="Q45" t="str">
        <f t="shared" si="2"/>
        <v>Walton.Gareth@gmail.com</v>
      </c>
    </row>
    <row r="46" spans="1:17" x14ac:dyDescent="0.45">
      <c r="A46" s="3">
        <v>11</v>
      </c>
      <c r="B46" s="2"/>
      <c r="C46" s="2"/>
      <c r="D46" s="3" t="s">
        <v>53</v>
      </c>
      <c r="E46" s="2"/>
      <c r="F46" s="2"/>
      <c r="G46" s="2"/>
      <c r="H46" s="3"/>
      <c r="I46" s="14"/>
      <c r="J46" s="3" t="s">
        <v>64</v>
      </c>
      <c r="K46" s="24">
        <f t="shared" ca="1" si="7"/>
        <v>43009</v>
      </c>
      <c r="L46" s="15" t="s">
        <v>106</v>
      </c>
      <c r="M46" s="14"/>
      <c r="N46" s="3" t="s">
        <v>78</v>
      </c>
      <c r="O46" s="24">
        <f t="shared" ca="1" si="8"/>
        <v>42796</v>
      </c>
      <c r="P46" s="15" t="s">
        <v>113</v>
      </c>
      <c r="Q46" t="str">
        <f t="shared" si="2"/>
        <v>Guy.Wendy@gmail.com</v>
      </c>
    </row>
    <row r="47" spans="1:17" x14ac:dyDescent="0.45">
      <c r="A47" s="1"/>
      <c r="B47" s="1"/>
      <c r="C47" s="1"/>
      <c r="D47" s="1"/>
      <c r="E47" s="1"/>
      <c r="F47" s="1"/>
      <c r="G47" s="1"/>
      <c r="H47" s="1"/>
      <c r="I47" s="12"/>
      <c r="J47" s="3" t="s">
        <v>64</v>
      </c>
      <c r="K47" s="24">
        <f t="shared" ca="1" si="7"/>
        <v>42980</v>
      </c>
      <c r="L47" s="13" t="s">
        <v>192</v>
      </c>
      <c r="M47" s="12"/>
      <c r="N47" s="3" t="s">
        <v>78</v>
      </c>
      <c r="O47" s="24">
        <f t="shared" ca="1" si="8"/>
        <v>42676</v>
      </c>
      <c r="P47" s="13" t="s">
        <v>203</v>
      </c>
      <c r="Q47" t="str">
        <f t="shared" si="2"/>
        <v>Guy.Nathan@gmail.com</v>
      </c>
    </row>
    <row r="48" spans="1:17" x14ac:dyDescent="0.45">
      <c r="A48" s="3">
        <v>12</v>
      </c>
      <c r="B48" s="3"/>
      <c r="C48" s="3"/>
      <c r="D48" s="3"/>
      <c r="E48" s="3"/>
      <c r="F48" s="3"/>
      <c r="G48" s="3"/>
      <c r="H48" s="3"/>
      <c r="I48" s="14"/>
      <c r="J48" s="3" t="s">
        <v>65</v>
      </c>
      <c r="K48" s="24">
        <f t="shared" ca="1" si="7"/>
        <v>43155</v>
      </c>
      <c r="L48" s="15" t="s">
        <v>107</v>
      </c>
      <c r="M48" s="14"/>
      <c r="N48" s="3" t="s">
        <v>79</v>
      </c>
      <c r="O48" s="24">
        <f t="shared" ca="1" si="8"/>
        <v>42745</v>
      </c>
      <c r="P48" s="15" t="s">
        <v>112</v>
      </c>
      <c r="Q48" t="str">
        <f t="shared" si="2"/>
        <v>Meyer.Jamalia@gmail.com</v>
      </c>
    </row>
    <row r="49" spans="1:17" x14ac:dyDescent="0.45">
      <c r="A49" s="1"/>
      <c r="B49" s="1"/>
      <c r="C49" s="1"/>
      <c r="D49" s="1"/>
      <c r="E49" s="1"/>
      <c r="F49" s="1"/>
      <c r="G49" s="1"/>
      <c r="H49" s="1"/>
      <c r="I49" s="12"/>
      <c r="J49" s="3" t="s">
        <v>65</v>
      </c>
      <c r="K49" s="24">
        <f t="shared" ca="1" si="7"/>
        <v>43018</v>
      </c>
      <c r="L49" s="13" t="s">
        <v>193</v>
      </c>
      <c r="M49" s="12"/>
      <c r="N49" s="3" t="s">
        <v>79</v>
      </c>
      <c r="O49" s="24">
        <f t="shared" ca="1" si="8"/>
        <v>42622</v>
      </c>
      <c r="P49" s="13" t="s">
        <v>204</v>
      </c>
      <c r="Q49" t="str">
        <f t="shared" si="2"/>
        <v>Meyer.Phillip@gmail.com</v>
      </c>
    </row>
    <row r="50" spans="1:17" x14ac:dyDescent="0.45">
      <c r="A50" s="3">
        <v>13</v>
      </c>
      <c r="B50" s="3"/>
      <c r="C50" s="3"/>
      <c r="D50" s="3"/>
      <c r="E50" s="3"/>
      <c r="F50" s="3"/>
      <c r="G50" s="3"/>
      <c r="H50" s="3"/>
      <c r="I50" s="14"/>
      <c r="J50" s="3" t="s">
        <v>66</v>
      </c>
      <c r="K50" s="24">
        <f t="shared" ca="1" si="7"/>
        <v>43170</v>
      </c>
      <c r="L50" s="15" t="s">
        <v>108</v>
      </c>
      <c r="M50" s="14"/>
      <c r="N50" s="3" t="s">
        <v>80</v>
      </c>
      <c r="O50" s="24">
        <f t="shared" ca="1" si="8"/>
        <v>42619</v>
      </c>
      <c r="P50" s="15" t="s">
        <v>111</v>
      </c>
      <c r="Q50" t="str">
        <f t="shared" si="2"/>
        <v>Martinez.Regina@gmail.com</v>
      </c>
    </row>
    <row r="51" spans="1:17" x14ac:dyDescent="0.45">
      <c r="A51" s="1"/>
      <c r="B51" s="1"/>
      <c r="C51" s="1"/>
      <c r="D51" s="1"/>
      <c r="E51" s="1"/>
      <c r="F51" s="1"/>
      <c r="G51" s="1"/>
      <c r="H51" s="1"/>
      <c r="I51" s="12"/>
      <c r="J51" s="3" t="s">
        <v>66</v>
      </c>
      <c r="K51" s="24">
        <f t="shared" ca="1" si="7"/>
        <v>43097</v>
      </c>
      <c r="L51" s="13" t="s">
        <v>194</v>
      </c>
      <c r="M51" s="12"/>
      <c r="N51" s="3" t="s">
        <v>80</v>
      </c>
      <c r="O51" s="24">
        <f t="shared" ca="1" si="8"/>
        <v>42670</v>
      </c>
      <c r="P51" s="13" t="s">
        <v>205</v>
      </c>
      <c r="Q51" t="str">
        <f t="shared" si="2"/>
        <v>Martinez.Blake@gmail.com</v>
      </c>
    </row>
    <row r="52" spans="1:17" x14ac:dyDescent="0.45">
      <c r="A52" s="3">
        <v>14</v>
      </c>
      <c r="B52" s="3"/>
      <c r="C52" s="3"/>
      <c r="D52" s="3"/>
      <c r="E52" s="3"/>
      <c r="F52" s="3"/>
      <c r="G52" s="3"/>
      <c r="H52" s="3"/>
      <c r="I52" s="14"/>
      <c r="J52" s="3" t="s">
        <v>67</v>
      </c>
      <c r="K52" s="24">
        <f t="shared" ca="1" si="7"/>
        <v>43195</v>
      </c>
      <c r="L52" s="15" t="s">
        <v>109</v>
      </c>
      <c r="M52" s="14"/>
      <c r="N52" s="3" t="s">
        <v>81</v>
      </c>
      <c r="O52" s="24">
        <f t="shared" ca="1" si="8"/>
        <v>42822</v>
      </c>
      <c r="P52" s="15" t="s">
        <v>110</v>
      </c>
      <c r="Q52" t="str">
        <f t="shared" si="2"/>
        <v>Blake.Aileen@gmail.com</v>
      </c>
    </row>
    <row r="53" spans="1:17" ht="14.65" thickBot="1" x14ac:dyDescent="0.5">
      <c r="A53" s="1"/>
      <c r="B53" s="1"/>
      <c r="C53" s="1"/>
      <c r="D53" s="1"/>
      <c r="E53" s="1"/>
      <c r="F53" s="1"/>
      <c r="G53" s="1"/>
      <c r="H53" s="1"/>
      <c r="I53" s="16"/>
      <c r="J53" s="3" t="s">
        <v>67</v>
      </c>
      <c r="K53" s="24">
        <f t="shared" ca="1" si="7"/>
        <v>43124</v>
      </c>
      <c r="L53" s="18" t="s">
        <v>84</v>
      </c>
      <c r="M53" s="16"/>
      <c r="N53" s="3" t="s">
        <v>81</v>
      </c>
      <c r="O53" s="24">
        <f t="shared" ca="1" si="8"/>
        <v>42833</v>
      </c>
      <c r="P53" s="18" t="s">
        <v>206</v>
      </c>
      <c r="Q53" t="str">
        <f t="shared" si="2"/>
        <v>Blake.Clark@gmail.com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9E8C4-3A9D-4A1F-ADC1-1CFA6143098A}">
  <dimension ref="A1:R135"/>
  <sheetViews>
    <sheetView tabSelected="1" topLeftCell="A98" zoomScale="85" zoomScaleNormal="85" workbookViewId="0">
      <selection activeCell="F105" sqref="F105"/>
    </sheetView>
  </sheetViews>
  <sheetFormatPr defaultRowHeight="14.25" x14ac:dyDescent="0.45"/>
  <cols>
    <col min="1" max="1" width="2.86328125" bestFit="1" customWidth="1"/>
    <col min="2" max="2" width="11.796875" bestFit="1" customWidth="1"/>
    <col min="3" max="3" width="17.796875" bestFit="1" customWidth="1"/>
    <col min="4" max="4" width="12.6640625" bestFit="1" customWidth="1"/>
    <col min="5" max="5" width="12.6640625" customWidth="1"/>
    <col min="6" max="6" width="18.265625" customWidth="1"/>
    <col min="7" max="7" width="27.59765625" bestFit="1" customWidth="1"/>
    <col min="8" max="8" width="2.9296875" customWidth="1"/>
    <col min="9" max="9" width="2.53125" customWidth="1"/>
    <col min="10" max="10" width="6" customWidth="1"/>
    <col min="11" max="11" width="10.6640625" bestFit="1" customWidth="1"/>
    <col min="12" max="12" width="2.73046875" bestFit="1" customWidth="1"/>
    <col min="13" max="13" width="15.33203125" customWidth="1"/>
    <col min="14" max="14" width="3.9296875" bestFit="1" customWidth="1"/>
    <col min="16" max="16" width="53.796875" bestFit="1" customWidth="1"/>
    <col min="17" max="17" width="17.86328125" bestFit="1" customWidth="1"/>
    <col min="18" max="18" width="60.53125" bestFit="1" customWidth="1"/>
  </cols>
  <sheetData>
    <row r="1" spans="1:18" x14ac:dyDescent="0.45">
      <c r="A1" s="5"/>
      <c r="B1" s="6"/>
      <c r="C1" s="6"/>
      <c r="D1" s="6"/>
      <c r="E1" s="6"/>
      <c r="F1" s="6"/>
      <c r="G1" s="7"/>
    </row>
    <row r="2" spans="1:18" x14ac:dyDescent="0.45">
      <c r="B2" s="9" t="s">
        <v>11</v>
      </c>
      <c r="C2" s="9" t="s">
        <v>12</v>
      </c>
      <c r="D2" s="9" t="s">
        <v>82</v>
      </c>
      <c r="E2" s="10" t="s">
        <v>13</v>
      </c>
      <c r="F2" s="9"/>
      <c r="G2" s="9"/>
    </row>
    <row r="3" spans="1:18" x14ac:dyDescent="0.45">
      <c r="A3" s="8">
        <v>1</v>
      </c>
      <c r="B3" s="2" t="s">
        <v>208</v>
      </c>
      <c r="C3" s="28" t="s">
        <v>18</v>
      </c>
      <c r="D3" s="24">
        <f ca="1">TODAY() - ROUND(RAND()*(135-30)+30, 0)</f>
        <v>44311</v>
      </c>
      <c r="E3" s="11" t="s">
        <v>148</v>
      </c>
      <c r="F3" s="2" t="str">
        <f>MID(C3,FIND(" ", C3)+1, LEN(C3)-FIND(" ", C3)) &amp; ", " &amp;E3</f>
        <v>Payne, Emma</v>
      </c>
      <c r="G3" s="2" t="str">
        <f>MID(C3,FIND(" ", C3)+1, LEN(C3)-FIND(" ", C3)) &amp; "." &amp; E3 &amp; "@gmail.com"</f>
        <v>Payne.Emma@gmail.com</v>
      </c>
      <c r="J3" t="s">
        <v>229</v>
      </c>
      <c r="K3" t="str">
        <f>C3</f>
        <v>Dawn Payne</v>
      </c>
      <c r="L3" s="26" t="s">
        <v>228</v>
      </c>
      <c r="M3" s="27">
        <f ca="1">D3</f>
        <v>44311</v>
      </c>
      <c r="N3" s="26" t="s">
        <v>231</v>
      </c>
      <c r="P3" t="s">
        <v>230</v>
      </c>
      <c r="Q3" t="str">
        <f>F3</f>
        <v>Payne, Emma</v>
      </c>
      <c r="R3" s="26" t="s">
        <v>232</v>
      </c>
    </row>
    <row r="4" spans="1:18" x14ac:dyDescent="0.45">
      <c r="A4" s="12"/>
      <c r="B4" s="1" t="s">
        <v>209</v>
      </c>
      <c r="C4" s="29"/>
      <c r="D4" s="24"/>
      <c r="E4" s="13" t="s">
        <v>149</v>
      </c>
      <c r="F4" s="2" t="str">
        <f>MID(C3,FIND(" ", C3)+1, LEN(C3)-FIND(" ", C3)) &amp; ", " &amp;E4</f>
        <v>Payne, Caesar</v>
      </c>
      <c r="G4" s="2" t="str">
        <f>MID(C3,FIND(" ", C3)+1, LEN(C3)-FIND(" ", C3)) &amp; "." &amp; E4 &amp; "@gmail.com"</f>
        <v>Payne.Caesar@gmail.com</v>
      </c>
      <c r="L4" s="26"/>
      <c r="M4" s="27"/>
      <c r="N4" s="26"/>
      <c r="P4" t="s">
        <v>230</v>
      </c>
      <c r="Q4" t="str">
        <f t="shared" ref="Q4:Q67" si="0">F4</f>
        <v>Payne, Caesar</v>
      </c>
      <c r="R4" s="26" t="s">
        <v>232</v>
      </c>
    </row>
    <row r="5" spans="1:18" x14ac:dyDescent="0.45">
      <c r="A5" s="14">
        <v>2</v>
      </c>
      <c r="B5" s="3" t="s">
        <v>1</v>
      </c>
      <c r="C5" s="30" t="s">
        <v>19</v>
      </c>
      <c r="D5" s="24">
        <f t="shared" ref="D5:D17" ca="1" si="1">TODAY() - ROUND(RAND()*(135-30)+30, 0)</f>
        <v>44301</v>
      </c>
      <c r="E5" s="15" t="s">
        <v>147</v>
      </c>
      <c r="F5" s="2" t="str">
        <f t="shared" ref="F5" si="2">MID(C5,FIND(" ", C5)+1, LEN(C5)-FIND(" ", C5)) &amp; ", " &amp;E5</f>
        <v>Terrell, Ann</v>
      </c>
      <c r="G5" s="2" t="str">
        <f>MID(C5,FIND(" ", C5)+1, LEN(C5)-FIND(" ", C5)) &amp; "." &amp; E5 &amp; "@gmail.com"</f>
        <v>Terrell.Ann@gmail.com</v>
      </c>
      <c r="J5" t="s">
        <v>229</v>
      </c>
      <c r="K5" t="str">
        <f>C5</f>
        <v>Lareina Terrell</v>
      </c>
      <c r="L5" s="26" t="s">
        <v>228</v>
      </c>
      <c r="M5" s="27">
        <f ca="1">D5</f>
        <v>44301</v>
      </c>
      <c r="N5" s="26" t="s">
        <v>231</v>
      </c>
      <c r="P5" t="s">
        <v>230</v>
      </c>
      <c r="Q5" t="str">
        <f t="shared" si="0"/>
        <v>Terrell, Ann</v>
      </c>
      <c r="R5" s="26" t="s">
        <v>232</v>
      </c>
    </row>
    <row r="6" spans="1:18" x14ac:dyDescent="0.45">
      <c r="A6" s="12"/>
      <c r="B6" s="1" t="s">
        <v>2</v>
      </c>
      <c r="C6" s="29"/>
      <c r="D6" s="24"/>
      <c r="E6" s="13" t="s">
        <v>150</v>
      </c>
      <c r="F6" s="2" t="str">
        <f t="shared" ref="F6" si="3">MID(C5,FIND(" ", C5)+1, LEN(C5)-FIND(" ", C5)) &amp; ", " &amp;E6</f>
        <v>Terrell, Aaron</v>
      </c>
      <c r="G6" s="2" t="str">
        <f>MID(C5,FIND(" ", C5)+1, LEN(C5)-FIND(" ", C5)) &amp; "." &amp; E6 &amp; "@gmail.com"</f>
        <v>Terrell.Aaron@gmail.com</v>
      </c>
      <c r="L6" s="26"/>
      <c r="M6" s="27"/>
      <c r="N6" s="26"/>
      <c r="P6" t="s">
        <v>230</v>
      </c>
      <c r="Q6" t="str">
        <f t="shared" si="0"/>
        <v>Terrell, Aaron</v>
      </c>
      <c r="R6" s="26" t="s">
        <v>232</v>
      </c>
    </row>
    <row r="7" spans="1:18" x14ac:dyDescent="0.45">
      <c r="A7" s="14">
        <v>3</v>
      </c>
      <c r="B7" s="3"/>
      <c r="C7" s="30" t="s">
        <v>20</v>
      </c>
      <c r="D7" s="24">
        <f t="shared" ca="1" si="1"/>
        <v>44299</v>
      </c>
      <c r="E7" s="15" t="s">
        <v>146</v>
      </c>
      <c r="F7" s="2" t="str">
        <f t="shared" ref="F7" si="4">MID(C7,FIND(" ", C7)+1, LEN(C7)-FIND(" ", C7)) &amp; ", " &amp;E7</f>
        <v>Galloway, Cherokee</v>
      </c>
      <c r="G7" s="2" t="str">
        <f>MID(C7,FIND(" ", C7)+1, LEN(C7)-FIND(" ", C7)) &amp; "." &amp; E7 &amp; "@gmail.com"</f>
        <v>Galloway.Cherokee@gmail.com</v>
      </c>
      <c r="J7" t="s">
        <v>229</v>
      </c>
      <c r="K7" t="str">
        <f>C7</f>
        <v>Lucy Galloway</v>
      </c>
      <c r="L7" s="26" t="s">
        <v>228</v>
      </c>
      <c r="M7" s="27">
        <f ca="1">D7</f>
        <v>44299</v>
      </c>
      <c r="N7" s="26" t="s">
        <v>231</v>
      </c>
      <c r="P7" t="s">
        <v>230</v>
      </c>
      <c r="Q7" t="str">
        <f t="shared" si="0"/>
        <v>Galloway, Cherokee</v>
      </c>
      <c r="R7" s="26" t="s">
        <v>232</v>
      </c>
    </row>
    <row r="8" spans="1:18" x14ac:dyDescent="0.45">
      <c r="A8" s="12"/>
      <c r="B8" s="1"/>
      <c r="C8" s="31" t="s">
        <v>20</v>
      </c>
      <c r="D8" s="24"/>
      <c r="E8" s="13" t="s">
        <v>151</v>
      </c>
      <c r="F8" s="2" t="str">
        <f t="shared" ref="F8" si="5">MID(C7,FIND(" ", C7)+1, LEN(C7)-FIND(" ", C7)) &amp; ", " &amp;E8</f>
        <v>Galloway, Simon</v>
      </c>
      <c r="G8" s="2" t="str">
        <f>MID(C8,FIND(" ", C8)+1, LEN(C8)-FIND(" ", C8)) &amp; "." &amp; E8 &amp; "@gmail.com"</f>
        <v>Galloway.Simon@gmail.com</v>
      </c>
      <c r="L8" s="26"/>
      <c r="M8" s="27"/>
      <c r="N8" s="26"/>
      <c r="P8" t="s">
        <v>230</v>
      </c>
      <c r="Q8" t="str">
        <f t="shared" si="0"/>
        <v>Galloway, Simon</v>
      </c>
      <c r="R8" s="26" t="s">
        <v>232</v>
      </c>
    </row>
    <row r="9" spans="1:18" x14ac:dyDescent="0.45">
      <c r="A9" s="14">
        <v>4</v>
      </c>
      <c r="B9" s="3"/>
      <c r="C9" s="30" t="s">
        <v>21</v>
      </c>
      <c r="D9" s="24">
        <f t="shared" ca="1" si="1"/>
        <v>44348</v>
      </c>
      <c r="E9" s="15" t="s">
        <v>145</v>
      </c>
      <c r="F9" s="2" t="str">
        <f t="shared" ref="F9" si="6">MID(C9,FIND(" ", C9)+1, LEN(C9)-FIND(" ", C9)) &amp; ", " &amp;E9</f>
        <v>Silva, Portia</v>
      </c>
      <c r="G9" s="2" t="str">
        <f>MID(C9,FIND(" ", C9)+1, LEN(C9)-FIND(" ", C9)) &amp; "." &amp; E9 &amp; "@gmail.com"</f>
        <v>Silva.Portia@gmail.com</v>
      </c>
      <c r="J9" t="s">
        <v>229</v>
      </c>
      <c r="K9" t="str">
        <f>C9</f>
        <v>Brooke Silva</v>
      </c>
      <c r="L9" s="26" t="s">
        <v>228</v>
      </c>
      <c r="M9" s="27">
        <f ca="1">D9</f>
        <v>44348</v>
      </c>
      <c r="N9" s="26" t="s">
        <v>231</v>
      </c>
      <c r="P9" t="s">
        <v>230</v>
      </c>
      <c r="Q9" t="str">
        <f t="shared" si="0"/>
        <v>Silva, Portia</v>
      </c>
      <c r="R9" s="26" t="s">
        <v>232</v>
      </c>
    </row>
    <row r="10" spans="1:18" x14ac:dyDescent="0.45">
      <c r="A10" s="12"/>
      <c r="B10" s="1"/>
      <c r="C10" s="31" t="s">
        <v>21</v>
      </c>
      <c r="D10" s="24"/>
      <c r="E10" s="13" t="s">
        <v>152</v>
      </c>
      <c r="F10" s="2" t="str">
        <f t="shared" ref="F10" si="7">MID(C9,FIND(" ", C9)+1, LEN(C9)-FIND(" ", C9)) &amp; ", " &amp;E10</f>
        <v>Silva, Wayne</v>
      </c>
      <c r="G10" s="2" t="str">
        <f>MID(C10,FIND(" ", C10)+1, LEN(C10)-FIND(" ", C10)) &amp; "." &amp; E10 &amp; "@gmail.com"</f>
        <v>Silva.Wayne@gmail.com</v>
      </c>
      <c r="L10" s="26"/>
      <c r="M10" s="27"/>
      <c r="N10" s="26"/>
      <c r="P10" t="s">
        <v>230</v>
      </c>
      <c r="Q10" t="str">
        <f t="shared" si="0"/>
        <v>Silva, Wayne</v>
      </c>
      <c r="R10" s="26" t="s">
        <v>232</v>
      </c>
    </row>
    <row r="11" spans="1:18" x14ac:dyDescent="0.45">
      <c r="A11" s="14">
        <v>5</v>
      </c>
      <c r="B11" s="3"/>
      <c r="C11" s="30" t="s">
        <v>22</v>
      </c>
      <c r="D11" s="24">
        <f t="shared" ca="1" si="1"/>
        <v>44351</v>
      </c>
      <c r="E11" s="15" t="s">
        <v>144</v>
      </c>
      <c r="F11" s="2" t="str">
        <f t="shared" ref="F11" si="8">MID(C11,FIND(" ", C11)+1, LEN(C11)-FIND(" ", C11)) &amp; ", " &amp;E11</f>
        <v>Lyons, Rinah</v>
      </c>
      <c r="G11" s="2" t="str">
        <f>MID(C11,FIND(" ", C11)+1, LEN(C11)-FIND(" ", C11)) &amp; "." &amp; E11 &amp; "@gmail.com"</f>
        <v>Lyons.Rinah@gmail.com</v>
      </c>
      <c r="J11" t="s">
        <v>229</v>
      </c>
      <c r="K11" t="str">
        <f>C11</f>
        <v>Phillip Lyons</v>
      </c>
      <c r="L11" s="26" t="s">
        <v>228</v>
      </c>
      <c r="M11" s="27">
        <f ca="1">D11</f>
        <v>44351</v>
      </c>
      <c r="N11" s="26" t="s">
        <v>231</v>
      </c>
      <c r="P11" t="s">
        <v>230</v>
      </c>
      <c r="Q11" t="str">
        <f t="shared" si="0"/>
        <v>Lyons, Rinah</v>
      </c>
      <c r="R11" s="26" t="s">
        <v>232</v>
      </c>
    </row>
    <row r="12" spans="1:18" x14ac:dyDescent="0.45">
      <c r="A12" s="12"/>
      <c r="B12" s="1"/>
      <c r="C12" s="31" t="s">
        <v>22</v>
      </c>
      <c r="D12" s="24"/>
      <c r="E12" s="13" t="s">
        <v>153</v>
      </c>
      <c r="F12" s="2" t="str">
        <f t="shared" ref="F12" si="9">MID(C11,FIND(" ", C11)+1, LEN(C11)-FIND(" ", C11)) &amp; ", " &amp;E12</f>
        <v>Lyons, Edward</v>
      </c>
      <c r="G12" s="2" t="str">
        <f>MID(C12,FIND(" ", C12)+1, LEN(C12)-FIND(" ", C12)) &amp; "." &amp; E12 &amp; "@gmail.com"</f>
        <v>Lyons.Edward@gmail.com</v>
      </c>
      <c r="L12" s="26"/>
      <c r="M12" s="27"/>
      <c r="N12" s="26"/>
      <c r="P12" t="s">
        <v>230</v>
      </c>
      <c r="Q12" t="str">
        <f t="shared" si="0"/>
        <v>Lyons, Edward</v>
      </c>
      <c r="R12" s="26" t="s">
        <v>232</v>
      </c>
    </row>
    <row r="13" spans="1:18" x14ac:dyDescent="0.45">
      <c r="A13" s="14">
        <v>6</v>
      </c>
      <c r="B13" s="3"/>
      <c r="C13" s="30" t="s">
        <v>23</v>
      </c>
      <c r="D13" s="24">
        <f t="shared" ca="1" si="1"/>
        <v>44349</v>
      </c>
      <c r="E13" s="15" t="s">
        <v>143</v>
      </c>
      <c r="F13" s="2" t="str">
        <f t="shared" ref="F13:F17" si="10">MID(C13,FIND(" ", C13)+1, LEN(C13)-FIND(" ", C13)) &amp; ", " &amp;E13</f>
        <v>Thomas, Rhea</v>
      </c>
      <c r="G13" s="2" t="str">
        <f>MID(C13,FIND(" ", C13)+1, LEN(C13)-FIND(" ", C13)) &amp; "." &amp; E13 &amp; "@gmail.com"</f>
        <v>Thomas.Rhea@gmail.com</v>
      </c>
      <c r="J13" t="s">
        <v>229</v>
      </c>
      <c r="K13" t="str">
        <f>C13</f>
        <v>Ezekiel Thomas</v>
      </c>
      <c r="L13" s="26" t="s">
        <v>228</v>
      </c>
      <c r="M13" s="27">
        <f ca="1">D13</f>
        <v>44349</v>
      </c>
      <c r="N13" s="26" t="s">
        <v>231</v>
      </c>
      <c r="P13" t="s">
        <v>230</v>
      </c>
      <c r="Q13" t="str">
        <f t="shared" si="0"/>
        <v>Thomas, Rhea</v>
      </c>
      <c r="R13" s="26" t="s">
        <v>232</v>
      </c>
    </row>
    <row r="14" spans="1:18" x14ac:dyDescent="0.45">
      <c r="A14" s="12"/>
      <c r="B14" s="1"/>
      <c r="C14" s="31" t="s">
        <v>23</v>
      </c>
      <c r="D14" s="24"/>
      <c r="E14" s="13" t="s">
        <v>154</v>
      </c>
      <c r="F14" s="2" t="str">
        <f t="shared" ref="F14:F18" si="11">MID(C13,FIND(" ", C13)+1, LEN(C13)-FIND(" ", C13)) &amp; ", " &amp;E14</f>
        <v>Thomas, Aquila</v>
      </c>
      <c r="G14" s="2" t="str">
        <f>MID(C14,FIND(" ", C14)+1, LEN(C14)-FIND(" ", C14)) &amp; "." &amp; E14 &amp; "@gmail.com"</f>
        <v>Thomas.Aquila@gmail.com</v>
      </c>
      <c r="L14" s="26"/>
      <c r="M14" s="27"/>
      <c r="N14" s="26"/>
      <c r="P14" t="s">
        <v>230</v>
      </c>
      <c r="Q14" t="str">
        <f t="shared" si="0"/>
        <v>Thomas, Aquila</v>
      </c>
      <c r="R14" s="26" t="s">
        <v>232</v>
      </c>
    </row>
    <row r="15" spans="1:18" x14ac:dyDescent="0.45">
      <c r="A15" s="14">
        <v>7</v>
      </c>
      <c r="B15" s="3"/>
      <c r="C15" s="30" t="s">
        <v>24</v>
      </c>
      <c r="D15" s="24">
        <f t="shared" ca="1" si="1"/>
        <v>44273</v>
      </c>
      <c r="E15" s="15" t="s">
        <v>142</v>
      </c>
      <c r="F15" s="2" t="str">
        <f t="shared" si="10"/>
        <v>Hurley, Lani</v>
      </c>
      <c r="G15" s="2" t="str">
        <f>MID(C15,FIND(" ", C15)+1, LEN(C15)-FIND(" ", C15)) &amp; "." &amp; E15 &amp; "@gmail.com"</f>
        <v>Hurley.Lani@gmail.com</v>
      </c>
      <c r="J15" t="s">
        <v>229</v>
      </c>
      <c r="K15" t="str">
        <f>C15</f>
        <v>Damon Hurley</v>
      </c>
      <c r="L15" s="26" t="s">
        <v>228</v>
      </c>
      <c r="M15" s="27">
        <f ca="1">D15</f>
        <v>44273</v>
      </c>
      <c r="N15" s="26" t="s">
        <v>231</v>
      </c>
      <c r="P15" t="s">
        <v>230</v>
      </c>
      <c r="Q15" t="str">
        <f t="shared" si="0"/>
        <v>Hurley, Lani</v>
      </c>
      <c r="R15" s="26" t="s">
        <v>232</v>
      </c>
    </row>
    <row r="16" spans="1:18" x14ac:dyDescent="0.45">
      <c r="A16" s="12"/>
      <c r="B16" s="1"/>
      <c r="C16" s="31" t="s">
        <v>24</v>
      </c>
      <c r="D16" s="24"/>
      <c r="E16" s="13" t="s">
        <v>155</v>
      </c>
      <c r="F16" s="2" t="str">
        <f t="shared" si="11"/>
        <v>Hurley, Dominic</v>
      </c>
      <c r="G16" s="2" t="str">
        <f>MID(C16,FIND(" ", C16)+1, LEN(C16)-FIND(" ", C16)) &amp; "." &amp; E16 &amp; "@gmail.com"</f>
        <v>Hurley.Dominic@gmail.com</v>
      </c>
      <c r="L16" s="26"/>
      <c r="M16" s="27"/>
      <c r="N16" s="26"/>
      <c r="P16" t="s">
        <v>230</v>
      </c>
      <c r="Q16" t="str">
        <f t="shared" si="0"/>
        <v>Hurley, Dominic</v>
      </c>
      <c r="R16" s="26" t="s">
        <v>232</v>
      </c>
    </row>
    <row r="17" spans="1:18" x14ac:dyDescent="0.45">
      <c r="A17" s="14">
        <v>8</v>
      </c>
      <c r="B17" s="3"/>
      <c r="C17" s="30" t="s">
        <v>25</v>
      </c>
      <c r="D17" s="24">
        <f t="shared" ca="1" si="1"/>
        <v>44325</v>
      </c>
      <c r="E17" s="15" t="s">
        <v>141</v>
      </c>
      <c r="F17" s="2" t="str">
        <f t="shared" si="10"/>
        <v>Glenn, Illiana</v>
      </c>
      <c r="G17" s="2" t="str">
        <f>MID(C17,FIND(" ", C17)+1, LEN(C17)-FIND(" ", C17)) &amp; "." &amp; E17 &amp; "@gmail.com"</f>
        <v>Glenn.Illiana@gmail.com</v>
      </c>
      <c r="J17" t="s">
        <v>229</v>
      </c>
      <c r="K17" t="str">
        <f>C17</f>
        <v>Robin Glenn</v>
      </c>
      <c r="L17" s="26" t="s">
        <v>228</v>
      </c>
      <c r="M17" s="27">
        <f ca="1">D17</f>
        <v>44325</v>
      </c>
      <c r="N17" s="26" t="s">
        <v>231</v>
      </c>
      <c r="P17" t="s">
        <v>230</v>
      </c>
      <c r="Q17" t="str">
        <f t="shared" si="0"/>
        <v>Glenn, Illiana</v>
      </c>
      <c r="R17" s="26" t="s">
        <v>232</v>
      </c>
    </row>
    <row r="18" spans="1:18" ht="14.65" thickBot="1" x14ac:dyDescent="0.5">
      <c r="A18" s="16"/>
      <c r="B18" s="17"/>
      <c r="C18" s="32"/>
      <c r="D18" s="23" t="s">
        <v>25</v>
      </c>
      <c r="E18" s="18" t="s">
        <v>156</v>
      </c>
      <c r="F18" s="2" t="str">
        <f t="shared" si="11"/>
        <v>Glenn, Leroy</v>
      </c>
      <c r="G18" s="2" t="str">
        <f>MID(D18,FIND(" ", D18)+1, LEN(D18)-FIND(" ", D18)) &amp; "." &amp; E18 &amp; "@gmail.com"</f>
        <v>Glenn.Leroy@gmail.com</v>
      </c>
      <c r="L18" s="26"/>
      <c r="M18" s="27"/>
      <c r="N18" s="26"/>
      <c r="P18" t="s">
        <v>230</v>
      </c>
      <c r="Q18" t="str">
        <f t="shared" si="0"/>
        <v>Glenn, Leroy</v>
      </c>
      <c r="R18" s="26" t="s">
        <v>232</v>
      </c>
    </row>
    <row r="19" spans="1:18" x14ac:dyDescent="0.45">
      <c r="A19" s="2"/>
      <c r="B19" s="19" t="s">
        <v>14</v>
      </c>
      <c r="C19" s="9" t="s">
        <v>12</v>
      </c>
      <c r="D19" s="9" t="s">
        <v>82</v>
      </c>
      <c r="E19" s="9" t="s">
        <v>13</v>
      </c>
      <c r="F19" s="2"/>
      <c r="L19" s="26"/>
      <c r="M19" s="27"/>
      <c r="N19" s="26"/>
      <c r="R19" s="26"/>
    </row>
    <row r="20" spans="1:18" x14ac:dyDescent="0.45">
      <c r="A20" s="1"/>
      <c r="B20" s="8" t="s">
        <v>207</v>
      </c>
      <c r="C20" s="2" t="s">
        <v>26</v>
      </c>
      <c r="D20" s="24">
        <f ca="1">TODAY() - ROUND(RAND()*(330-180)+180, 0)</f>
        <v>44112</v>
      </c>
      <c r="E20" s="2" t="s">
        <v>133</v>
      </c>
      <c r="F20" s="2" t="str">
        <f t="shared" ref="F20:F83" si="12">MID(C20,FIND(" ", C20)+1, LEN(C20)-FIND(" ", C20)) &amp; ", " &amp;E20</f>
        <v>Watson, Vanna</v>
      </c>
      <c r="G20" t="str">
        <f>MID(C20,FIND(" ", C20)+1, LEN(C20)-FIND(" ", C20)) &amp; "." &amp; E20 &amp; "@gmail.com"</f>
        <v>Watson.Vanna@gmail.com</v>
      </c>
      <c r="J20" t="s">
        <v>229</v>
      </c>
      <c r="K20" t="str">
        <f>C20</f>
        <v>Keegan Watson</v>
      </c>
      <c r="L20" s="26" t="s">
        <v>228</v>
      </c>
      <c r="M20" s="27">
        <f ca="1">D20</f>
        <v>44112</v>
      </c>
      <c r="N20" s="26" t="s">
        <v>231</v>
      </c>
      <c r="P20" t="s">
        <v>230</v>
      </c>
      <c r="Q20" t="str">
        <f t="shared" si="0"/>
        <v>Watson, Vanna</v>
      </c>
      <c r="R20" s="26" t="s">
        <v>232</v>
      </c>
    </row>
    <row r="21" spans="1:18" x14ac:dyDescent="0.45">
      <c r="A21" s="3"/>
      <c r="B21" s="12" t="s">
        <v>214</v>
      </c>
      <c r="C21" s="2" t="s">
        <v>26</v>
      </c>
      <c r="D21" s="24"/>
      <c r="E21" s="1" t="s">
        <v>157</v>
      </c>
      <c r="F21" s="2" t="str">
        <f t="shared" ref="F21:F81" si="13">MID(C20,FIND(" ", C20)+1, LEN(C20)-FIND(" ", C20)) &amp; ", " &amp;E21</f>
        <v>Watson, Bert</v>
      </c>
      <c r="G21" t="str">
        <f t="shared" ref="G21:G35" si="14">MID(C21,FIND(" ", C21)+1, LEN(C21)-FIND(" ", C21)) &amp; "." &amp; E21 &amp; "@gmail.com"</f>
        <v>Watson.Bert@gmail.com</v>
      </c>
      <c r="L21" s="26"/>
      <c r="M21" s="27"/>
      <c r="N21" s="26"/>
      <c r="P21" t="s">
        <v>230</v>
      </c>
      <c r="Q21" t="str">
        <f t="shared" si="0"/>
        <v>Watson, Bert</v>
      </c>
      <c r="R21" s="26" t="s">
        <v>232</v>
      </c>
    </row>
    <row r="22" spans="1:18" x14ac:dyDescent="0.45">
      <c r="A22" s="1"/>
      <c r="B22" s="25" t="s">
        <v>218</v>
      </c>
      <c r="C22" s="3" t="s">
        <v>27</v>
      </c>
      <c r="D22" s="24">
        <f t="shared" ref="D22:D34" ca="1" si="15">TODAY() - ROUND(RAND()*(330-180)+180, 0)</f>
        <v>44096</v>
      </c>
      <c r="E22" s="3" t="s">
        <v>134</v>
      </c>
      <c r="F22" s="2" t="str">
        <f t="shared" ref="F22:F82" si="16">MID(C22,FIND(" ", C22)+1, LEN(C22)-FIND(" ", C22)) &amp; ", " &amp;E22</f>
        <v>Bridges, Ursa</v>
      </c>
      <c r="G22" t="str">
        <f t="shared" si="14"/>
        <v>Bridges.Ursa@gmail.com</v>
      </c>
      <c r="J22" t="s">
        <v>229</v>
      </c>
      <c r="K22" t="str">
        <f>C22</f>
        <v>Sybill Bridges</v>
      </c>
      <c r="L22" s="26" t="s">
        <v>228</v>
      </c>
      <c r="M22" s="27">
        <f ca="1">D22</f>
        <v>44096</v>
      </c>
      <c r="N22" s="26" t="s">
        <v>231</v>
      </c>
      <c r="P22" t="s">
        <v>230</v>
      </c>
      <c r="Q22" t="str">
        <f t="shared" si="0"/>
        <v>Bridges, Ursa</v>
      </c>
      <c r="R22" s="26" t="s">
        <v>232</v>
      </c>
    </row>
    <row r="23" spans="1:18" x14ac:dyDescent="0.45">
      <c r="B23" s="12" t="s">
        <v>226</v>
      </c>
      <c r="C23" s="3" t="s">
        <v>27</v>
      </c>
      <c r="D23" s="24"/>
      <c r="E23" s="1" t="s">
        <v>158</v>
      </c>
      <c r="F23" s="2" t="str">
        <f t="shared" ref="F23:F83" si="17">MID(C22,FIND(" ", C22)+1, LEN(C22)-FIND(" ", C22)) &amp; ", " &amp;E23</f>
        <v>Bridges, Samson</v>
      </c>
      <c r="G23" t="str">
        <f t="shared" si="14"/>
        <v>Bridges.Samson@gmail.com</v>
      </c>
      <c r="L23" s="26"/>
      <c r="M23" s="27"/>
      <c r="N23" s="26"/>
      <c r="P23" t="s">
        <v>230</v>
      </c>
      <c r="Q23" t="str">
        <f t="shared" si="0"/>
        <v>Bridges, Samson</v>
      </c>
      <c r="R23" s="26" t="s">
        <v>232</v>
      </c>
    </row>
    <row r="24" spans="1:18" x14ac:dyDescent="0.45">
      <c r="B24" s="14"/>
      <c r="C24" s="3" t="s">
        <v>28</v>
      </c>
      <c r="D24" s="24">
        <f t="shared" ca="1" si="15"/>
        <v>44178</v>
      </c>
      <c r="E24" s="3" t="s">
        <v>135</v>
      </c>
      <c r="F24" s="2" t="str">
        <f t="shared" ref="F24:F84" si="18">MID(C24,FIND(" ", C24)+1, LEN(C24)-FIND(" ", C24)) &amp; ", " &amp;E24</f>
        <v>Stafford, Jada</v>
      </c>
      <c r="G24" t="str">
        <f t="shared" si="14"/>
        <v>Stafford.Jada@gmail.com</v>
      </c>
      <c r="J24" t="s">
        <v>229</v>
      </c>
      <c r="K24" t="str">
        <f>C24</f>
        <v>Jana Stafford</v>
      </c>
      <c r="L24" s="26" t="s">
        <v>228</v>
      </c>
      <c r="M24" s="27">
        <f ca="1">D24</f>
        <v>44178</v>
      </c>
      <c r="N24" s="26" t="s">
        <v>231</v>
      </c>
      <c r="P24" t="s">
        <v>230</v>
      </c>
      <c r="Q24" t="str">
        <f t="shared" si="0"/>
        <v>Stafford, Jada</v>
      </c>
      <c r="R24" s="26" t="s">
        <v>232</v>
      </c>
    </row>
    <row r="25" spans="1:18" x14ac:dyDescent="0.45">
      <c r="B25" s="12"/>
      <c r="C25" s="3" t="s">
        <v>28</v>
      </c>
      <c r="D25" s="24"/>
      <c r="E25" s="1" t="s">
        <v>159</v>
      </c>
      <c r="F25" s="2" t="str">
        <f t="shared" ref="F25:F85" si="19">MID(C24,FIND(" ", C24)+1, LEN(C24)-FIND(" ", C24)) &amp; ", " &amp;E25</f>
        <v>Stafford, Jin</v>
      </c>
      <c r="G25" t="str">
        <f t="shared" si="14"/>
        <v>Stafford.Jin@gmail.com</v>
      </c>
      <c r="L25" s="26"/>
      <c r="M25" s="27"/>
      <c r="N25" s="26"/>
      <c r="P25" t="s">
        <v>230</v>
      </c>
      <c r="Q25" t="str">
        <f t="shared" si="0"/>
        <v>Stafford, Jin</v>
      </c>
      <c r="R25" s="26" t="s">
        <v>232</v>
      </c>
    </row>
    <row r="26" spans="1:18" x14ac:dyDescent="0.45">
      <c r="B26" s="14"/>
      <c r="C26" s="3" t="s">
        <v>29</v>
      </c>
      <c r="D26" s="24">
        <f t="shared" ca="1" si="15"/>
        <v>44097</v>
      </c>
      <c r="E26" s="3" t="s">
        <v>136</v>
      </c>
      <c r="F26" s="2" t="str">
        <f t="shared" ref="F26:F86" si="20">MID(C26,FIND(" ", C26)+1, LEN(C26)-FIND(" ", C26)) &amp; ", " &amp;E26</f>
        <v>Aguilar, Alice</v>
      </c>
      <c r="G26" t="str">
        <f t="shared" si="14"/>
        <v>Aguilar.Alice@gmail.com</v>
      </c>
      <c r="J26" t="s">
        <v>229</v>
      </c>
      <c r="K26" t="str">
        <f>C26</f>
        <v>Zephr Aguilar</v>
      </c>
      <c r="L26" s="26" t="s">
        <v>228</v>
      </c>
      <c r="M26" s="27">
        <f ca="1">D26</f>
        <v>44097</v>
      </c>
      <c r="N26" s="26" t="s">
        <v>231</v>
      </c>
      <c r="P26" t="s">
        <v>230</v>
      </c>
      <c r="Q26" t="str">
        <f t="shared" si="0"/>
        <v>Aguilar, Alice</v>
      </c>
      <c r="R26" s="26" t="s">
        <v>232</v>
      </c>
    </row>
    <row r="27" spans="1:18" x14ac:dyDescent="0.45">
      <c r="B27" s="12"/>
      <c r="C27" s="3" t="s">
        <v>29</v>
      </c>
      <c r="D27" s="24"/>
      <c r="E27" s="1" t="s">
        <v>160</v>
      </c>
      <c r="F27" s="2" t="str">
        <f t="shared" ref="F27:F87" si="21">MID(C26,FIND(" ", C26)+1, LEN(C26)-FIND(" ", C26)) &amp; ", " &amp;E27</f>
        <v>Aguilar, Neville</v>
      </c>
      <c r="G27" t="str">
        <f t="shared" si="14"/>
        <v>Aguilar.Neville@gmail.com</v>
      </c>
      <c r="L27" s="26"/>
      <c r="M27" s="27"/>
      <c r="N27" s="26"/>
      <c r="P27" t="s">
        <v>230</v>
      </c>
      <c r="Q27" t="str">
        <f t="shared" si="0"/>
        <v>Aguilar, Neville</v>
      </c>
      <c r="R27" s="26" t="s">
        <v>232</v>
      </c>
    </row>
    <row r="28" spans="1:18" x14ac:dyDescent="0.45">
      <c r="B28" s="14"/>
      <c r="C28" s="3" t="s">
        <v>30</v>
      </c>
      <c r="D28" s="24">
        <f t="shared" ca="1" si="15"/>
        <v>44107</v>
      </c>
      <c r="E28" s="3" t="s">
        <v>137</v>
      </c>
      <c r="F28" s="2" t="str">
        <f t="shared" si="20"/>
        <v>Rocha, Karly</v>
      </c>
      <c r="G28" t="str">
        <f t="shared" si="14"/>
        <v>Rocha.Karly@gmail.com</v>
      </c>
      <c r="J28" t="s">
        <v>229</v>
      </c>
      <c r="K28" t="str">
        <f>C28</f>
        <v>Haviva Rocha</v>
      </c>
      <c r="L28" s="26" t="s">
        <v>228</v>
      </c>
      <c r="M28" s="27">
        <f ca="1">D28</f>
        <v>44107</v>
      </c>
      <c r="N28" s="26" t="s">
        <v>231</v>
      </c>
      <c r="P28" t="s">
        <v>230</v>
      </c>
      <c r="Q28" t="str">
        <f t="shared" si="0"/>
        <v>Rocha, Karly</v>
      </c>
      <c r="R28" s="26" t="s">
        <v>232</v>
      </c>
    </row>
    <row r="29" spans="1:18" x14ac:dyDescent="0.45">
      <c r="B29" s="12"/>
      <c r="C29" s="3" t="s">
        <v>30</v>
      </c>
      <c r="D29" s="24"/>
      <c r="E29" s="1" t="s">
        <v>161</v>
      </c>
      <c r="F29" s="2" t="str">
        <f t="shared" si="21"/>
        <v>Rocha, Zeus</v>
      </c>
      <c r="G29" t="str">
        <f t="shared" si="14"/>
        <v>Rocha.Zeus@gmail.com</v>
      </c>
      <c r="L29" s="26"/>
      <c r="M29" s="27"/>
      <c r="N29" s="26"/>
      <c r="P29" t="s">
        <v>230</v>
      </c>
      <c r="Q29" t="str">
        <f t="shared" si="0"/>
        <v>Rocha, Zeus</v>
      </c>
      <c r="R29" s="26" t="s">
        <v>232</v>
      </c>
    </row>
    <row r="30" spans="1:18" x14ac:dyDescent="0.45">
      <c r="B30" s="14"/>
      <c r="C30" s="3" t="s">
        <v>31</v>
      </c>
      <c r="D30" s="24">
        <f t="shared" ca="1" si="15"/>
        <v>44128</v>
      </c>
      <c r="E30" s="3" t="s">
        <v>138</v>
      </c>
      <c r="F30" s="2" t="str">
        <f t="shared" si="20"/>
        <v>Johnson, Maris</v>
      </c>
      <c r="G30" t="str">
        <f t="shared" si="14"/>
        <v>Johnson.Maris@gmail.com</v>
      </c>
      <c r="J30" t="s">
        <v>229</v>
      </c>
      <c r="K30" t="str">
        <f>C30</f>
        <v>Amaya Johnson</v>
      </c>
      <c r="L30" s="26" t="s">
        <v>228</v>
      </c>
      <c r="M30" s="27">
        <f ca="1">D30</f>
        <v>44128</v>
      </c>
      <c r="N30" s="26" t="s">
        <v>231</v>
      </c>
      <c r="P30" t="s">
        <v>230</v>
      </c>
      <c r="Q30" t="str">
        <f t="shared" si="0"/>
        <v>Johnson, Maris</v>
      </c>
      <c r="R30" s="26" t="s">
        <v>232</v>
      </c>
    </row>
    <row r="31" spans="1:18" x14ac:dyDescent="0.45">
      <c r="B31" s="12"/>
      <c r="C31" s="3" t="s">
        <v>31</v>
      </c>
      <c r="D31" s="24"/>
      <c r="E31" s="1" t="s">
        <v>162</v>
      </c>
      <c r="F31" s="2" t="str">
        <f t="shared" si="21"/>
        <v>Johnson, Uriel</v>
      </c>
      <c r="G31" t="str">
        <f t="shared" si="14"/>
        <v>Johnson.Uriel@gmail.com</v>
      </c>
      <c r="L31" s="26"/>
      <c r="M31" s="27"/>
      <c r="N31" s="26"/>
      <c r="P31" t="s">
        <v>230</v>
      </c>
      <c r="Q31" t="str">
        <f t="shared" si="0"/>
        <v>Johnson, Uriel</v>
      </c>
      <c r="R31" s="26" t="s">
        <v>232</v>
      </c>
    </row>
    <row r="32" spans="1:18" x14ac:dyDescent="0.45">
      <c r="B32" s="14"/>
      <c r="C32" s="3" t="s">
        <v>32</v>
      </c>
      <c r="D32" s="24">
        <f t="shared" ca="1" si="15"/>
        <v>44160</v>
      </c>
      <c r="E32" s="3" t="s">
        <v>139</v>
      </c>
      <c r="F32" s="2" t="str">
        <f t="shared" si="20"/>
        <v>Lindsey, Ima</v>
      </c>
      <c r="G32" t="str">
        <f t="shared" si="14"/>
        <v>Lindsey.Ima@gmail.com</v>
      </c>
      <c r="J32" t="s">
        <v>229</v>
      </c>
      <c r="K32" t="str">
        <f>C32</f>
        <v>Ira Lindsey</v>
      </c>
      <c r="L32" s="26" t="s">
        <v>228</v>
      </c>
      <c r="M32" s="27">
        <f ca="1">D32</f>
        <v>44160</v>
      </c>
      <c r="N32" s="26" t="s">
        <v>231</v>
      </c>
      <c r="P32" t="s">
        <v>230</v>
      </c>
      <c r="Q32" t="str">
        <f t="shared" si="0"/>
        <v>Lindsey, Ima</v>
      </c>
      <c r="R32" s="26" t="s">
        <v>232</v>
      </c>
    </row>
    <row r="33" spans="2:18" x14ac:dyDescent="0.45">
      <c r="B33" s="12"/>
      <c r="C33" s="3" t="s">
        <v>32</v>
      </c>
      <c r="D33" s="24"/>
      <c r="E33" s="1" t="s">
        <v>163</v>
      </c>
      <c r="F33" s="2" t="str">
        <f t="shared" si="21"/>
        <v>Lindsey, Drew</v>
      </c>
      <c r="G33" t="str">
        <f t="shared" si="14"/>
        <v>Lindsey.Drew@gmail.com</v>
      </c>
      <c r="L33" s="26"/>
      <c r="M33" s="27"/>
      <c r="N33" s="26"/>
      <c r="P33" t="s">
        <v>230</v>
      </c>
      <c r="Q33" t="str">
        <f t="shared" si="0"/>
        <v>Lindsey, Drew</v>
      </c>
      <c r="R33" s="26" t="s">
        <v>232</v>
      </c>
    </row>
    <row r="34" spans="2:18" x14ac:dyDescent="0.45">
      <c r="B34" s="14"/>
      <c r="C34" s="3" t="s">
        <v>33</v>
      </c>
      <c r="D34" s="24">
        <f t="shared" ca="1" si="15"/>
        <v>44073</v>
      </c>
      <c r="E34" s="3" t="s">
        <v>140</v>
      </c>
      <c r="F34" s="2" t="str">
        <f t="shared" si="20"/>
        <v>Olsen, Amaya</v>
      </c>
      <c r="G34" t="str">
        <f t="shared" si="14"/>
        <v>Olsen.Amaya@gmail.com</v>
      </c>
      <c r="J34" t="s">
        <v>229</v>
      </c>
      <c r="K34" t="str">
        <f>C34</f>
        <v>Brett Olsen</v>
      </c>
      <c r="L34" s="26" t="s">
        <v>228</v>
      </c>
      <c r="M34" s="27">
        <f ca="1">D34</f>
        <v>44073</v>
      </c>
      <c r="N34" s="26" t="s">
        <v>231</v>
      </c>
      <c r="P34" t="s">
        <v>230</v>
      </c>
      <c r="Q34" t="str">
        <f t="shared" si="0"/>
        <v>Olsen, Amaya</v>
      </c>
      <c r="R34" s="26" t="s">
        <v>232</v>
      </c>
    </row>
    <row r="35" spans="2:18" ht="14.65" thickBot="1" x14ac:dyDescent="0.5">
      <c r="B35" s="16"/>
      <c r="C35" s="3" t="s">
        <v>33</v>
      </c>
      <c r="D35" s="24"/>
      <c r="E35" s="17" t="s">
        <v>164</v>
      </c>
      <c r="F35" s="2" t="str">
        <f t="shared" si="21"/>
        <v>Olsen, Noah</v>
      </c>
      <c r="G35" t="str">
        <f t="shared" si="14"/>
        <v>Olsen.Noah@gmail.com</v>
      </c>
      <c r="L35" s="26"/>
      <c r="M35" s="27"/>
      <c r="N35" s="26"/>
      <c r="P35" t="s">
        <v>230</v>
      </c>
      <c r="Q35" t="str">
        <f t="shared" si="0"/>
        <v>Olsen, Noah</v>
      </c>
      <c r="R35" s="26" t="s">
        <v>232</v>
      </c>
    </row>
    <row r="36" spans="2:18" x14ac:dyDescent="0.45">
      <c r="B36" s="19" t="s">
        <v>15</v>
      </c>
      <c r="C36" s="9" t="s">
        <v>12</v>
      </c>
      <c r="D36" s="9" t="s">
        <v>82</v>
      </c>
      <c r="E36" s="10" t="s">
        <v>13</v>
      </c>
      <c r="F36" s="2"/>
      <c r="L36" s="26"/>
      <c r="M36" s="27"/>
      <c r="N36" s="26"/>
      <c r="R36" s="26"/>
    </row>
    <row r="37" spans="2:18" x14ac:dyDescent="0.45">
      <c r="B37" s="8" t="s">
        <v>210</v>
      </c>
      <c r="C37" s="2" t="s">
        <v>34</v>
      </c>
      <c r="D37" s="24">
        <f ca="1">TODAY() - ROUND(RAND()*(700-395)+395, 0)</f>
        <v>43973</v>
      </c>
      <c r="E37" s="11" t="s">
        <v>132</v>
      </c>
      <c r="F37" s="2" t="str">
        <f t="shared" si="16"/>
        <v>Donaldson, Blythe</v>
      </c>
      <c r="G37" t="str">
        <f>MID(C37,FIND(" ", C37)+1, LEN(C37)-FIND(" ", C37)) &amp; "." &amp; E37 &amp; "@gmail.com"</f>
        <v>Donaldson.Blythe@gmail.com</v>
      </c>
      <c r="J37" t="s">
        <v>229</v>
      </c>
      <c r="K37" t="str">
        <f>C37</f>
        <v>Jade Donaldson</v>
      </c>
      <c r="L37" s="26" t="s">
        <v>228</v>
      </c>
      <c r="M37" s="27">
        <f ca="1">D37</f>
        <v>43973</v>
      </c>
      <c r="N37" s="26" t="s">
        <v>231</v>
      </c>
      <c r="P37" t="s">
        <v>230</v>
      </c>
      <c r="Q37" t="str">
        <f t="shared" si="0"/>
        <v>Donaldson, Blythe</v>
      </c>
      <c r="R37" s="26" t="s">
        <v>232</v>
      </c>
    </row>
    <row r="38" spans="2:18" x14ac:dyDescent="0.45">
      <c r="B38" t="s">
        <v>217</v>
      </c>
      <c r="C38" s="2" t="s">
        <v>34</v>
      </c>
      <c r="D38" s="24">
        <f t="shared" ref="D38:D56" ca="1" si="22">TODAY() - ROUND(RAND()*(700-395)+395, 0)</f>
        <v>43855</v>
      </c>
      <c r="E38" s="13" t="s">
        <v>165</v>
      </c>
      <c r="F38" s="2" t="str">
        <f t="shared" si="17"/>
        <v>Donaldson, Leonard</v>
      </c>
      <c r="G38" t="str">
        <f t="shared" ref="G38:G55" si="23">MID(C38,FIND(" ", C38)+1, LEN(C38)-FIND(" ", C38)) &amp; "." &amp; E38 &amp; "@gmail.com"</f>
        <v>Donaldson.Leonard@gmail.com</v>
      </c>
      <c r="L38" s="26"/>
      <c r="M38" s="27"/>
      <c r="N38" s="26"/>
      <c r="P38" t="s">
        <v>230</v>
      </c>
      <c r="Q38" t="str">
        <f t="shared" si="0"/>
        <v>Donaldson, Leonard</v>
      </c>
      <c r="R38" s="26" t="s">
        <v>232</v>
      </c>
    </row>
    <row r="39" spans="2:18" x14ac:dyDescent="0.45">
      <c r="B39" s="14" t="s">
        <v>4</v>
      </c>
      <c r="C39" s="3" t="s">
        <v>35</v>
      </c>
      <c r="D39" s="24">
        <f t="shared" ca="1" si="22"/>
        <v>43883</v>
      </c>
      <c r="E39" s="15" t="s">
        <v>131</v>
      </c>
      <c r="F39" s="2" t="str">
        <f t="shared" si="18"/>
        <v>Lewis, Jeanette</v>
      </c>
      <c r="G39" t="str">
        <f t="shared" si="23"/>
        <v>Lewis.Jeanette@gmail.com</v>
      </c>
      <c r="J39" t="s">
        <v>229</v>
      </c>
      <c r="K39" t="str">
        <f>C39</f>
        <v>Quinn Lewis</v>
      </c>
      <c r="L39" s="26" t="s">
        <v>228</v>
      </c>
      <c r="M39" s="27">
        <f ca="1">D39</f>
        <v>43883</v>
      </c>
      <c r="N39" s="26" t="s">
        <v>231</v>
      </c>
      <c r="P39" t="s">
        <v>230</v>
      </c>
      <c r="Q39" t="str">
        <f t="shared" si="0"/>
        <v>Lewis, Jeanette</v>
      </c>
      <c r="R39" s="26" t="s">
        <v>232</v>
      </c>
    </row>
    <row r="40" spans="2:18" x14ac:dyDescent="0.45">
      <c r="B40" s="12" t="s">
        <v>225</v>
      </c>
      <c r="C40" s="3" t="s">
        <v>35</v>
      </c>
      <c r="D40" s="24">
        <f t="shared" ca="1" si="22"/>
        <v>43702</v>
      </c>
      <c r="E40" s="13" t="s">
        <v>166</v>
      </c>
      <c r="F40" s="2" t="str">
        <f t="shared" si="19"/>
        <v>Lewis, Beck</v>
      </c>
      <c r="G40" t="str">
        <f t="shared" si="23"/>
        <v>Lewis.Beck@gmail.com</v>
      </c>
      <c r="L40" s="26"/>
      <c r="M40" s="27"/>
      <c r="N40" s="26"/>
      <c r="P40" t="s">
        <v>230</v>
      </c>
      <c r="Q40" t="str">
        <f t="shared" si="0"/>
        <v>Lewis, Beck</v>
      </c>
      <c r="R40" s="26" t="s">
        <v>232</v>
      </c>
    </row>
    <row r="41" spans="2:18" x14ac:dyDescent="0.45">
      <c r="B41" s="14"/>
      <c r="C41" s="3" t="s">
        <v>36</v>
      </c>
      <c r="D41" s="24">
        <f t="shared" ca="1" si="22"/>
        <v>43774</v>
      </c>
      <c r="E41" s="15" t="s">
        <v>110</v>
      </c>
      <c r="F41" s="2" t="str">
        <f t="shared" si="20"/>
        <v>Shaw, Aileen</v>
      </c>
      <c r="G41" t="str">
        <f t="shared" si="23"/>
        <v>Shaw.Aileen@gmail.com</v>
      </c>
      <c r="J41" t="s">
        <v>229</v>
      </c>
      <c r="K41" t="str">
        <f>C41</f>
        <v>Amity Shaw</v>
      </c>
      <c r="L41" s="26" t="s">
        <v>228</v>
      </c>
      <c r="M41" s="27">
        <f ca="1">D41</f>
        <v>43774</v>
      </c>
      <c r="N41" s="26" t="s">
        <v>231</v>
      </c>
      <c r="P41" t="s">
        <v>230</v>
      </c>
      <c r="Q41" t="str">
        <f t="shared" si="0"/>
        <v>Shaw, Aileen</v>
      </c>
      <c r="R41" s="26" t="s">
        <v>232</v>
      </c>
    </row>
    <row r="42" spans="2:18" x14ac:dyDescent="0.45">
      <c r="B42" s="12"/>
      <c r="C42" s="3" t="s">
        <v>36</v>
      </c>
      <c r="D42" s="24">
        <f t="shared" ca="1" si="22"/>
        <v>43769</v>
      </c>
      <c r="E42" s="13" t="s">
        <v>167</v>
      </c>
      <c r="F42" s="2" t="str">
        <f t="shared" si="21"/>
        <v>Shaw, Giacomo</v>
      </c>
      <c r="G42" t="str">
        <f t="shared" si="23"/>
        <v>Shaw.Giacomo@gmail.com</v>
      </c>
      <c r="L42" s="26"/>
      <c r="M42" s="27"/>
      <c r="N42" s="26"/>
      <c r="P42" t="s">
        <v>230</v>
      </c>
      <c r="Q42" t="str">
        <f t="shared" si="0"/>
        <v>Shaw, Giacomo</v>
      </c>
      <c r="R42" s="26" t="s">
        <v>232</v>
      </c>
    </row>
    <row r="43" spans="2:18" x14ac:dyDescent="0.45">
      <c r="B43" s="14"/>
      <c r="C43" s="3" t="s">
        <v>37</v>
      </c>
      <c r="D43" s="24">
        <f t="shared" ca="1" si="22"/>
        <v>43762</v>
      </c>
      <c r="E43" s="15" t="s">
        <v>130</v>
      </c>
      <c r="F43" s="2" t="str">
        <f t="shared" ref="F28:F88" si="24">MID(C43,FIND(" ", C43)+1, LEN(C43)-FIND(" ", C43)) &amp; ", " &amp;E43</f>
        <v>Gibson, Josephine</v>
      </c>
      <c r="G43" t="str">
        <f t="shared" si="23"/>
        <v>Gibson.Josephine@gmail.com</v>
      </c>
      <c r="J43" t="s">
        <v>229</v>
      </c>
      <c r="K43" t="str">
        <f>C43</f>
        <v>Germane Gibson</v>
      </c>
      <c r="L43" s="26" t="s">
        <v>228</v>
      </c>
      <c r="M43" s="27">
        <f ca="1">D43</f>
        <v>43762</v>
      </c>
      <c r="N43" s="26" t="s">
        <v>231</v>
      </c>
      <c r="P43" t="s">
        <v>230</v>
      </c>
      <c r="Q43" t="str">
        <f t="shared" si="0"/>
        <v>Gibson, Josephine</v>
      </c>
      <c r="R43" s="26" t="s">
        <v>232</v>
      </c>
    </row>
    <row r="44" spans="2:18" x14ac:dyDescent="0.45">
      <c r="B44" s="12"/>
      <c r="C44" s="3" t="s">
        <v>37</v>
      </c>
      <c r="D44" s="24">
        <f t="shared" ca="1" si="22"/>
        <v>43760</v>
      </c>
      <c r="E44" s="13" t="s">
        <v>168</v>
      </c>
      <c r="F44" s="2" t="str">
        <f t="shared" ref="F29:F89" si="25">MID(C43,FIND(" ", C43)+1, LEN(C43)-FIND(" ", C43)) &amp; ", " &amp;E44</f>
        <v>Gibson, Armando</v>
      </c>
      <c r="G44" t="str">
        <f t="shared" si="23"/>
        <v>Gibson.Armando@gmail.com</v>
      </c>
      <c r="L44" s="26"/>
      <c r="M44" s="27"/>
      <c r="N44" s="26"/>
      <c r="P44" t="s">
        <v>230</v>
      </c>
      <c r="Q44" t="str">
        <f t="shared" si="0"/>
        <v>Gibson, Armando</v>
      </c>
      <c r="R44" s="26" t="s">
        <v>232</v>
      </c>
    </row>
    <row r="45" spans="2:18" x14ac:dyDescent="0.45">
      <c r="B45" s="14"/>
      <c r="C45" s="3" t="s">
        <v>38</v>
      </c>
      <c r="D45" s="24">
        <f t="shared" ca="1" si="22"/>
        <v>43913</v>
      </c>
      <c r="E45" s="15" t="s">
        <v>129</v>
      </c>
      <c r="F45" s="2" t="str">
        <f t="shared" ref="F30:F90" si="26">MID(C45,FIND(" ", C45)+1, LEN(C45)-FIND(" ", C45)) &amp; ", " &amp;E45</f>
        <v>Kaufman, Danielle</v>
      </c>
      <c r="G45" t="str">
        <f t="shared" si="23"/>
        <v>Kaufman.Danielle@gmail.com</v>
      </c>
      <c r="J45" t="s">
        <v>229</v>
      </c>
      <c r="K45" t="str">
        <f>C45</f>
        <v>Ramona Kaufman</v>
      </c>
      <c r="L45" s="26" t="s">
        <v>228</v>
      </c>
      <c r="M45" s="27">
        <f ca="1">D45</f>
        <v>43913</v>
      </c>
      <c r="N45" s="26" t="s">
        <v>231</v>
      </c>
      <c r="P45" t="s">
        <v>230</v>
      </c>
      <c r="Q45" t="str">
        <f t="shared" si="0"/>
        <v>Kaufman, Danielle</v>
      </c>
      <c r="R45" s="26" t="s">
        <v>232</v>
      </c>
    </row>
    <row r="46" spans="2:18" x14ac:dyDescent="0.45">
      <c r="B46" s="12"/>
      <c r="C46" s="3" t="s">
        <v>38</v>
      </c>
      <c r="D46" s="24">
        <f t="shared" ca="1" si="22"/>
        <v>43905</v>
      </c>
      <c r="E46" s="13" t="s">
        <v>169</v>
      </c>
      <c r="F46" s="2" t="str">
        <f t="shared" ref="F31:F91" si="27">MID(C45,FIND(" ", C45)+1, LEN(C45)-FIND(" ", C45)) &amp; ", " &amp;E46</f>
        <v>Kaufman, Theodore</v>
      </c>
      <c r="G46" t="str">
        <f t="shared" si="23"/>
        <v>Kaufman.Theodore@gmail.com</v>
      </c>
      <c r="L46" s="26"/>
      <c r="M46" s="27"/>
      <c r="N46" s="26"/>
      <c r="P46" t="s">
        <v>230</v>
      </c>
      <c r="Q46" t="str">
        <f t="shared" si="0"/>
        <v>Kaufman, Theodore</v>
      </c>
      <c r="R46" s="26" t="s">
        <v>232</v>
      </c>
    </row>
    <row r="47" spans="2:18" x14ac:dyDescent="0.45">
      <c r="B47" s="14"/>
      <c r="C47" s="3" t="s">
        <v>39</v>
      </c>
      <c r="D47" s="24">
        <f t="shared" ca="1" si="22"/>
        <v>43924</v>
      </c>
      <c r="E47" s="15" t="s">
        <v>128</v>
      </c>
      <c r="F47" s="2" t="str">
        <f t="shared" ref="F32:F95" si="28">MID(C47,FIND(" ", C47)+1, LEN(C47)-FIND(" ", C47)) &amp; ", " &amp;E47</f>
        <v>Mccormick, Alika</v>
      </c>
      <c r="G47" t="str">
        <f t="shared" si="23"/>
        <v>Mccormick.Alika@gmail.com</v>
      </c>
      <c r="J47" t="s">
        <v>229</v>
      </c>
      <c r="K47" t="str">
        <f>C47</f>
        <v>Winter Mccormick</v>
      </c>
      <c r="L47" s="26" t="s">
        <v>228</v>
      </c>
      <c r="M47" s="27">
        <f ca="1">D47</f>
        <v>43924</v>
      </c>
      <c r="N47" s="26" t="s">
        <v>231</v>
      </c>
      <c r="P47" t="s">
        <v>230</v>
      </c>
      <c r="Q47" t="str">
        <f t="shared" si="0"/>
        <v>Mccormick, Alika</v>
      </c>
      <c r="R47" s="26" t="s">
        <v>232</v>
      </c>
    </row>
    <row r="48" spans="2:18" x14ac:dyDescent="0.45">
      <c r="B48" s="12"/>
      <c r="C48" s="3" t="s">
        <v>39</v>
      </c>
      <c r="D48" s="24">
        <f t="shared" ca="1" si="22"/>
        <v>43908</v>
      </c>
      <c r="E48" s="13" t="s">
        <v>170</v>
      </c>
      <c r="F48" s="2" t="str">
        <f t="shared" si="28"/>
        <v>Mccormick, Sylvester</v>
      </c>
      <c r="G48" t="str">
        <f t="shared" si="23"/>
        <v>Mccormick.Sylvester@gmail.com</v>
      </c>
      <c r="L48" s="26"/>
      <c r="M48" s="27"/>
      <c r="N48" s="26"/>
      <c r="P48" t="s">
        <v>230</v>
      </c>
      <c r="Q48" t="str">
        <f t="shared" si="0"/>
        <v>Mccormick, Sylvester</v>
      </c>
      <c r="R48" s="26" t="s">
        <v>232</v>
      </c>
    </row>
    <row r="49" spans="1:18" x14ac:dyDescent="0.45">
      <c r="B49" s="14"/>
      <c r="C49" s="3" t="s">
        <v>40</v>
      </c>
      <c r="D49" s="24">
        <f t="shared" ca="1" si="22"/>
        <v>43702</v>
      </c>
      <c r="E49" s="15" t="s">
        <v>127</v>
      </c>
      <c r="F49" s="2" t="str">
        <f>MID(C49,FIND(" ", C49)+1, LEN(C49)-FIND(" ", C49)) &amp; ", " &amp;E49</f>
        <v>Mitchell, Geraldine</v>
      </c>
      <c r="G49" t="str">
        <f t="shared" si="23"/>
        <v>Mitchell.Geraldine@gmail.com</v>
      </c>
      <c r="J49" t="s">
        <v>229</v>
      </c>
      <c r="K49" t="str">
        <f>C49</f>
        <v>Arthur Mitchell</v>
      </c>
      <c r="L49" s="26" t="s">
        <v>228</v>
      </c>
      <c r="M49" s="27">
        <f ca="1">D49</f>
        <v>43702</v>
      </c>
      <c r="N49" s="26" t="s">
        <v>231</v>
      </c>
      <c r="P49" t="s">
        <v>230</v>
      </c>
      <c r="Q49" t="str">
        <f t="shared" si="0"/>
        <v>Mitchell, Geraldine</v>
      </c>
      <c r="R49" s="26" t="s">
        <v>232</v>
      </c>
    </row>
    <row r="50" spans="1:18" x14ac:dyDescent="0.45">
      <c r="B50" s="12"/>
      <c r="C50" s="3" t="s">
        <v>40</v>
      </c>
      <c r="D50" s="24">
        <f t="shared" ca="1" si="22"/>
        <v>43842</v>
      </c>
      <c r="E50" s="13" t="s">
        <v>171</v>
      </c>
      <c r="F50" s="2" t="str">
        <f t="shared" si="12"/>
        <v>Mitchell, Adam</v>
      </c>
      <c r="G50" t="str">
        <f t="shared" si="23"/>
        <v>Mitchell.Adam@gmail.com</v>
      </c>
      <c r="L50" s="26"/>
      <c r="M50" s="27"/>
      <c r="N50" s="26"/>
      <c r="P50" t="s">
        <v>230</v>
      </c>
      <c r="Q50" t="str">
        <f t="shared" si="0"/>
        <v>Mitchell, Adam</v>
      </c>
      <c r="R50" s="26" t="s">
        <v>232</v>
      </c>
    </row>
    <row r="51" spans="1:18" x14ac:dyDescent="0.45">
      <c r="B51" s="14"/>
      <c r="C51" s="3" t="s">
        <v>41</v>
      </c>
      <c r="D51" s="24">
        <f t="shared" ca="1" si="22"/>
        <v>43704</v>
      </c>
      <c r="E51" s="15" t="s">
        <v>126</v>
      </c>
      <c r="F51" s="2" t="str">
        <f t="shared" si="12"/>
        <v>Sanchez, Kirestin</v>
      </c>
      <c r="G51" t="str">
        <f t="shared" si="23"/>
        <v>Sanchez.Kirestin@gmail.com</v>
      </c>
      <c r="J51" t="s">
        <v>229</v>
      </c>
      <c r="K51" t="str">
        <f>C51</f>
        <v>Keely Sanchez</v>
      </c>
      <c r="L51" s="26" t="s">
        <v>228</v>
      </c>
      <c r="M51" s="27">
        <f ca="1">D51</f>
        <v>43704</v>
      </c>
      <c r="N51" s="26" t="s">
        <v>231</v>
      </c>
      <c r="P51" t="s">
        <v>230</v>
      </c>
      <c r="Q51" t="str">
        <f t="shared" si="0"/>
        <v>Sanchez, Kirestin</v>
      </c>
      <c r="R51" s="26" t="s">
        <v>232</v>
      </c>
    </row>
    <row r="52" spans="1:18" x14ac:dyDescent="0.45">
      <c r="B52" s="12"/>
      <c r="C52" s="3" t="s">
        <v>41</v>
      </c>
      <c r="D52" s="24">
        <f t="shared" ca="1" si="22"/>
        <v>43762</v>
      </c>
      <c r="E52" s="13" t="s">
        <v>172</v>
      </c>
      <c r="F52" s="2" t="str">
        <f t="shared" si="12"/>
        <v>Sanchez, Vance</v>
      </c>
      <c r="G52" t="str">
        <f t="shared" si="23"/>
        <v>Sanchez.Vance@gmail.com</v>
      </c>
      <c r="L52" s="26"/>
      <c r="M52" s="27"/>
      <c r="N52" s="26"/>
      <c r="P52" t="s">
        <v>230</v>
      </c>
      <c r="Q52" t="str">
        <f t="shared" si="0"/>
        <v>Sanchez, Vance</v>
      </c>
      <c r="R52" s="26" t="s">
        <v>232</v>
      </c>
    </row>
    <row r="53" spans="1:18" x14ac:dyDescent="0.45">
      <c r="B53" s="14"/>
      <c r="C53" s="3" t="s">
        <v>42</v>
      </c>
      <c r="D53" s="24">
        <f t="shared" ca="1" si="22"/>
        <v>43821</v>
      </c>
      <c r="E53" s="15" t="s">
        <v>125</v>
      </c>
      <c r="F53" s="2" t="str">
        <f t="shared" si="12"/>
        <v>Owens, Eliana</v>
      </c>
      <c r="G53" t="str">
        <f t="shared" si="23"/>
        <v>Owens.Eliana@gmail.com</v>
      </c>
      <c r="J53" t="s">
        <v>229</v>
      </c>
      <c r="K53" t="str">
        <f>C53</f>
        <v>Kristen Owens</v>
      </c>
      <c r="L53" s="26" t="s">
        <v>228</v>
      </c>
      <c r="M53" s="27">
        <f ca="1">D53</f>
        <v>43821</v>
      </c>
      <c r="N53" s="26" t="s">
        <v>231</v>
      </c>
      <c r="P53" t="s">
        <v>230</v>
      </c>
      <c r="Q53" t="str">
        <f t="shared" si="0"/>
        <v>Owens, Eliana</v>
      </c>
      <c r="R53" s="26" t="s">
        <v>232</v>
      </c>
    </row>
    <row r="54" spans="1:18" x14ac:dyDescent="0.45">
      <c r="B54" s="12"/>
      <c r="C54" s="3" t="s">
        <v>42</v>
      </c>
      <c r="D54" s="24">
        <f t="shared" ca="1" si="22"/>
        <v>43885</v>
      </c>
      <c r="E54" s="13" t="s">
        <v>173</v>
      </c>
      <c r="F54" s="2" t="str">
        <f t="shared" si="12"/>
        <v>Owens, Kennan</v>
      </c>
      <c r="G54" t="str">
        <f t="shared" si="23"/>
        <v>Owens.Kennan@gmail.com</v>
      </c>
      <c r="L54" s="26"/>
      <c r="M54" s="27"/>
      <c r="N54" s="26"/>
      <c r="P54" t="s">
        <v>230</v>
      </c>
      <c r="Q54" t="str">
        <f t="shared" si="0"/>
        <v>Owens, Kennan</v>
      </c>
      <c r="R54" s="26" t="s">
        <v>232</v>
      </c>
    </row>
    <row r="55" spans="1:18" x14ac:dyDescent="0.45">
      <c r="B55" s="14"/>
      <c r="C55" s="3" t="s">
        <v>43</v>
      </c>
      <c r="D55" s="24">
        <f t="shared" ca="1" si="22"/>
        <v>43811</v>
      </c>
      <c r="E55" s="15" t="s">
        <v>124</v>
      </c>
      <c r="F55" s="2" t="str">
        <f t="shared" si="12"/>
        <v>Justice, Amethyst</v>
      </c>
      <c r="G55" t="str">
        <f t="shared" si="23"/>
        <v>Justice.Amethyst@gmail.com</v>
      </c>
      <c r="J55" t="s">
        <v>229</v>
      </c>
      <c r="K55" t="str">
        <f>C55</f>
        <v>Xantha Justice</v>
      </c>
      <c r="L55" s="26" t="s">
        <v>228</v>
      </c>
      <c r="M55" s="27">
        <f ca="1">D55</f>
        <v>43811</v>
      </c>
      <c r="N55" s="26" t="s">
        <v>231</v>
      </c>
      <c r="P55" t="s">
        <v>230</v>
      </c>
      <c r="Q55" t="str">
        <f t="shared" si="0"/>
        <v>Justice, Amethyst</v>
      </c>
      <c r="R55" s="26" t="s">
        <v>232</v>
      </c>
    </row>
    <row r="56" spans="1:18" ht="14.65" thickBot="1" x14ac:dyDescent="0.5">
      <c r="B56" s="16"/>
      <c r="C56" s="3" t="s">
        <v>43</v>
      </c>
      <c r="D56" s="24">
        <f t="shared" ca="1" si="22"/>
        <v>43873</v>
      </c>
      <c r="E56" s="18" t="s">
        <v>174</v>
      </c>
      <c r="F56" s="2" t="str">
        <f t="shared" si="12"/>
        <v>Justice, Christopher</v>
      </c>
      <c r="G56" t="str">
        <f>MID(C56,FIND(" ", C56)+1, LEN(C56)-FIND(" ", C56)) &amp; "." &amp; E56 &amp; "@gmail.com"</f>
        <v>Justice.Christopher@gmail.com</v>
      </c>
      <c r="L56" s="26"/>
      <c r="M56" s="27"/>
      <c r="N56" s="26"/>
      <c r="P56" t="s">
        <v>230</v>
      </c>
      <c r="Q56" t="str">
        <f t="shared" si="0"/>
        <v>Justice, Christopher</v>
      </c>
      <c r="R56" s="26" t="s">
        <v>232</v>
      </c>
    </row>
    <row r="57" spans="1:18" x14ac:dyDescent="0.45">
      <c r="B57" s="20" t="s">
        <v>16</v>
      </c>
      <c r="C57" s="21" t="s">
        <v>12</v>
      </c>
      <c r="D57" s="21" t="s">
        <v>82</v>
      </c>
      <c r="E57" s="22" t="s">
        <v>13</v>
      </c>
      <c r="F57" s="2"/>
      <c r="L57" s="26"/>
      <c r="M57" s="27"/>
      <c r="N57" s="26"/>
      <c r="R57" s="26"/>
    </row>
    <row r="58" spans="1:18" x14ac:dyDescent="0.45">
      <c r="A58" s="2">
        <v>1</v>
      </c>
      <c r="B58" s="8" t="s">
        <v>211</v>
      </c>
      <c r="C58" s="2" t="s">
        <v>44</v>
      </c>
      <c r="D58" s="24">
        <f ca="1">TODAY() - ROUND(RAND()*(1065-760)+760, 0)</f>
        <v>43515</v>
      </c>
      <c r="E58" s="11" t="s">
        <v>86</v>
      </c>
      <c r="F58" s="2" t="str">
        <f t="shared" si="24"/>
        <v>Burks, Idona</v>
      </c>
      <c r="G58" t="str">
        <f t="shared" ref="G57:G106" si="29">MID(C58,FIND(" ", C58)+1, LEN(C58)-FIND(" ", C58)) &amp; "." &amp; E58 &amp; "@gmail.com"</f>
        <v>Burks.Idona@gmail.com</v>
      </c>
      <c r="J58" t="s">
        <v>229</v>
      </c>
      <c r="K58" t="str">
        <f>C58</f>
        <v>Harriet Burks</v>
      </c>
      <c r="L58" s="26" t="s">
        <v>228</v>
      </c>
      <c r="M58" s="27">
        <f ca="1">D58</f>
        <v>43515</v>
      </c>
      <c r="N58" s="26" t="s">
        <v>231</v>
      </c>
      <c r="P58" t="s">
        <v>230</v>
      </c>
      <c r="Q58" t="str">
        <f t="shared" si="0"/>
        <v>Burks, Idona</v>
      </c>
      <c r="R58" s="26" t="s">
        <v>232</v>
      </c>
    </row>
    <row r="59" spans="1:18" x14ac:dyDescent="0.45">
      <c r="A59" s="1"/>
      <c r="B59" s="12" t="s">
        <v>219</v>
      </c>
      <c r="C59" s="2" t="s">
        <v>44</v>
      </c>
      <c r="D59" s="24">
        <f t="shared" ref="D59:D77" ca="1" si="30">TODAY() - ROUND(RAND()*(1065-760)+760, 0)</f>
        <v>43358</v>
      </c>
      <c r="E59" s="13" t="s">
        <v>175</v>
      </c>
      <c r="F59" s="2" t="str">
        <f t="shared" si="25"/>
        <v>Burks, Jared</v>
      </c>
      <c r="G59" t="str">
        <f t="shared" si="29"/>
        <v>Burks.Jared@gmail.com</v>
      </c>
      <c r="L59" s="26"/>
      <c r="M59" s="27"/>
      <c r="N59" s="26"/>
      <c r="P59" t="s">
        <v>230</v>
      </c>
      <c r="Q59" t="str">
        <f t="shared" si="0"/>
        <v>Burks, Jared</v>
      </c>
      <c r="R59" s="26" t="s">
        <v>232</v>
      </c>
    </row>
    <row r="60" spans="1:18" x14ac:dyDescent="0.45">
      <c r="A60" s="3">
        <v>2</v>
      </c>
      <c r="B60" s="14" t="s">
        <v>220</v>
      </c>
      <c r="C60" s="3" t="s">
        <v>45</v>
      </c>
      <c r="D60" s="24">
        <f t="shared" ca="1" si="30"/>
        <v>43402</v>
      </c>
      <c r="E60" s="15" t="s">
        <v>87</v>
      </c>
      <c r="F60" s="2" t="str">
        <f t="shared" si="26"/>
        <v>Fuentes, Brittani</v>
      </c>
      <c r="G60" t="str">
        <f t="shared" si="29"/>
        <v>Fuentes.Brittani@gmail.com</v>
      </c>
      <c r="J60" t="s">
        <v>229</v>
      </c>
      <c r="K60" t="str">
        <f>C60</f>
        <v>Shelly Fuentes</v>
      </c>
      <c r="L60" s="26" t="s">
        <v>228</v>
      </c>
      <c r="M60" s="27">
        <f ca="1">D60</f>
        <v>43402</v>
      </c>
      <c r="N60" s="26" t="s">
        <v>231</v>
      </c>
      <c r="P60" t="s">
        <v>230</v>
      </c>
      <c r="Q60" t="str">
        <f t="shared" si="0"/>
        <v>Fuentes, Brittani</v>
      </c>
      <c r="R60" s="26" t="s">
        <v>232</v>
      </c>
    </row>
    <row r="61" spans="1:18" x14ac:dyDescent="0.45">
      <c r="A61" s="1"/>
      <c r="B61" s="12" t="s">
        <v>227</v>
      </c>
      <c r="C61" s="3" t="s">
        <v>45</v>
      </c>
      <c r="D61" s="24">
        <f t="shared" ca="1" si="30"/>
        <v>43409</v>
      </c>
      <c r="E61" s="13" t="s">
        <v>176</v>
      </c>
      <c r="F61" s="2" t="str">
        <f t="shared" si="27"/>
        <v>Fuentes, Damian</v>
      </c>
      <c r="G61" t="str">
        <f t="shared" si="29"/>
        <v>Fuentes.Damian@gmail.com</v>
      </c>
      <c r="L61" s="26"/>
      <c r="M61" s="27"/>
      <c r="N61" s="26"/>
      <c r="P61" t="s">
        <v>230</v>
      </c>
      <c r="Q61" t="str">
        <f t="shared" si="0"/>
        <v>Fuentes, Damian</v>
      </c>
      <c r="R61" s="26" t="s">
        <v>232</v>
      </c>
    </row>
    <row r="62" spans="1:18" x14ac:dyDescent="0.45">
      <c r="A62" s="3">
        <v>3</v>
      </c>
      <c r="B62" s="14"/>
      <c r="C62" s="3" t="s">
        <v>46</v>
      </c>
      <c r="D62" s="24">
        <f t="shared" ca="1" si="30"/>
        <v>43438</v>
      </c>
      <c r="E62" s="15" t="s">
        <v>88</v>
      </c>
      <c r="F62" s="2" t="str">
        <f t="shared" si="28"/>
        <v>Matthews, Leandra</v>
      </c>
      <c r="G62" t="str">
        <f t="shared" si="29"/>
        <v>Matthews.Leandra@gmail.com</v>
      </c>
      <c r="J62" t="s">
        <v>229</v>
      </c>
      <c r="K62" t="str">
        <f>C62</f>
        <v>Donna Matthews</v>
      </c>
      <c r="L62" s="26" t="s">
        <v>228</v>
      </c>
      <c r="M62" s="27">
        <f ca="1">D62</f>
        <v>43438</v>
      </c>
      <c r="N62" s="26" t="s">
        <v>231</v>
      </c>
      <c r="P62" t="s">
        <v>230</v>
      </c>
      <c r="Q62" t="str">
        <f t="shared" si="0"/>
        <v>Matthews, Leandra</v>
      </c>
      <c r="R62" s="26" t="s">
        <v>232</v>
      </c>
    </row>
    <row r="63" spans="1:18" x14ac:dyDescent="0.45">
      <c r="A63" s="1"/>
      <c r="B63" s="12"/>
      <c r="C63" s="3" t="s">
        <v>46</v>
      </c>
      <c r="D63" s="24">
        <f t="shared" ca="1" si="30"/>
        <v>43455</v>
      </c>
      <c r="E63" s="13" t="s">
        <v>177</v>
      </c>
      <c r="F63" s="2" t="str">
        <f t="shared" si="28"/>
        <v>Matthews, Anthony</v>
      </c>
      <c r="G63" t="str">
        <f t="shared" si="29"/>
        <v>Matthews.Anthony@gmail.com</v>
      </c>
      <c r="L63" s="26"/>
      <c r="M63" s="27"/>
      <c r="N63" s="26"/>
      <c r="P63" t="s">
        <v>230</v>
      </c>
      <c r="Q63" t="str">
        <f t="shared" si="0"/>
        <v>Matthews, Anthony</v>
      </c>
      <c r="R63" s="26" t="s">
        <v>232</v>
      </c>
    </row>
    <row r="64" spans="1:18" x14ac:dyDescent="0.45">
      <c r="A64" s="3">
        <v>4</v>
      </c>
      <c r="B64" s="14"/>
      <c r="C64" s="3" t="s">
        <v>47</v>
      </c>
      <c r="D64" s="24">
        <f t="shared" ca="1" si="30"/>
        <v>43633</v>
      </c>
      <c r="E64" s="15" t="s">
        <v>89</v>
      </c>
      <c r="F64" s="2" t="str">
        <f>MID(C64,FIND(" ", C64)+1, LEN(C64)-FIND(" ", C64)) &amp; ", " &amp;E64</f>
        <v>Johnson, Cathleen</v>
      </c>
      <c r="G64" t="str">
        <f t="shared" si="29"/>
        <v>Johnson.Cathleen@gmail.com</v>
      </c>
      <c r="J64" t="s">
        <v>229</v>
      </c>
      <c r="K64" t="str">
        <f>C64</f>
        <v>Ebony Johnson</v>
      </c>
      <c r="L64" s="26" t="s">
        <v>228</v>
      </c>
      <c r="M64" s="27">
        <f ca="1">D64</f>
        <v>43633</v>
      </c>
      <c r="N64" s="26" t="s">
        <v>231</v>
      </c>
      <c r="P64" t="s">
        <v>230</v>
      </c>
      <c r="Q64" t="str">
        <f t="shared" si="0"/>
        <v>Johnson, Cathleen</v>
      </c>
      <c r="R64" s="26" t="s">
        <v>232</v>
      </c>
    </row>
    <row r="65" spans="1:18" x14ac:dyDescent="0.45">
      <c r="A65" s="1"/>
      <c r="B65" s="12"/>
      <c r="C65" s="3" t="s">
        <v>47</v>
      </c>
      <c r="D65" s="24">
        <f t="shared" ca="1" si="30"/>
        <v>43503</v>
      </c>
      <c r="E65" s="13" t="s">
        <v>178</v>
      </c>
      <c r="F65" s="2" t="str">
        <f t="shared" si="12"/>
        <v>Johnson, Merrill</v>
      </c>
      <c r="G65" t="str">
        <f t="shared" si="29"/>
        <v>Johnson.Merrill@gmail.com</v>
      </c>
      <c r="L65" s="26"/>
      <c r="M65" s="27"/>
      <c r="N65" s="26"/>
      <c r="P65" t="s">
        <v>230</v>
      </c>
      <c r="Q65" t="str">
        <f t="shared" si="0"/>
        <v>Johnson, Merrill</v>
      </c>
      <c r="R65" s="26" t="s">
        <v>232</v>
      </c>
    </row>
    <row r="66" spans="1:18" x14ac:dyDescent="0.45">
      <c r="A66" s="3">
        <v>5</v>
      </c>
      <c r="B66" s="14"/>
      <c r="C66" s="3" t="s">
        <v>48</v>
      </c>
      <c r="D66" s="24">
        <f t="shared" ca="1" si="30"/>
        <v>43600</v>
      </c>
      <c r="E66" s="15" t="s">
        <v>90</v>
      </c>
      <c r="F66" s="2" t="str">
        <f t="shared" si="24"/>
        <v>Mcguire, Uta</v>
      </c>
      <c r="G66" t="str">
        <f t="shared" si="29"/>
        <v>Mcguire.Uta@gmail.com</v>
      </c>
      <c r="J66" t="s">
        <v>229</v>
      </c>
      <c r="K66" t="str">
        <f>C66</f>
        <v>Remedios Mcguire</v>
      </c>
      <c r="L66" s="26" t="s">
        <v>228</v>
      </c>
      <c r="M66" s="27">
        <f ca="1">D66</f>
        <v>43600</v>
      </c>
      <c r="N66" s="26" t="s">
        <v>231</v>
      </c>
      <c r="P66" t="s">
        <v>230</v>
      </c>
      <c r="Q66" t="str">
        <f t="shared" si="0"/>
        <v>Mcguire, Uta</v>
      </c>
      <c r="R66" s="26" t="s">
        <v>232</v>
      </c>
    </row>
    <row r="67" spans="1:18" x14ac:dyDescent="0.45">
      <c r="A67" s="1"/>
      <c r="B67" s="12"/>
      <c r="C67" s="3" t="s">
        <v>48</v>
      </c>
      <c r="D67" s="24">
        <f t="shared" ca="1" si="30"/>
        <v>43404</v>
      </c>
      <c r="E67" s="13" t="s">
        <v>157</v>
      </c>
      <c r="F67" s="2" t="str">
        <f t="shared" si="25"/>
        <v>Mcguire, Bert</v>
      </c>
      <c r="G67" t="str">
        <f t="shared" si="29"/>
        <v>Mcguire.Bert@gmail.com</v>
      </c>
      <c r="L67" s="26"/>
      <c r="M67" s="27"/>
      <c r="N67" s="26"/>
      <c r="P67" t="s">
        <v>230</v>
      </c>
      <c r="Q67" t="str">
        <f t="shared" si="0"/>
        <v>Mcguire, Bert</v>
      </c>
      <c r="R67" s="26" t="s">
        <v>232</v>
      </c>
    </row>
    <row r="68" spans="1:18" x14ac:dyDescent="0.45">
      <c r="A68" s="3">
        <v>6</v>
      </c>
      <c r="B68" s="14"/>
      <c r="C68" s="3" t="s">
        <v>49</v>
      </c>
      <c r="D68" s="24">
        <f t="shared" ca="1" si="30"/>
        <v>43410</v>
      </c>
      <c r="E68" s="15" t="s">
        <v>91</v>
      </c>
      <c r="F68" s="2" t="str">
        <f t="shared" si="26"/>
        <v>Conner, Imelda</v>
      </c>
      <c r="G68" t="str">
        <f t="shared" si="29"/>
        <v>Conner.Imelda@gmail.com</v>
      </c>
      <c r="J68" t="s">
        <v>229</v>
      </c>
      <c r="K68" t="str">
        <f>C68</f>
        <v>Geoffrey Conner</v>
      </c>
      <c r="L68" s="26" t="s">
        <v>228</v>
      </c>
      <c r="M68" s="27">
        <f ca="1">D68</f>
        <v>43410</v>
      </c>
      <c r="N68" s="26" t="s">
        <v>231</v>
      </c>
      <c r="P68" t="s">
        <v>230</v>
      </c>
      <c r="Q68" t="str">
        <f t="shared" ref="Q68:Q131" si="31">F68</f>
        <v>Conner, Imelda</v>
      </c>
      <c r="R68" s="26" t="s">
        <v>232</v>
      </c>
    </row>
    <row r="69" spans="1:18" x14ac:dyDescent="0.45">
      <c r="A69" s="1"/>
      <c r="B69" s="12"/>
      <c r="C69" s="3" t="s">
        <v>49</v>
      </c>
      <c r="D69" s="24">
        <f t="shared" ca="1" si="30"/>
        <v>43479</v>
      </c>
      <c r="E69" s="13" t="s">
        <v>179</v>
      </c>
      <c r="F69" s="2" t="str">
        <f t="shared" si="27"/>
        <v>Conner, Howard</v>
      </c>
      <c r="G69" t="str">
        <f t="shared" si="29"/>
        <v>Conner.Howard@gmail.com</v>
      </c>
      <c r="L69" s="26"/>
      <c r="M69" s="27"/>
      <c r="N69" s="26"/>
      <c r="P69" t="s">
        <v>230</v>
      </c>
      <c r="Q69" t="str">
        <f t="shared" si="31"/>
        <v>Conner, Howard</v>
      </c>
      <c r="R69" s="26" t="s">
        <v>232</v>
      </c>
    </row>
    <row r="70" spans="1:18" x14ac:dyDescent="0.45">
      <c r="A70" s="3">
        <v>7</v>
      </c>
      <c r="B70" s="14"/>
      <c r="C70" s="3" t="s">
        <v>50</v>
      </c>
      <c r="D70" s="24">
        <f t="shared" ca="1" si="30"/>
        <v>43447</v>
      </c>
      <c r="E70" s="15" t="s">
        <v>92</v>
      </c>
      <c r="F70" s="2" t="str">
        <f t="shared" si="28"/>
        <v>Crane, Eve</v>
      </c>
      <c r="G70" t="str">
        <f t="shared" si="29"/>
        <v>Crane.Eve@gmail.com</v>
      </c>
      <c r="J70" t="s">
        <v>229</v>
      </c>
      <c r="K70" t="str">
        <f>C70</f>
        <v>Stella Crane</v>
      </c>
      <c r="L70" s="26" t="s">
        <v>228</v>
      </c>
      <c r="M70" s="27">
        <f ca="1">D70</f>
        <v>43447</v>
      </c>
      <c r="N70" s="26" t="s">
        <v>231</v>
      </c>
      <c r="P70" t="s">
        <v>230</v>
      </c>
      <c r="Q70" t="str">
        <f t="shared" si="31"/>
        <v>Crane, Eve</v>
      </c>
      <c r="R70" s="26" t="s">
        <v>232</v>
      </c>
    </row>
    <row r="71" spans="1:18" x14ac:dyDescent="0.45">
      <c r="A71" s="1"/>
      <c r="B71" s="12"/>
      <c r="C71" s="3" t="s">
        <v>50</v>
      </c>
      <c r="D71" s="24">
        <f t="shared" ca="1" si="30"/>
        <v>43533</v>
      </c>
      <c r="E71" s="13" t="s">
        <v>180</v>
      </c>
      <c r="F71" s="2" t="str">
        <f t="shared" si="28"/>
        <v>Crane, Clinton</v>
      </c>
      <c r="G71" t="str">
        <f t="shared" si="29"/>
        <v>Crane.Clinton@gmail.com</v>
      </c>
      <c r="L71" s="26"/>
      <c r="M71" s="27"/>
      <c r="N71" s="26"/>
      <c r="P71" t="s">
        <v>230</v>
      </c>
      <c r="Q71" t="str">
        <f t="shared" si="31"/>
        <v>Crane, Clinton</v>
      </c>
      <c r="R71" s="26" t="s">
        <v>232</v>
      </c>
    </row>
    <row r="72" spans="1:18" x14ac:dyDescent="0.45">
      <c r="A72" s="3">
        <v>8</v>
      </c>
      <c r="B72" s="14"/>
      <c r="C72" s="3" t="s">
        <v>51</v>
      </c>
      <c r="D72" s="24">
        <f t="shared" ca="1" si="30"/>
        <v>43435</v>
      </c>
      <c r="E72" s="15" t="s">
        <v>93</v>
      </c>
      <c r="F72" s="2" t="str">
        <f t="shared" si="28"/>
        <v>Pope, Fallon</v>
      </c>
      <c r="G72" t="str">
        <f t="shared" si="29"/>
        <v>Pope.Fallon@gmail.com</v>
      </c>
      <c r="J72" t="s">
        <v>229</v>
      </c>
      <c r="K72" t="str">
        <f>C72</f>
        <v>Inez Pope</v>
      </c>
      <c r="L72" s="26" t="s">
        <v>228</v>
      </c>
      <c r="M72" s="27">
        <f ca="1">D72</f>
        <v>43435</v>
      </c>
      <c r="N72" s="26" t="s">
        <v>231</v>
      </c>
      <c r="P72" t="s">
        <v>230</v>
      </c>
      <c r="Q72" t="str">
        <f t="shared" si="31"/>
        <v>Pope, Fallon</v>
      </c>
      <c r="R72" s="26" t="s">
        <v>232</v>
      </c>
    </row>
    <row r="73" spans="1:18" x14ac:dyDescent="0.45">
      <c r="A73" s="1"/>
      <c r="B73" s="12"/>
      <c r="C73" s="3" t="s">
        <v>51</v>
      </c>
      <c r="D73" s="24">
        <f t="shared" ca="1" si="30"/>
        <v>43361</v>
      </c>
      <c r="E73" s="13" t="s">
        <v>181</v>
      </c>
      <c r="F73" s="2" t="str">
        <f t="shared" si="12"/>
        <v>Pope, Marshall</v>
      </c>
      <c r="G73" t="str">
        <f t="shared" si="29"/>
        <v>Pope.Marshall@gmail.com</v>
      </c>
      <c r="L73" s="26"/>
      <c r="M73" s="27"/>
      <c r="N73" s="26"/>
      <c r="P73" t="s">
        <v>230</v>
      </c>
      <c r="Q73" t="str">
        <f t="shared" si="31"/>
        <v>Pope, Marshall</v>
      </c>
      <c r="R73" s="26" t="s">
        <v>232</v>
      </c>
    </row>
    <row r="74" spans="1:18" x14ac:dyDescent="0.45">
      <c r="A74" s="3">
        <v>9</v>
      </c>
      <c r="B74" s="14"/>
      <c r="C74" s="3" t="s">
        <v>52</v>
      </c>
      <c r="D74" s="24">
        <f t="shared" ca="1" si="30"/>
        <v>43350</v>
      </c>
      <c r="E74" s="15" t="s">
        <v>94</v>
      </c>
      <c r="F74" s="2" t="str">
        <f t="shared" si="28"/>
        <v>Hinton, Amy</v>
      </c>
      <c r="G74" t="str">
        <f t="shared" si="29"/>
        <v>Hinton.Amy@gmail.com</v>
      </c>
      <c r="J74" t="s">
        <v>229</v>
      </c>
      <c r="K74" t="str">
        <f>C74</f>
        <v>Jasper Hinton</v>
      </c>
      <c r="L74" s="26" t="s">
        <v>228</v>
      </c>
      <c r="M74" s="27">
        <f ca="1">D74</f>
        <v>43350</v>
      </c>
      <c r="N74" s="26" t="s">
        <v>231</v>
      </c>
      <c r="P74" t="s">
        <v>230</v>
      </c>
      <c r="Q74" t="str">
        <f t="shared" si="31"/>
        <v>Hinton, Amy</v>
      </c>
      <c r="R74" s="26" t="s">
        <v>232</v>
      </c>
    </row>
    <row r="75" spans="1:18" x14ac:dyDescent="0.45">
      <c r="A75" s="1"/>
      <c r="B75" s="12"/>
      <c r="C75" s="3" t="s">
        <v>52</v>
      </c>
      <c r="D75" s="24">
        <f t="shared" ca="1" si="30"/>
        <v>43469</v>
      </c>
      <c r="E75" s="13" t="s">
        <v>182</v>
      </c>
      <c r="F75" s="2" t="str">
        <f t="shared" si="12"/>
        <v>Hinton, Keegan</v>
      </c>
      <c r="G75" t="str">
        <f t="shared" si="29"/>
        <v>Hinton.Keegan@gmail.com</v>
      </c>
      <c r="L75" s="26"/>
      <c r="M75" s="27"/>
      <c r="N75" s="26"/>
      <c r="P75" t="s">
        <v>230</v>
      </c>
      <c r="Q75" t="str">
        <f t="shared" si="31"/>
        <v>Hinton, Keegan</v>
      </c>
      <c r="R75" s="26" t="s">
        <v>232</v>
      </c>
    </row>
    <row r="76" spans="1:18" x14ac:dyDescent="0.45">
      <c r="A76" s="3">
        <v>10</v>
      </c>
      <c r="B76" s="14"/>
      <c r="C76" s="3" t="s">
        <v>53</v>
      </c>
      <c r="D76" s="24">
        <f t="shared" ca="1" si="30"/>
        <v>43455</v>
      </c>
      <c r="E76" s="15" t="s">
        <v>95</v>
      </c>
      <c r="F76" s="2" t="str">
        <f t="shared" si="28"/>
        <v>Floyd, Aline</v>
      </c>
      <c r="G76" t="str">
        <f t="shared" si="29"/>
        <v>Floyd.Aline@gmail.com</v>
      </c>
      <c r="J76" t="s">
        <v>229</v>
      </c>
      <c r="K76" t="str">
        <f>C76</f>
        <v>Ariana Floyd</v>
      </c>
      <c r="L76" s="26" t="s">
        <v>228</v>
      </c>
      <c r="M76" s="27">
        <f ca="1">D76</f>
        <v>43455</v>
      </c>
      <c r="N76" s="26" t="s">
        <v>231</v>
      </c>
      <c r="P76" t="s">
        <v>230</v>
      </c>
      <c r="Q76" t="str">
        <f t="shared" si="31"/>
        <v>Floyd, Aline</v>
      </c>
      <c r="R76" s="26" t="s">
        <v>232</v>
      </c>
    </row>
    <row r="77" spans="1:18" ht="14.65" thickBot="1" x14ac:dyDescent="0.5">
      <c r="A77" s="1"/>
      <c r="B77" s="16"/>
      <c r="C77" s="3" t="s">
        <v>53</v>
      </c>
      <c r="D77" s="24">
        <f t="shared" ca="1" si="30"/>
        <v>43417</v>
      </c>
      <c r="E77" s="18" t="s">
        <v>183</v>
      </c>
      <c r="F77" s="2" t="str">
        <f t="shared" si="12"/>
        <v>Floyd, Caleb</v>
      </c>
      <c r="G77" t="str">
        <f t="shared" si="29"/>
        <v>Floyd.Caleb@gmail.com</v>
      </c>
      <c r="L77" s="26"/>
      <c r="M77" s="27"/>
      <c r="N77" s="26"/>
      <c r="P77" t="s">
        <v>230</v>
      </c>
      <c r="Q77" t="str">
        <f t="shared" si="31"/>
        <v>Floyd, Caleb</v>
      </c>
      <c r="R77" s="26" t="s">
        <v>232</v>
      </c>
    </row>
    <row r="78" spans="1:18" x14ac:dyDescent="0.45">
      <c r="A78" s="3">
        <v>11</v>
      </c>
      <c r="B78" s="20" t="s">
        <v>17</v>
      </c>
      <c r="C78" s="21" t="s">
        <v>12</v>
      </c>
      <c r="D78" s="21" t="s">
        <v>82</v>
      </c>
      <c r="E78" s="22" t="s">
        <v>13</v>
      </c>
      <c r="F78" s="2"/>
      <c r="L78" s="26"/>
      <c r="M78" s="27"/>
      <c r="N78" s="26"/>
      <c r="R78" s="26"/>
    </row>
    <row r="79" spans="1:18" x14ac:dyDescent="0.45">
      <c r="A79" s="1"/>
      <c r="B79" s="8" t="s">
        <v>212</v>
      </c>
      <c r="C79" s="2" t="s">
        <v>54</v>
      </c>
      <c r="D79" s="24">
        <f ca="1">TODAY() - ROUND(RAND()*(1430-1125)+1125, 0)</f>
        <v>43182</v>
      </c>
      <c r="E79" s="11" t="s">
        <v>96</v>
      </c>
      <c r="F79" s="2" t="str">
        <f t="shared" si="12"/>
        <v>Davenport, Avye</v>
      </c>
      <c r="G79" t="str">
        <f t="shared" si="29"/>
        <v>Davenport.Avye@gmail.com</v>
      </c>
      <c r="J79" t="s">
        <v>229</v>
      </c>
      <c r="K79" t="str">
        <f>C79</f>
        <v>Vivian Davenport</v>
      </c>
      <c r="L79" s="26" t="s">
        <v>228</v>
      </c>
      <c r="M79" s="27">
        <f ca="1">D79</f>
        <v>43182</v>
      </c>
      <c r="N79" s="26" t="s">
        <v>231</v>
      </c>
      <c r="R79" s="26"/>
    </row>
    <row r="80" spans="1:18" x14ac:dyDescent="0.45">
      <c r="A80" s="3">
        <v>12</v>
      </c>
      <c r="B80" s="12" t="s">
        <v>221</v>
      </c>
      <c r="C80" s="2" t="s">
        <v>54</v>
      </c>
      <c r="D80" s="24">
        <f t="shared" ref="D80:D106" ca="1" si="32">TODAY() - ROUND(RAND()*(1430-1125)+1125, 0)</f>
        <v>43209</v>
      </c>
      <c r="E80" s="13" t="s">
        <v>183</v>
      </c>
      <c r="F80" s="2" t="str">
        <f t="shared" si="28"/>
        <v>Davenport, Caleb</v>
      </c>
      <c r="G80" t="str">
        <f t="shared" si="29"/>
        <v>Davenport.Caleb@gmail.com</v>
      </c>
      <c r="L80" s="26"/>
      <c r="M80" s="27"/>
      <c r="N80" s="26"/>
      <c r="P80" t="s">
        <v>230</v>
      </c>
      <c r="Q80" t="str">
        <f t="shared" si="31"/>
        <v>Davenport, Caleb</v>
      </c>
      <c r="R80" s="26" t="s">
        <v>232</v>
      </c>
    </row>
    <row r="81" spans="1:18" x14ac:dyDescent="0.45">
      <c r="A81" s="1"/>
      <c r="B81" s="14" t="s">
        <v>222</v>
      </c>
      <c r="C81" s="3" t="s">
        <v>55</v>
      </c>
      <c r="D81" s="24">
        <f t="shared" ca="1" si="32"/>
        <v>43183</v>
      </c>
      <c r="E81" s="15" t="s">
        <v>97</v>
      </c>
      <c r="F81" s="2" t="str">
        <f t="shared" si="12"/>
        <v>Knight, Fay</v>
      </c>
      <c r="G81" t="str">
        <f t="shared" si="29"/>
        <v>Knight.Fay@gmail.com</v>
      </c>
      <c r="J81" t="s">
        <v>229</v>
      </c>
      <c r="K81" t="str">
        <f>C81</f>
        <v>Mira Knight</v>
      </c>
      <c r="L81" s="26" t="s">
        <v>228</v>
      </c>
      <c r="M81" s="27">
        <f ca="1">D81</f>
        <v>43183</v>
      </c>
      <c r="N81" s="26" t="s">
        <v>231</v>
      </c>
      <c r="P81" t="s">
        <v>230</v>
      </c>
      <c r="Q81" t="str">
        <f t="shared" si="31"/>
        <v>Knight, Fay</v>
      </c>
      <c r="R81" s="26" t="s">
        <v>232</v>
      </c>
    </row>
    <row r="82" spans="1:18" x14ac:dyDescent="0.45">
      <c r="A82" s="3">
        <v>13</v>
      </c>
      <c r="B82" s="14" t="s">
        <v>215</v>
      </c>
      <c r="C82" s="3" t="s">
        <v>55</v>
      </c>
      <c r="D82" s="24">
        <f t="shared" ca="1" si="32"/>
        <v>43083</v>
      </c>
      <c r="E82" s="13" t="s">
        <v>184</v>
      </c>
      <c r="F82" s="2" t="str">
        <f t="shared" si="28"/>
        <v>Knight, Jonah</v>
      </c>
      <c r="G82" t="str">
        <f t="shared" si="29"/>
        <v>Knight.Jonah@gmail.com</v>
      </c>
      <c r="L82" s="26"/>
      <c r="M82" s="27"/>
      <c r="N82" s="26"/>
      <c r="P82" t="s">
        <v>230</v>
      </c>
      <c r="Q82" t="str">
        <f t="shared" si="31"/>
        <v>Knight, Jonah</v>
      </c>
      <c r="R82" s="26" t="s">
        <v>232</v>
      </c>
    </row>
    <row r="83" spans="1:18" x14ac:dyDescent="0.45">
      <c r="A83" s="1"/>
      <c r="B83" s="14"/>
      <c r="C83" s="3" t="s">
        <v>56</v>
      </c>
      <c r="D83" s="24">
        <f t="shared" ca="1" si="32"/>
        <v>43148</v>
      </c>
      <c r="E83" s="15" t="s">
        <v>98</v>
      </c>
      <c r="F83" s="2" t="str">
        <f t="shared" si="12"/>
        <v>Crawford, Hillary</v>
      </c>
      <c r="G83" t="str">
        <f t="shared" si="29"/>
        <v>Crawford.Hillary@gmail.com</v>
      </c>
      <c r="J83" t="s">
        <v>229</v>
      </c>
      <c r="K83" t="str">
        <f>C83</f>
        <v>Adara Crawford</v>
      </c>
      <c r="L83" s="26" t="s">
        <v>228</v>
      </c>
      <c r="M83" s="27">
        <f ca="1">D83</f>
        <v>43148</v>
      </c>
      <c r="N83" s="26" t="s">
        <v>231</v>
      </c>
      <c r="P83" t="s">
        <v>230</v>
      </c>
      <c r="Q83" t="str">
        <f t="shared" si="31"/>
        <v>Crawford, Hillary</v>
      </c>
      <c r="R83" s="26" t="s">
        <v>232</v>
      </c>
    </row>
    <row r="84" spans="1:18" x14ac:dyDescent="0.45">
      <c r="A84" s="3">
        <v>14</v>
      </c>
      <c r="B84" s="12"/>
      <c r="C84" s="3" t="s">
        <v>56</v>
      </c>
      <c r="D84" s="24">
        <f t="shared" ca="1" si="32"/>
        <v>43176</v>
      </c>
      <c r="E84" s="13" t="s">
        <v>185</v>
      </c>
      <c r="F84" s="2" t="str">
        <f t="shared" si="28"/>
        <v>Crawford, Burke</v>
      </c>
      <c r="G84" t="str">
        <f t="shared" si="29"/>
        <v>Crawford.Burke@gmail.com</v>
      </c>
      <c r="L84" s="26"/>
      <c r="M84" s="27"/>
      <c r="N84" s="26"/>
      <c r="P84" t="s">
        <v>230</v>
      </c>
      <c r="Q84" t="str">
        <f t="shared" si="31"/>
        <v>Crawford, Burke</v>
      </c>
      <c r="R84" s="26" t="s">
        <v>232</v>
      </c>
    </row>
    <row r="85" spans="1:18" x14ac:dyDescent="0.45">
      <c r="A85" s="1"/>
      <c r="B85" s="14"/>
      <c r="C85" s="3" t="s">
        <v>57</v>
      </c>
      <c r="D85" s="24">
        <f t="shared" ca="1" si="32"/>
        <v>43150</v>
      </c>
      <c r="E85" s="15" t="s">
        <v>99</v>
      </c>
      <c r="F85" s="2" t="str">
        <f t="shared" si="28"/>
        <v>Reeves, Lynn</v>
      </c>
      <c r="G85" t="str">
        <f t="shared" si="29"/>
        <v>Reeves.Lynn@gmail.com</v>
      </c>
      <c r="J85" t="s">
        <v>229</v>
      </c>
      <c r="K85" t="str">
        <f>C85</f>
        <v>Ishmael Reeves</v>
      </c>
      <c r="L85" s="26" t="s">
        <v>228</v>
      </c>
      <c r="M85" s="27">
        <f ca="1">D85</f>
        <v>43150</v>
      </c>
      <c r="N85" s="26" t="s">
        <v>231</v>
      </c>
      <c r="P85" t="s">
        <v>230</v>
      </c>
      <c r="Q85" t="str">
        <f t="shared" si="31"/>
        <v>Reeves, Lynn</v>
      </c>
      <c r="R85" s="26" t="s">
        <v>232</v>
      </c>
    </row>
    <row r="86" spans="1:18" x14ac:dyDescent="0.45">
      <c r="B86" s="12"/>
      <c r="C86" s="3" t="s">
        <v>57</v>
      </c>
      <c r="D86" s="24">
        <f t="shared" ca="1" si="32"/>
        <v>43180</v>
      </c>
      <c r="E86" s="13" t="s">
        <v>186</v>
      </c>
      <c r="F86" s="2" t="str">
        <f t="shared" si="28"/>
        <v>Reeves, Ivor</v>
      </c>
      <c r="G86" t="str">
        <f t="shared" si="29"/>
        <v>Reeves.Ivor@gmail.com</v>
      </c>
      <c r="L86" s="26"/>
      <c r="M86" s="27"/>
      <c r="N86" s="26"/>
      <c r="P86" t="s">
        <v>230</v>
      </c>
      <c r="Q86" t="str">
        <f t="shared" si="31"/>
        <v>Reeves, Ivor</v>
      </c>
      <c r="R86" s="26" t="s">
        <v>232</v>
      </c>
    </row>
    <row r="87" spans="1:18" x14ac:dyDescent="0.45">
      <c r="B87" s="14"/>
      <c r="C87" s="3" t="s">
        <v>58</v>
      </c>
      <c r="D87" s="24">
        <f t="shared" ca="1" si="32"/>
        <v>43257</v>
      </c>
      <c r="E87" s="15" t="s">
        <v>100</v>
      </c>
      <c r="F87" s="2" t="str">
        <f t="shared" si="28"/>
        <v>Acevedo, Ariel</v>
      </c>
      <c r="G87" t="str">
        <f t="shared" si="29"/>
        <v>Acevedo.Ariel@gmail.com</v>
      </c>
      <c r="J87" t="s">
        <v>229</v>
      </c>
      <c r="K87" t="str">
        <f>C87</f>
        <v>Uma Acevedo</v>
      </c>
      <c r="L87" s="26" t="s">
        <v>228</v>
      </c>
      <c r="M87" s="27">
        <f ca="1">D87</f>
        <v>43257</v>
      </c>
      <c r="N87" s="26" t="s">
        <v>231</v>
      </c>
      <c r="P87" t="s">
        <v>230</v>
      </c>
      <c r="Q87" t="str">
        <f t="shared" si="31"/>
        <v>Acevedo, Ariel</v>
      </c>
      <c r="R87" s="26" t="s">
        <v>232</v>
      </c>
    </row>
    <row r="88" spans="1:18" x14ac:dyDescent="0.45">
      <c r="B88" s="12"/>
      <c r="C88" s="3" t="s">
        <v>58</v>
      </c>
      <c r="D88" s="24">
        <f t="shared" ca="1" si="32"/>
        <v>43089</v>
      </c>
      <c r="E88" s="13" t="s">
        <v>187</v>
      </c>
      <c r="F88" s="2" t="str">
        <f t="shared" si="28"/>
        <v>Acevedo, Castor</v>
      </c>
      <c r="G88" t="str">
        <f t="shared" si="29"/>
        <v>Acevedo.Castor@gmail.com</v>
      </c>
      <c r="L88" s="26"/>
      <c r="M88" s="27"/>
      <c r="N88" s="26"/>
      <c r="P88" t="s">
        <v>230</v>
      </c>
      <c r="Q88" t="str">
        <f t="shared" si="31"/>
        <v>Acevedo, Castor</v>
      </c>
      <c r="R88" s="26" t="s">
        <v>232</v>
      </c>
    </row>
    <row r="89" spans="1:18" x14ac:dyDescent="0.45">
      <c r="B89" s="14"/>
      <c r="C89" s="3" t="s">
        <v>59</v>
      </c>
      <c r="D89" s="24">
        <f t="shared" ca="1" si="32"/>
        <v>43101</v>
      </c>
      <c r="E89" s="15" t="s">
        <v>101</v>
      </c>
      <c r="F89" s="2" t="str">
        <f t="shared" si="28"/>
        <v>Blair, Heather</v>
      </c>
      <c r="G89" t="str">
        <f t="shared" si="29"/>
        <v>Blair.Heather@gmail.com</v>
      </c>
      <c r="J89" t="s">
        <v>229</v>
      </c>
      <c r="K89" t="str">
        <f>C89</f>
        <v>Aubrey Blair</v>
      </c>
      <c r="L89" s="26" t="s">
        <v>228</v>
      </c>
      <c r="M89" s="27">
        <f ca="1">D89</f>
        <v>43101</v>
      </c>
      <c r="N89" s="26" t="s">
        <v>231</v>
      </c>
      <c r="P89" t="s">
        <v>230</v>
      </c>
      <c r="Q89" t="str">
        <f t="shared" si="31"/>
        <v>Blair, Heather</v>
      </c>
      <c r="R89" s="26" t="s">
        <v>232</v>
      </c>
    </row>
    <row r="90" spans="1:18" x14ac:dyDescent="0.45">
      <c r="B90" s="12"/>
      <c r="C90" s="3" t="s">
        <v>59</v>
      </c>
      <c r="D90" s="24">
        <f t="shared" ca="1" si="32"/>
        <v>43009</v>
      </c>
      <c r="E90" s="13" t="s">
        <v>188</v>
      </c>
      <c r="F90" s="2" t="str">
        <f t="shared" si="28"/>
        <v>Blair, Erich</v>
      </c>
      <c r="G90" t="str">
        <f t="shared" si="29"/>
        <v>Blair.Erich@gmail.com</v>
      </c>
      <c r="L90" s="26"/>
      <c r="M90" s="27"/>
      <c r="N90" s="26"/>
      <c r="P90" t="s">
        <v>230</v>
      </c>
      <c r="Q90" t="str">
        <f t="shared" si="31"/>
        <v>Blair, Erich</v>
      </c>
      <c r="R90" s="26" t="s">
        <v>232</v>
      </c>
    </row>
    <row r="91" spans="1:18" x14ac:dyDescent="0.45">
      <c r="B91" s="14"/>
      <c r="C91" s="3" t="s">
        <v>60</v>
      </c>
      <c r="D91" s="24">
        <f t="shared" ca="1" si="32"/>
        <v>43167</v>
      </c>
      <c r="E91" s="15" t="s">
        <v>102</v>
      </c>
      <c r="F91" s="2" t="str">
        <f t="shared" si="28"/>
        <v>Finch, Kimberley</v>
      </c>
      <c r="G91" t="str">
        <f t="shared" si="29"/>
        <v>Finch.Kimberley@gmail.com</v>
      </c>
      <c r="J91" t="s">
        <v>229</v>
      </c>
      <c r="K91" t="str">
        <f>C91</f>
        <v>Bryar Finch</v>
      </c>
      <c r="L91" s="26" t="s">
        <v>228</v>
      </c>
      <c r="M91" s="27">
        <f ca="1">D91</f>
        <v>43167</v>
      </c>
      <c r="N91" s="26" t="s">
        <v>231</v>
      </c>
      <c r="P91" t="s">
        <v>230</v>
      </c>
      <c r="Q91" t="str">
        <f t="shared" si="31"/>
        <v>Finch, Kimberley</v>
      </c>
      <c r="R91" s="26" t="s">
        <v>232</v>
      </c>
    </row>
    <row r="92" spans="1:18" x14ac:dyDescent="0.45">
      <c r="B92" s="12"/>
      <c r="C92" s="3" t="s">
        <v>60</v>
      </c>
      <c r="D92" s="24">
        <f t="shared" ca="1" si="32"/>
        <v>43163</v>
      </c>
      <c r="E92" s="13" t="s">
        <v>189</v>
      </c>
      <c r="F92" s="2" t="str">
        <f t="shared" si="28"/>
        <v>Finch, Trevor</v>
      </c>
      <c r="G92" t="str">
        <f t="shared" si="29"/>
        <v>Finch.Trevor@gmail.com</v>
      </c>
      <c r="L92" s="26"/>
      <c r="M92" s="27"/>
      <c r="N92" s="26"/>
      <c r="P92" t="s">
        <v>230</v>
      </c>
      <c r="Q92" t="str">
        <f t="shared" si="31"/>
        <v>Finch, Trevor</v>
      </c>
      <c r="R92" s="26" t="s">
        <v>232</v>
      </c>
    </row>
    <row r="93" spans="1:18" x14ac:dyDescent="0.45">
      <c r="B93" s="14"/>
      <c r="C93" s="3" t="s">
        <v>61</v>
      </c>
      <c r="D93" s="24">
        <f t="shared" ca="1" si="32"/>
        <v>43058</v>
      </c>
      <c r="E93" s="15" t="s">
        <v>103</v>
      </c>
      <c r="F93" s="2" t="str">
        <f t="shared" si="28"/>
        <v>Mccray, Haley</v>
      </c>
      <c r="G93" t="str">
        <f t="shared" si="29"/>
        <v>Mccray.Haley@gmail.com</v>
      </c>
      <c r="J93" t="s">
        <v>229</v>
      </c>
      <c r="K93" t="str">
        <f>C93</f>
        <v>Austin Mccray</v>
      </c>
      <c r="L93" s="26" t="s">
        <v>228</v>
      </c>
      <c r="M93" s="27">
        <f ca="1">D93</f>
        <v>43058</v>
      </c>
      <c r="N93" s="26" t="s">
        <v>231</v>
      </c>
      <c r="P93" t="s">
        <v>230</v>
      </c>
      <c r="Q93" t="str">
        <f t="shared" si="31"/>
        <v>Mccray, Haley</v>
      </c>
      <c r="R93" s="26" t="s">
        <v>232</v>
      </c>
    </row>
    <row r="94" spans="1:18" x14ac:dyDescent="0.45">
      <c r="B94" s="12"/>
      <c r="C94" s="3" t="s">
        <v>61</v>
      </c>
      <c r="D94" s="24">
        <f t="shared" ca="1" si="32"/>
        <v>43112</v>
      </c>
      <c r="E94" s="13" t="s">
        <v>190</v>
      </c>
      <c r="F94" s="2" t="str">
        <f t="shared" si="28"/>
        <v>Mccray, Macon</v>
      </c>
      <c r="G94" t="str">
        <f t="shared" si="29"/>
        <v>Mccray.Macon@gmail.com</v>
      </c>
      <c r="L94" s="26"/>
      <c r="M94" s="27"/>
      <c r="N94" s="26"/>
      <c r="P94" t="s">
        <v>230</v>
      </c>
      <c r="Q94" t="str">
        <f t="shared" si="31"/>
        <v>Mccray, Macon</v>
      </c>
      <c r="R94" s="26" t="s">
        <v>232</v>
      </c>
    </row>
    <row r="95" spans="1:18" x14ac:dyDescent="0.45">
      <c r="B95" s="14"/>
      <c r="C95" s="3" t="s">
        <v>62</v>
      </c>
      <c r="D95" s="24">
        <f t="shared" ca="1" si="32"/>
        <v>43204</v>
      </c>
      <c r="E95" s="15" t="s">
        <v>104</v>
      </c>
      <c r="F95" s="2" t="str">
        <f t="shared" si="28"/>
        <v>Weaver, Anjolie</v>
      </c>
      <c r="G95" t="str">
        <f t="shared" si="29"/>
        <v>Weaver.Anjolie@gmail.com</v>
      </c>
      <c r="J95" t="s">
        <v>229</v>
      </c>
      <c r="K95" t="str">
        <f>C95</f>
        <v>Cherokee Weaver</v>
      </c>
      <c r="L95" s="26" t="s">
        <v>228</v>
      </c>
      <c r="M95" s="27">
        <f ca="1">D95</f>
        <v>43204</v>
      </c>
      <c r="N95" s="26" t="s">
        <v>231</v>
      </c>
      <c r="P95" t="s">
        <v>230</v>
      </c>
      <c r="Q95" t="str">
        <f t="shared" si="31"/>
        <v>Weaver, Anjolie</v>
      </c>
      <c r="R95" s="26" t="s">
        <v>232</v>
      </c>
    </row>
    <row r="96" spans="1:18" x14ac:dyDescent="0.45">
      <c r="B96" s="12"/>
      <c r="C96" s="3" t="s">
        <v>62</v>
      </c>
      <c r="D96" s="24">
        <f t="shared" ca="1" si="32"/>
        <v>43066</v>
      </c>
      <c r="E96" s="13" t="s">
        <v>85</v>
      </c>
      <c r="F96" s="2" t="str">
        <f t="shared" ref="F96:F104" si="33">MID(C96,FIND(" ", C96)+1, LEN(C96)-FIND(" ", C96)) &amp; ", " &amp;E96</f>
        <v>Weaver, Cairo</v>
      </c>
      <c r="G96" t="str">
        <f t="shared" si="29"/>
        <v>Weaver.Cairo@gmail.com</v>
      </c>
      <c r="L96" s="26"/>
      <c r="M96" s="27"/>
      <c r="N96" s="26"/>
      <c r="P96" t="s">
        <v>230</v>
      </c>
      <c r="Q96" t="str">
        <f t="shared" si="31"/>
        <v>Weaver, Cairo</v>
      </c>
      <c r="R96" s="26" t="s">
        <v>232</v>
      </c>
    </row>
    <row r="97" spans="2:18" x14ac:dyDescent="0.45">
      <c r="B97" s="14"/>
      <c r="C97" s="3" t="s">
        <v>63</v>
      </c>
      <c r="D97" s="24">
        <f t="shared" ca="1" si="32"/>
        <v>43138</v>
      </c>
      <c r="E97" s="15" t="s">
        <v>105</v>
      </c>
      <c r="F97" s="2" t="str">
        <f t="shared" si="33"/>
        <v>Adams, Kelly</v>
      </c>
      <c r="G97" t="str">
        <f t="shared" si="29"/>
        <v>Adams.Kelly@gmail.com</v>
      </c>
      <c r="J97" t="s">
        <v>229</v>
      </c>
      <c r="K97" t="str">
        <f>C97</f>
        <v>Farrah Adams</v>
      </c>
      <c r="L97" s="26" t="s">
        <v>228</v>
      </c>
      <c r="M97" s="27">
        <f ca="1">D97</f>
        <v>43138</v>
      </c>
      <c r="N97" s="26" t="s">
        <v>231</v>
      </c>
      <c r="P97" t="s">
        <v>230</v>
      </c>
      <c r="Q97" t="str">
        <f t="shared" si="31"/>
        <v>Adams, Kelly</v>
      </c>
      <c r="R97" s="26" t="s">
        <v>232</v>
      </c>
    </row>
    <row r="98" spans="2:18" x14ac:dyDescent="0.45">
      <c r="B98" s="12"/>
      <c r="C98" s="3" t="s">
        <v>63</v>
      </c>
      <c r="D98" s="24">
        <f t="shared" ca="1" si="32"/>
        <v>43057</v>
      </c>
      <c r="E98" s="13" t="s">
        <v>191</v>
      </c>
      <c r="F98" s="2" t="str">
        <f t="shared" si="33"/>
        <v>Adams, Timon</v>
      </c>
      <c r="G98" t="str">
        <f t="shared" si="29"/>
        <v>Adams.Timon@gmail.com</v>
      </c>
      <c r="L98" s="26"/>
      <c r="M98" s="27"/>
      <c r="N98" s="26"/>
      <c r="P98" t="s">
        <v>230</v>
      </c>
      <c r="Q98" t="str">
        <f t="shared" si="31"/>
        <v>Adams, Timon</v>
      </c>
      <c r="R98" s="26" t="s">
        <v>232</v>
      </c>
    </row>
    <row r="99" spans="2:18" x14ac:dyDescent="0.45">
      <c r="B99" s="14"/>
      <c r="C99" s="3" t="s">
        <v>64</v>
      </c>
      <c r="D99" s="24">
        <f t="shared" ca="1" si="32"/>
        <v>43216</v>
      </c>
      <c r="E99" s="15" t="s">
        <v>106</v>
      </c>
      <c r="F99" s="2" t="str">
        <f t="shared" si="33"/>
        <v>Koch, Rebekah</v>
      </c>
      <c r="G99" t="str">
        <f t="shared" si="29"/>
        <v>Koch.Rebekah@gmail.com</v>
      </c>
      <c r="J99" t="s">
        <v>229</v>
      </c>
      <c r="K99" t="str">
        <f>C99</f>
        <v>Byron Koch</v>
      </c>
      <c r="L99" s="26" t="s">
        <v>228</v>
      </c>
      <c r="M99" s="27">
        <f ca="1">D99</f>
        <v>43216</v>
      </c>
      <c r="N99" s="26" t="s">
        <v>231</v>
      </c>
      <c r="P99" t="s">
        <v>230</v>
      </c>
      <c r="Q99" t="str">
        <f t="shared" si="31"/>
        <v>Koch, Rebekah</v>
      </c>
      <c r="R99" s="26" t="s">
        <v>232</v>
      </c>
    </row>
    <row r="100" spans="2:18" x14ac:dyDescent="0.45">
      <c r="B100" s="12"/>
      <c r="C100" s="3" t="s">
        <v>64</v>
      </c>
      <c r="D100" s="24">
        <f t="shared" ca="1" si="32"/>
        <v>43085</v>
      </c>
      <c r="E100" s="13" t="s">
        <v>192</v>
      </c>
      <c r="F100" s="2" t="str">
        <f t="shared" si="33"/>
        <v>Koch, Finn</v>
      </c>
      <c r="G100" t="str">
        <f t="shared" si="29"/>
        <v>Koch.Finn@gmail.com</v>
      </c>
      <c r="L100" s="26"/>
      <c r="M100" s="27"/>
      <c r="N100" s="26"/>
      <c r="P100" t="s">
        <v>230</v>
      </c>
      <c r="Q100" t="str">
        <f t="shared" si="31"/>
        <v>Koch, Finn</v>
      </c>
      <c r="R100" s="26" t="s">
        <v>232</v>
      </c>
    </row>
    <row r="101" spans="2:18" x14ac:dyDescent="0.45">
      <c r="B101" s="14"/>
      <c r="C101" s="3" t="s">
        <v>65</v>
      </c>
      <c r="D101" s="24">
        <f t="shared" ca="1" si="32"/>
        <v>43168</v>
      </c>
      <c r="E101" s="15" t="s">
        <v>107</v>
      </c>
      <c r="F101" s="2" t="str">
        <f t="shared" si="33"/>
        <v>Whitaker, Aubrey</v>
      </c>
      <c r="G101" t="str">
        <f t="shared" si="29"/>
        <v>Whitaker.Aubrey@gmail.com</v>
      </c>
      <c r="J101" t="s">
        <v>229</v>
      </c>
      <c r="K101" t="str">
        <f>C101</f>
        <v>Gwendolyn Whitaker</v>
      </c>
      <c r="L101" s="26" t="s">
        <v>228</v>
      </c>
      <c r="M101" s="27">
        <f ca="1">D101</f>
        <v>43168</v>
      </c>
      <c r="N101" s="26" t="s">
        <v>231</v>
      </c>
      <c r="P101" t="s">
        <v>230</v>
      </c>
      <c r="Q101" t="str">
        <f t="shared" si="31"/>
        <v>Whitaker, Aubrey</v>
      </c>
      <c r="R101" s="26" t="s">
        <v>232</v>
      </c>
    </row>
    <row r="102" spans="2:18" x14ac:dyDescent="0.45">
      <c r="B102" s="12"/>
      <c r="C102" s="3" t="s">
        <v>65</v>
      </c>
      <c r="D102" s="24">
        <f t="shared" ca="1" si="32"/>
        <v>43035</v>
      </c>
      <c r="E102" s="13" t="s">
        <v>193</v>
      </c>
      <c r="F102" s="2" t="str">
        <f t="shared" si="33"/>
        <v>Whitaker, Austin</v>
      </c>
      <c r="G102" t="str">
        <f t="shared" si="29"/>
        <v>Whitaker.Austin@gmail.com</v>
      </c>
      <c r="L102" s="26"/>
      <c r="M102" s="27"/>
      <c r="N102" s="26"/>
      <c r="P102" t="s">
        <v>230</v>
      </c>
      <c r="Q102" t="str">
        <f t="shared" si="31"/>
        <v>Whitaker, Austin</v>
      </c>
      <c r="R102" s="26" t="s">
        <v>232</v>
      </c>
    </row>
    <row r="103" spans="2:18" x14ac:dyDescent="0.45">
      <c r="B103" s="14"/>
      <c r="C103" s="3" t="s">
        <v>66</v>
      </c>
      <c r="D103" s="24">
        <f t="shared" ca="1" si="32"/>
        <v>42981</v>
      </c>
      <c r="E103" s="15" t="s">
        <v>108</v>
      </c>
      <c r="F103" s="2" t="str">
        <f t="shared" si="33"/>
        <v>Hays, Ingrid</v>
      </c>
      <c r="G103" t="str">
        <f t="shared" si="29"/>
        <v>Hays.Ingrid@gmail.com</v>
      </c>
      <c r="J103" t="s">
        <v>229</v>
      </c>
      <c r="K103" t="str">
        <f>C103</f>
        <v>Cora Hays</v>
      </c>
      <c r="L103" s="26" t="s">
        <v>228</v>
      </c>
      <c r="M103" s="27">
        <f ca="1">D103</f>
        <v>42981</v>
      </c>
      <c r="N103" s="26" t="s">
        <v>231</v>
      </c>
      <c r="P103" t="s">
        <v>230</v>
      </c>
      <c r="Q103" t="str">
        <f t="shared" si="31"/>
        <v>Hays, Ingrid</v>
      </c>
      <c r="R103" s="26" t="s">
        <v>232</v>
      </c>
    </row>
    <row r="104" spans="2:18" x14ac:dyDescent="0.45">
      <c r="B104" s="12"/>
      <c r="C104" s="3" t="s">
        <v>66</v>
      </c>
      <c r="D104" s="24">
        <f t="shared" ca="1" si="32"/>
        <v>43009</v>
      </c>
      <c r="E104" s="13" t="s">
        <v>194</v>
      </c>
      <c r="F104" s="2" t="str">
        <f t="shared" si="33"/>
        <v>Hays, Darius</v>
      </c>
      <c r="G104" t="str">
        <f t="shared" si="29"/>
        <v>Hays.Darius@gmail.com</v>
      </c>
      <c r="L104" s="26"/>
      <c r="M104" s="27"/>
      <c r="N104" s="26"/>
      <c r="P104" t="s">
        <v>230</v>
      </c>
      <c r="Q104" t="str">
        <f t="shared" si="31"/>
        <v>Hays, Darius</v>
      </c>
      <c r="R104" s="26" t="s">
        <v>232</v>
      </c>
    </row>
    <row r="105" spans="2:18" x14ac:dyDescent="0.45">
      <c r="B105" s="14"/>
      <c r="C105" s="3" t="s">
        <v>67</v>
      </c>
      <c r="D105" s="24">
        <f t="shared" ca="1" si="32"/>
        <v>43067</v>
      </c>
      <c r="E105" s="15" t="s">
        <v>109</v>
      </c>
      <c r="F105" s="2" t="str">
        <f t="shared" ref="F105:F135" si="34">MID(C105,FIND(" ", C105)+1, LEN(C105)-FIND(" ", C105)) &amp; ", " &amp;E105</f>
        <v>Weeks, Zia</v>
      </c>
      <c r="G105" t="str">
        <f t="shared" si="29"/>
        <v>Weeks.Zia@gmail.com</v>
      </c>
      <c r="J105" t="s">
        <v>229</v>
      </c>
      <c r="K105" t="str">
        <f>C105</f>
        <v>Matthew Weeks</v>
      </c>
      <c r="L105" s="26" t="s">
        <v>228</v>
      </c>
      <c r="M105" s="27">
        <f ca="1">D105</f>
        <v>43067</v>
      </c>
      <c r="N105" s="26" t="s">
        <v>231</v>
      </c>
      <c r="P105" t="s">
        <v>230</v>
      </c>
      <c r="Q105" t="str">
        <f t="shared" si="31"/>
        <v>Weeks, Zia</v>
      </c>
      <c r="R105" s="26" t="s">
        <v>232</v>
      </c>
    </row>
    <row r="106" spans="2:18" ht="14.65" thickBot="1" x14ac:dyDescent="0.5">
      <c r="B106" s="16"/>
      <c r="C106" s="3" t="s">
        <v>67</v>
      </c>
      <c r="D106" s="24">
        <f t="shared" ca="1" si="32"/>
        <v>43040</v>
      </c>
      <c r="E106" s="18" t="s">
        <v>84</v>
      </c>
      <c r="F106" s="2" t="str">
        <f t="shared" ref="F106:F121" si="35">MID(C105,FIND(" ", C105)+1, LEN(C105)-FIND(" ", C105)) &amp; ", " &amp;E106</f>
        <v>Weeks, Valentine</v>
      </c>
      <c r="G106" t="str">
        <f t="shared" si="29"/>
        <v>Weeks.Valentine@gmail.com</v>
      </c>
      <c r="L106" s="26"/>
      <c r="M106" s="27"/>
      <c r="N106" s="26"/>
      <c r="P106" t="s">
        <v>230</v>
      </c>
      <c r="Q106" t="str">
        <f t="shared" si="31"/>
        <v>Weeks, Valentine</v>
      </c>
      <c r="R106" s="26" t="s">
        <v>232</v>
      </c>
    </row>
    <row r="107" spans="2:18" x14ac:dyDescent="0.45">
      <c r="B107" s="20">
        <v>106</v>
      </c>
      <c r="C107" s="21" t="s">
        <v>12</v>
      </c>
      <c r="D107" s="21" t="s">
        <v>82</v>
      </c>
      <c r="E107" s="22" t="s">
        <v>13</v>
      </c>
      <c r="F107" s="2"/>
      <c r="L107" s="26"/>
      <c r="M107" s="27"/>
      <c r="N107" s="26"/>
      <c r="R107" s="26"/>
    </row>
    <row r="108" spans="2:18" x14ac:dyDescent="0.45">
      <c r="B108" s="8" t="s">
        <v>213</v>
      </c>
      <c r="C108" s="2" t="s">
        <v>68</v>
      </c>
      <c r="D108" s="24">
        <f ca="1">TODAY() - ROUND(RAND()*(1795-1490)+1490, 0)</f>
        <v>42664</v>
      </c>
      <c r="E108" s="11" t="s">
        <v>123</v>
      </c>
      <c r="F108" s="2" t="str">
        <f t="shared" ref="F107:F123" si="36">MID(C108,FIND(" ", C108)+1, LEN(C108)-FIND(" ", C108)) &amp; ", " &amp;E108</f>
        <v>Tyler, Madeson</v>
      </c>
      <c r="G108" t="str">
        <f>MID(C108,FIND(" ", C108)+1, LEN(C108)-FIND(" ", C108)) &amp; "." &amp; E108 &amp; "@gmail.com"</f>
        <v>Tyler.Madeson@gmail.com</v>
      </c>
      <c r="J108" t="s">
        <v>229</v>
      </c>
      <c r="K108" t="str">
        <f>C108</f>
        <v>Armand Tyler</v>
      </c>
      <c r="L108" s="26" t="s">
        <v>228</v>
      </c>
      <c r="M108" s="27">
        <f ca="1">D108</f>
        <v>42664</v>
      </c>
      <c r="N108" s="26" t="s">
        <v>231</v>
      </c>
      <c r="P108" t="s">
        <v>230</v>
      </c>
      <c r="Q108" t="str">
        <f t="shared" si="31"/>
        <v>Tyler, Madeson</v>
      </c>
      <c r="R108" s="26" t="s">
        <v>232</v>
      </c>
    </row>
    <row r="109" spans="2:18" x14ac:dyDescent="0.45">
      <c r="B109" s="12" t="s">
        <v>223</v>
      </c>
      <c r="C109" s="2" t="s">
        <v>68</v>
      </c>
      <c r="D109" s="24">
        <f t="shared" ref="D109:D135" ca="1" si="37">TODAY() - ROUND(RAND()*(1795-1490)+1490, 0)</f>
        <v>42663</v>
      </c>
      <c r="E109" s="13" t="s">
        <v>195</v>
      </c>
      <c r="F109" s="2" t="str">
        <f t="shared" ref="F109" si="38">MID(C108,FIND(" ", C108)+1, LEN(C108)-FIND(" ", C108)) &amp; ", " &amp;E109</f>
        <v>Tyler, Reuben</v>
      </c>
      <c r="G109" t="str">
        <f>MID(C109,FIND(" ", C109)+1, LEN(C109)-FIND(" ", C109)) &amp; "." &amp; E109 &amp; "@gmail.com"</f>
        <v>Tyler.Reuben@gmail.com</v>
      </c>
      <c r="L109" s="26"/>
      <c r="M109" s="27"/>
      <c r="N109" s="26"/>
      <c r="P109" t="s">
        <v>230</v>
      </c>
      <c r="Q109" t="str">
        <f t="shared" si="31"/>
        <v>Tyler, Reuben</v>
      </c>
      <c r="R109" s="26" t="s">
        <v>232</v>
      </c>
    </row>
    <row r="110" spans="2:18" x14ac:dyDescent="0.45">
      <c r="B110" s="14" t="s">
        <v>224</v>
      </c>
      <c r="C110" s="3" t="s">
        <v>69</v>
      </c>
      <c r="D110" s="24">
        <f t="shared" ca="1" si="37"/>
        <v>42697</v>
      </c>
      <c r="E110" s="15" t="s">
        <v>122</v>
      </c>
      <c r="F110" s="2" t="str">
        <f t="shared" ref="F95:F125" si="39">MID(C110,FIND(" ", C110)+1, LEN(C110)-FIND(" ", C110)) &amp; ", " &amp;E110</f>
        <v>Kramer, Rebecca</v>
      </c>
      <c r="G110" t="str">
        <f>MID(C110,FIND(" ", C110)+1, LEN(C110)-FIND(" ", C110)) &amp; "." &amp; E110 &amp; "@gmail.com"</f>
        <v>Kramer.Rebecca@gmail.com</v>
      </c>
      <c r="J110" t="s">
        <v>229</v>
      </c>
      <c r="K110" t="str">
        <f>C110</f>
        <v>Briar Kramer</v>
      </c>
      <c r="L110" s="26" t="s">
        <v>228</v>
      </c>
      <c r="M110" s="27">
        <f ca="1">D110</f>
        <v>42697</v>
      </c>
      <c r="N110" s="26" t="s">
        <v>231</v>
      </c>
      <c r="P110" t="s">
        <v>230</v>
      </c>
      <c r="Q110" t="str">
        <f t="shared" si="31"/>
        <v>Kramer, Rebecca</v>
      </c>
      <c r="R110" s="26" t="s">
        <v>232</v>
      </c>
    </row>
    <row r="111" spans="2:18" x14ac:dyDescent="0.45">
      <c r="B111" s="12" t="s">
        <v>216</v>
      </c>
      <c r="C111" s="3" t="s">
        <v>69</v>
      </c>
      <c r="D111" s="24">
        <f t="shared" ca="1" si="37"/>
        <v>42685</v>
      </c>
      <c r="E111" s="13" t="s">
        <v>196</v>
      </c>
      <c r="F111" s="2" t="str">
        <f t="shared" ref="F96:F126" si="40">MID(C110,FIND(" ", C110)+1, LEN(C110)-FIND(" ", C110)) &amp; ", " &amp;E111</f>
        <v>Kramer, Orlando</v>
      </c>
      <c r="G111" t="str">
        <f>MID(C111,FIND(" ", C111)+1, LEN(C111)-FIND(" ", C111)) &amp; "." &amp; E111 &amp; "@gmail.com"</f>
        <v>Kramer.Orlando@gmail.com</v>
      </c>
      <c r="L111" s="26"/>
      <c r="M111" s="27"/>
      <c r="N111" s="26"/>
      <c r="P111" t="s">
        <v>230</v>
      </c>
      <c r="Q111" t="str">
        <f t="shared" si="31"/>
        <v>Kramer, Orlando</v>
      </c>
      <c r="R111" s="26" t="s">
        <v>232</v>
      </c>
    </row>
    <row r="112" spans="2:18" x14ac:dyDescent="0.45">
      <c r="B112" s="14"/>
      <c r="C112" s="3" t="s">
        <v>70</v>
      </c>
      <c r="D112" s="24">
        <f t="shared" ca="1" si="37"/>
        <v>42884</v>
      </c>
      <c r="E112" s="15" t="s">
        <v>121</v>
      </c>
      <c r="F112" s="2" t="str">
        <f t="shared" ref="F97:F127" si="41">MID(C112,FIND(" ", C112)+1, LEN(C112)-FIND(" ", C112)) &amp; ", " &amp;E112</f>
        <v>Acevedo, Charde</v>
      </c>
      <c r="G112" t="str">
        <f>MID(C112,FIND(" ", C112)+1, LEN(C112)-FIND(" ", C112)) &amp; "." &amp; E112 &amp; "@gmail.com"</f>
        <v>Acevedo.Charde@gmail.com</v>
      </c>
      <c r="J112" t="s">
        <v>229</v>
      </c>
      <c r="K112" t="str">
        <f>C112</f>
        <v>Rina Acevedo</v>
      </c>
      <c r="L112" s="26" t="s">
        <v>228</v>
      </c>
      <c r="M112" s="27">
        <f ca="1">D112</f>
        <v>42884</v>
      </c>
      <c r="N112" s="26" t="s">
        <v>231</v>
      </c>
      <c r="P112" t="s">
        <v>230</v>
      </c>
      <c r="Q112" t="str">
        <f t="shared" si="31"/>
        <v>Acevedo, Charde</v>
      </c>
      <c r="R112" s="26" t="s">
        <v>232</v>
      </c>
    </row>
    <row r="113" spans="2:18" x14ac:dyDescent="0.45">
      <c r="B113" s="12"/>
      <c r="C113" s="3" t="s">
        <v>70</v>
      </c>
      <c r="D113" s="24">
        <f t="shared" ca="1" si="37"/>
        <v>42779</v>
      </c>
      <c r="E113" s="13" t="s">
        <v>197</v>
      </c>
      <c r="F113" s="2" t="str">
        <f t="shared" ref="F98:F128" si="42">MID(C112,FIND(" ", C112)+1, LEN(C112)-FIND(" ", C112)) &amp; ", " &amp;E113</f>
        <v>Acevedo, Zane</v>
      </c>
      <c r="G113" t="str">
        <f>MID(C113,FIND(" ", C113)+1, LEN(C113)-FIND(" ", C113)) &amp; "." &amp; E113 &amp; "@gmail.com"</f>
        <v>Acevedo.Zane@gmail.com</v>
      </c>
      <c r="L113" s="26"/>
      <c r="M113" s="27"/>
      <c r="N113" s="26"/>
      <c r="P113" t="s">
        <v>230</v>
      </c>
      <c r="Q113" t="str">
        <f t="shared" si="31"/>
        <v>Acevedo, Zane</v>
      </c>
      <c r="R113" s="26" t="s">
        <v>232</v>
      </c>
    </row>
    <row r="114" spans="2:18" x14ac:dyDescent="0.45">
      <c r="B114" s="14"/>
      <c r="C114" s="3" t="s">
        <v>71</v>
      </c>
      <c r="D114" s="24">
        <f t="shared" ca="1" si="37"/>
        <v>42797</v>
      </c>
      <c r="E114" s="15" t="s">
        <v>120</v>
      </c>
      <c r="F114" s="2" t="str">
        <f t="shared" ref="F99:F129" si="43">MID(C114,FIND(" ", C114)+1, LEN(C114)-FIND(" ", C114)) &amp; ", " &amp;E114</f>
        <v>Dodson, Lenore</v>
      </c>
      <c r="G114" t="str">
        <f>MID(C114,FIND(" ", C114)+1, LEN(C114)-FIND(" ", C114)) &amp; "." &amp; E114 &amp; "@gmail.com"</f>
        <v>Dodson.Lenore@gmail.com</v>
      </c>
      <c r="J114" t="s">
        <v>229</v>
      </c>
      <c r="K114" t="str">
        <f>C114</f>
        <v>India Dodson</v>
      </c>
      <c r="L114" s="26" t="s">
        <v>228</v>
      </c>
      <c r="M114" s="27">
        <f ca="1">D114</f>
        <v>42797</v>
      </c>
      <c r="N114" s="26" t="s">
        <v>231</v>
      </c>
      <c r="P114" t="s">
        <v>230</v>
      </c>
      <c r="Q114" t="str">
        <f t="shared" si="31"/>
        <v>Dodson, Lenore</v>
      </c>
      <c r="R114" s="26" t="s">
        <v>232</v>
      </c>
    </row>
    <row r="115" spans="2:18" x14ac:dyDescent="0.45">
      <c r="B115" s="12"/>
      <c r="C115" s="3" t="s">
        <v>71</v>
      </c>
      <c r="D115" s="24">
        <f t="shared" ca="1" si="37"/>
        <v>42896</v>
      </c>
      <c r="E115" s="13" t="s">
        <v>187</v>
      </c>
      <c r="F115" s="2" t="str">
        <f t="shared" ref="F100:F130" si="44">MID(C114,FIND(" ", C114)+1, LEN(C114)-FIND(" ", C114)) &amp; ", " &amp;E115</f>
        <v>Dodson, Castor</v>
      </c>
      <c r="G115" t="str">
        <f>MID(C115,FIND(" ", C115)+1, LEN(C115)-FIND(" ", C115)) &amp; "." &amp; E115 &amp; "@gmail.com"</f>
        <v>Dodson.Castor@gmail.com</v>
      </c>
      <c r="L115" s="26"/>
      <c r="M115" s="27"/>
      <c r="N115" s="26"/>
      <c r="P115" t="s">
        <v>230</v>
      </c>
      <c r="Q115" t="str">
        <f t="shared" si="31"/>
        <v>Dodson, Castor</v>
      </c>
      <c r="R115" s="26" t="s">
        <v>232</v>
      </c>
    </row>
    <row r="116" spans="2:18" x14ac:dyDescent="0.45">
      <c r="B116" s="14"/>
      <c r="C116" s="3" t="s">
        <v>72</v>
      </c>
      <c r="D116" s="24">
        <f t="shared" ca="1" si="37"/>
        <v>42820</v>
      </c>
      <c r="E116" s="15" t="s">
        <v>119</v>
      </c>
      <c r="F116" s="2" t="str">
        <f t="shared" ref="F101:F131" si="45">MID(C116,FIND(" ", C116)+1, LEN(C116)-FIND(" ", C116)) &amp; ", " &amp;E116</f>
        <v>Huffman, Libby</v>
      </c>
      <c r="G116" t="str">
        <f>MID(C116,FIND(" ", C116)+1, LEN(C116)-FIND(" ", C116)) &amp; "." &amp; E116 &amp; "@gmail.com"</f>
        <v>Huffman.Libby@gmail.com</v>
      </c>
      <c r="J116" t="s">
        <v>229</v>
      </c>
      <c r="K116" t="str">
        <f>C116</f>
        <v>Hedwig Huffman</v>
      </c>
      <c r="L116" s="26" t="s">
        <v>228</v>
      </c>
      <c r="M116" s="27">
        <f ca="1">D116</f>
        <v>42820</v>
      </c>
      <c r="N116" s="26" t="s">
        <v>231</v>
      </c>
      <c r="P116" t="s">
        <v>230</v>
      </c>
      <c r="Q116" t="str">
        <f t="shared" si="31"/>
        <v>Huffman, Libby</v>
      </c>
      <c r="R116" s="26" t="s">
        <v>232</v>
      </c>
    </row>
    <row r="117" spans="2:18" x14ac:dyDescent="0.45">
      <c r="B117" s="12"/>
      <c r="C117" s="3" t="s">
        <v>72</v>
      </c>
      <c r="D117" s="24">
        <f t="shared" ca="1" si="37"/>
        <v>42605</v>
      </c>
      <c r="E117" s="13" t="s">
        <v>198</v>
      </c>
      <c r="F117" s="2" t="str">
        <f t="shared" ref="F102:F132" si="46">MID(C116,FIND(" ", C116)+1, LEN(C116)-FIND(" ", C116)) &amp; ", " &amp;E117</f>
        <v>Huffman, Mason</v>
      </c>
      <c r="G117" t="str">
        <f>MID(C117,FIND(" ", C117)+1, LEN(C117)-FIND(" ", C117)) &amp; "." &amp; E117 &amp; "@gmail.com"</f>
        <v>Huffman.Mason@gmail.com</v>
      </c>
      <c r="L117" s="26"/>
      <c r="M117" s="27"/>
      <c r="N117" s="26"/>
      <c r="P117" t="s">
        <v>230</v>
      </c>
      <c r="Q117" t="str">
        <f t="shared" si="31"/>
        <v>Huffman, Mason</v>
      </c>
      <c r="R117" s="26" t="s">
        <v>232</v>
      </c>
    </row>
    <row r="118" spans="2:18" x14ac:dyDescent="0.45">
      <c r="B118" s="14"/>
      <c r="C118" s="3" t="s">
        <v>73</v>
      </c>
      <c r="D118" s="24">
        <f t="shared" ca="1" si="37"/>
        <v>42834</v>
      </c>
      <c r="E118" s="15" t="s">
        <v>118</v>
      </c>
      <c r="F118" s="2" t="str">
        <f t="shared" ref="F103:F133" si="47">MID(C118,FIND(" ", C118)+1, LEN(C118)-FIND(" ", C118)) &amp; ", " &amp;E118</f>
        <v>Kennedy, Eugenia</v>
      </c>
      <c r="G118" t="str">
        <f>MID(C118,FIND(" ", C118)+1, LEN(C118)-FIND(" ", C118)) &amp; "." &amp; E118 &amp; "@gmail.com"</f>
        <v>Kennedy.Eugenia@gmail.com</v>
      </c>
      <c r="J118" t="s">
        <v>229</v>
      </c>
      <c r="K118" t="str">
        <f>C118</f>
        <v>Quamar Kennedy</v>
      </c>
      <c r="L118" s="26" t="s">
        <v>228</v>
      </c>
      <c r="M118" s="27">
        <f ca="1">D118</f>
        <v>42834</v>
      </c>
      <c r="N118" s="26" t="s">
        <v>231</v>
      </c>
      <c r="P118" t="s">
        <v>230</v>
      </c>
      <c r="Q118" t="str">
        <f t="shared" si="31"/>
        <v>Kennedy, Eugenia</v>
      </c>
      <c r="R118" s="26" t="s">
        <v>232</v>
      </c>
    </row>
    <row r="119" spans="2:18" x14ac:dyDescent="0.45">
      <c r="B119" s="12"/>
      <c r="C119" s="3" t="s">
        <v>73</v>
      </c>
      <c r="D119" s="24">
        <f t="shared" ca="1" si="37"/>
        <v>42720</v>
      </c>
      <c r="E119" s="13" t="s">
        <v>199</v>
      </c>
      <c r="F119" s="2" t="str">
        <f t="shared" ref="F104:F134" si="48">MID(C118,FIND(" ", C118)+1, LEN(C118)-FIND(" ", C118)) &amp; ", " &amp;E119</f>
        <v>Kennedy, Avram</v>
      </c>
      <c r="G119" t="str">
        <f>MID(C119,FIND(" ", C119)+1, LEN(C119)-FIND(" ", C119)) &amp; "." &amp; E119 &amp; "@gmail.com"</f>
        <v>Kennedy.Avram@gmail.com</v>
      </c>
      <c r="L119" s="26"/>
      <c r="M119" s="27"/>
      <c r="N119" s="26"/>
      <c r="P119" t="s">
        <v>230</v>
      </c>
      <c r="Q119" t="str">
        <f t="shared" si="31"/>
        <v>Kennedy, Avram</v>
      </c>
      <c r="R119" s="26" t="s">
        <v>232</v>
      </c>
    </row>
    <row r="120" spans="2:18" x14ac:dyDescent="0.45">
      <c r="B120" s="14"/>
      <c r="C120" s="3" t="s">
        <v>74</v>
      </c>
      <c r="D120" s="24">
        <f t="shared" ca="1" si="37"/>
        <v>42886</v>
      </c>
      <c r="E120" s="15" t="s">
        <v>117</v>
      </c>
      <c r="F120" s="2" t="str">
        <f t="shared" si="34"/>
        <v>Butler, Bree</v>
      </c>
      <c r="G120" t="str">
        <f>MID(C120,FIND(" ", C120)+1, LEN(C120)-FIND(" ", C120)) &amp; "." &amp; E120 &amp; "@gmail.com"</f>
        <v>Butler.Bree@gmail.com</v>
      </c>
      <c r="J120" t="s">
        <v>229</v>
      </c>
      <c r="K120" t="str">
        <f>C120</f>
        <v>Erasmus Butler</v>
      </c>
      <c r="L120" s="26" t="s">
        <v>228</v>
      </c>
      <c r="M120" s="27">
        <f ca="1">D120</f>
        <v>42886</v>
      </c>
      <c r="N120" s="26" t="s">
        <v>231</v>
      </c>
      <c r="P120" t="s">
        <v>230</v>
      </c>
      <c r="Q120" t="str">
        <f t="shared" si="31"/>
        <v>Butler, Bree</v>
      </c>
      <c r="R120" s="26" t="s">
        <v>232</v>
      </c>
    </row>
    <row r="121" spans="2:18" x14ac:dyDescent="0.45">
      <c r="B121" s="12"/>
      <c r="C121" s="3" t="s">
        <v>74</v>
      </c>
      <c r="D121" s="24">
        <f t="shared" ca="1" si="37"/>
        <v>42648</v>
      </c>
      <c r="E121" s="13" t="s">
        <v>200</v>
      </c>
      <c r="F121" s="2" t="str">
        <f t="shared" si="35"/>
        <v>Butler, Colby</v>
      </c>
      <c r="G121" t="str">
        <f>MID(C121,FIND(" ", C121)+1, LEN(C121)-FIND(" ", C121)) &amp; "." &amp; E121 &amp; "@gmail.com"</f>
        <v>Butler.Colby@gmail.com</v>
      </c>
      <c r="L121" s="26"/>
      <c r="M121" s="27"/>
      <c r="N121" s="26"/>
      <c r="P121" t="s">
        <v>230</v>
      </c>
      <c r="Q121" t="str">
        <f t="shared" si="31"/>
        <v>Butler, Colby</v>
      </c>
      <c r="R121" s="26" t="s">
        <v>232</v>
      </c>
    </row>
    <row r="122" spans="2:18" x14ac:dyDescent="0.45">
      <c r="B122" s="14"/>
      <c r="C122" s="3" t="s">
        <v>75</v>
      </c>
      <c r="D122" s="24">
        <f t="shared" ca="1" si="37"/>
        <v>42863</v>
      </c>
      <c r="E122" s="15" t="s">
        <v>116</v>
      </c>
      <c r="F122" s="2" t="str">
        <f t="shared" si="36"/>
        <v>Carter, Imani</v>
      </c>
      <c r="G122" t="str">
        <f>MID(C122,FIND(" ", C122)+1, LEN(C122)-FIND(" ", C122)) &amp; "." &amp; E122 &amp; "@gmail.com"</f>
        <v>Carter.Imani@gmail.com</v>
      </c>
      <c r="J122" t="s">
        <v>229</v>
      </c>
      <c r="K122" t="str">
        <f>C122</f>
        <v>Derek Carter</v>
      </c>
      <c r="L122" s="26" t="s">
        <v>228</v>
      </c>
      <c r="M122" s="27">
        <f ca="1">D122</f>
        <v>42863</v>
      </c>
      <c r="N122" s="26" t="s">
        <v>231</v>
      </c>
      <c r="P122" t="s">
        <v>230</v>
      </c>
      <c r="Q122" t="str">
        <f t="shared" si="31"/>
        <v>Carter, Imani</v>
      </c>
      <c r="R122" s="26" t="s">
        <v>232</v>
      </c>
    </row>
    <row r="123" spans="2:18" x14ac:dyDescent="0.45">
      <c r="B123" s="12"/>
      <c r="C123" s="3" t="s">
        <v>75</v>
      </c>
      <c r="D123" s="24">
        <f t="shared" ca="1" si="37"/>
        <v>42692</v>
      </c>
      <c r="E123" s="13" t="s">
        <v>201</v>
      </c>
      <c r="F123" s="2" t="str">
        <f t="shared" si="36"/>
        <v>Carter, Henry</v>
      </c>
      <c r="G123" t="str">
        <f>MID(C123,FIND(" ", C123)+1, LEN(C123)-FIND(" ", C123)) &amp; "." &amp; E123 &amp; "@gmail.com"</f>
        <v>Carter.Henry@gmail.com</v>
      </c>
      <c r="L123" s="26"/>
      <c r="M123" s="27"/>
      <c r="N123" s="26"/>
      <c r="P123" t="s">
        <v>230</v>
      </c>
      <c r="Q123" t="str">
        <f t="shared" si="31"/>
        <v>Carter, Henry</v>
      </c>
      <c r="R123" s="26" t="s">
        <v>232</v>
      </c>
    </row>
    <row r="124" spans="2:18" x14ac:dyDescent="0.45">
      <c r="B124" s="14"/>
      <c r="C124" s="3" t="s">
        <v>76</v>
      </c>
      <c r="D124" s="24">
        <f t="shared" ca="1" si="37"/>
        <v>42731</v>
      </c>
      <c r="E124" s="15" t="s">
        <v>115</v>
      </c>
      <c r="F124" s="2" t="str">
        <f t="shared" ref="F124" si="49">MID(C123,FIND(" ", C123)+1, LEN(C123)-FIND(" ", C123)) &amp; ", " &amp;E124</f>
        <v>Carter, Priscilla</v>
      </c>
      <c r="G124" t="str">
        <f>MID(C124,FIND(" ", C124)+1, LEN(C124)-FIND(" ", C124)) &amp; "." &amp; E124 &amp; "@gmail.com"</f>
        <v>Holman.Priscilla@gmail.com</v>
      </c>
      <c r="J124" t="s">
        <v>229</v>
      </c>
      <c r="K124" t="str">
        <f>C124</f>
        <v>Kato Holman</v>
      </c>
      <c r="L124" s="26" t="s">
        <v>228</v>
      </c>
      <c r="M124" s="27">
        <f ca="1">D124</f>
        <v>42731</v>
      </c>
      <c r="N124" s="26" t="s">
        <v>231</v>
      </c>
      <c r="P124" t="s">
        <v>230</v>
      </c>
      <c r="Q124" t="str">
        <f t="shared" si="31"/>
        <v>Carter, Priscilla</v>
      </c>
      <c r="R124" s="26" t="s">
        <v>232</v>
      </c>
    </row>
    <row r="125" spans="2:18" x14ac:dyDescent="0.45">
      <c r="B125" s="12"/>
      <c r="C125" s="3" t="s">
        <v>76</v>
      </c>
      <c r="D125" s="24">
        <f t="shared" ca="1" si="37"/>
        <v>42788</v>
      </c>
      <c r="E125" s="13" t="s">
        <v>150</v>
      </c>
      <c r="F125" s="2" t="str">
        <f t="shared" si="39"/>
        <v>Holman, Aaron</v>
      </c>
      <c r="G125" t="str">
        <f>MID(C125,FIND(" ", C125)+1, LEN(C125)-FIND(" ", C125)) &amp; "." &amp; E125 &amp; "@gmail.com"</f>
        <v>Holman.Aaron@gmail.com</v>
      </c>
      <c r="L125" s="26"/>
      <c r="M125" s="27"/>
      <c r="N125" s="26"/>
      <c r="P125" t="s">
        <v>230</v>
      </c>
      <c r="Q125" t="str">
        <f t="shared" si="31"/>
        <v>Holman, Aaron</v>
      </c>
      <c r="R125" s="26" t="s">
        <v>232</v>
      </c>
    </row>
    <row r="126" spans="2:18" x14ac:dyDescent="0.45">
      <c r="B126" s="14"/>
      <c r="C126" s="3" t="s">
        <v>77</v>
      </c>
      <c r="D126" s="24">
        <f t="shared" ca="1" si="37"/>
        <v>42904</v>
      </c>
      <c r="E126" s="15" t="s">
        <v>114</v>
      </c>
      <c r="F126" s="2" t="str">
        <f t="shared" si="40"/>
        <v>Holman, Iola</v>
      </c>
      <c r="G126" t="str">
        <f>MID(C126,FIND(" ", C126)+1, LEN(C126)-FIND(" ", C126)) &amp; "." &amp; E126 &amp; "@gmail.com"</f>
        <v>Walton.Iola@gmail.com</v>
      </c>
      <c r="J126" t="s">
        <v>229</v>
      </c>
      <c r="K126" t="str">
        <f>C126</f>
        <v>Brent Walton</v>
      </c>
      <c r="L126" s="26" t="s">
        <v>228</v>
      </c>
      <c r="M126" s="27">
        <f ca="1">D126</f>
        <v>42904</v>
      </c>
      <c r="N126" s="26" t="s">
        <v>231</v>
      </c>
      <c r="P126" t="s">
        <v>230</v>
      </c>
      <c r="Q126" t="str">
        <f t="shared" si="31"/>
        <v>Holman, Iola</v>
      </c>
      <c r="R126" s="26" t="s">
        <v>232</v>
      </c>
    </row>
    <row r="127" spans="2:18" x14ac:dyDescent="0.45">
      <c r="B127" s="12"/>
      <c r="C127" s="3" t="s">
        <v>77</v>
      </c>
      <c r="D127" s="24">
        <f t="shared" ca="1" si="37"/>
        <v>42871</v>
      </c>
      <c r="E127" s="13" t="s">
        <v>202</v>
      </c>
      <c r="F127" s="2" t="str">
        <f t="shared" si="41"/>
        <v>Walton, Gareth</v>
      </c>
      <c r="G127" t="str">
        <f>MID(C127,FIND(" ", C127)+1, LEN(C127)-FIND(" ", C127)) &amp; "." &amp; E127 &amp; "@gmail.com"</f>
        <v>Walton.Gareth@gmail.com</v>
      </c>
      <c r="L127" s="26"/>
      <c r="M127" s="27"/>
      <c r="N127" s="26"/>
      <c r="P127" t="s">
        <v>230</v>
      </c>
      <c r="Q127" t="str">
        <f t="shared" si="31"/>
        <v>Walton, Gareth</v>
      </c>
      <c r="R127" s="26" t="s">
        <v>232</v>
      </c>
    </row>
    <row r="128" spans="2:18" x14ac:dyDescent="0.45">
      <c r="B128" s="14"/>
      <c r="C128" s="3" t="s">
        <v>78</v>
      </c>
      <c r="D128" s="24">
        <f t="shared" ca="1" si="37"/>
        <v>42797</v>
      </c>
      <c r="E128" s="15" t="s">
        <v>113</v>
      </c>
      <c r="F128" s="2" t="str">
        <f t="shared" si="42"/>
        <v>Walton, Wendy</v>
      </c>
      <c r="G128" t="str">
        <f>MID(C128,FIND(" ", C128)+1, LEN(C128)-FIND(" ", C128)) &amp; "." &amp; E128 &amp; "@gmail.com"</f>
        <v>Guy.Wendy@gmail.com</v>
      </c>
      <c r="J128" t="s">
        <v>229</v>
      </c>
      <c r="K128" t="str">
        <f>C128</f>
        <v>Nicholas Guy</v>
      </c>
      <c r="L128" s="26" t="s">
        <v>228</v>
      </c>
      <c r="M128" s="27">
        <f ca="1">D128</f>
        <v>42797</v>
      </c>
      <c r="N128" s="26" t="s">
        <v>231</v>
      </c>
      <c r="P128" t="s">
        <v>230</v>
      </c>
      <c r="Q128" t="str">
        <f t="shared" si="31"/>
        <v>Walton, Wendy</v>
      </c>
      <c r="R128" s="26" t="s">
        <v>232</v>
      </c>
    </row>
    <row r="129" spans="2:18" x14ac:dyDescent="0.45">
      <c r="B129" s="12"/>
      <c r="C129" s="3" t="s">
        <v>78</v>
      </c>
      <c r="D129" s="24">
        <f t="shared" ca="1" si="37"/>
        <v>42893</v>
      </c>
      <c r="E129" s="13" t="s">
        <v>203</v>
      </c>
      <c r="F129" s="2" t="str">
        <f t="shared" si="43"/>
        <v>Guy, Nathan</v>
      </c>
      <c r="G129" t="str">
        <f>MID(C129,FIND(" ", C129)+1, LEN(C129)-FIND(" ", C129)) &amp; "." &amp; E129 &amp; "@gmail.com"</f>
        <v>Guy.Nathan@gmail.com</v>
      </c>
      <c r="L129" s="26"/>
      <c r="M129" s="27"/>
      <c r="N129" s="26"/>
      <c r="P129" t="s">
        <v>230</v>
      </c>
      <c r="Q129" t="str">
        <f t="shared" si="31"/>
        <v>Guy, Nathan</v>
      </c>
      <c r="R129" s="26" t="s">
        <v>232</v>
      </c>
    </row>
    <row r="130" spans="2:18" x14ac:dyDescent="0.45">
      <c r="B130" s="14"/>
      <c r="C130" s="3" t="s">
        <v>79</v>
      </c>
      <c r="D130" s="24">
        <f t="shared" ca="1" si="37"/>
        <v>42661</v>
      </c>
      <c r="E130" s="15" t="s">
        <v>112</v>
      </c>
      <c r="F130" s="2" t="str">
        <f t="shared" si="44"/>
        <v>Guy, Jamalia</v>
      </c>
      <c r="G130" t="str">
        <f>MID(C130,FIND(" ", C130)+1, LEN(C130)-FIND(" ", C130)) &amp; "." &amp; E130 &amp; "@gmail.com"</f>
        <v>Meyer.Jamalia@gmail.com</v>
      </c>
      <c r="J130" t="s">
        <v>229</v>
      </c>
      <c r="K130" t="str">
        <f>C130</f>
        <v>Karina Meyer</v>
      </c>
      <c r="L130" s="26" t="s">
        <v>228</v>
      </c>
      <c r="M130" s="27">
        <f ca="1">D130</f>
        <v>42661</v>
      </c>
      <c r="N130" s="26" t="s">
        <v>231</v>
      </c>
      <c r="P130" t="s">
        <v>230</v>
      </c>
      <c r="Q130" t="str">
        <f t="shared" si="31"/>
        <v>Guy, Jamalia</v>
      </c>
      <c r="R130" s="26" t="s">
        <v>232</v>
      </c>
    </row>
    <row r="131" spans="2:18" x14ac:dyDescent="0.45">
      <c r="B131" s="12"/>
      <c r="C131" s="3" t="s">
        <v>79</v>
      </c>
      <c r="D131" s="24">
        <f t="shared" ca="1" si="37"/>
        <v>42877</v>
      </c>
      <c r="E131" s="13" t="s">
        <v>204</v>
      </c>
      <c r="F131" s="2" t="str">
        <f t="shared" si="45"/>
        <v>Meyer, Phillip</v>
      </c>
      <c r="G131" t="str">
        <f>MID(C131,FIND(" ", C131)+1, LEN(C131)-FIND(" ", C131)) &amp; "." &amp; E131 &amp; "@gmail.com"</f>
        <v>Meyer.Phillip@gmail.com</v>
      </c>
      <c r="L131" s="26"/>
      <c r="M131" s="27"/>
      <c r="N131" s="26"/>
      <c r="P131" t="s">
        <v>230</v>
      </c>
      <c r="Q131" t="str">
        <f t="shared" si="31"/>
        <v>Meyer, Phillip</v>
      </c>
      <c r="R131" s="26" t="s">
        <v>232</v>
      </c>
    </row>
    <row r="132" spans="2:18" x14ac:dyDescent="0.45">
      <c r="B132" s="14"/>
      <c r="C132" s="3" t="s">
        <v>80</v>
      </c>
      <c r="D132" s="24">
        <f t="shared" ca="1" si="37"/>
        <v>42881</v>
      </c>
      <c r="E132" s="15" t="s">
        <v>111</v>
      </c>
      <c r="F132" s="2" t="str">
        <f t="shared" si="46"/>
        <v>Meyer, Regina</v>
      </c>
      <c r="G132" t="str">
        <f>MID(C132,FIND(" ", C132)+1, LEN(C132)-FIND(" ", C132)) &amp; "." &amp; E132 &amp; "@gmail.com"</f>
        <v>Martinez.Regina@gmail.com</v>
      </c>
      <c r="J132" t="s">
        <v>229</v>
      </c>
      <c r="K132" t="str">
        <f>C132</f>
        <v>Vance Martinez</v>
      </c>
      <c r="L132" s="26" t="s">
        <v>228</v>
      </c>
      <c r="M132" s="27">
        <f ca="1">D132</f>
        <v>42881</v>
      </c>
      <c r="N132" s="26" t="s">
        <v>231</v>
      </c>
      <c r="P132" t="s">
        <v>230</v>
      </c>
      <c r="Q132" t="str">
        <f t="shared" ref="Q132:Q134" si="50">F132</f>
        <v>Meyer, Regina</v>
      </c>
      <c r="R132" s="26" t="s">
        <v>232</v>
      </c>
    </row>
    <row r="133" spans="2:18" x14ac:dyDescent="0.45">
      <c r="B133" s="12"/>
      <c r="C133" s="3" t="s">
        <v>80</v>
      </c>
      <c r="D133" s="24">
        <f t="shared" ca="1" si="37"/>
        <v>42809</v>
      </c>
      <c r="E133" s="13" t="s">
        <v>205</v>
      </c>
      <c r="F133" s="2" t="str">
        <f t="shared" si="47"/>
        <v>Martinez, Blake</v>
      </c>
      <c r="G133" t="str">
        <f>MID(C133,FIND(" ", C133)+1, LEN(C133)-FIND(" ", C133)) &amp; "." &amp; E133 &amp; "@gmail.com"</f>
        <v>Martinez.Blake@gmail.com</v>
      </c>
      <c r="L133" s="26"/>
      <c r="M133" s="27"/>
      <c r="N133" s="26"/>
      <c r="P133" t="s">
        <v>230</v>
      </c>
      <c r="Q133" t="str">
        <f t="shared" si="50"/>
        <v>Martinez, Blake</v>
      </c>
      <c r="R133" s="26" t="s">
        <v>232</v>
      </c>
    </row>
    <row r="134" spans="2:18" x14ac:dyDescent="0.45">
      <c r="B134" s="14"/>
      <c r="C134" s="3" t="s">
        <v>81</v>
      </c>
      <c r="D134" s="24">
        <f t="shared" ca="1" si="37"/>
        <v>42635</v>
      </c>
      <c r="E134" s="15" t="s">
        <v>110</v>
      </c>
      <c r="F134" s="2" t="str">
        <f t="shared" si="48"/>
        <v>Martinez, Aileen</v>
      </c>
      <c r="G134" t="str">
        <f>MID(C134,FIND(" ", C134)+1, LEN(C134)-FIND(" ", C134)) &amp; "." &amp; E134 &amp; "@gmail.com"</f>
        <v>Blake.Aileen@gmail.com</v>
      </c>
      <c r="J134" t="s">
        <v>229</v>
      </c>
      <c r="K134" t="str">
        <f>C134</f>
        <v>Victoria Blake</v>
      </c>
      <c r="L134" s="26" t="s">
        <v>228</v>
      </c>
      <c r="M134" s="27">
        <f ca="1">D134</f>
        <v>42635</v>
      </c>
      <c r="N134" s="26" t="s">
        <v>231</v>
      </c>
      <c r="P134" t="s">
        <v>230</v>
      </c>
      <c r="Q134" t="str">
        <f t="shared" si="50"/>
        <v>Martinez, Aileen</v>
      </c>
      <c r="R134" s="26" t="s">
        <v>232</v>
      </c>
    </row>
    <row r="135" spans="2:18" ht="14.65" thickBot="1" x14ac:dyDescent="0.5">
      <c r="B135" s="16"/>
      <c r="C135" s="3" t="s">
        <v>81</v>
      </c>
      <c r="D135" s="24">
        <f t="shared" ca="1" si="37"/>
        <v>42716</v>
      </c>
      <c r="E135" s="18" t="s">
        <v>206</v>
      </c>
      <c r="F135" s="2" t="str">
        <f t="shared" si="34"/>
        <v>Blake, Clark</v>
      </c>
      <c r="G135" t="str">
        <f>MID(C135,FIND(" ", C135)+1, LEN(C135)-FIND(" ", C135)) &amp; "." &amp; E135 &amp; "@gmail.com"</f>
        <v>Blake.Clark@gmail.com</v>
      </c>
      <c r="L135" s="26"/>
      <c r="M135" s="27"/>
      <c r="N135" s="26"/>
    </row>
  </sheetData>
  <conditionalFormatting sqref="K1:K1048576">
    <cfRule type="duplicateValues" dxfId="1" priority="2"/>
  </conditionalFormatting>
  <conditionalFormatting sqref="M1:M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</vt:lpstr>
      <vt:lpstr>Students</vt:lpstr>
      <vt:lpstr>Students ordered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YEVGENIY GELLER</dc:creator>
  <cp:lastModifiedBy>YEVGENIY GELLER</cp:lastModifiedBy>
  <dcterms:created xsi:type="dcterms:W3CDTF">2021-07-16T02:29:01Z</dcterms:created>
  <dcterms:modified xsi:type="dcterms:W3CDTF">2021-07-17T19:35:29Z</dcterms:modified>
</cp:coreProperties>
</file>