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tabRatio="213"/>
  </bookViews>
  <sheets>
    <sheet name="list" sheetId="1" r:id="rId1"/>
    <sheet name="list2" sheetId="2" r:id="rId2"/>
    <sheet name="list3" sheetId="3" r:id="rId3"/>
  </sheets>
  <calcPr calcId="145621"/>
</workbook>
</file>

<file path=xl/calcChain.xml><?xml version="1.0" encoding="utf-8"?>
<calcChain xmlns="http://schemas.openxmlformats.org/spreadsheetml/2006/main">
  <c r="A8" i="2" l="1"/>
  <c r="A7" i="2"/>
  <c r="A6" i="2"/>
  <c r="A5" i="2"/>
  <c r="A4" i="2"/>
  <c r="A3" i="2"/>
  <c r="A2" i="2"/>
  <c r="A2" i="1" l="1"/>
  <c r="A3" i="1"/>
  <c r="A4" i="1"/>
  <c r="A5" i="1"/>
  <c r="A6" i="1"/>
  <c r="A7" i="1"/>
  <c r="A8" i="1"/>
</calcChain>
</file>

<file path=xl/sharedStrings.xml><?xml version="1.0" encoding="utf-8"?>
<sst xmlns="http://schemas.openxmlformats.org/spreadsheetml/2006/main" count="201" uniqueCount="57">
  <si>
    <t>ДІЯ</t>
  </si>
  <si>
    <t>Дата</t>
  </si>
  <si>
    <t>Номер</t>
  </si>
  <si>
    <t>ЕЦП</t>
  </si>
  <si>
    <t>БД</t>
  </si>
  <si>
    <t>Логін</t>
  </si>
  <si>
    <t>Пароль</t>
  </si>
  <si>
    <t>ПІБ</t>
  </si>
  <si>
    <t>Прізвище</t>
  </si>
  <si>
    <t>Імя</t>
  </si>
  <si>
    <t>По-батькові</t>
  </si>
  <si>
    <t>Званння</t>
  </si>
  <si>
    <t>ІНП</t>
  </si>
  <si>
    <t>ВПС</t>
  </si>
  <si>
    <t>Іван</t>
  </si>
  <si>
    <t>Іванович</t>
  </si>
  <si>
    <t>Посада</t>
  </si>
  <si>
    <t>Номер наказу</t>
  </si>
  <si>
    <t>Петро</t>
  </si>
  <si>
    <t>Петрович</t>
  </si>
  <si>
    <t>Скасування</t>
  </si>
  <si>
    <t>Доступ</t>
  </si>
  <si>
    <t>IP</t>
  </si>
  <si>
    <t>ІВАНОВ</t>
  </si>
  <si>
    <t>ПЕТРЕНКО</t>
  </si>
  <si>
    <t>Продовження</t>
  </si>
  <si>
    <t>БД1</t>
  </si>
  <si>
    <t>БД2</t>
  </si>
  <si>
    <t>БД3</t>
  </si>
  <si>
    <t>0</t>
  </si>
  <si>
    <t>192.168.1.1</t>
  </si>
  <si>
    <t>192.168.1.2</t>
  </si>
  <si>
    <t>192.168.1.3</t>
  </si>
  <si>
    <t>192.168.1.4</t>
  </si>
  <si>
    <t>192.168.1.5</t>
  </si>
  <si>
    <t>___</t>
  </si>
  <si>
    <t>qwe</t>
  </si>
  <si>
    <t>trew</t>
  </si>
  <si>
    <t>yuio</t>
  </si>
  <si>
    <t>Робочий 1</t>
  </si>
  <si>
    <t>Робочий 2</t>
  </si>
  <si>
    <t>+38099911199</t>
  </si>
  <si>
    <t>+3809595951198</t>
  </si>
  <si>
    <t>____</t>
  </si>
  <si>
    <t>20.11.2021</t>
  </si>
  <si>
    <t>20.12.2021</t>
  </si>
  <si>
    <t>20.01.2022</t>
  </si>
  <si>
    <t>30.11.2021</t>
  </si>
  <si>
    <t>30.01.2022</t>
  </si>
  <si>
    <t>№111-2222e</t>
  </si>
  <si>
    <t>№222-3333e</t>
  </si>
  <si>
    <t>№333-4444e</t>
  </si>
  <si>
    <t>№444-5555e</t>
  </si>
  <si>
    <t>№555-6666e</t>
  </si>
  <si>
    <t>№666-7777e</t>
  </si>
  <si>
    <t>№777-8888e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</si>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</sst>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0"/>
      <color theme="1"/>
      <name val="Calibri"/>
      <family val="2"/>
      <charset val="204"/>
    </font>
    <font>
      <sz val="14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8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14" fontId="2" fillId="0" borderId="3" xfId="0" applyNumberFormat="1" applyFont="1" applyBorder="1" applyAlignment="1">
      <alignment horizontal="right" vertical="top" wrapText="1"/>
    </xf>
    <xf numFmtId="0" fontId="2" fillId="0" borderId="3" xfId="0" applyFont="1" applyBorder="1" applyAlignment="1">
      <alignment vertical="top" wrapText="1"/>
    </xf>
    <xf numFmtId="0" fontId="2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horizontal="right" wrapText="1"/>
    </xf>
    <xf numFmtId="0" fontId="3" fillId="0" borderId="4" xfId="0" applyFont="1" applyBorder="1" applyAlignment="1">
      <alignment horizontal="center" vertical="top" wrapText="1"/>
    </xf>
    <xf numFmtId="0" fontId="4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horizontal="right" wrapText="1"/>
    </xf>
    <xf numFmtId="0" fontId="1" fillId="0" borderId="5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7" fillId="0" borderId="4" xfId="0" applyFont="1" applyBorder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wrapText="1"/>
    </xf>
    <xf numFmtId="49" fontId="3" fillId="0" borderId="4" xfId="0" applyNumberFormat="1" applyFont="1" applyBorder="1" applyAlignment="1">
      <alignment horizontal="center" vertical="top" wrapText="1"/>
    </xf>
    <xf numFmtId="49" fontId="1" fillId="0" borderId="2" xfId="0" applyNumberFormat="1" applyFont="1" applyBorder="1" applyAlignment="1">
      <alignment wrapText="1"/>
    </xf>
    <xf numFmtId="49" fontId="1" fillId="0" borderId="5" xfId="0" applyNumberFormat="1" applyFont="1" applyBorder="1" applyAlignment="1">
      <alignment wrapText="1"/>
    </xf>
    <xf numFmtId="49" fontId="4" fillId="0" borderId="1" xfId="0" applyNumberFormat="1" applyFont="1" applyBorder="1" applyAlignment="1">
      <alignment wrapText="1"/>
    </xf>
    <xf numFmtId="49" fontId="7" fillId="0" borderId="4" xfId="0" applyNumberFormat="1" applyFont="1" applyBorder="1" applyAlignment="1">
      <alignment horizontal="center" wrapText="1"/>
    </xf>
    <xf numFmtId="49" fontId="7" fillId="0" borderId="6" xfId="0" applyNumberFormat="1" applyFont="1" applyBorder="1" applyAlignment="1">
      <alignment horizontal="center" wrapText="1"/>
    </xf>
    <xf numFmtId="49" fontId="5" fillId="0" borderId="7" xfId="0" applyNumberFormat="1" applyFont="1" applyBorder="1" applyAlignment="1">
      <alignment wrapText="1"/>
    </xf>
    <xf numFmtId="49" fontId="2" fillId="0" borderId="3" xfId="0" applyNumberFormat="1" applyFont="1" applyBorder="1" applyAlignment="1">
      <alignment horizontal="right" vertical="top" wrapText="1"/>
    </xf>
    <xf numFmtId="49" fontId="2" fillId="0" borderId="3" xfId="0" applyNumberFormat="1" applyFont="1" applyBorder="1" applyAlignment="1">
      <alignment vertical="top" wrapText="1"/>
    </xf>
    <xf numFmtId="49" fontId="2" fillId="0" borderId="1" xfId="0" applyNumberFormat="1" applyFont="1" applyBorder="1" applyAlignment="1">
      <alignment horizontal="right" vertical="top" wrapText="1"/>
    </xf>
    <xf numFmtId="49" fontId="6" fillId="0" borderId="8" xfId="0" applyNumberFormat="1" applyFont="1" applyBorder="1" applyAlignment="1">
      <alignment wrapText="1"/>
    </xf>
    <xf numFmtId="49" fontId="7" fillId="0" borderId="7" xfId="0" applyNumberFormat="1" applyFont="1" applyBorder="1" applyAlignment="1">
      <alignment horizontal="center" wrapText="1"/>
    </xf>
    <xf numFmtId="49" fontId="7" fillId="0" borderId="3" xfId="0" applyNumberFormat="1" applyFont="1" applyBorder="1" applyAlignment="1">
      <alignment horizontal="center" wrapText="1"/>
    </xf>
  </cellXfs>
  <cellStyles count="1">
    <cellStyle name="Звичайний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right" vertical="top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19" formatCode="dd/mm/yyyy"/>
      <alignment horizontal="right" vertical="top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strike val="0"/>
        <outline val="0"/>
        <shadow val="0"/>
        <u val="none"/>
        <vertAlign val="baseline"/>
        <sz val="8"/>
        <color theme="1"/>
        <name val="Times New Roman"/>
        <scheme val="none"/>
      </font>
      <border outline="0">
        <left style="medium">
          <color rgb="FF000000"/>
        </left>
      </border>
    </dxf>
    <dxf>
      <font>
        <strike val="0"/>
        <outline val="0"/>
        <shadow val="0"/>
        <u val="none"/>
        <vertAlign val="baseline"/>
        <sz val="8"/>
        <color theme="1"/>
        <name val="Times New Roman"/>
        <scheme val="none"/>
      </font>
      <border outline="0">
        <left style="medium">
          <color rgb="FF000000"/>
        </left>
      </border>
    </dxf>
    <dxf>
      <font>
        <strike val="0"/>
        <outline val="0"/>
        <shadow val="0"/>
        <u val="none"/>
        <vertAlign val="baseline"/>
        <sz val="8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right style="medium">
          <color rgb="FFCCCCCC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0" formatCode="@"/>
      <alignment horizontal="right" vertical="top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0" formatCode="@"/>
      <alignment horizontal="general" vertical="top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none"/>
      </font>
      <numFmt numFmtId="30" formatCode="@"/>
      <alignment horizontal="right" vertical="top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CCCCCC"/>
        </bottom>
      </border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font>
        <strike val="0"/>
        <outline val="0"/>
        <shadow val="0"/>
        <u val="none"/>
        <vertAlign val="baseline"/>
        <sz val="8"/>
        <color theme="1"/>
        <name val="Times New Roman"/>
        <scheme val="none"/>
      </font>
      <numFmt numFmtId="30" formatCode="@"/>
      <border outline="0">
        <left style="medium">
          <color rgb="FF000000"/>
        </left>
      </border>
    </dxf>
    <dxf>
      <font>
        <strike val="0"/>
        <outline val="0"/>
        <shadow val="0"/>
        <u val="none"/>
        <vertAlign val="baseline"/>
        <sz val="8"/>
        <color theme="1"/>
        <name val="Times New Roman"/>
        <scheme val="none"/>
      </font>
      <numFmt numFmtId="30" formatCode="@"/>
      <border outline="0">
        <left style="medium">
          <color rgb="FF000000"/>
        </left>
      </border>
    </dxf>
    <dxf>
      <font>
        <strike val="0"/>
        <outline val="0"/>
        <shadow val="0"/>
        <u val="none"/>
        <vertAlign val="baseline"/>
        <sz val="8"/>
        <color theme="1"/>
        <name val="Times New Roman"/>
        <scheme val="none"/>
      </font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</border>
    </dxf>
    <dxf>
      <border outline="0">
        <right style="medium">
          <color rgb="FFCCCCCC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я1" displayName="Таблиця1" ref="A1:Q8" totalsRowShown="0" headerRowDxfId="38" dataDxfId="37" tableBorderDxfId="36">
  <autoFilter ref="A1:Q8"/>
  <sortState ref="A2:T301">
    <sortCondition ref="A6"/>
  </sortState>
  <tableColumns count="17">
    <tableColumn id="1" name="ПІБ" dataDxfId="35">
      <calculatedColumnFormula>Таблиця1[[#This Row],[Прізвище]]&amp;" "&amp;Таблиця1[[#This Row],[Імя]]&amp;" "&amp;Таблиця1[[#This Row],[По-батькові]]</calculatedColumnFormula>
    </tableColumn>
    <tableColumn id="2" name="Прізвище" dataDxfId="34"/>
    <tableColumn id="3" name="Імя" dataDxfId="33"/>
    <tableColumn id="4" name="По-батькові" dataDxfId="32"/>
    <tableColumn id="5" name="Званння" dataDxfId="31"/>
    <tableColumn id="6" name="Посада" dataDxfId="30"/>
    <tableColumn id="7" name="ІНП" dataDxfId="29"/>
    <tableColumn id="8" name="Номер" dataDxfId="28"/>
    <tableColumn id="9" name="ВПС" dataDxfId="27"/>
    <tableColumn id="10" name="IP" dataDxfId="26"/>
    <tableColumn id="11" name="ДІЯ" dataDxfId="25"/>
    <tableColumn id="12" name="Дата" dataDxfId="24"/>
    <tableColumn id="13" name="Номер наказу" dataDxfId="23"/>
    <tableColumn id="14" name="ЕЦП" dataDxfId="22"/>
    <tableColumn id="15" name="БД" dataDxfId="21"/>
    <tableColumn id="16" name="Логін" dataDxfId="20"/>
    <tableColumn id="17" name="Пароль" dataDxfId="1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Таблиця14" displayName="Таблиця14" ref="A1:Q8" totalsRowShown="0" headerRowDxfId="18" dataDxfId="17" tableBorderDxfId="16">
  <autoFilter ref="A1:Q8"/>
  <sortState ref="A2:T301">
    <sortCondition ref="A6"/>
  </sortState>
  <tableColumns count="17">
    <tableColumn id="1" name="ПІБ" dataDxfId="15">
      <calculatedColumnFormula>Таблиця14[[#This Row],[Прізвище]]&amp;" "&amp;Таблиця14[[#This Row],[Імя]]&amp;" "&amp;Таблиця14[[#This Row],[По-батькові]]</calculatedColumnFormula>
    </tableColumn>
    <tableColumn id="2" name="Прізвище" dataDxfId="14"/>
    <tableColumn id="3" name="Імя" dataDxfId="13"/>
    <tableColumn id="4" name="По-батькові" dataDxfId="12"/>
    <tableColumn id="5" name="Званння" dataDxfId="11"/>
    <tableColumn id="6" name="Посада" dataDxfId="10"/>
    <tableColumn id="7" name="ІНП" dataDxfId="9"/>
    <tableColumn id="8" name="Номер" dataDxfId="8"/>
    <tableColumn id="9" name="ВПС" dataDxfId="7"/>
    <tableColumn id="10" name="IP"/>
    <tableColumn id="11" name="ДІЯ" dataDxfId="6"/>
    <tableColumn id="12" name="Дата" dataDxfId="5"/>
    <tableColumn id="13" name="Номер наказу" dataDxfId="4"/>
    <tableColumn id="14" name="ЕЦП" dataDxfId="3"/>
    <tableColumn id="15" name="БД" dataDxfId="2"/>
    <tableColumn id="16" name="Логін" dataDxfId="1"/>
    <tableColumn id="17" name="Пароль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zoomScaleNormal="100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N5" sqref="N5:N8"/>
    </sheetView>
  </sheetViews>
  <sheetFormatPr defaultRowHeight="15" x14ac:dyDescent="0.25"/>
  <cols>
    <col min="1" max="1" width="35.42578125" customWidth="1"/>
    <col min="2" max="2" width="11.42578125" customWidth="1"/>
    <col min="4" max="4" width="13" customWidth="1"/>
    <col min="5" max="5" width="10.28515625" customWidth="1"/>
    <col min="6" max="6" width="21.28515625" customWidth="1"/>
    <col min="7" max="7" width="11" bestFit="1" customWidth="1"/>
    <col min="8" max="8" width="20.140625" customWidth="1"/>
    <col min="9" max="9" width="14" customWidth="1"/>
    <col min="10" max="10" width="12.5703125" customWidth="1"/>
    <col min="12" max="12" width="13" customWidth="1"/>
    <col min="13" max="13" width="9.7109375" customWidth="1"/>
    <col min="14" max="14" width="10.140625" customWidth="1"/>
    <col min="15" max="15" width="15.140625" customWidth="1"/>
  </cols>
  <sheetData>
    <row r="1" spans="1:17" ht="27" thickBot="1" x14ac:dyDescent="0.3">
      <c r="A1" s="20" t="s">
        <v>7</v>
      </c>
      <c r="B1" s="19" t="s">
        <v>8</v>
      </c>
      <c r="C1" s="19" t="s">
        <v>9</v>
      </c>
      <c r="D1" s="19" t="s">
        <v>10</v>
      </c>
      <c r="E1" s="19" t="s">
        <v>11</v>
      </c>
      <c r="F1" s="19" t="s">
        <v>16</v>
      </c>
      <c r="G1" s="19" t="s">
        <v>12</v>
      </c>
      <c r="H1" s="19" t="s">
        <v>2</v>
      </c>
      <c r="I1" s="19" t="s">
        <v>13</v>
      </c>
      <c r="J1" s="19" t="s">
        <v>22</v>
      </c>
      <c r="K1" s="19" t="s">
        <v>0</v>
      </c>
      <c r="L1" s="21" t="s">
        <v>1</v>
      </c>
      <c r="M1" s="21" t="s">
        <v>17</v>
      </c>
      <c r="N1" s="19" t="s">
        <v>3</v>
      </c>
      <c r="O1" s="19" t="s">
        <v>4</v>
      </c>
      <c r="P1" s="19" t="s">
        <v>5</v>
      </c>
      <c r="Q1" s="22" t="s">
        <v>6</v>
      </c>
    </row>
    <row r="2" spans="1:17" ht="26.25" thickBot="1" x14ac:dyDescent="0.3">
      <c r="A2" s="23" t="str">
        <f>Таблиця1[[#This Row],[Прізвище]]&amp;" "&amp;Таблиця1[[#This Row],[Імя]]&amp;" "&amp;Таблиця1[[#This Row],[По-батькові]]</f>
        <v>ІВАНОВ Іван Іванович</v>
      </c>
      <c r="B2" s="24" t="s">
        <v>23</v>
      </c>
      <c r="C2" s="25" t="s">
        <v>14</v>
      </c>
      <c r="D2" s="25" t="s">
        <v>15</v>
      </c>
      <c r="E2" s="19"/>
      <c r="F2" s="19" t="s">
        <v>39</v>
      </c>
      <c r="G2" s="9">
        <v>123456789</v>
      </c>
      <c r="H2" s="9" t="s">
        <v>41</v>
      </c>
      <c r="I2" s="19" t="s">
        <v>29</v>
      </c>
      <c r="J2" s="26" t="s">
        <v>30</v>
      </c>
      <c r="K2" s="26" t="s">
        <v>21</v>
      </c>
      <c r="L2" s="27" t="s">
        <v>44</v>
      </c>
      <c r="M2" s="28" t="s">
        <v>49</v>
      </c>
      <c r="N2" s="29" t="s">
        <v>56</v>
      </c>
      <c r="O2" s="30" t="s">
        <v>26</v>
      </c>
      <c r="P2" s="9" t="s">
        <v>36</v>
      </c>
      <c r="Q2" s="9" t="s">
        <v>36</v>
      </c>
    </row>
    <row r="3" spans="1:17" ht="26.25" thickBot="1" x14ac:dyDescent="0.3">
      <c r="A3" s="23" t="str">
        <f>Таблиця1[[#This Row],[Прізвище]]&amp;" "&amp;Таблиця1[[#This Row],[Імя]]&amp;" "&amp;Таблиця1[[#This Row],[По-батькові]]</f>
        <v>ІВАНОВ Іван Іванович</v>
      </c>
      <c r="B3" s="24" t="s">
        <v>23</v>
      </c>
      <c r="C3" s="25" t="s">
        <v>14</v>
      </c>
      <c r="D3" s="25" t="s">
        <v>15</v>
      </c>
      <c r="E3" s="19"/>
      <c r="F3" s="19" t="s">
        <v>39</v>
      </c>
      <c r="G3" s="9">
        <v>123456789</v>
      </c>
      <c r="H3" s="9" t="s">
        <v>41</v>
      </c>
      <c r="I3" s="19" t="s">
        <v>29</v>
      </c>
      <c r="J3" s="26" t="s">
        <v>30</v>
      </c>
      <c r="K3" s="26" t="s">
        <v>25</v>
      </c>
      <c r="L3" s="27" t="s">
        <v>45</v>
      </c>
      <c r="M3" s="28" t="s">
        <v>50</v>
      </c>
      <c r="N3" s="29" t="s">
        <v>56</v>
      </c>
      <c r="O3" s="30" t="s">
        <v>27</v>
      </c>
      <c r="P3" s="9"/>
      <c r="Q3" s="9"/>
    </row>
    <row r="4" spans="1:17" ht="26.25" thickBot="1" x14ac:dyDescent="0.3">
      <c r="A4" s="23" t="str">
        <f>Таблиця1[[#This Row],[Прізвище]]&amp;" "&amp;Таблиця1[[#This Row],[Імя]]&amp;" "&amp;Таблиця1[[#This Row],[По-батькові]]</f>
        <v>ІВАНОВ Іван Іванович</v>
      </c>
      <c r="B4" s="24" t="s">
        <v>23</v>
      </c>
      <c r="C4" s="25" t="s">
        <v>14</v>
      </c>
      <c r="D4" s="25" t="s">
        <v>15</v>
      </c>
      <c r="E4" s="19"/>
      <c r="F4" s="19" t="s">
        <v>39</v>
      </c>
      <c r="G4" s="9">
        <v>123456789</v>
      </c>
      <c r="H4" s="9" t="s">
        <v>41</v>
      </c>
      <c r="I4" s="19" t="s">
        <v>29</v>
      </c>
      <c r="J4" s="26" t="s">
        <v>30</v>
      </c>
      <c r="K4" s="26" t="s">
        <v>20</v>
      </c>
      <c r="L4" s="27" t="s">
        <v>46</v>
      </c>
      <c r="M4" s="28" t="s">
        <v>51</v>
      </c>
      <c r="N4" s="29" t="s">
        <v>56</v>
      </c>
      <c r="O4" s="30" t="s">
        <v>28</v>
      </c>
      <c r="P4" s="9" t="s">
        <v>35</v>
      </c>
      <c r="Q4" s="9" t="s">
        <v>35</v>
      </c>
    </row>
    <row r="5" spans="1:17" ht="26.25" thickBot="1" x14ac:dyDescent="0.3">
      <c r="A5" s="23" t="str">
        <f>Таблиця1[[#This Row],[Прізвище]]&amp;" "&amp;Таблиця1[[#This Row],[Імя]]&amp;" "&amp;Таблиця1[[#This Row],[По-батькові]]</f>
        <v>ПЕТРЕНКО Петро Петрович</v>
      </c>
      <c r="B5" s="31" t="s">
        <v>24</v>
      </c>
      <c r="C5" s="32" t="s">
        <v>18</v>
      </c>
      <c r="D5" s="32" t="s">
        <v>19</v>
      </c>
      <c r="E5" s="19"/>
      <c r="F5" s="19" t="s">
        <v>40</v>
      </c>
      <c r="G5" s="9">
        <v>987654321</v>
      </c>
      <c r="H5" s="9" t="s">
        <v>42</v>
      </c>
      <c r="I5" s="19" t="s">
        <v>29</v>
      </c>
      <c r="J5" s="26" t="s">
        <v>31</v>
      </c>
      <c r="K5" s="26" t="s">
        <v>21</v>
      </c>
      <c r="L5" s="27" t="s">
        <v>44</v>
      </c>
      <c r="M5" s="28" t="s">
        <v>52</v>
      </c>
      <c r="N5" s="29" t="s">
        <v>29</v>
      </c>
      <c r="O5" s="30" t="s">
        <v>26</v>
      </c>
      <c r="P5" s="9" t="s">
        <v>37</v>
      </c>
      <c r="Q5" s="9" t="s">
        <v>37</v>
      </c>
    </row>
    <row r="6" spans="1:17" ht="26.25" thickBot="1" x14ac:dyDescent="0.3">
      <c r="A6" s="23" t="str">
        <f>Таблиця1[[#This Row],[Прізвище]]&amp;" "&amp;Таблиця1[[#This Row],[Імя]]&amp;" "&amp;Таблиця1[[#This Row],[По-батькові]]</f>
        <v>ПЕТРЕНКО Петро Петрович</v>
      </c>
      <c r="B6" s="31" t="s">
        <v>24</v>
      </c>
      <c r="C6" s="32" t="s">
        <v>18</v>
      </c>
      <c r="D6" s="32" t="s">
        <v>19</v>
      </c>
      <c r="E6" s="19"/>
      <c r="F6" s="19" t="s">
        <v>40</v>
      </c>
      <c r="G6" s="9">
        <v>987654321</v>
      </c>
      <c r="H6" s="9" t="s">
        <v>42</v>
      </c>
      <c r="I6" s="19" t="s">
        <v>29</v>
      </c>
      <c r="J6" s="26" t="s">
        <v>32</v>
      </c>
      <c r="K6" s="26" t="s">
        <v>21</v>
      </c>
      <c r="L6" s="27" t="s">
        <v>47</v>
      </c>
      <c r="M6" s="28" t="s">
        <v>53</v>
      </c>
      <c r="N6" s="29" t="s">
        <v>29</v>
      </c>
      <c r="O6" s="30" t="s">
        <v>27</v>
      </c>
      <c r="P6" s="9" t="s">
        <v>38</v>
      </c>
      <c r="Q6" s="9" t="s">
        <v>38</v>
      </c>
    </row>
    <row r="7" spans="1:17" ht="26.25" thickBot="1" x14ac:dyDescent="0.3">
      <c r="A7" s="23" t="str">
        <f>Таблиця1[[#This Row],[Прізвище]]&amp;" "&amp;Таблиця1[[#This Row],[Імя]]&amp;" "&amp;Таблиця1[[#This Row],[По-батькові]]</f>
        <v>ПЕТРЕНКО Петро Петрович</v>
      </c>
      <c r="B7" s="31" t="s">
        <v>24</v>
      </c>
      <c r="C7" s="32" t="s">
        <v>18</v>
      </c>
      <c r="D7" s="32" t="s">
        <v>19</v>
      </c>
      <c r="E7" s="19"/>
      <c r="F7" s="19" t="s">
        <v>40</v>
      </c>
      <c r="G7" s="9">
        <v>987654321</v>
      </c>
      <c r="H7" s="9" t="s">
        <v>42</v>
      </c>
      <c r="I7" s="19" t="s">
        <v>29</v>
      </c>
      <c r="J7" s="26" t="s">
        <v>33</v>
      </c>
      <c r="K7" s="26" t="s">
        <v>25</v>
      </c>
      <c r="L7" s="27" t="s">
        <v>48</v>
      </c>
      <c r="M7" s="28" t="s">
        <v>54</v>
      </c>
      <c r="N7" s="29" t="s">
        <v>29</v>
      </c>
      <c r="O7" s="30" t="s">
        <v>27</v>
      </c>
      <c r="P7" s="9"/>
      <c r="Q7" s="9"/>
    </row>
    <row r="8" spans="1:17" ht="26.25" thickBot="1" x14ac:dyDescent="0.3">
      <c r="A8" s="23" t="str">
        <f>Таблиця1[[#This Row],[Прізвище]]&amp;" "&amp;Таблиця1[[#This Row],[Імя]]&amp;" "&amp;Таблиця1[[#This Row],[По-батькові]]</f>
        <v>ПЕТРЕНКО Петро Петрович</v>
      </c>
      <c r="B8" s="31" t="s">
        <v>24</v>
      </c>
      <c r="C8" s="32" t="s">
        <v>18</v>
      </c>
      <c r="D8" s="32" t="s">
        <v>19</v>
      </c>
      <c r="E8" s="19"/>
      <c r="F8" s="19" t="s">
        <v>40</v>
      </c>
      <c r="G8" s="9">
        <v>987654321</v>
      </c>
      <c r="H8" s="9" t="s">
        <v>42</v>
      </c>
      <c r="I8" s="19" t="s">
        <v>29</v>
      </c>
      <c r="J8" s="26" t="s">
        <v>34</v>
      </c>
      <c r="K8" s="26" t="s">
        <v>20</v>
      </c>
      <c r="L8" s="27" t="s">
        <v>47</v>
      </c>
      <c r="M8" s="28" t="s">
        <v>55</v>
      </c>
      <c r="N8" s="29" t="s">
        <v>29</v>
      </c>
      <c r="O8" s="30" t="s">
        <v>26</v>
      </c>
      <c r="P8" s="9" t="s">
        <v>43</v>
      </c>
      <c r="Q8" s="9" t="s">
        <v>43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H8" sqref="H8"/>
    </sheetView>
  </sheetViews>
  <sheetFormatPr defaultRowHeight="15" x14ac:dyDescent="0.25"/>
  <cols>
    <col min="2" max="11" width="9.140625" style="17"/>
    <col min="13" max="15" width="9.140625" style="17"/>
    <col min="16" max="17" width="9.140625" style="18"/>
  </cols>
  <sheetData>
    <row r="1" spans="1:17" ht="27" thickBot="1" x14ac:dyDescent="0.3">
      <c r="A1" s="7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16</v>
      </c>
      <c r="G1" s="1" t="s">
        <v>12</v>
      </c>
      <c r="H1" s="1" t="s">
        <v>2</v>
      </c>
      <c r="I1" s="1" t="s">
        <v>13</v>
      </c>
      <c r="J1" s="1" t="s">
        <v>22</v>
      </c>
      <c r="K1" s="1" t="s">
        <v>0</v>
      </c>
      <c r="L1" s="2" t="s">
        <v>1</v>
      </c>
      <c r="M1" s="2" t="s">
        <v>17</v>
      </c>
      <c r="N1" s="1" t="s">
        <v>3</v>
      </c>
      <c r="O1" s="1" t="s">
        <v>4</v>
      </c>
      <c r="P1" s="1" t="s">
        <v>5</v>
      </c>
      <c r="Q1" s="10" t="s">
        <v>6</v>
      </c>
    </row>
    <row r="2" spans="1:17" ht="45.75" thickBot="1" x14ac:dyDescent="0.3">
      <c r="A2" s="8" t="str">
        <f>Таблиця14[[#This Row],[Прізвище]]&amp;" "&amp;Таблиця14[[#This Row],[Імя]]&amp;" "&amp;Таблиця14[[#This Row],[По-батькові]]</f>
        <v>ІВАНОВ Іван Іванович</v>
      </c>
      <c r="B2" s="13" t="s">
        <v>23</v>
      </c>
      <c r="C2" s="14" t="s">
        <v>14</v>
      </c>
      <c r="D2" s="14" t="s">
        <v>15</v>
      </c>
      <c r="E2" s="1"/>
      <c r="F2" s="1" t="s">
        <v>39</v>
      </c>
      <c r="G2" s="6">
        <v>123456789</v>
      </c>
      <c r="H2" s="9" t="s">
        <v>41</v>
      </c>
      <c r="I2" s="19" t="s">
        <v>29</v>
      </c>
      <c r="J2" s="11" t="s">
        <v>30</v>
      </c>
      <c r="K2" s="11" t="s">
        <v>21</v>
      </c>
      <c r="L2" s="3"/>
      <c r="M2" s="4"/>
      <c r="N2" s="5"/>
      <c r="O2" s="12" t="s">
        <v>26</v>
      </c>
      <c r="P2" s="6" t="s">
        <v>36</v>
      </c>
      <c r="Q2" s="6" t="s">
        <v>36</v>
      </c>
    </row>
    <row r="3" spans="1:17" ht="45.75" thickBot="1" x14ac:dyDescent="0.3">
      <c r="A3" s="8" t="str">
        <f>Таблиця14[[#This Row],[Прізвище]]&amp;" "&amp;Таблиця14[[#This Row],[Імя]]&amp;" "&amp;Таблиця14[[#This Row],[По-батькові]]</f>
        <v>ІВАНОВ Іван Іванович</v>
      </c>
      <c r="B3" s="13" t="s">
        <v>23</v>
      </c>
      <c r="C3" s="14" t="s">
        <v>14</v>
      </c>
      <c r="D3" s="14" t="s">
        <v>15</v>
      </c>
      <c r="E3" s="1"/>
      <c r="F3" s="1" t="s">
        <v>39</v>
      </c>
      <c r="G3" s="6">
        <v>123456789</v>
      </c>
      <c r="H3" s="9" t="s">
        <v>41</v>
      </c>
      <c r="I3" s="19" t="s">
        <v>29</v>
      </c>
      <c r="J3" s="11" t="s">
        <v>30</v>
      </c>
      <c r="K3" s="11" t="s">
        <v>25</v>
      </c>
      <c r="L3" s="3"/>
      <c r="M3" s="4"/>
      <c r="N3" s="5"/>
      <c r="O3" s="12" t="s">
        <v>27</v>
      </c>
      <c r="P3" s="6"/>
      <c r="Q3" s="6"/>
    </row>
    <row r="4" spans="1:17" ht="45.75" thickBot="1" x14ac:dyDescent="0.3">
      <c r="A4" s="8" t="str">
        <f>Таблиця14[[#This Row],[Прізвище]]&amp;" "&amp;Таблиця14[[#This Row],[Імя]]&amp;" "&amp;Таблиця14[[#This Row],[По-батькові]]</f>
        <v>ІВАНОВ Іван Іванович</v>
      </c>
      <c r="B4" s="13" t="s">
        <v>23</v>
      </c>
      <c r="C4" s="14" t="s">
        <v>14</v>
      </c>
      <c r="D4" s="14" t="s">
        <v>15</v>
      </c>
      <c r="E4" s="1"/>
      <c r="F4" s="1" t="s">
        <v>39</v>
      </c>
      <c r="G4" s="6">
        <v>123456789</v>
      </c>
      <c r="H4" s="9" t="s">
        <v>41</v>
      </c>
      <c r="I4" s="19" t="s">
        <v>29</v>
      </c>
      <c r="J4" s="11" t="s">
        <v>30</v>
      </c>
      <c r="K4" s="11" t="s">
        <v>20</v>
      </c>
      <c r="L4" s="3"/>
      <c r="M4" s="4"/>
      <c r="N4" s="5"/>
      <c r="O4" s="12" t="s">
        <v>28</v>
      </c>
      <c r="P4" s="6" t="s">
        <v>35</v>
      </c>
      <c r="Q4" s="6" t="s">
        <v>35</v>
      </c>
    </row>
    <row r="5" spans="1:17" ht="60.75" thickBot="1" x14ac:dyDescent="0.3">
      <c r="A5" s="8" t="str">
        <f>Таблиця14[[#This Row],[Прізвище]]&amp;" "&amp;Таблиця14[[#This Row],[Імя]]&amp;" "&amp;Таблиця14[[#This Row],[По-батькові]]</f>
        <v>ПЕТРЕНКО Петро Петрович</v>
      </c>
      <c r="B5" s="15" t="s">
        <v>24</v>
      </c>
      <c r="C5" s="16" t="s">
        <v>18</v>
      </c>
      <c r="D5" s="16" t="s">
        <v>19</v>
      </c>
      <c r="E5" s="1"/>
      <c r="F5" s="1" t="s">
        <v>40</v>
      </c>
      <c r="G5" s="6">
        <v>987654321</v>
      </c>
      <c r="H5" s="9" t="s">
        <v>42</v>
      </c>
      <c r="I5" s="19" t="s">
        <v>29</v>
      </c>
      <c r="J5" s="11" t="s">
        <v>31</v>
      </c>
      <c r="K5" s="11" t="s">
        <v>21</v>
      </c>
      <c r="L5" s="3"/>
      <c r="M5" s="4"/>
      <c r="N5" s="5"/>
      <c r="O5" s="12" t="s">
        <v>26</v>
      </c>
      <c r="P5" s="6" t="s">
        <v>37</v>
      </c>
      <c r="Q5" s="6" t="s">
        <v>37</v>
      </c>
    </row>
    <row r="6" spans="1:17" ht="60.75" thickBot="1" x14ac:dyDescent="0.3">
      <c r="A6" s="8" t="str">
        <f>Таблиця14[[#This Row],[Прізвище]]&amp;" "&amp;Таблиця14[[#This Row],[Імя]]&amp;" "&amp;Таблиця14[[#This Row],[По-батькові]]</f>
        <v>ПЕТРЕНКО Петро Петрович</v>
      </c>
      <c r="B6" s="15" t="s">
        <v>24</v>
      </c>
      <c r="C6" s="16" t="s">
        <v>18</v>
      </c>
      <c r="D6" s="16" t="s">
        <v>19</v>
      </c>
      <c r="E6" s="1"/>
      <c r="F6" s="1" t="s">
        <v>40</v>
      </c>
      <c r="G6" s="6">
        <v>987654321</v>
      </c>
      <c r="H6" s="9" t="s">
        <v>42</v>
      </c>
      <c r="I6" s="19" t="s">
        <v>29</v>
      </c>
      <c r="J6" s="11" t="s">
        <v>32</v>
      </c>
      <c r="K6" s="11" t="s">
        <v>21</v>
      </c>
      <c r="L6" s="3"/>
      <c r="M6" s="4"/>
      <c r="N6" s="5"/>
      <c r="O6" s="12" t="s">
        <v>27</v>
      </c>
      <c r="P6" s="6" t="s">
        <v>38</v>
      </c>
      <c r="Q6" s="6" t="s">
        <v>38</v>
      </c>
    </row>
    <row r="7" spans="1:17" ht="60.75" thickBot="1" x14ac:dyDescent="0.3">
      <c r="A7" s="8" t="str">
        <f>Таблиця14[[#This Row],[Прізвище]]&amp;" "&amp;Таблиця14[[#This Row],[Імя]]&amp;" "&amp;Таблиця14[[#This Row],[По-батькові]]</f>
        <v>ПЕТРЕНКО Петро Петрович</v>
      </c>
      <c r="B7" s="15" t="s">
        <v>24</v>
      </c>
      <c r="C7" s="16" t="s">
        <v>18</v>
      </c>
      <c r="D7" s="16" t="s">
        <v>19</v>
      </c>
      <c r="E7" s="1"/>
      <c r="F7" s="1" t="s">
        <v>40</v>
      </c>
      <c r="G7" s="6">
        <v>987654321</v>
      </c>
      <c r="H7" s="9" t="s">
        <v>42</v>
      </c>
      <c r="I7" s="19" t="s">
        <v>29</v>
      </c>
      <c r="J7" s="11" t="s">
        <v>33</v>
      </c>
      <c r="K7" s="11" t="s">
        <v>25</v>
      </c>
      <c r="L7" s="3"/>
      <c r="M7" s="4"/>
      <c r="N7" s="5"/>
      <c r="O7" s="12" t="s">
        <v>27</v>
      </c>
      <c r="P7" s="6"/>
      <c r="Q7" s="6"/>
    </row>
    <row r="8" spans="1:17" ht="60.75" thickBot="1" x14ac:dyDescent="0.3">
      <c r="A8" s="8" t="str">
        <f>Таблиця14[[#This Row],[Прізвище]]&amp;" "&amp;Таблиця14[[#This Row],[Імя]]&amp;" "&amp;Таблиця14[[#This Row],[По-батькові]]</f>
        <v>ПЕТРЕНКО Петро Петрович</v>
      </c>
      <c r="B8" s="15" t="s">
        <v>24</v>
      </c>
      <c r="C8" s="16" t="s">
        <v>18</v>
      </c>
      <c r="D8" s="16" t="s">
        <v>19</v>
      </c>
      <c r="E8" s="1"/>
      <c r="F8" s="1" t="s">
        <v>40</v>
      </c>
      <c r="G8" s="6">
        <v>987654321</v>
      </c>
      <c r="H8" s="9" t="s">
        <v>42</v>
      </c>
      <c r="I8" s="19" t="s">
        <v>29</v>
      </c>
      <c r="J8" s="11" t="s">
        <v>34</v>
      </c>
      <c r="K8" s="11" t="s">
        <v>20</v>
      </c>
      <c r="L8" s="3"/>
      <c r="M8" s="4"/>
      <c r="N8" s="5"/>
      <c r="O8" s="12" t="s">
        <v>26</v>
      </c>
      <c r="P8" s="6" t="s">
        <v>43</v>
      </c>
      <c r="Q8" s="6" t="s">
        <v>43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list</vt:lpstr>
      <vt:lpstr>list2</vt:lpstr>
      <vt:lpstr>list3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2022-05-20T10:55:02Z</dcterms:modified>
</cp:coreProperties>
</file>