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60" windowHeight="7725" tabRatio="641" activeTab="2"/>
  </bookViews>
  <sheets>
    <sheet name="输入项分析" sheetId="2" r:id="rId1"/>
    <sheet name="测试数据|等价类表" sheetId="3" r:id="rId2"/>
    <sheet name="测试用例" sheetId="1" r:id="rId3"/>
  </sheets>
  <calcPr calcId="144525"/>
</workbook>
</file>

<file path=xl/sharedStrings.xml><?xml version="1.0" encoding="utf-8"?>
<sst xmlns="http://schemas.openxmlformats.org/spreadsheetml/2006/main" count="150">
  <si>
    <t>输入名称</t>
  </si>
  <si>
    <t>类型</t>
  </si>
  <si>
    <t>长度</t>
  </si>
  <si>
    <t>取值</t>
  </si>
  <si>
    <t>组成规则</t>
  </si>
  <si>
    <t>是否为空</t>
  </si>
  <si>
    <t>是否重复</t>
  </si>
  <si>
    <t>文本输入框</t>
  </si>
  <si>
    <t>提现金额</t>
  </si>
  <si>
    <t>浮点数</t>
  </si>
  <si>
    <t>[1,7]</t>
  </si>
  <si>
    <t>(0, 50000.00]</t>
  </si>
  <si>
    <t>/</t>
  </si>
  <si>
    <t>否</t>
  </si>
  <si>
    <t>是</t>
  </si>
  <si>
    <t>输入分析</t>
  </si>
  <si>
    <t>有效类</t>
  </si>
  <si>
    <t>有效数值</t>
  </si>
  <si>
    <t>无效类</t>
  </si>
  <si>
    <t>无效数值</t>
  </si>
  <si>
    <t>数值0</t>
  </si>
  <si>
    <t>负数</t>
  </si>
  <si>
    <t>最大数值</t>
  </si>
  <si>
    <t>小数点后多于两位</t>
  </si>
  <si>
    <t>中间数值</t>
  </si>
  <si>
    <t>带有字母</t>
  </si>
  <si>
    <t>1a</t>
  </si>
  <si>
    <t>带有其他字符</t>
  </si>
  <si>
    <t>1#</t>
  </si>
  <si>
    <t>不输入数值</t>
  </si>
  <si>
    <t>余额小于输入数值</t>
  </si>
  <si>
    <t>程序运算</t>
  </si>
  <si>
    <t>范围</t>
  </si>
  <si>
    <t>手续费</t>
  </si>
  <si>
    <t>(0,5000]</t>
  </si>
  <si>
    <t>(5000,10000]</t>
  </si>
  <si>
    <t>(10000,20000]</t>
  </si>
  <si>
    <t>(20000,50000]</t>
  </si>
  <si>
    <t>有效数据</t>
  </si>
  <si>
    <t>无效数据</t>
  </si>
  <si>
    <t>（0,5000]</t>
  </si>
  <si>
    <t>小于等于0</t>
  </si>
  <si>
    <t>大于50000</t>
  </si>
  <si>
    <t>取值区间</t>
  </si>
  <si>
    <t>上点</t>
  </si>
  <si>
    <t>离点</t>
  </si>
  <si>
    <t>内点</t>
  </si>
  <si>
    <t>0/5000</t>
  </si>
  <si>
    <t>0.01/5000.01</t>
  </si>
  <si>
    <t>5000/10000</t>
  </si>
  <si>
    <t>5000.01/10000.01</t>
  </si>
  <si>
    <t>10000/20000</t>
  </si>
  <si>
    <t>10000.01/20000.01</t>
  </si>
  <si>
    <t>20000/50000</t>
  </si>
  <si>
    <t>20000.01/50000.01</t>
  </si>
  <si>
    <t>用例编号</t>
  </si>
  <si>
    <t>测试名称</t>
  </si>
  <si>
    <t>测试标题</t>
  </si>
  <si>
    <t>测试优先级</t>
  </si>
  <si>
    <t>预置条件</t>
  </si>
  <si>
    <t>输入数据</t>
  </si>
  <si>
    <t>操作步骤</t>
  </si>
  <si>
    <t>预期结果</t>
  </si>
  <si>
    <t>WX-ST-SRS001-001</t>
  </si>
  <si>
    <t>微信提现手续费功能测试</t>
  </si>
  <si>
    <r>
      <rPr>
        <sz val="12"/>
        <color theme="1"/>
        <rFont val="宋体"/>
        <charset val="134"/>
        <scheme val="minor"/>
      </rPr>
      <t>提现金额为0.00-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</si>
  <si>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高</t>
  </si>
  <si>
    <t>余额内的金钱数量充足</t>
  </si>
  <si>
    <t>提现金额：0.00</t>
  </si>
  <si>
    <t>输入以上数据，点击确定</t>
  </si>
  <si>
    <t>可以输入数据，
但由于金额为0，所以不能提现</t>
  </si>
  <si>
    <t>WX-ST-SRS001-002</t>
  </si>
  <si>
    <r>
      <rPr>
        <sz val="12"/>
        <color theme="1"/>
        <rFont val="宋体"/>
        <charset val="134"/>
        <scheme val="minor"/>
      </rPr>
      <t>提现金额为0.01-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</si>
  <si>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提现金额：0.01</t>
  </si>
  <si>
    <t>可以正确提现，但由于计算后的手续费小于1分，所以没有手续费</t>
  </si>
  <si>
    <t>WX-ST-SRS001-003</t>
  </si>
  <si>
    <r>
      <rPr>
        <sz val="12"/>
        <color theme="1"/>
        <rFont val="宋体"/>
        <charset val="134"/>
        <scheme val="minor"/>
      </rPr>
      <t>提现金额为0.1-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</si>
  <si>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提现金额：0.1</t>
  </si>
  <si>
    <t>可以输入数据，
根据公式，计算得到的手续费应该为0.01</t>
  </si>
  <si>
    <t>WX-ST-SRS001-004</t>
  </si>
  <si>
    <r>
      <rPr>
        <sz val="12"/>
        <color theme="1"/>
        <rFont val="宋体"/>
        <charset val="134"/>
        <scheme val="minor"/>
      </rPr>
      <t>提现金额为2345-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</si>
  <si>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提现金额：2345</t>
  </si>
  <si>
    <t>可以输入数据，
根据公式，计算得到的手续费应该为117.25</t>
  </si>
  <si>
    <t>WX-ST-SRS001-005</t>
  </si>
  <si>
    <r>
      <rPr>
        <sz val="12"/>
        <color theme="1"/>
        <rFont val="宋体"/>
        <charset val="134"/>
        <scheme val="minor"/>
      </rPr>
      <t>提现金额为5000-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</si>
  <si>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提现金额：5000</t>
  </si>
  <si>
    <t>可以输入数据，
根据公式，计算得到的手续费应该为250</t>
  </si>
  <si>
    <t>WX-ST-SRS001-006</t>
  </si>
  <si>
    <r>
      <rPr>
        <sz val="12"/>
        <color theme="1"/>
        <rFont val="宋体"/>
        <charset val="134"/>
        <scheme val="minor"/>
      </rPr>
      <t>提现金额为5000.3-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</si>
  <si>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提现金额：5000.3</t>
  </si>
  <si>
    <t>可以输入数据，
根据公式，计算得到的手续费应该为250.01</t>
  </si>
  <si>
    <t>WX-ST-SRS001-007</t>
  </si>
  <si>
    <r>
      <rPr>
        <sz val="12"/>
        <color theme="1"/>
        <rFont val="宋体"/>
        <charset val="134"/>
        <scheme val="minor"/>
      </rPr>
      <t>提现金额为6789-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</si>
  <si>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提现金额：6789</t>
  </si>
  <si>
    <t>可以输入数据，
根据公式，计算得到的手续费应该为303.67</t>
  </si>
  <si>
    <t>WX-ST-SRS001-008</t>
  </si>
  <si>
    <r>
      <rPr>
        <sz val="12"/>
        <color theme="1"/>
        <rFont val="宋体"/>
        <charset val="134"/>
        <scheme val="minor"/>
      </rPr>
      <t>提现金额为10000-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</si>
  <si>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提现金额：10000</t>
  </si>
  <si>
    <t>可以输入数据，
根据公式，计算得到的手续费应该为400</t>
  </si>
  <si>
    <t>WX-ST-SRS001-009</t>
  </si>
  <si>
    <r>
      <rPr>
        <sz val="12"/>
        <color theme="1"/>
        <rFont val="宋体"/>
        <charset val="134"/>
        <scheme val="minor"/>
      </rPr>
      <t>提现金额为10001-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</si>
  <si>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提现金额：10001</t>
  </si>
  <si>
    <t>可以输入数据，
根据公式，计算得到的手续费应该为400.01</t>
  </si>
  <si>
    <t>WX-ST-SRS001-010</t>
  </si>
  <si>
    <r>
      <rPr>
        <sz val="12"/>
        <color theme="1"/>
        <rFont val="宋体"/>
        <charset val="134"/>
        <scheme val="minor"/>
      </rPr>
      <t>提现金额为12345-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</si>
  <si>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提现金额：12345</t>
  </si>
  <si>
    <t>可以输入数据，
根据公式，计算得到的手续费应该为423.45</t>
  </si>
  <si>
    <t>WX-ST-SRS001-011</t>
  </si>
  <si>
    <r>
      <rPr>
        <sz val="12"/>
        <color theme="1"/>
        <rFont val="宋体"/>
        <charset val="134"/>
        <scheme val="minor"/>
      </rPr>
      <t>提现金额为20000-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</si>
  <si>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提现金额：20000</t>
  </si>
  <si>
    <t>可以输入数据，
根据公式，计算得到的手续费应该为500</t>
  </si>
  <si>
    <t>WX-ST-SRS001-012</t>
  </si>
  <si>
    <r>
      <rPr>
        <sz val="12"/>
        <color theme="1"/>
        <rFont val="宋体"/>
        <charset val="134"/>
        <scheme val="minor"/>
      </rPr>
      <t>提现金额为20002-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</si>
  <si>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提现金额：20002</t>
  </si>
  <si>
    <t>可以输入数据，
根据公式，计算得到的手续费应该为500.01</t>
  </si>
  <si>
    <t>WX-ST-SRS001-013</t>
  </si>
  <si>
    <r>
      <rPr>
        <sz val="12"/>
        <color theme="1"/>
        <rFont val="宋体"/>
        <charset val="134"/>
        <scheme val="minor"/>
      </rPr>
      <t>提现金额为23456-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</si>
  <si>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提现金额：23456</t>
  </si>
  <si>
    <t>可以输入数据，
根据公式，计算得到的手续费应该为517.28</t>
  </si>
  <si>
    <t>WX-ST-SRS001-014</t>
  </si>
  <si>
    <r>
      <rPr>
        <sz val="12"/>
        <color theme="1"/>
        <rFont val="宋体"/>
        <charset val="134"/>
        <scheme val="minor"/>
      </rPr>
      <t>提现金额为50000-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</si>
  <si>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提现金额：50000</t>
  </si>
  <si>
    <t>可以输入数据，
根据公式，计算得到的手续费应该为650</t>
  </si>
  <si>
    <t>WX-ST-SRS001-015</t>
  </si>
  <si>
    <r>
      <rPr>
        <sz val="12"/>
        <color theme="1"/>
        <rFont val="宋体"/>
        <charset val="134"/>
        <scheme val="minor"/>
      </rPr>
      <t>提现金额为50000.01-</t>
    </r>
    <r>
      <rPr>
        <sz val="12"/>
        <color theme="6" tint="-0.25"/>
        <rFont val="宋体"/>
        <charset val="134"/>
        <scheme val="minor"/>
      </rPr>
      <t>正常</t>
    </r>
    <r>
      <rPr>
        <sz val="12"/>
        <color theme="1"/>
        <rFont val="宋体"/>
        <charset val="134"/>
        <scheme val="minor"/>
      </rPr>
      <t>测试</t>
    </r>
  </si>
  <si>
    <t>提现金额：50000.01</t>
  </si>
  <si>
    <t>不能输入数据，
或者可以输入数据，但由于金额超过限制，所以不能提现；</t>
  </si>
  <si>
    <t>WX-ST-SRS001-016</t>
  </si>
  <si>
    <r>
      <t>提现金额为</t>
    </r>
    <r>
      <rPr>
        <sz val="12"/>
        <color rgb="FFFF0000"/>
        <rFont val="宋体"/>
        <charset val="134"/>
        <scheme val="minor"/>
      </rPr>
      <t>负数</t>
    </r>
    <r>
      <rPr>
        <sz val="12"/>
        <color theme="1"/>
        <rFont val="宋体"/>
        <charset val="134"/>
        <scheme val="minor"/>
      </rPr>
      <t>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</si>
  <si>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提现金额：-12</t>
  </si>
  <si>
    <t>不能输入数据，或者提示提现金额不能为负数</t>
  </si>
  <si>
    <t>WX-ST-SRS001-017</t>
  </si>
  <si>
    <r>
      <t>提现金额包含</t>
    </r>
    <r>
      <rPr>
        <sz val="12"/>
        <color rgb="FFFF0000"/>
        <rFont val="宋体"/>
        <charset val="134"/>
        <scheme val="minor"/>
      </rPr>
      <t>三位小数</t>
    </r>
    <r>
      <rPr>
        <sz val="12"/>
        <color theme="1"/>
        <rFont val="宋体"/>
        <charset val="134"/>
        <scheme val="minor"/>
      </rPr>
      <t>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</si>
  <si>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提现金额：1.123</t>
  </si>
  <si>
    <t>不能输入数据，或者提示提现金额最多有两位小数</t>
  </si>
  <si>
    <t>WX-ST-SRS001-018</t>
  </si>
  <si>
    <r>
      <t>提现金额</t>
    </r>
    <r>
      <rPr>
        <sz val="12"/>
        <color rgb="FFFF0000"/>
        <rFont val="宋体"/>
        <charset val="134"/>
        <scheme val="minor"/>
      </rPr>
      <t>包含字母</t>
    </r>
    <r>
      <rPr>
        <sz val="12"/>
        <color theme="1"/>
        <rFont val="宋体"/>
        <charset val="134"/>
        <scheme val="minor"/>
      </rPr>
      <t>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</si>
  <si>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提现金额：1a</t>
  </si>
  <si>
    <t>不能输入数据，或者提示提现金额只能为纯数字</t>
  </si>
  <si>
    <t>WX-ST-SRS001-019</t>
  </si>
  <si>
    <r>
      <t>提现金额包含</t>
    </r>
    <r>
      <rPr>
        <sz val="12"/>
        <color rgb="FFFF0000"/>
        <rFont val="宋体"/>
        <charset val="134"/>
        <scheme val="minor"/>
      </rPr>
      <t>其他字符</t>
    </r>
    <r>
      <rPr>
        <sz val="12"/>
        <color theme="1"/>
        <rFont val="宋体"/>
        <charset val="134"/>
        <scheme val="minor"/>
      </rPr>
      <t>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</si>
  <si>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提现金额：1#</t>
  </si>
  <si>
    <t>WX-ST-SRS001-020</t>
  </si>
  <si>
    <r>
      <t>提现金额</t>
    </r>
    <r>
      <rPr>
        <sz val="12"/>
        <color rgb="FFFF0000"/>
        <rFont val="宋体"/>
        <charset val="134"/>
        <scheme val="minor"/>
      </rPr>
      <t>大于余额</t>
    </r>
    <r>
      <rPr>
        <sz val="12"/>
        <color theme="1"/>
        <rFont val="宋体"/>
        <charset val="134"/>
        <scheme val="minor"/>
      </rPr>
      <t>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</si>
  <si>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余额内的金钱数量小于提现金额</t>
  </si>
  <si>
    <t>提示余额不足，不能提现</t>
  </si>
  <si>
    <t>WX-ST-SRS001-021</t>
  </si>
  <si>
    <r>
      <t>不输入</t>
    </r>
    <r>
      <rPr>
        <sz val="12"/>
        <color theme="1"/>
        <rFont val="宋体"/>
        <charset val="134"/>
        <scheme val="minor"/>
      </rPr>
      <t>提现金额-</t>
    </r>
    <r>
      <rPr>
        <sz val="12"/>
        <color theme="9" tint="-0.25"/>
        <rFont val="宋体"/>
        <charset val="134"/>
        <scheme val="minor"/>
      </rPr>
      <t>异常</t>
    </r>
    <r>
      <rPr>
        <sz val="12"/>
        <color theme="1"/>
        <rFont val="宋体"/>
        <charset val="134"/>
        <scheme val="minor"/>
      </rPr>
      <t>测试</t>
    </r>
  </si>
  <si>
    <t>提现金额：</t>
  </si>
  <si>
    <t>提示需要输入提现金额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</si>
</sst>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6" tint="-0.25"/>
      <name val="宋体"/>
      <charset val="134"/>
      <scheme val="minor"/>
    </font>
    <font>
      <sz val="12"/>
      <color theme="9" tint="-0.25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zoomScale="130" zoomScaleNormal="130" workbookViewId="0">
      <selection activeCell="A3" sqref="A3"/>
    </sheetView>
  </sheetViews>
  <sheetFormatPr defaultColWidth="9" defaultRowHeight="13.5" outlineLevelRow="3"/>
  <cols>
    <col min="1" max="1" width="13.875" style="8" customWidth="1"/>
    <col min="2" max="2" width="11.25" style="8" customWidth="1"/>
    <col min="3" max="3" width="10.375" style="8"/>
    <col min="4" max="4" width="16" style="8"/>
    <col min="5" max="5" width="17.125" style="8" customWidth="1"/>
    <col min="6" max="6" width="16.9166666666667" style="8" customWidth="1"/>
    <col min="7" max="8" width="11.25" style="8" customWidth="1"/>
    <col min="9" max="16384" width="9" style="8"/>
  </cols>
  <sheetData>
    <row r="1" ht="18.75" spans="1:9">
      <c r="A1" s="3"/>
      <c r="B1" s="33"/>
      <c r="C1" s="33"/>
      <c r="D1" s="33"/>
      <c r="E1" s="33"/>
      <c r="F1" s="33"/>
      <c r="G1" s="33"/>
      <c r="H1" s="33"/>
      <c r="I1" s="3"/>
    </row>
    <row r="2" ht="18.75" spans="1:9">
      <c r="A2" s="3"/>
      <c r="B2" s="34" t="s">
        <v>0</v>
      </c>
      <c r="C2" s="34" t="s">
        <v>1</v>
      </c>
      <c r="D2" s="34" t="s">
        <v>2</v>
      </c>
      <c r="E2" s="34" t="s">
        <v>3</v>
      </c>
      <c r="F2" s="34" t="s">
        <v>4</v>
      </c>
      <c r="G2" s="34" t="s">
        <v>5</v>
      </c>
      <c r="H2" s="34" t="s">
        <v>6</v>
      </c>
      <c r="I2" s="3"/>
    </row>
    <row r="3" s="8" customFormat="1" ht="18.75" spans="1:9">
      <c r="A3" s="33" t="s">
        <v>7</v>
      </c>
      <c r="B3" s="34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4" t="s">
        <v>14</v>
      </c>
      <c r="I3" s="3"/>
    </row>
    <row r="4" ht="18.75" spans="1:9">
      <c r="A4" s="3"/>
      <c r="B4" s="33"/>
      <c r="C4" s="33"/>
      <c r="D4" s="33"/>
      <c r="E4" s="33"/>
      <c r="F4" s="33"/>
      <c r="G4" s="33"/>
      <c r="H4" s="33"/>
      <c r="I4" s="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zoomScale="130" zoomScaleNormal="130" topLeftCell="B14" workbookViewId="0">
      <selection activeCell="E21" sqref="E21"/>
    </sheetView>
  </sheetViews>
  <sheetFormatPr defaultColWidth="9" defaultRowHeight="18.75" outlineLevelCol="6"/>
  <cols>
    <col min="1" max="1" width="9" style="3"/>
    <col min="2" max="2" width="14.875" style="3" customWidth="1"/>
    <col min="3" max="3" width="16" style="3" customWidth="1"/>
    <col min="4" max="4" width="19.375" style="7" customWidth="1"/>
    <col min="5" max="5" width="18.25" style="3" customWidth="1"/>
    <col min="6" max="6" width="14.625" style="7" customWidth="1"/>
    <col min="7" max="7" width="18.625" style="3" customWidth="1"/>
    <col min="8" max="16384" width="9" style="3"/>
  </cols>
  <sheetData>
    <row r="1" ht="16" customHeight="1" spans="1:7">
      <c r="A1" s="8"/>
      <c r="B1" s="8"/>
      <c r="C1" s="8"/>
      <c r="D1" s="9"/>
      <c r="E1"/>
      <c r="F1" s="10"/>
      <c r="G1"/>
    </row>
    <row r="2" ht="16" customHeight="1" spans="1:7">
      <c r="A2" s="8"/>
      <c r="B2" s="11" t="s">
        <v>15</v>
      </c>
      <c r="C2" s="8"/>
      <c r="D2" s="9"/>
      <c r="E2"/>
      <c r="F2" s="10"/>
      <c r="G2"/>
    </row>
    <row r="3" ht="16" customHeight="1" spans="1:7">
      <c r="A3" s="8"/>
      <c r="B3" s="12" t="s">
        <v>0</v>
      </c>
      <c r="C3" s="12" t="s">
        <v>16</v>
      </c>
      <c r="D3" s="13" t="s">
        <v>17</v>
      </c>
      <c r="E3" s="12" t="s">
        <v>18</v>
      </c>
      <c r="F3" s="13" t="s">
        <v>19</v>
      </c>
      <c r="G3" s="8"/>
    </row>
    <row r="4" ht="16" customHeight="1" spans="1:7">
      <c r="A4" s="8"/>
      <c r="B4" s="12" t="s">
        <v>8</v>
      </c>
      <c r="C4" s="12" t="s">
        <v>20</v>
      </c>
      <c r="D4" s="14">
        <v>0</v>
      </c>
      <c r="E4" s="12" t="s">
        <v>21</v>
      </c>
      <c r="F4" s="13">
        <v>-12</v>
      </c>
      <c r="G4"/>
    </row>
    <row r="5" ht="16" customHeight="1" spans="1:7">
      <c r="A5" s="8"/>
      <c r="B5" s="12"/>
      <c r="C5" s="12" t="s">
        <v>22</v>
      </c>
      <c r="D5" s="14">
        <v>50000</v>
      </c>
      <c r="E5" s="12" t="s">
        <v>23</v>
      </c>
      <c r="F5" s="13">
        <v>1.123</v>
      </c>
      <c r="G5"/>
    </row>
    <row r="6" ht="16" customHeight="1" spans="1:7">
      <c r="A6" s="8"/>
      <c r="B6" s="12"/>
      <c r="C6" s="12" t="s">
        <v>24</v>
      </c>
      <c r="D6" s="13">
        <v>12345.12</v>
      </c>
      <c r="E6" s="12" t="s">
        <v>25</v>
      </c>
      <c r="F6" s="13" t="s">
        <v>26</v>
      </c>
      <c r="G6"/>
    </row>
    <row r="7" ht="16" customHeight="1" spans="1:7">
      <c r="A7" s="8"/>
      <c r="B7" s="12"/>
      <c r="C7" s="12"/>
      <c r="D7" s="13"/>
      <c r="E7" s="12" t="s">
        <v>27</v>
      </c>
      <c r="F7" s="13" t="s">
        <v>28</v>
      </c>
      <c r="G7"/>
    </row>
    <row r="8" customFormat="1" ht="16" customHeight="1" spans="1:6">
      <c r="A8" s="8"/>
      <c r="B8" s="12"/>
      <c r="C8" s="12"/>
      <c r="D8" s="13"/>
      <c r="E8" s="12" t="s">
        <v>29</v>
      </c>
      <c r="F8" s="13"/>
    </row>
    <row r="9" s="6" customFormat="1" ht="16" customHeight="1" spans="1:7">
      <c r="A9" s="8"/>
      <c r="B9" s="12"/>
      <c r="C9" s="12"/>
      <c r="D9" s="12"/>
      <c r="E9" s="12" t="s">
        <v>30</v>
      </c>
      <c r="F9" s="12">
        <v>12345</v>
      </c>
      <c r="G9" s="8"/>
    </row>
    <row r="10" s="6" customFormat="1" ht="16" customHeight="1" spans="1:7">
      <c r="A10" s="8"/>
      <c r="B10" s="8"/>
      <c r="C10" s="8"/>
      <c r="D10" s="9"/>
      <c r="E10" s="8"/>
      <c r="F10" s="9"/>
      <c r="G10" s="8"/>
    </row>
    <row r="11" ht="16" customHeight="1" spans="2:5">
      <c r="B11" s="15"/>
      <c r="C11" s="16"/>
      <c r="D11" s="15"/>
      <c r="E11" s="15"/>
    </row>
    <row r="12" ht="16" customHeight="1" spans="1:4">
      <c r="A12" s="8"/>
      <c r="B12" s="11" t="s">
        <v>31</v>
      </c>
      <c r="C12" s="8"/>
      <c r="D12" s="9"/>
    </row>
    <row r="13" ht="16" customHeight="1" spans="1:7">
      <c r="A13" s="8"/>
      <c r="B13" s="17" t="s">
        <v>32</v>
      </c>
      <c r="C13" s="17" t="s">
        <v>8</v>
      </c>
      <c r="D13" s="18" t="s">
        <v>33</v>
      </c>
      <c r="E13" s="17"/>
      <c r="F13" s="10"/>
      <c r="G13"/>
    </row>
    <row r="14" ht="16" customHeight="1" spans="1:7">
      <c r="A14" s="8"/>
      <c r="B14" s="17" t="s">
        <v>34</v>
      </c>
      <c r="C14" s="19">
        <v>5000.01</v>
      </c>
      <c r="D14" s="20">
        <f>C14*5%</f>
        <v>250.0005</v>
      </c>
      <c r="E14" s="15"/>
      <c r="F14" s="10"/>
      <c r="G14"/>
    </row>
    <row r="15" ht="16" customHeight="1" spans="1:7">
      <c r="A15" s="8"/>
      <c r="B15" s="17" t="s">
        <v>35</v>
      </c>
      <c r="C15" s="19">
        <v>5000.01</v>
      </c>
      <c r="D15" s="20">
        <f>5000*5%+(C15-5000)*3%</f>
        <v>250.0003</v>
      </c>
      <c r="E15" s="15"/>
      <c r="F15" s="10"/>
      <c r="G15"/>
    </row>
    <row r="16" ht="16" customHeight="1" spans="1:7">
      <c r="A16" s="8"/>
      <c r="B16" s="17" t="s">
        <v>36</v>
      </c>
      <c r="C16" s="19">
        <v>20002</v>
      </c>
      <c r="D16" s="20">
        <f>5000*5%+5000*3%+(C16-10000)*1%</f>
        <v>500.02</v>
      </c>
      <c r="E16" s="15"/>
      <c r="F16" s="10"/>
      <c r="G16"/>
    </row>
    <row r="17" ht="16" customHeight="1" spans="1:7">
      <c r="A17" s="8"/>
      <c r="B17" s="17" t="s">
        <v>37</v>
      </c>
      <c r="C17" s="19">
        <v>50000</v>
      </c>
      <c r="D17" s="20">
        <f>5000*5%+5000*3%+10000*1%+(C17-20000)*0.5%</f>
        <v>650</v>
      </c>
      <c r="E17" s="15"/>
      <c r="F17" s="10"/>
      <c r="G17"/>
    </row>
    <row r="18" ht="16" customHeight="1" spans="1:7">
      <c r="A18" s="8"/>
      <c r="B18" s="12" t="s">
        <v>0</v>
      </c>
      <c r="C18" s="12" t="s">
        <v>16</v>
      </c>
      <c r="D18" s="13" t="s">
        <v>38</v>
      </c>
      <c r="E18" s="12" t="s">
        <v>18</v>
      </c>
      <c r="F18" s="13" t="s">
        <v>39</v>
      </c>
      <c r="G18" s="8"/>
    </row>
    <row r="19" ht="16" customHeight="1" spans="1:7">
      <c r="A19" s="8"/>
      <c r="B19" s="21" t="s">
        <v>8</v>
      </c>
      <c r="C19" s="22" t="s">
        <v>40</v>
      </c>
      <c r="D19" s="23">
        <v>0.01</v>
      </c>
      <c r="E19" s="12" t="s">
        <v>41</v>
      </c>
      <c r="F19" s="14">
        <v>0</v>
      </c>
      <c r="G19"/>
    </row>
    <row r="20" ht="16" customHeight="1" spans="1:7">
      <c r="A20" s="8"/>
      <c r="B20" s="21"/>
      <c r="C20" s="22"/>
      <c r="D20" s="23">
        <v>2345</v>
      </c>
      <c r="E20" s="12" t="s">
        <v>42</v>
      </c>
      <c r="F20" s="13">
        <v>50000.01</v>
      </c>
      <c r="G20"/>
    </row>
    <row r="21" ht="16" customHeight="1" spans="1:7">
      <c r="A21" s="8"/>
      <c r="B21" s="21"/>
      <c r="C21" s="22"/>
      <c r="D21" s="23">
        <v>5000</v>
      </c>
      <c r="E21" s="12"/>
      <c r="F21" s="13"/>
      <c r="G21"/>
    </row>
    <row r="22" ht="16" customHeight="1" spans="1:7">
      <c r="A22" s="8"/>
      <c r="B22" s="21"/>
      <c r="C22" s="22" t="s">
        <v>35</v>
      </c>
      <c r="D22" s="23">
        <v>5000.3</v>
      </c>
      <c r="E22" s="12"/>
      <c r="F22" s="13"/>
      <c r="G22"/>
    </row>
    <row r="23" ht="16" customHeight="1" spans="1:7">
      <c r="A23" s="8"/>
      <c r="B23" s="21"/>
      <c r="C23" s="22"/>
      <c r="D23" s="23">
        <v>6789</v>
      </c>
      <c r="E23" s="12"/>
      <c r="F23" s="13"/>
      <c r="G23"/>
    </row>
    <row r="24" ht="16" customHeight="1" spans="1:7">
      <c r="A24" s="8"/>
      <c r="B24" s="21"/>
      <c r="C24" s="22"/>
      <c r="D24" s="23">
        <v>10000</v>
      </c>
      <c r="E24" s="12"/>
      <c r="F24" s="13"/>
      <c r="G24"/>
    </row>
    <row r="25" ht="16" customHeight="1" spans="1:7">
      <c r="A25" s="8"/>
      <c r="B25" s="24"/>
      <c r="C25" s="22" t="s">
        <v>36</v>
      </c>
      <c r="D25" s="23">
        <v>10001</v>
      </c>
      <c r="E25" s="25"/>
      <c r="F25" s="26"/>
      <c r="G25"/>
    </row>
    <row r="26" ht="16" customHeight="1" spans="2:6">
      <c r="B26" s="27"/>
      <c r="C26" s="22"/>
      <c r="D26" s="23">
        <v>12345</v>
      </c>
      <c r="E26" s="28"/>
      <c r="F26" s="29"/>
    </row>
    <row r="27" ht="16" customHeight="1" spans="2:6">
      <c r="B27" s="27"/>
      <c r="C27" s="22"/>
      <c r="D27" s="23">
        <v>20000</v>
      </c>
      <c r="E27" s="28"/>
      <c r="F27" s="29"/>
    </row>
    <row r="28" ht="16" customHeight="1" spans="2:6">
      <c r="B28" s="27"/>
      <c r="C28" s="22" t="s">
        <v>37</v>
      </c>
      <c r="D28" s="23">
        <v>20002</v>
      </c>
      <c r="E28" s="28"/>
      <c r="F28" s="29"/>
    </row>
    <row r="29" ht="16" customHeight="1" spans="2:6">
      <c r="B29" s="27"/>
      <c r="C29" s="22"/>
      <c r="D29" s="23">
        <v>23456</v>
      </c>
      <c r="E29" s="28"/>
      <c r="F29" s="29"/>
    </row>
    <row r="30" ht="16" customHeight="1" spans="4:4">
      <c r="D30" s="30"/>
    </row>
    <row r="31" ht="16" customHeight="1" spans="4:4">
      <c r="D31" s="31"/>
    </row>
    <row r="32" ht="16" customHeight="1" spans="4:4">
      <c r="D32" s="31"/>
    </row>
    <row r="33" ht="16" customHeight="1" spans="4:4">
      <c r="D33" s="31"/>
    </row>
    <row r="34" ht="16" customHeight="1" spans="2:5">
      <c r="B34" s="15" t="s">
        <v>43</v>
      </c>
      <c r="C34" s="16" t="s">
        <v>44</v>
      </c>
      <c r="D34" s="15" t="s">
        <v>45</v>
      </c>
      <c r="E34" s="15" t="s">
        <v>46</v>
      </c>
    </row>
    <row r="35" ht="16" customHeight="1" spans="2:5">
      <c r="B35" s="15" t="s">
        <v>34</v>
      </c>
      <c r="C35" s="16" t="s">
        <v>47</v>
      </c>
      <c r="D35" s="15" t="s">
        <v>48</v>
      </c>
      <c r="E35" s="32">
        <v>2345</v>
      </c>
    </row>
    <row r="36" ht="16" customHeight="1" spans="2:5">
      <c r="B36" s="15" t="s">
        <v>35</v>
      </c>
      <c r="C36" s="16" t="s">
        <v>49</v>
      </c>
      <c r="D36" s="15" t="s">
        <v>50</v>
      </c>
      <c r="E36" s="32">
        <v>6789</v>
      </c>
    </row>
    <row r="37" ht="16" customHeight="1" spans="2:5">
      <c r="B37" s="15" t="s">
        <v>36</v>
      </c>
      <c r="C37" s="16" t="s">
        <v>51</v>
      </c>
      <c r="D37" s="15" t="s">
        <v>52</v>
      </c>
      <c r="E37" s="32">
        <v>12345</v>
      </c>
    </row>
    <row r="38" spans="2:5">
      <c r="B38" s="15" t="s">
        <v>37</v>
      </c>
      <c r="C38" s="16" t="s">
        <v>53</v>
      </c>
      <c r="D38" s="15" t="s">
        <v>54</v>
      </c>
      <c r="E38" s="32">
        <v>23456</v>
      </c>
    </row>
  </sheetData>
  <mergeCells count="4">
    <mergeCell ref="C19:C21"/>
    <mergeCell ref="C22:C24"/>
    <mergeCell ref="C25:C27"/>
    <mergeCell ref="C28:C2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9" defaultRowHeight="18.75" outlineLevelCol="7"/>
  <cols>
    <col min="1" max="1" width="18.625" style="3" customWidth="1"/>
    <col min="2" max="2" width="24.875" style="3" customWidth="1"/>
    <col min="3" max="3" width="34" style="3" customWidth="1"/>
    <col min="4" max="4" width="18.625" style="3" customWidth="1"/>
    <col min="5" max="5" width="22.875" style="3" customWidth="1"/>
    <col min="6" max="6" width="20.5" style="3" customWidth="1"/>
    <col min="7" max="7" width="24.875" style="3" customWidth="1"/>
    <col min="8" max="8" width="27.625" style="3" customWidth="1"/>
    <col min="9" max="16384" width="9" style="3"/>
  </cols>
  <sheetData>
    <row r="1" s="1" customFormat="1" ht="48" customHeight="1" spans="1:8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</row>
    <row r="2" s="2" customFormat="1" ht="77" customHeight="1" spans="1:8">
      <c r="A2" s="2" t="s">
        <v>63</v>
      </c>
      <c r="B2" s="2" t="s">
        <v>64</v>
      </c>
      <c r="C2" s="4" t="s">
        <v>65</v>
      </c>
      <c r="D2" s="2" t="s">
        <v>66</v>
      </c>
      <c r="E2" s="4" t="s">
        <v>67</v>
      </c>
      <c r="F2" s="4" t="s">
        <v>68</v>
      </c>
      <c r="G2" s="2" t="s">
        <v>69</v>
      </c>
      <c r="H2" s="4" t="s">
        <v>70</v>
      </c>
    </row>
    <row r="3" ht="65" customHeight="1" spans="1:8">
      <c r="A3" s="2" t="s">
        <v>71</v>
      </c>
      <c r="B3" s="2" t="s">
        <v>64</v>
      </c>
      <c r="C3" s="4" t="s">
        <v>72</v>
      </c>
      <c r="D3" s="2" t="s">
        <v>66</v>
      </c>
      <c r="E3" s="4" t="s">
        <v>67</v>
      </c>
      <c r="F3" s="4" t="s">
        <v>73</v>
      </c>
      <c r="G3" s="2" t="s">
        <v>69</v>
      </c>
      <c r="H3" s="4" t="s">
        <v>74</v>
      </c>
    </row>
    <row r="4" s="3" customFormat="1" ht="48" customHeight="1" spans="1:8">
      <c r="A4" s="2" t="s">
        <v>75</v>
      </c>
      <c r="B4" s="2" t="s">
        <v>64</v>
      </c>
      <c r="C4" s="4" t="s">
        <v>76</v>
      </c>
      <c r="D4" s="2" t="s">
        <v>66</v>
      </c>
      <c r="E4" s="4" t="s">
        <v>67</v>
      </c>
      <c r="F4" s="4" t="s">
        <v>77</v>
      </c>
      <c r="G4" s="2" t="s">
        <v>69</v>
      </c>
      <c r="H4" s="4" t="s">
        <v>78</v>
      </c>
    </row>
    <row r="5" ht="48" customHeight="1" spans="1:8">
      <c r="A5" s="2" t="s">
        <v>79</v>
      </c>
      <c r="B5" s="2" t="s">
        <v>64</v>
      </c>
      <c r="C5" s="4" t="s">
        <v>80</v>
      </c>
      <c r="D5" s="2" t="s">
        <v>66</v>
      </c>
      <c r="E5" s="4" t="s">
        <v>67</v>
      </c>
      <c r="F5" s="4" t="s">
        <v>81</v>
      </c>
      <c r="G5" s="2" t="s">
        <v>69</v>
      </c>
      <c r="H5" s="4" t="s">
        <v>82</v>
      </c>
    </row>
    <row r="6" s="3" customFormat="1" ht="48" customHeight="1" spans="1:8">
      <c r="A6" s="2" t="s">
        <v>83</v>
      </c>
      <c r="B6" s="2" t="s">
        <v>64</v>
      </c>
      <c r="C6" s="4" t="s">
        <v>84</v>
      </c>
      <c r="D6" s="2" t="s">
        <v>66</v>
      </c>
      <c r="E6" s="4" t="s">
        <v>67</v>
      </c>
      <c r="F6" s="4" t="s">
        <v>85</v>
      </c>
      <c r="G6" s="2" t="s">
        <v>69</v>
      </c>
      <c r="H6" s="4" t="s">
        <v>86</v>
      </c>
    </row>
    <row r="7" ht="48" customHeight="1" spans="1:8">
      <c r="A7" s="2" t="s">
        <v>87</v>
      </c>
      <c r="B7" s="2" t="s">
        <v>64</v>
      </c>
      <c r="C7" s="4" t="s">
        <v>88</v>
      </c>
      <c r="D7" s="2" t="s">
        <v>66</v>
      </c>
      <c r="E7" s="4" t="s">
        <v>67</v>
      </c>
      <c r="F7" s="4" t="s">
        <v>89</v>
      </c>
      <c r="G7" s="2" t="s">
        <v>69</v>
      </c>
      <c r="H7" s="4" t="s">
        <v>90</v>
      </c>
    </row>
    <row r="8" s="3" customFormat="1" ht="48" customHeight="1" spans="1:8">
      <c r="A8" s="2" t="s">
        <v>91</v>
      </c>
      <c r="B8" s="2" t="s">
        <v>64</v>
      </c>
      <c r="C8" s="4" t="s">
        <v>92</v>
      </c>
      <c r="D8" s="2" t="s">
        <v>66</v>
      </c>
      <c r="E8" s="4" t="s">
        <v>67</v>
      </c>
      <c r="F8" s="4" t="s">
        <v>93</v>
      </c>
      <c r="G8" s="2" t="s">
        <v>69</v>
      </c>
      <c r="H8" s="4" t="s">
        <v>94</v>
      </c>
    </row>
    <row r="9" s="3" customFormat="1" ht="48" customHeight="1" spans="1:8">
      <c r="A9" s="2" t="s">
        <v>95</v>
      </c>
      <c r="B9" s="2" t="s">
        <v>64</v>
      </c>
      <c r="C9" s="4" t="s">
        <v>96</v>
      </c>
      <c r="D9" s="2" t="s">
        <v>66</v>
      </c>
      <c r="E9" s="4" t="s">
        <v>67</v>
      </c>
      <c r="F9" s="4" t="s">
        <v>97</v>
      </c>
      <c r="G9" s="2" t="s">
        <v>69</v>
      </c>
      <c r="H9" s="4" t="s">
        <v>98</v>
      </c>
    </row>
    <row r="10" s="3" customFormat="1" ht="48" customHeight="1" spans="1:8">
      <c r="A10" s="2" t="s">
        <v>99</v>
      </c>
      <c r="B10" s="2" t="s">
        <v>64</v>
      </c>
      <c r="C10" s="4" t="s">
        <v>100</v>
      </c>
      <c r="D10" s="2" t="s">
        <v>66</v>
      </c>
      <c r="E10" s="4" t="s">
        <v>67</v>
      </c>
      <c r="F10" s="4" t="s">
        <v>101</v>
      </c>
      <c r="G10" s="2" t="s">
        <v>69</v>
      </c>
      <c r="H10" s="4" t="s">
        <v>102</v>
      </c>
    </row>
    <row r="11" s="3" customFormat="1" ht="48" customHeight="1" spans="1:8">
      <c r="A11" s="2" t="s">
        <v>103</v>
      </c>
      <c r="B11" s="2" t="s">
        <v>64</v>
      </c>
      <c r="C11" s="4" t="s">
        <v>104</v>
      </c>
      <c r="D11" s="2" t="s">
        <v>66</v>
      </c>
      <c r="E11" s="4" t="s">
        <v>67</v>
      </c>
      <c r="F11" s="4" t="s">
        <v>105</v>
      </c>
      <c r="G11" s="2" t="s">
        <v>69</v>
      </c>
      <c r="H11" s="4" t="s">
        <v>106</v>
      </c>
    </row>
    <row r="12" s="3" customFormat="1" ht="48" customHeight="1" spans="1:8">
      <c r="A12" s="2" t="s">
        <v>107</v>
      </c>
      <c r="B12" s="2" t="s">
        <v>64</v>
      </c>
      <c r="C12" s="4" t="s">
        <v>108</v>
      </c>
      <c r="D12" s="2" t="s">
        <v>66</v>
      </c>
      <c r="E12" s="4" t="s">
        <v>67</v>
      </c>
      <c r="F12" s="4" t="s">
        <v>109</v>
      </c>
      <c r="G12" s="2" t="s">
        <v>69</v>
      </c>
      <c r="H12" s="4" t="s">
        <v>110</v>
      </c>
    </row>
    <row r="13" s="3" customFormat="1" ht="48" customHeight="1" spans="1:8">
      <c r="A13" s="2" t="s">
        <v>111</v>
      </c>
      <c r="B13" s="2" t="s">
        <v>64</v>
      </c>
      <c r="C13" s="4" t="s">
        <v>112</v>
      </c>
      <c r="D13" s="2" t="s">
        <v>66</v>
      </c>
      <c r="E13" s="4" t="s">
        <v>67</v>
      </c>
      <c r="F13" s="4" t="s">
        <v>113</v>
      </c>
      <c r="G13" s="2" t="s">
        <v>69</v>
      </c>
      <c r="H13" s="4" t="s">
        <v>114</v>
      </c>
    </row>
    <row r="14" s="3" customFormat="1" ht="48" customHeight="1" spans="1:8">
      <c r="A14" s="2" t="s">
        <v>115</v>
      </c>
      <c r="B14" s="2" t="s">
        <v>64</v>
      </c>
      <c r="C14" s="4" t="s">
        <v>116</v>
      </c>
      <c r="D14" s="2" t="s">
        <v>66</v>
      </c>
      <c r="E14" s="4" t="s">
        <v>67</v>
      </c>
      <c r="F14" s="4" t="s">
        <v>117</v>
      </c>
      <c r="G14" s="2" t="s">
        <v>69</v>
      </c>
      <c r="H14" s="4" t="s">
        <v>118</v>
      </c>
    </row>
    <row r="15" s="3" customFormat="1" ht="48" customHeight="1" spans="1:8">
      <c r="A15" s="2" t="s">
        <v>119</v>
      </c>
      <c r="B15" s="2" t="s">
        <v>64</v>
      </c>
      <c r="C15" s="4" t="s">
        <v>120</v>
      </c>
      <c r="D15" s="2" t="s">
        <v>66</v>
      </c>
      <c r="E15" s="4" t="s">
        <v>67</v>
      </c>
      <c r="F15" s="4" t="s">
        <v>121</v>
      </c>
      <c r="G15" s="2" t="s">
        <v>69</v>
      </c>
      <c r="H15" s="4" t="s">
        <v>122</v>
      </c>
    </row>
    <row r="16" s="3" customFormat="1" ht="67" customHeight="1" spans="1:8">
      <c r="A16" s="2" t="s">
        <v>123</v>
      </c>
      <c r="B16" s="2" t="s">
        <v>64</v>
      </c>
      <c r="C16" s="4" t="s">
        <v>124</v>
      </c>
      <c r="D16" s="2" t="s">
        <v>66</v>
      </c>
      <c r="E16" s="4" t="s">
        <v>67</v>
      </c>
      <c r="F16" s="4" t="s">
        <v>125</v>
      </c>
      <c r="G16" s="2" t="s">
        <v>69</v>
      </c>
      <c r="H16" s="4" t="s">
        <v>126</v>
      </c>
    </row>
    <row r="17" s="2" customFormat="1" ht="77" customHeight="1" spans="1:8">
      <c r="A17" s="2" t="s">
        <v>127</v>
      </c>
      <c r="B17" s="2" t="s">
        <v>64</v>
      </c>
      <c r="C17" s="4" t="s">
        <v>128</v>
      </c>
      <c r="D17" s="2" t="s">
        <v>66</v>
      </c>
      <c r="E17" s="4" t="s">
        <v>12</v>
      </c>
      <c r="F17" s="4" t="s">
        <v>129</v>
      </c>
      <c r="G17" s="2" t="s">
        <v>69</v>
      </c>
      <c r="H17" s="4" t="s">
        <v>130</v>
      </c>
    </row>
    <row r="18" s="2" customFormat="1" ht="77" customHeight="1" spans="1:8">
      <c r="A18" s="2" t="s">
        <v>131</v>
      </c>
      <c r="B18" s="2" t="s">
        <v>64</v>
      </c>
      <c r="C18" s="4" t="s">
        <v>132</v>
      </c>
      <c r="D18" s="2" t="s">
        <v>66</v>
      </c>
      <c r="E18" s="4" t="s">
        <v>67</v>
      </c>
      <c r="F18" s="4" t="s">
        <v>133</v>
      </c>
      <c r="G18" s="2" t="s">
        <v>69</v>
      </c>
      <c r="H18" s="4" t="s">
        <v>134</v>
      </c>
    </row>
    <row r="19" s="1" customFormat="1" ht="48" customHeight="1" spans="1:8">
      <c r="A19" s="2" t="s">
        <v>135</v>
      </c>
      <c r="B19" s="2" t="s">
        <v>64</v>
      </c>
      <c r="C19" s="4" t="s">
        <v>136</v>
      </c>
      <c r="D19" s="2" t="s">
        <v>66</v>
      </c>
      <c r="E19" s="4" t="s">
        <v>12</v>
      </c>
      <c r="F19" s="4" t="s">
        <v>137</v>
      </c>
      <c r="G19" s="2" t="s">
        <v>69</v>
      </c>
      <c r="H19" s="4" t="s">
        <v>138</v>
      </c>
    </row>
    <row r="20" s="1" customFormat="1" ht="48" customHeight="1" spans="1:8">
      <c r="A20" s="2" t="s">
        <v>139</v>
      </c>
      <c r="B20" s="2" t="s">
        <v>64</v>
      </c>
      <c r="C20" s="4" t="s">
        <v>140</v>
      </c>
      <c r="D20" s="2" t="s">
        <v>66</v>
      </c>
      <c r="E20" s="4" t="s">
        <v>12</v>
      </c>
      <c r="F20" s="4" t="s">
        <v>141</v>
      </c>
      <c r="G20" s="2" t="s">
        <v>69</v>
      </c>
      <c r="H20" s="4" t="s">
        <v>138</v>
      </c>
    </row>
    <row r="21" s="1" customFormat="1" ht="48" customHeight="1" spans="1:8">
      <c r="A21" s="2" t="s">
        <v>142</v>
      </c>
      <c r="B21" s="2" t="s">
        <v>64</v>
      </c>
      <c r="C21" s="4" t="s">
        <v>143</v>
      </c>
      <c r="D21" s="2" t="s">
        <v>66</v>
      </c>
      <c r="E21" s="4" t="s">
        <v>144</v>
      </c>
      <c r="F21" s="4" t="s">
        <v>105</v>
      </c>
      <c r="G21" s="2" t="s">
        <v>69</v>
      </c>
      <c r="H21" s="4" t="s">
        <v>145</v>
      </c>
    </row>
    <row r="22" s="1" customFormat="1" ht="48" customHeight="1" spans="1:8">
      <c r="A22" s="2" t="s">
        <v>146</v>
      </c>
      <c r="B22" s="2" t="s">
        <v>64</v>
      </c>
      <c r="C22" s="5" t="s">
        <v>147</v>
      </c>
      <c r="D22" s="2" t="s">
        <v>66</v>
      </c>
      <c r="E22" s="4" t="s">
        <v>12</v>
      </c>
      <c r="F22" s="4" t="s">
        <v>148</v>
      </c>
      <c r="G22" s="2" t="s">
        <v>69</v>
      </c>
      <c r="H22" s="4" t="s">
        <v>149</v>
      </c>
    </row>
    <row r="23" ht="48" customHeight="1"/>
    <row r="24" ht="48" customHeight="1"/>
    <row r="25" ht="48" customHeight="1"/>
    <row r="26" ht="48" customHeight="1"/>
    <row r="27" ht="48" customHeight="1"/>
    <row r="28" ht="48" customHeight="1"/>
    <row r="29" ht="48" customHeight="1"/>
    <row r="30" ht="48" customHeight="1"/>
    <row r="31" ht="48" customHeight="1"/>
    <row r="32" ht="48" customHeight="1"/>
    <row r="33" ht="48" customHeight="1"/>
    <row r="34" ht="48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输入项分析</vt:lpstr>
      <vt:lpstr>测试数据|等价类表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51Testing</cp:lastModifiedBy>
  <dcterms:created xsi:type="dcterms:W3CDTF">2023-03-27T11:59:00Z</dcterms:created>
  <dcterms:modified xsi:type="dcterms:W3CDTF">2023-03-29T00:55:24Z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