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repo\projects\P003_LED_Strip_DW\Hardware\P003_LED_Strip\Project Outputs for P003_LED_Strip\BOM\"/>
    </mc:Choice>
  </mc:AlternateContent>
  <xr:revisionPtr revIDLastSave="0" documentId="13_ncr:1_{8C38D446-9F0D-4E08-B76A-BA4A37D72F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3" r:id="rId1"/>
    <sheet name="Project Information" sheetId="4" r:id="rId2"/>
  </sheets>
  <definedNames>
    <definedName name="_xlnm._FilterDatabase" localSheetId="0" hidden="1">'Part List Report'!$B$9:$L$9</definedName>
    <definedName name="_xlnm.Print_Area" localSheetId="0">'Part List Report'!$A$1:$L$13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D8" i="3"/>
  <c r="C8" i="3"/>
</calcChain>
</file>

<file path=xl/sharedStrings.xml><?xml version="1.0" encoding="utf-8"?>
<sst xmlns="http://schemas.openxmlformats.org/spreadsheetml/2006/main" count="74" uniqueCount="62">
  <si>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</si>
  <si>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</si>
  <si>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</si>
  <si>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</si>
  <si>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</si>
  <si>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</si>
  <si>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</si>
  <si>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</si>
  <si>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</si>
  <si>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Output Name</t>
  </si>
  <si>
    <t>Output Type</t>
  </si>
  <si>
    <t>Output Generator Name</t>
  </si>
  <si>
    <t>Output Generator Description</t>
  </si>
  <si>
    <t>Variant:</t>
  </si>
  <si>
    <t>Print Date:</t>
  </si>
  <si>
    <t>Description</t>
  </si>
  <si>
    <t>Report Date:</t>
  </si>
  <si>
    <t>Quantity</t>
  </si>
  <si>
    <t>Approved</t>
  </si>
  <si>
    <t>Notes</t>
  </si>
  <si>
    <t>Manufacturer</t>
  </si>
  <si>
    <t>#</t>
  </si>
  <si>
    <t xml:space="preserve"> </t>
  </si>
  <si>
    <t>Designator</t>
  </si>
  <si>
    <t>Comment</t>
  </si>
  <si>
    <t>Part Number</t>
  </si>
  <si>
    <t>Footprint</t>
  </si>
  <si>
    <t>Manufacturer P/N</t>
  </si>
  <si>
    <t>Engineer:</t>
  </si>
  <si>
    <t>Layer</t>
  </si>
  <si>
    <t>Bill of Material</t>
  </si>
  <si>
    <t>Project No:</t>
  </si>
  <si>
    <t>Stock No:</t>
  </si>
  <si>
    <t>Report Date &amp; Time</t>
  </si>
  <si>
    <t>Total:</t>
  </si>
  <si>
    <t>P003_LED_Strip.PrjPcb</t>
  </si>
  <si>
    <t>&lt;Parameter PN not found&gt;</t>
  </si>
  <si>
    <t/>
  </si>
  <si>
    <t>Std</t>
  </si>
  <si>
    <t>2025-08-29</t>
  </si>
  <si>
    <t>6:21 PM</t>
  </si>
  <si>
    <t>100</t>
  </si>
  <si>
    <t>Stock No</t>
  </si>
  <si>
    <t>JNJ-3030SX30101400</t>
  </si>
  <si>
    <t>120R_1206</t>
  </si>
  <si>
    <t>LED_3030_4P_1</t>
  </si>
  <si>
    <t>RES_CHIP_3216[1206]_N</t>
  </si>
  <si>
    <t>120R</t>
  </si>
  <si>
    <t>JNJ Optoelectronics</t>
  </si>
  <si>
    <t>Dual LED, 3030 4 pin package</t>
  </si>
  <si>
    <t>120 ohm, 1206, 250 mW, 200 V, %10</t>
  </si>
  <si>
    <t>D1_P1, D1_P2, D1_P3, D1_P4, D1_P5, D1_P6, D1_P7, D1_P8, D1_P9, D1_PA, D2_P1, D2_P2, D2_P3, D2_P4, D2_P5, D2_P6, D2_P7, D2_P8, D2_P9, D2_PA, D3_P1, D3_P2, D3_P3, D3_P4, D3_P5, D3_P6, D3_P7, D3_P8, D3_P9, D3_PA, D4_P1, D4_P2, D4_P3, D4_P4, D4_P5, D4_P6, D4_P7, D4_P8, D4_P9, D4_PA, D5_P1, D5_P2, D5_P3, D5_P4, D5_P5, D5_P6, D5_P7, D5_P8, D5_P9, D5_PA, D6_P1, D6_P2, D6_P3, D6_P4, D6_P5, D6_P6, D6_P7, D6_P8, D6_P9, D6_PA</t>
  </si>
  <si>
    <t>R1_P1, R1_P2, R1_P3, R1_P4, R1_P5, R1_P6, R1_P7, R1_P8, R1_P9, R1_PA, R2_P1, R2_P2, R2_P3, R2_P4, R2_P5, R2_P6, R2_P7, R2_P8, R2_P9, R2_PA, R3_P1, R3_P2, R3_P3, R3_P4, R3_P5, R3_P6, R3_P7, R3_P8, R3_P9, R3_PA, R4_P1, R4_P2, R4_P3, R4_P4, R4_P5, R4_P6, R4_P7, R4_P8, R4_P9, R4_PA</t>
  </si>
  <si>
    <t>SMD/THD</t>
  </si>
  <si>
    <t>SMD</t>
  </si>
  <si>
    <t>Top</t>
  </si>
  <si>
    <t>Z:\git_repo\projects\P003_LED_Strip_DW\Hardware\P003_LED_Strip\P003_LED_Strip.PrjPcb</t>
  </si>
  <si>
    <t>Bill of Materials for Variant [Std] of Project [P003_LED_Strip.PrjPcb] (PCB Document : P003_LED_Strip.PcbDoc)</t>
  </si>
  <si>
    <t>2025-08-29 6:21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</si>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</sst>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>
    <font>
      <sz val="10"/>
      <color theme="1"/>
      <name val="Arial"/>
    </font>
    <font>
      <sz val="10"/>
      <color theme="1"/>
      <name val="Arial"/>
      <charset val="162"/>
    </font>
    <font>
      <b/>
      <sz val="10"/>
      <color theme="1"/>
      <name val="Arial"/>
    </font>
    <font>
      <sz val="10"/>
      <color theme="1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8"/>
      <color indexed="10"/>
      <name val="Arial"/>
      <charset val="204"/>
    </font>
    <font>
      <b/>
      <sz val="10"/>
      <color theme="1"/>
      <name val="Arial"/>
      <charset val="162"/>
    </font>
    <font>
      <b/>
      <sz val="9"/>
      <color theme="1"/>
      <name val="Arial"/>
    </font>
    <font>
      <sz val="8"/>
      <color theme="1"/>
      <name val="Arial"/>
    </font>
    <font>
      <b/>
      <sz val="24"/>
      <color theme="1"/>
      <name val="Arial"/>
      <charset val="162"/>
    </font>
    <font>
      <b/>
      <sz val="10"/>
      <color indexed="10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7" fillId="2" borderId="0" xfId="0" applyFont="1" applyFill="1"/>
    <xf numFmtId="164" fontId="6" fillId="2" borderId="2" xfId="0" applyNumberFormat="1" applyFont="1" applyFill="1" applyBorder="1" applyAlignment="1">
      <alignment horizontal="left"/>
    </xf>
    <xf numFmtId="165" fontId="6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vertical="top" wrapText="1"/>
    </xf>
    <xf numFmtId="0" fontId="7" fillId="2" borderId="1" xfId="0" applyFont="1" applyFill="1" applyBorder="1"/>
    <xf numFmtId="0" fontId="6" fillId="2" borderId="1" xfId="0" applyFont="1" applyFill="1" applyBorder="1"/>
    <xf numFmtId="0" fontId="0" fillId="0" borderId="2" xfId="0" applyBorder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 applyProtection="1">
      <alignment horizontal="right" vertical="top"/>
      <protection locked="0"/>
    </xf>
    <xf numFmtId="0" fontId="7" fillId="2" borderId="4" xfId="0" applyFont="1" applyFill="1" applyBorder="1" applyAlignment="1">
      <alignment horizontal="left"/>
    </xf>
    <xf numFmtId="0" fontId="0" fillId="0" borderId="5" xfId="0" applyBorder="1" applyAlignment="1">
      <alignment vertical="top"/>
    </xf>
    <xf numFmtId="0" fontId="6" fillId="2" borderId="6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13" fillId="0" borderId="7" xfId="0" applyFont="1" applyBorder="1" applyAlignment="1">
      <alignment vertical="top"/>
    </xf>
    <xf numFmtId="0" fontId="1" fillId="0" borderId="8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>
      <alignment horizontal="right" vertical="center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5" fillId="2" borderId="0" xfId="0" quotePrefix="1" applyFont="1" applyFill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5" fillId="2" borderId="3" xfId="0" quotePrefix="1" applyFont="1" applyFill="1" applyBorder="1" applyAlignment="1">
      <alignment vertical="center" wrapText="1"/>
    </xf>
    <xf numFmtId="0" fontId="9" fillId="4" borderId="15" xfId="0" quotePrefix="1" applyFont="1" applyFill="1" applyBorder="1" applyAlignment="1">
      <alignment horizontal="left" vertical="center"/>
    </xf>
    <xf numFmtId="0" fontId="9" fillId="3" borderId="17" xfId="0" quotePrefix="1" applyFont="1" applyFill="1" applyBorder="1" applyAlignment="1">
      <alignment horizontal="left" vertical="center"/>
    </xf>
    <xf numFmtId="0" fontId="9" fillId="4" borderId="17" xfId="0" quotePrefix="1" applyFont="1" applyFill="1" applyBorder="1" applyAlignment="1">
      <alignment horizontal="left" vertical="center"/>
    </xf>
    <xf numFmtId="0" fontId="9" fillId="3" borderId="19" xfId="0" quotePrefix="1" applyFont="1" applyFill="1" applyBorder="1" applyAlignment="1">
      <alignment horizontal="left" vertical="center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"/>
  <sheetViews>
    <sheetView showGridLines="0" tabSelected="1" zoomScale="85" zoomScaleNormal="85" zoomScaleSheetLayoutView="100" zoomScalePageLayoutView="55" workbookViewId="0">
      <selection activeCell="G14" sqref="G14"/>
    </sheetView>
  </sheetViews>
  <sheetFormatPr defaultColWidth="9.140625" defaultRowHeight="12.75"/>
  <cols>
    <col min="1" max="1" width="5" style="4" customWidth="1"/>
    <col min="2" max="2" width="14.5703125" style="4" customWidth="1"/>
    <col min="3" max="3" width="20.140625" style="4" customWidth="1"/>
    <col min="4" max="4" width="20.140625" style="1" customWidth="1"/>
    <col min="5" max="5" width="13.5703125" style="1" customWidth="1"/>
    <col min="6" max="6" width="18.42578125" style="1" customWidth="1"/>
    <col min="7" max="7" width="17.42578125" style="1" customWidth="1"/>
    <col min="8" max="9" width="31" style="1" customWidth="1"/>
    <col min="10" max="11" width="9.85546875" style="1" customWidth="1"/>
    <col min="12" max="12" width="10" style="1" customWidth="1"/>
    <col min="13" max="13" width="9.140625" style="1" customWidth="1"/>
    <col min="14" max="14" width="8.7109375" style="1" customWidth="1"/>
    <col min="15" max="15" width="9.140625" style="1" customWidth="1"/>
    <col min="16" max="16384" width="9.140625" style="1"/>
  </cols>
  <sheetData>
    <row r="1" spans="1:12" ht="40.15" customHeight="1">
      <c r="A1" s="22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9.899999999999999" customHeight="1">
      <c r="A2" s="9"/>
      <c r="B2" s="8" t="s">
        <v>31</v>
      </c>
      <c r="C2" s="49" t="s">
        <v>35</v>
      </c>
      <c r="E2" s="8"/>
      <c r="F2" s="8"/>
      <c r="G2" s="10"/>
      <c r="H2" s="8"/>
      <c r="I2" s="8"/>
      <c r="J2" s="10"/>
      <c r="K2" s="10"/>
    </row>
    <row r="3" spans="1:12" ht="19.899999999999999" customHeight="1">
      <c r="A3" s="9"/>
      <c r="B3" s="8" t="s">
        <v>32</v>
      </c>
      <c r="C3" s="9" t="s">
        <v>36</v>
      </c>
      <c r="E3" s="8"/>
      <c r="F3" s="8"/>
      <c r="G3" s="10"/>
      <c r="H3" s="8"/>
      <c r="I3" s="8"/>
      <c r="J3" s="10"/>
      <c r="K3" s="10"/>
    </row>
    <row r="4" spans="1:12" ht="19.899999999999999" customHeight="1">
      <c r="A4" s="9"/>
      <c r="B4" s="8" t="s">
        <v>28</v>
      </c>
      <c r="C4" s="49" t="s">
        <v>37</v>
      </c>
      <c r="E4" s="8"/>
      <c r="F4" s="9"/>
      <c r="G4" s="10"/>
      <c r="H4" s="8"/>
      <c r="I4" s="10"/>
      <c r="J4" s="10"/>
      <c r="K4" s="10"/>
    </row>
    <row r="5" spans="1:12" ht="19.899999999999999" customHeight="1">
      <c r="A5" s="9"/>
      <c r="B5" s="8" t="s">
        <v>13</v>
      </c>
      <c r="C5" s="49" t="s">
        <v>38</v>
      </c>
      <c r="E5" s="10"/>
      <c r="F5" s="10"/>
      <c r="G5" s="10"/>
      <c r="H5" s="8"/>
      <c r="I5" s="10"/>
      <c r="J5" s="10"/>
      <c r="K5" s="10"/>
    </row>
    <row r="6" spans="1:12">
      <c r="A6" s="11"/>
      <c r="B6" s="13"/>
      <c r="C6" s="11"/>
      <c r="D6" s="14"/>
      <c r="E6" s="10"/>
      <c r="F6" s="10"/>
      <c r="G6" s="8"/>
      <c r="H6" s="10"/>
      <c r="I6" s="12"/>
      <c r="J6" s="13"/>
      <c r="K6" s="13"/>
      <c r="L6" s="21"/>
    </row>
    <row r="7" spans="1:12" ht="15.75" customHeight="1">
      <c r="A7" s="24"/>
      <c r="B7" s="19" t="s">
        <v>16</v>
      </c>
      <c r="C7" s="50" t="s">
        <v>39</v>
      </c>
      <c r="D7" s="50" t="s">
        <v>40</v>
      </c>
      <c r="E7" s="19"/>
      <c r="F7" s="19"/>
      <c r="G7" s="20"/>
      <c r="H7" s="19"/>
      <c r="I7" s="19"/>
      <c r="J7" s="20"/>
      <c r="K7" s="20"/>
      <c r="L7" s="25"/>
    </row>
    <row r="8" spans="1:12" ht="15.75" customHeight="1">
      <c r="A8" s="26"/>
      <c r="B8" s="12" t="s">
        <v>14</v>
      </c>
      <c r="C8" s="16">
        <f ca="1">TODAY()</f>
        <v>45898</v>
      </c>
      <c r="D8" s="17">
        <f ca="1">NOW()</f>
        <v>45898.766303240744</v>
      </c>
      <c r="E8" s="15"/>
      <c r="F8" s="15"/>
      <c r="G8" s="12"/>
      <c r="H8" s="15"/>
      <c r="I8" s="15"/>
      <c r="J8" s="12"/>
      <c r="K8" s="10"/>
      <c r="L8" s="27"/>
    </row>
    <row r="9" spans="1:12" s="2" customFormat="1" ht="30" customHeight="1">
      <c r="A9" s="35" t="s">
        <v>21</v>
      </c>
      <c r="B9" s="35" t="s">
        <v>42</v>
      </c>
      <c r="C9" s="35" t="s">
        <v>25</v>
      </c>
      <c r="D9" s="35" t="s">
        <v>26</v>
      </c>
      <c r="E9" s="35" t="s">
        <v>24</v>
      </c>
      <c r="F9" s="35" t="s">
        <v>20</v>
      </c>
      <c r="G9" s="35" t="s">
        <v>27</v>
      </c>
      <c r="H9" s="35" t="s">
        <v>15</v>
      </c>
      <c r="I9" s="35" t="s">
        <v>23</v>
      </c>
      <c r="J9" s="36" t="s">
        <v>17</v>
      </c>
      <c r="K9" s="36" t="s">
        <v>53</v>
      </c>
      <c r="L9" s="37" t="s">
        <v>29</v>
      </c>
    </row>
    <row r="10" spans="1:12" s="3" customFormat="1" ht="19.899999999999999" customHeight="1">
      <c r="A10" s="42">
        <f>ROW(A10) - ROW($A$9)</f>
        <v>1</v>
      </c>
      <c r="B10" s="43"/>
      <c r="C10" s="44" t="s">
        <v>43</v>
      </c>
      <c r="D10" s="44" t="s">
        <v>45</v>
      </c>
      <c r="E10" s="44" t="s">
        <v>43</v>
      </c>
      <c r="F10" s="44" t="s">
        <v>48</v>
      </c>
      <c r="G10" s="44" t="s">
        <v>43</v>
      </c>
      <c r="H10" s="44" t="s">
        <v>49</v>
      </c>
      <c r="I10" s="45" t="s">
        <v>51</v>
      </c>
      <c r="J10" s="44">
        <v>60</v>
      </c>
      <c r="K10" s="44" t="s">
        <v>54</v>
      </c>
      <c r="L10" s="44" t="s">
        <v>55</v>
      </c>
    </row>
    <row r="11" spans="1:12" s="3" customFormat="1" ht="113.25" customHeight="1">
      <c r="A11" s="32">
        <f>ROW(A11) - ROW($A$9)</f>
        <v>2</v>
      </c>
      <c r="B11" s="33"/>
      <c r="C11" s="33" t="s">
        <v>44</v>
      </c>
      <c r="D11" s="33" t="s">
        <v>46</v>
      </c>
      <c r="E11" s="33" t="s">
        <v>47</v>
      </c>
      <c r="F11" s="33"/>
      <c r="G11" s="33"/>
      <c r="H11" s="33" t="s">
        <v>50</v>
      </c>
      <c r="I11" s="34" t="s">
        <v>52</v>
      </c>
      <c r="J11" s="33">
        <v>40</v>
      </c>
      <c r="K11" s="33" t="s">
        <v>54</v>
      </c>
      <c r="L11" s="33" t="s">
        <v>55</v>
      </c>
    </row>
    <row r="12" spans="1:12" s="3" customFormat="1" ht="19.899999999999999" customHeight="1">
      <c r="A12" s="46">
        <f>ROW(A12) - ROW($A$9)</f>
        <v>3</v>
      </c>
      <c r="B12" s="47"/>
      <c r="C12" s="46"/>
      <c r="D12" s="46"/>
      <c r="E12" s="46"/>
      <c r="F12" s="46"/>
      <c r="G12" s="46"/>
      <c r="H12" s="46"/>
      <c r="I12" s="48"/>
      <c r="J12" s="46"/>
      <c r="K12" s="46"/>
      <c r="L12" s="46"/>
    </row>
    <row r="13" spans="1:12" ht="40.15" customHeight="1">
      <c r="A13" s="56" t="s">
        <v>18</v>
      </c>
      <c r="B13" s="57"/>
      <c r="C13" s="29"/>
      <c r="D13" s="30" t="s">
        <v>19</v>
      </c>
      <c r="E13" s="21"/>
      <c r="F13" s="21"/>
      <c r="G13" s="21"/>
      <c r="H13" s="21"/>
      <c r="I13" s="31" t="s">
        <v>34</v>
      </c>
      <c r="J13" s="51" t="s">
        <v>41</v>
      </c>
      <c r="K13" s="18"/>
      <c r="L13" s="28"/>
    </row>
    <row r="14" spans="1:12">
      <c r="A14" s="6"/>
      <c r="B14" s="7"/>
      <c r="C14" s="5"/>
      <c r="D14" s="5"/>
      <c r="E14" s="6"/>
      <c r="F14" s="6"/>
      <c r="G14" s="7"/>
      <c r="H14" s="6"/>
      <c r="I14" s="6"/>
      <c r="J14" s="7"/>
      <c r="K14" s="7"/>
    </row>
    <row r="15" spans="1:12">
      <c r="A15" s="6"/>
      <c r="B15" s="7"/>
      <c r="C15" s="6"/>
      <c r="D15" s="6"/>
      <c r="E15" s="6"/>
      <c r="F15" s="6"/>
      <c r="G15" s="7"/>
      <c r="H15" s="6"/>
      <c r="I15" s="6"/>
      <c r="J15" s="7"/>
      <c r="K15" s="7"/>
    </row>
    <row r="16" spans="1:12">
      <c r="A16" s="6"/>
      <c r="B16" s="7"/>
      <c r="C16" s="6"/>
      <c r="D16" s="6"/>
      <c r="E16" s="6"/>
      <c r="F16" s="6" t="s">
        <v>22</v>
      </c>
      <c r="G16" s="7"/>
      <c r="H16" s="6"/>
      <c r="I16" s="6"/>
      <c r="J16" s="7"/>
      <c r="K16" s="7"/>
    </row>
    <row r="17" spans="1:11">
      <c r="A17" s="6"/>
      <c r="B17" s="7"/>
      <c r="C17" s="6"/>
      <c r="D17" s="6"/>
      <c r="E17" s="6"/>
      <c r="F17" s="6"/>
      <c r="G17" s="7"/>
      <c r="H17" s="6"/>
      <c r="I17" s="23"/>
      <c r="J17" s="7"/>
      <c r="K17" s="7"/>
    </row>
    <row r="19" spans="1:11">
      <c r="B19" s="1"/>
      <c r="C19" s="1"/>
    </row>
    <row r="20" spans="1:11">
      <c r="B20" s="1"/>
      <c r="C20" s="1"/>
    </row>
    <row r="21" spans="1:11">
      <c r="B21" s="1"/>
      <c r="C21" s="1"/>
    </row>
  </sheetData>
  <autoFilter ref="B9:L9" xr:uid="{00000000-0009-0000-0000-000000000000}"/>
  <mergeCells count="1">
    <mergeCell ref="A13:B13"/>
  </mergeCells>
  <pageMargins left="0.47244094488188998" right="0.35433070866141703" top="0.59055118110236204" bottom="0.98425196850393704" header="0.511811023622047" footer="0.511811023622047"/>
  <pageSetup paperSize="9" scale="70" orientation="landscape" horizontalDpi="200" verticalDpi="200" r:id="rId1"/>
  <headerFooter alignWithMargins="0">
    <oddFooter>&amp;L&amp;"Arial,Kalın"Optimus Doruk&amp;C&amp;D&amp;RPage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Normal="100" workbookViewId="0"/>
  </sheetViews>
  <sheetFormatPr defaultColWidth="9.140625" defaultRowHeight="12.75"/>
  <cols>
    <col min="1" max="1" width="32.140625" customWidth="1"/>
    <col min="2" max="2" width="75.85546875" customWidth="1"/>
  </cols>
  <sheetData>
    <row r="1" spans="1:2" ht="19.899999999999999" customHeight="1">
      <c r="A1" s="38" t="s">
        <v>0</v>
      </c>
      <c r="B1" s="52" t="s">
        <v>56</v>
      </c>
    </row>
    <row r="2" spans="1:2" ht="19.899999999999999" customHeight="1">
      <c r="A2" s="39" t="s">
        <v>1</v>
      </c>
      <c r="B2" s="53" t="s">
        <v>35</v>
      </c>
    </row>
    <row r="3" spans="1:2" ht="19.899999999999999" customHeight="1">
      <c r="A3" s="40" t="s">
        <v>2</v>
      </c>
      <c r="B3" s="54" t="s">
        <v>38</v>
      </c>
    </row>
    <row r="4" spans="1:2" ht="19.899999999999999" customHeight="1">
      <c r="A4" s="39" t="s">
        <v>3</v>
      </c>
      <c r="B4" s="53" t="s">
        <v>35</v>
      </c>
    </row>
    <row r="5" spans="1:2" ht="19.899999999999999" customHeight="1">
      <c r="A5" s="40" t="s">
        <v>4</v>
      </c>
      <c r="B5" s="54" t="s">
        <v>56</v>
      </c>
    </row>
    <row r="6" spans="1:2" ht="19.899999999999999" customHeight="1">
      <c r="A6" s="39" t="s">
        <v>5</v>
      </c>
      <c r="B6" s="53" t="s">
        <v>57</v>
      </c>
    </row>
    <row r="7" spans="1:2" ht="19.899999999999999" customHeight="1">
      <c r="A7" s="40" t="s">
        <v>6</v>
      </c>
      <c r="B7" s="54" t="s">
        <v>41</v>
      </c>
    </row>
    <row r="8" spans="1:2" ht="19.899999999999999" customHeight="1">
      <c r="A8" s="39" t="s">
        <v>7</v>
      </c>
      <c r="B8" s="53" t="s">
        <v>40</v>
      </c>
    </row>
    <row r="9" spans="1:2" ht="19.899999999999999" customHeight="1">
      <c r="A9" s="40" t="s">
        <v>8</v>
      </c>
      <c r="B9" s="54" t="s">
        <v>39</v>
      </c>
    </row>
    <row r="10" spans="1:2" ht="19.899999999999999" customHeight="1">
      <c r="A10" s="39" t="s">
        <v>33</v>
      </c>
      <c r="B10" s="53" t="s">
        <v>58</v>
      </c>
    </row>
    <row r="11" spans="1:2" ht="19.899999999999999" customHeight="1">
      <c r="A11" s="40" t="s">
        <v>9</v>
      </c>
      <c r="B11" s="54" t="s">
        <v>59</v>
      </c>
    </row>
    <row r="12" spans="1:2" ht="19.899999999999999" customHeight="1">
      <c r="A12" s="39" t="s">
        <v>10</v>
      </c>
      <c r="B12" s="53" t="s">
        <v>60</v>
      </c>
    </row>
    <row r="13" spans="1:2" ht="19.899999999999999" customHeight="1">
      <c r="A13" s="40" t="s">
        <v>11</v>
      </c>
      <c r="B13" s="54" t="s">
        <v>61</v>
      </c>
    </row>
    <row r="14" spans="1:2" ht="19.899999999999999" customHeight="1">
      <c r="A14" s="41" t="s">
        <v>12</v>
      </c>
      <c r="B14" s="55" t="s">
        <v>59</v>
      </c>
    </row>
  </sheetData>
  <pageMargins left="0.75" right="0.75" top="1" bottom="1" header="0.5" footer="0.5"/>
  <pageSetup paperSize="9" scale="75" orientation="portrait" horizontalDpi="65535" verticalDpi="6553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</dc:creator>
  <cp:lastModifiedBy>Yilmaz Eyidogan</cp:lastModifiedBy>
  <cp:lastPrinted>2021-04-02T06:58:45Z</cp:lastPrinted>
  <dcterms:created xsi:type="dcterms:W3CDTF">2002-11-05T15:28:02Z</dcterms:created>
  <dcterms:modified xsi:type="dcterms:W3CDTF">2025-08-29T15:23:43Z</dcterms:modified>
</cp:coreProperties>
</file>