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defaultThemeVersion="202300"/>
  <mc:AlternateContent xmlns:mc="http://schemas.openxmlformats.org/markup-compatibility/2006">
    <mc:Choice Requires="x15">
      <x15ac:absPath xmlns:x15ac="http://schemas.microsoft.com/office/spreadsheetml/2010/11/ac" url="C:\Users\yeyin\OneDrive\Desktop\"/>
    </mc:Choice>
  </mc:AlternateContent>
  <xr:revisionPtr revIDLastSave="0" documentId="13_ncr:1_{5BC9E55D-0785-4707-833A-DC130A1FE462}" xr6:coauthVersionLast="47" xr6:coauthVersionMax="47" xr10:uidLastSave="{00000000-0000-0000-0000-000000000000}"/>
  <bookViews>
    <workbookView xWindow="-108" yWindow="-108" windowWidth="23256" windowHeight="12456" tabRatio="763"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1">#N/A</definedName>
    <definedName name="Slicer_job_title_short">#N/A</definedName>
    <definedName name="Slicer_job_title_short1">#N/A</definedName>
  </definedNames>
  <calcPr calcId="191029"/>
  <pivotCaches>
    <pivotCache cacheId="81" r:id="rId5"/>
    <pivotCache cacheId="84" r:id="rId6"/>
    <pivotCache cacheId="87" r:id="rId7"/>
    <pivotCache cacheId="90" r:id="rId8"/>
  </pivotCaches>
  <extLst>
    <ext xmlns:x14="http://schemas.microsoft.com/office/spreadsheetml/2009/9/main" uri="{876F7934-8845-4945-9796-88D515C7AA90}">
      <x14:pivotCaches>
        <pivotCache cacheId="4" r:id="rId9"/>
        <pivotCache cacheId="5" r:id="rId10"/>
        <pivotCache cacheId="6" r:id="rId11"/>
      </x14:pivotCaches>
    </ex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Analyst]}"/>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<sst xmlns="http://schemas.openxmlformats.org/spreadsheetml/2006/main" count="58" uniqueCount="32">
  <si>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</si>
  <si>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</si>
  <si>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</si>
  <si>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</si>
  <si>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</si>
  <si>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</si>
  <si>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</si>
  <si>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</si>
  <si>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</si>
  <si>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</si>
  <si>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</si>
  <si>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</si>
  <si>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</si>
  <si>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</si>
  <si>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</si>
  <si>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</si>
  <si>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</si>
  <si>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</si>
  <si>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</si>
  <si>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</si>
  <si>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</si>
  <si>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</si>
  <si>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</si>
  <si>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</si>
  <si>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</si>
  <si>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</si>
  <si>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</si>
  <si>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AWS</t>
  </si>
  <si>
    <t>Azure</t>
  </si>
  <si>
    <t>Spark</t>
  </si>
  <si>
    <t>Skill Likelihood</t>
  </si>
  <si>
    <t>Hadoop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</si>
</sst>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5">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microsoft.com/office/2007/relationships/slicerCache" Target="slicerCaches/slicerCache2.xml"/><Relationship Id="rId18" Type="http://schemas.openxmlformats.org/officeDocument/2006/relationships/sharedStrings" Target="sharedStrings.xml"/><Relationship Id="rId26" Type="http://schemas.openxmlformats.org/officeDocument/2006/relationships/customXml" Target="../customXml/item5.xml"/><Relationship Id="rId39" Type="http://schemas.openxmlformats.org/officeDocument/2006/relationships/customXml" Target="../customXml/item18.xml"/><Relationship Id="rId3" Type="http://schemas.openxmlformats.org/officeDocument/2006/relationships/worksheet" Target="worksheets/sheet3.xml"/><Relationship Id="rId21" Type="http://schemas.openxmlformats.org/officeDocument/2006/relationships/calcChain" Target="calcChain.xml"/><Relationship Id="rId34" Type="http://schemas.openxmlformats.org/officeDocument/2006/relationships/customXml" Target="../customXml/item13.xml"/><Relationship Id="rId42" Type="http://schemas.openxmlformats.org/officeDocument/2006/relationships/customXml" Target="../customXml/item21.xml"/><Relationship Id="rId7" Type="http://schemas.openxmlformats.org/officeDocument/2006/relationships/pivotCacheDefinition" Target="pivotCache/pivotCacheDefinition3.xml"/><Relationship Id="rId12" Type="http://schemas.microsoft.com/office/2007/relationships/slicerCache" Target="slicerCaches/slicerCache1.xml"/><Relationship Id="rId17" Type="http://schemas.openxmlformats.org/officeDocument/2006/relationships/styles" Target="style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powerPivotData" Target="model/item.data"/><Relationship Id="rId29" Type="http://schemas.openxmlformats.org/officeDocument/2006/relationships/customXml" Target="../customXml/item8.xml"/><Relationship Id="rId41" Type="http://schemas.openxmlformats.org/officeDocument/2006/relationships/customXml" Target="../customXml/item20.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5" Type="http://schemas.openxmlformats.org/officeDocument/2006/relationships/pivotCacheDefinition" Target="pivotCache/pivotCacheDefinition1.xml"/><Relationship Id="rId15" Type="http://schemas.openxmlformats.org/officeDocument/2006/relationships/theme" Target="theme/theme1.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6.xml"/><Relationship Id="rId19" Type="http://schemas.openxmlformats.org/officeDocument/2006/relationships/sheetMetadata" Target="metadata.xml"/><Relationship Id="rId31" Type="http://schemas.openxmlformats.org/officeDocument/2006/relationships/customXml" Target="../customXml/item10.xml"/><Relationship Id="rId44" Type="http://schemas.openxmlformats.org/officeDocument/2006/relationships/customXml" Target="../customXml/item2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43" Type="http://schemas.openxmlformats.org/officeDocument/2006/relationships/customXml" Target="../customXml/item2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896F06C4-C7B4-4159-BC52-E222D2534EF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3D3BB725-09DD-44F9-A179-31054ADCB0F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C70BEC2A-6F85-45D2-AA33-EB0965B1BEB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D2BC7D8C-C151-42FD-8B6B-7F84BDBD3F1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BEBEC7AD-4384-4E1F-8805-1ED0C09E5BA3}"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A1F1B6EA-BA64-480B-ACD8-CEE66353448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A807A414-C2B9-4E4B-9FDB-1C50B649084B}"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63C51438-C885-443E-813D-C7774CB2D287}"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2417A374-3EE0-4314-85EA-8E582C1EA10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BA828ED1-9B27-4714-808C-AFA53F789D7B}"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Salary_Vs_Skills!$G$2:$G$11</c:f>
              <c:numCache>
                <c:formatCode>General</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[Project222.xlsx]Skill_Job_Analysis!PivotTable2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0%</c:formatCode>
                <c:ptCount val="10"/>
                <c:pt idx="0">
                  <c:v>5.8921507391213823E-2</c:v>
                </c:pt>
                <c:pt idx="1">
                  <c:v>8.3801790547574431E-2</c:v>
                </c:pt>
                <c:pt idx="2">
                  <c:v>9.0464293150114505E-2</c:v>
                </c:pt>
                <c:pt idx="3">
                  <c:v>0.13918384343118884</c:v>
                </c:pt>
                <c:pt idx="4">
                  <c:v>0.14584634603372892</c:v>
                </c:pt>
                <c:pt idx="5">
                  <c:v>0.16323131376223193</c:v>
                </c:pt>
                <c:pt idx="6">
                  <c:v>0.24005829689777222</c:v>
                </c:pt>
                <c:pt idx="7">
                  <c:v>0.24911513637310015</c:v>
                </c:pt>
                <c:pt idx="8">
                  <c:v>0.35987924214032896</c:v>
                </c:pt>
                <c:pt idx="9">
                  <c:v>0.45575681865500728</c:v>
                </c:pt>
              </c:numCache>
            </c:numRef>
          </c:val>
          <c:extLst>
            <c:ext xmlns:c16="http://schemas.microsoft.com/office/drawing/2014/chart" uri="{C3380CC4-5D6E-409C-BE32-E72D297353CC}">
              <c16:uniqueId val="{00000000-83B8-4525-A178-DBDBE4560BF6}"/>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[Project222.xlsx]Skill_Salary_Analysis!PivotTable2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Spark</c:v>
                </c:pt>
                <c:pt idx="1">
                  <c:v>AWS</c:v>
                </c:pt>
                <c:pt idx="2">
                  <c:v>SQL</c:v>
                </c:pt>
                <c:pt idx="3">
                  <c:v>Python</c:v>
                </c:pt>
                <c:pt idx="4">
                  <c:v>Azure</c:v>
                </c:pt>
                <c:pt idx="5">
                  <c:v>R</c:v>
                </c:pt>
                <c:pt idx="6">
                  <c:v>Hadoop</c:v>
                </c:pt>
                <c:pt idx="7">
                  <c:v>Tableau</c:v>
                </c:pt>
                <c:pt idx="8">
                  <c:v>Excel</c:v>
                </c:pt>
                <c:pt idx="9">
                  <c:v>SAS</c:v>
                </c:pt>
              </c:strCache>
            </c:strRef>
          </c:cat>
          <c:val>
            <c:numRef>
              <c:f>Skill_Salary_Analysis!$B$4:$B$14</c:f>
              <c:numCache>
                <c:formatCode>\$#,##0;\(\$#,##0\);\$#,##0</c:formatCode>
                <c:ptCount val="10"/>
                <c:pt idx="0">
                  <c:v>136400</c:v>
                </c:pt>
                <c:pt idx="1">
                  <c:v>135000</c:v>
                </c:pt>
                <c:pt idx="2">
                  <c:v>133700</c:v>
                </c:pt>
                <c:pt idx="3">
                  <c:v>132259</c:v>
                </c:pt>
                <c:pt idx="4">
                  <c:v>127500</c:v>
                </c:pt>
                <c:pt idx="5">
                  <c:v>125930</c:v>
                </c:pt>
                <c:pt idx="6">
                  <c:v>125000</c:v>
                </c:pt>
                <c:pt idx="7">
                  <c:v>125000</c:v>
                </c:pt>
                <c:pt idx="8">
                  <c:v>120000</c:v>
                </c:pt>
                <c:pt idx="9">
                  <c:v>119525</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Skill_Salary_Analysis!$A$4:$A$14</c:f>
              <c:strCache>
                <c:ptCount val="10"/>
                <c:pt idx="0">
                  <c:v>Spark</c:v>
                </c:pt>
                <c:pt idx="1">
                  <c:v>AWS</c:v>
                </c:pt>
                <c:pt idx="2">
                  <c:v>SQL</c:v>
                </c:pt>
                <c:pt idx="3">
                  <c:v>Python</c:v>
                </c:pt>
                <c:pt idx="4">
                  <c:v>Azure</c:v>
                </c:pt>
                <c:pt idx="5">
                  <c:v>R</c:v>
                </c:pt>
                <c:pt idx="6">
                  <c:v>Hadoop</c:v>
                </c:pt>
                <c:pt idx="7">
                  <c:v>Tableau</c:v>
                </c:pt>
                <c:pt idx="8">
                  <c:v>Excel</c:v>
                </c:pt>
                <c:pt idx="9">
                  <c:v>SAS</c:v>
                </c:pt>
              </c:strCache>
            </c:strRef>
          </c:cat>
          <c:val>
            <c:numRef>
              <c:f>Skill_Salary_Analysis!$C$4:$C$14</c:f>
              <c:numCache>
                <c:formatCode>0%</c:formatCode>
                <c:ptCount val="10"/>
                <c:pt idx="0">
                  <c:v>0.11453796350794584</c:v>
                </c:pt>
                <c:pt idx="1">
                  <c:v>0.13360800470865214</c:v>
                </c:pt>
                <c:pt idx="2">
                  <c:v>0.40282519128899352</c:v>
                </c:pt>
                <c:pt idx="3">
                  <c:v>0.56633313713949385</c:v>
                </c:pt>
                <c:pt idx="4">
                  <c:v>8.2872277810476749E-2</c:v>
                </c:pt>
                <c:pt idx="5">
                  <c:v>0.3369040612124779</c:v>
                </c:pt>
                <c:pt idx="6">
                  <c:v>8.1106533254855798E-2</c:v>
                </c:pt>
                <c:pt idx="7">
                  <c:v>0.16951147733961153</c:v>
                </c:pt>
                <c:pt idx="8">
                  <c:v>8.9464390818128306E-2</c:v>
                </c:pt>
                <c:pt idx="9">
                  <c:v>0.18811065332548557</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e Yint Win" refreshedDate="45999.475787268515"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e Yint Win" refreshedDate="45999.475787615738" backgroundQuery="1" createdVersion="8" refreshedVersion="8" minRefreshableVersion="3" recordCount="0" supportSubquery="1" supportAdvancedDrill="1" xr:uid="{172247AC-A513-4CB7-AA42-C4B341176BC5}">
  <cacheSource type="external" connectionId="3"/>
  <cacheFields count="4">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3"/>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e Yint Win" refreshedDate="45999.4757880787"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e Yint Win" refreshedDate="45999.475788888885"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AWS"/>
        <s v="Azure"/>
        <s v="Excel"/>
        <s v="Hadoop"/>
        <s v="Python"/>
        <s v="R"/>
        <s v="SAS"/>
        <s v="Spark"/>
        <s v="SQL"/>
        <s v="Tableau"/>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84"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4">
      <pivotArea outline="0" collapsedLevelsAreSubtotals="1" fieldPosition="0"/>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81"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87"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pageFields count="1">
    <pageField fld="1" hier="1" name="[data_jobs_all].[job_title_short].&amp;[Data Analyst]" cap="Data Analyst"/>
  </pageField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90"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7">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7"/>
    </i>
    <i>
      <x/>
    </i>
    <i>
      <x v="8"/>
    </i>
    <i>
      <x v="4"/>
    </i>
    <i>
      <x v="1"/>
    </i>
    <i>
      <x v="5"/>
    </i>
    <i>
      <x v="3"/>
    </i>
    <i>
      <x v="9"/>
    </i>
    <i>
      <x v="2"/>
    </i>
    <i>
      <x v="6"/>
    </i>
    <i t="grand">
      <x/>
    </i>
  </rowItems>
  <colFields count="1">
    <field x="-2"/>
  </colFields>
  <colItems count="2">
    <i>
      <x/>
    </i>
    <i i="1">
      <x v="1"/>
    </i>
  </colItems>
  <dataFields count="2">
    <dataField fld="3"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Scienti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 tabId="15" name="PivotTable1"/>
    <pivotTable tabId="16" name="PivotTable2"/>
    <pivotTable tabId="18" name="PivotTable2"/>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Scienti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startItem="104"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1" caption="Country" startItem="102"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tabSelected="1" workbookViewId="0">
      <selection activeCell="I21" sqref="I21"/>
    </sheetView>
  </sheetViews>
  <sheetFormatPr defaultRowHeight="14.4" x14ac:dyDescent="0.3"/>
  <cols>
    <col min="1" max="1" width="22.77734375" bestFit="1" customWidth="1"/>
    <col min="2" max="2" width="12.6640625" bestFit="1" customWidth="1"/>
    <col min="3" max="3" width="11.88671875" bestFit="1" customWidth="1"/>
    <col min="4" max="5" width="11.44140625" bestFit="1" customWidth="1"/>
  </cols>
  <sheetData>
    <row r="1" spans="1:7" x14ac:dyDescent="0.3">
      <c r="A1" s="1" t="s">
        <v>12</v>
      </c>
      <c r="B1" t="s">
        <v>24</v>
      </c>
      <c r="C1" t="s">
        <v>23</v>
      </c>
      <c r="F1" t="str" cm="1">
        <f t="array" ref="F1:G1">B1:C1</f>
        <v>Median Salary</v>
      </c>
      <c r="G1" t="str">
        <v>Skills Per Job</v>
      </c>
    </row>
    <row r="2" spans="1:7" x14ac:dyDescent="0.3">
      <c r="A2" s="2" t="s">
        <v>1</v>
      </c>
      <c r="B2" s="5">
        <v>155000</v>
      </c>
      <c r="C2" s="3">
        <v>5.2262295081967212</v>
      </c>
      <c r="E2" t="str" cm="1">
        <f t="array" ref="E2:G11">A2:C11</f>
        <v>Senior Data Scientist</v>
      </c>
      <c r="F2">
        <v>155000</v>
      </c>
      <c r="G2">
        <v>5.2262295081967212</v>
      </c>
    </row>
    <row r="3" spans="1:7" x14ac:dyDescent="0.3">
      <c r="A3" s="2" t="s">
        <v>6</v>
      </c>
      <c r="B3" s="5">
        <v>150000</v>
      </c>
      <c r="C3" s="3">
        <v>8.2632711621233863</v>
      </c>
      <c r="E3" t="str">
        <v>Senior Data Engineer</v>
      </c>
      <c r="F3">
        <v>150000</v>
      </c>
      <c r="G3">
        <v>8.2632711621233863</v>
      </c>
    </row>
    <row r="4" spans="1:7" x14ac:dyDescent="0.3">
      <c r="A4" s="2" t="s">
        <v>4</v>
      </c>
      <c r="B4" s="5">
        <v>150000</v>
      </c>
      <c r="C4" s="3">
        <v>4.7012987012987013</v>
      </c>
      <c r="E4" t="str">
        <v>Machine Learning Engineer</v>
      </c>
      <c r="F4">
        <v>150000</v>
      </c>
      <c r="G4">
        <v>4.7012987012987013</v>
      </c>
    </row>
    <row r="5" spans="1:7" x14ac:dyDescent="0.3">
      <c r="A5" s="2" t="s">
        <v>5</v>
      </c>
      <c r="B5" s="5">
        <v>130000</v>
      </c>
      <c r="C5" s="3">
        <v>5.0074794315632012</v>
      </c>
      <c r="E5" t="str">
        <v>Data Scientist</v>
      </c>
      <c r="F5">
        <v>130000</v>
      </c>
      <c r="G5">
        <v>5.0074794315632012</v>
      </c>
    </row>
    <row r="6" spans="1:7" x14ac:dyDescent="0.3">
      <c r="A6" s="2" t="s">
        <v>8</v>
      </c>
      <c r="B6" s="5">
        <v>125000</v>
      </c>
      <c r="C6" s="3">
        <v>5.1339285714285712</v>
      </c>
      <c r="E6" t="str">
        <v>Software Engineer</v>
      </c>
      <c r="F6">
        <v>125000</v>
      </c>
      <c r="G6">
        <v>5.1339285714285712</v>
      </c>
    </row>
    <row r="7" spans="1:7" x14ac:dyDescent="0.3">
      <c r="A7" s="2" t="s">
        <v>2</v>
      </c>
      <c r="B7" s="5">
        <v>125000</v>
      </c>
      <c r="C7" s="3">
        <v>6.9082665541965413</v>
      </c>
      <c r="E7" t="str">
        <v>Data Engineer</v>
      </c>
      <c r="F7">
        <v>125000</v>
      </c>
      <c r="G7">
        <v>6.9082665541965413</v>
      </c>
    </row>
    <row r="8" spans="1:7" x14ac:dyDescent="0.3">
      <c r="A8" s="2" t="s">
        <v>10</v>
      </c>
      <c r="B8" s="5">
        <v>115000</v>
      </c>
      <c r="C8" s="3">
        <v>4.7878787878787881</v>
      </c>
      <c r="E8" t="str">
        <v>Cloud Engineer</v>
      </c>
      <c r="F8">
        <v>115000</v>
      </c>
      <c r="G8">
        <v>4.7878787878787881</v>
      </c>
    </row>
    <row r="9" spans="1:7" x14ac:dyDescent="0.3">
      <c r="A9" s="2" t="s">
        <v>3</v>
      </c>
      <c r="B9" s="5">
        <v>110000</v>
      </c>
      <c r="C9" s="3">
        <v>4.4124203821656049</v>
      </c>
      <c r="E9" t="str">
        <v>Senior Data Analyst</v>
      </c>
      <c r="F9">
        <v>110000</v>
      </c>
      <c r="G9">
        <v>4.4124203821656049</v>
      </c>
    </row>
    <row r="10" spans="1:7" x14ac:dyDescent="0.3">
      <c r="A10" s="2" t="s">
        <v>7</v>
      </c>
      <c r="B10" s="5">
        <v>90000</v>
      </c>
      <c r="C10" s="3">
        <v>3.6000719510732702</v>
      </c>
      <c r="E10" t="str">
        <v>Data Analyst</v>
      </c>
      <c r="F10">
        <v>90000</v>
      </c>
      <c r="G10">
        <v>3.6000719510732702</v>
      </c>
    </row>
    <row r="11" spans="1:7" x14ac:dyDescent="0.3">
      <c r="A11" s="2" t="s">
        <v>9</v>
      </c>
      <c r="B11" s="5">
        <v>90000</v>
      </c>
      <c r="C11" s="3">
        <v>3.3282636248415716</v>
      </c>
      <c r="E11" t="str">
        <v>Business Analyst</v>
      </c>
      <c r="F11">
        <v>90000</v>
      </c>
      <c r="G11">
        <v>3.3282636248415716</v>
      </c>
    </row>
    <row r="12" spans="1:7" x14ac:dyDescent="0.3">
      <c r="A12" s="2" t="s">
        <v>13</v>
      </c>
      <c r="B12" s="5">
        <v>118940</v>
      </c>
      <c r="C12" s="3">
        <v>5.0095063839942719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2"/>
  <sheetViews>
    <sheetView workbookViewId="0">
      <selection activeCell="D9" sqref="D9"/>
    </sheetView>
  </sheetViews>
  <sheetFormatPr defaultRowHeight="14.4" x14ac:dyDescent="0.3"/>
  <cols>
    <col min="1" max="1" width="22.77734375" bestFit="1" customWidth="1"/>
    <col min="2" max="2" width="15.44140625" bestFit="1" customWidth="1"/>
    <col min="3" max="3" width="19.5546875" bestFit="1" customWidth="1"/>
    <col min="4" max="4" width="12.6640625" bestFit="1" customWidth="1"/>
    <col min="5" max="5" width="10.33203125" bestFit="1" customWidth="1"/>
  </cols>
  <sheetData>
    <row r="1" spans="1:4" x14ac:dyDescent="0.3">
      <c r="A1" s="1" t="s">
        <v>12</v>
      </c>
      <c r="B1" t="s">
        <v>25</v>
      </c>
      <c r="C1" t="s">
        <v>26</v>
      </c>
      <c r="D1" t="s">
        <v>24</v>
      </c>
    </row>
    <row r="2" spans="1:4" x14ac:dyDescent="0.3">
      <c r="A2" s="2" t="s">
        <v>1</v>
      </c>
      <c r="B2" s="4">
        <v>155000</v>
      </c>
      <c r="C2" s="4">
        <v>155000</v>
      </c>
      <c r="D2" s="4">
        <v>155000</v>
      </c>
    </row>
    <row r="3" spans="1:4" x14ac:dyDescent="0.3">
      <c r="A3" s="2" t="s">
        <v>6</v>
      </c>
      <c r="B3" s="4">
        <v>150000</v>
      </c>
      <c r="C3" s="4">
        <v>147500</v>
      </c>
      <c r="D3" s="4">
        <v>150000</v>
      </c>
    </row>
    <row r="4" spans="1:4" x14ac:dyDescent="0.3">
      <c r="A4" s="2" t="s">
        <v>4</v>
      </c>
      <c r="B4" s="4">
        <v>150000</v>
      </c>
      <c r="C4" s="4">
        <v>101029</v>
      </c>
      <c r="D4" s="4">
        <v>150000</v>
      </c>
    </row>
    <row r="5" spans="1:4" x14ac:dyDescent="0.3">
      <c r="A5" s="2" t="s">
        <v>5</v>
      </c>
      <c r="B5" s="4">
        <v>130000</v>
      </c>
      <c r="C5" s="4">
        <v>119550</v>
      </c>
      <c r="D5" s="4">
        <v>130000</v>
      </c>
    </row>
    <row r="6" spans="1:4" x14ac:dyDescent="0.3">
      <c r="A6" s="2" t="s">
        <v>8</v>
      </c>
      <c r="B6" s="4">
        <v>125000</v>
      </c>
      <c r="C6" s="4">
        <v>89100</v>
      </c>
      <c r="D6" s="4">
        <v>125000</v>
      </c>
    </row>
    <row r="7" spans="1:4" x14ac:dyDescent="0.3">
      <c r="A7" s="2" t="s">
        <v>2</v>
      </c>
      <c r="B7" s="4">
        <v>125000</v>
      </c>
      <c r="C7" s="4">
        <v>123500</v>
      </c>
      <c r="D7" s="4">
        <v>125000</v>
      </c>
    </row>
    <row r="8" spans="1:4" x14ac:dyDescent="0.3">
      <c r="A8" s="2" t="s">
        <v>10</v>
      </c>
      <c r="B8" s="4">
        <v>115000</v>
      </c>
      <c r="C8" s="4">
        <v>89100</v>
      </c>
      <c r="D8" s="4">
        <v>115000</v>
      </c>
    </row>
    <row r="9" spans="1:4" x14ac:dyDescent="0.3">
      <c r="A9" s="2" t="s">
        <v>3</v>
      </c>
      <c r="B9" s="4">
        <v>110000</v>
      </c>
      <c r="C9" s="4">
        <v>111175</v>
      </c>
      <c r="D9" s="4">
        <v>110000</v>
      </c>
    </row>
    <row r="10" spans="1:4" x14ac:dyDescent="0.3">
      <c r="A10" s="2" t="s">
        <v>7</v>
      </c>
      <c r="B10" s="4">
        <v>90000</v>
      </c>
      <c r="C10" s="4">
        <v>90000</v>
      </c>
      <c r="D10" s="4">
        <v>90000</v>
      </c>
    </row>
    <row r="11" spans="1:4" x14ac:dyDescent="0.3">
      <c r="A11" s="2" t="s">
        <v>9</v>
      </c>
      <c r="B11" s="4">
        <v>90000</v>
      </c>
      <c r="C11" s="4">
        <v>75000</v>
      </c>
      <c r="D11" s="4">
        <v>90000</v>
      </c>
    </row>
    <row r="12" spans="1:4" x14ac:dyDescent="0.3">
      <c r="A12" s="2" t="s">
        <v>13</v>
      </c>
      <c r="B12" s="4">
        <v>118940</v>
      </c>
      <c r="C12" s="4">
        <v>111175</v>
      </c>
      <c r="D12" s="4">
        <v>118940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workbookViewId="0">
      <selection activeCell="F18" sqref="F18"/>
    </sheetView>
  </sheetViews>
  <sheetFormatPr defaultRowHeight="14.4" x14ac:dyDescent="0.3"/>
  <cols>
    <col min="1" max="1" width="12.44140625" bestFit="1" customWidth="1"/>
    <col min="2" max="2" width="13.88671875" bestFit="1" customWidth="1"/>
    <col min="3" max="3" width="13.33203125" bestFit="1" customWidth="1"/>
  </cols>
  <sheetData>
    <row r="1" spans="1:2" x14ac:dyDescent="0.3">
      <c r="A1" s="1" t="s">
        <v>0</v>
      </c>
      <c r="B1" t="s" vm="1">
        <v>7</v>
      </c>
    </row>
    <row r="3" spans="1:2" x14ac:dyDescent="0.3">
      <c r="A3" s="1" t="s">
        <v>12</v>
      </c>
      <c r="B3" t="s">
        <v>30</v>
      </c>
    </row>
    <row r="4" spans="1:2" x14ac:dyDescent="0.3">
      <c r="A4" s="2" t="s">
        <v>11</v>
      </c>
      <c r="B4" s="6">
        <v>5.8921507391213823E-2</v>
      </c>
    </row>
    <row r="5" spans="1:2" x14ac:dyDescent="0.3">
      <c r="A5" s="2" t="s">
        <v>21</v>
      </c>
      <c r="B5" s="6">
        <v>8.3801790547574431E-2</v>
      </c>
    </row>
    <row r="6" spans="1:2" x14ac:dyDescent="0.3">
      <c r="A6" s="2" t="s">
        <v>20</v>
      </c>
      <c r="B6" s="6">
        <v>9.0464293150114505E-2</v>
      </c>
    </row>
    <row r="7" spans="1:2" x14ac:dyDescent="0.3">
      <c r="A7" s="2" t="s">
        <v>17</v>
      </c>
      <c r="B7" s="6">
        <v>0.13918384343118884</v>
      </c>
    </row>
    <row r="8" spans="1:2" x14ac:dyDescent="0.3">
      <c r="A8" s="2" t="s">
        <v>22</v>
      </c>
      <c r="B8" s="6">
        <v>0.14584634603372892</v>
      </c>
    </row>
    <row r="9" spans="1:2" x14ac:dyDescent="0.3">
      <c r="A9" s="2" t="s">
        <v>19</v>
      </c>
      <c r="B9" s="6">
        <v>0.16323131376223193</v>
      </c>
    </row>
    <row r="10" spans="1:2" x14ac:dyDescent="0.3">
      <c r="A10" s="2" t="s">
        <v>15</v>
      </c>
      <c r="B10" s="6">
        <v>0.24005829689777222</v>
      </c>
    </row>
    <row r="11" spans="1:2" x14ac:dyDescent="0.3">
      <c r="A11" s="2" t="s">
        <v>16</v>
      </c>
      <c r="B11" s="6">
        <v>0.24911513637310015</v>
      </c>
    </row>
    <row r="12" spans="1:2" x14ac:dyDescent="0.3">
      <c r="A12" s="2" t="s">
        <v>18</v>
      </c>
      <c r="B12" s="6">
        <v>0.35987924214032896</v>
      </c>
    </row>
    <row r="13" spans="1:2" x14ac:dyDescent="0.3">
      <c r="A13" s="2" t="s">
        <v>14</v>
      </c>
      <c r="B13" s="6">
        <v>0.45575681865500728</v>
      </c>
    </row>
    <row r="14" spans="1:2" x14ac:dyDescent="0.3">
      <c r="A14" s="2" t="s">
        <v>13</v>
      </c>
      <c r="B14" s="6">
        <v>1.986258588382261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workbookViewId="0">
      <selection activeCell="C4" sqref="C4"/>
    </sheetView>
  </sheetViews>
  <sheetFormatPr defaultRowHeight="14.4" x14ac:dyDescent="0.3"/>
  <cols>
    <col min="1" max="1" width="12.44140625" bestFit="1" customWidth="1"/>
    <col min="2" max="2" width="12.6640625" bestFit="1" customWidth="1"/>
    <col min="3" max="3" width="13.88671875" bestFit="1" customWidth="1"/>
    <col min="4" max="5" width="13.33203125" bestFit="1" customWidth="1"/>
  </cols>
  <sheetData>
    <row r="3" spans="1:3" x14ac:dyDescent="0.3">
      <c r="A3" s="1" t="s">
        <v>12</v>
      </c>
      <c r="B3" t="s">
        <v>24</v>
      </c>
      <c r="C3" t="s">
        <v>30</v>
      </c>
    </row>
    <row r="4" spans="1:3" x14ac:dyDescent="0.3">
      <c r="A4" s="2" t="s">
        <v>29</v>
      </c>
      <c r="B4" s="4">
        <v>136400</v>
      </c>
      <c r="C4" s="6">
        <v>0.11453796350794584</v>
      </c>
    </row>
    <row r="5" spans="1:3" x14ac:dyDescent="0.3">
      <c r="A5" s="2" t="s">
        <v>27</v>
      </c>
      <c r="B5" s="4">
        <v>135000</v>
      </c>
      <c r="C5" s="6">
        <v>0.13360800470865214</v>
      </c>
    </row>
    <row r="6" spans="1:3" x14ac:dyDescent="0.3">
      <c r="A6" s="2" t="s">
        <v>14</v>
      </c>
      <c r="B6" s="4">
        <v>133700</v>
      </c>
      <c r="C6" s="6">
        <v>0.40282519128899352</v>
      </c>
    </row>
    <row r="7" spans="1:3" x14ac:dyDescent="0.3">
      <c r="A7" s="2" t="s">
        <v>15</v>
      </c>
      <c r="B7" s="4">
        <v>132259</v>
      </c>
      <c r="C7" s="6">
        <v>0.56633313713949385</v>
      </c>
    </row>
    <row r="8" spans="1:3" x14ac:dyDescent="0.3">
      <c r="A8" s="2" t="s">
        <v>28</v>
      </c>
      <c r="B8" s="4">
        <v>127500</v>
      </c>
      <c r="C8" s="6">
        <v>8.2872277810476749E-2</v>
      </c>
    </row>
    <row r="9" spans="1:3" x14ac:dyDescent="0.3">
      <c r="A9" s="2" t="s">
        <v>17</v>
      </c>
      <c r="B9" s="4">
        <v>125930</v>
      </c>
      <c r="C9" s="6">
        <v>0.3369040612124779</v>
      </c>
    </row>
    <row r="10" spans="1:3" x14ac:dyDescent="0.3">
      <c r="A10" s="2" t="s">
        <v>31</v>
      </c>
      <c r="B10" s="4">
        <v>125000</v>
      </c>
      <c r="C10" s="6">
        <v>8.1106533254855798E-2</v>
      </c>
    </row>
    <row r="11" spans="1:3" x14ac:dyDescent="0.3">
      <c r="A11" s="2" t="s">
        <v>16</v>
      </c>
      <c r="B11" s="4">
        <v>125000</v>
      </c>
      <c r="C11" s="6">
        <v>0.16951147733961153</v>
      </c>
    </row>
    <row r="12" spans="1:3" x14ac:dyDescent="0.3">
      <c r="A12" s="2" t="s">
        <v>18</v>
      </c>
      <c r="B12" s="4">
        <v>120000</v>
      </c>
      <c r="C12" s="6">
        <v>8.9464390818128306E-2</v>
      </c>
    </row>
    <row r="13" spans="1:3" x14ac:dyDescent="0.3">
      <c r="A13" s="2" t="s">
        <v>19</v>
      </c>
      <c r="B13" s="4">
        <v>119525</v>
      </c>
      <c r="C13" s="6">
        <v>0.18811065332548557</v>
      </c>
    </row>
    <row r="14" spans="1:3" x14ac:dyDescent="0.3">
      <c r="A14" s="2" t="s">
        <v>13</v>
      </c>
      <c r="B14" s="4">
        <v>130000</v>
      </c>
      <c r="C14" s="6">
        <v>2.1652736904061212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BE3FA137-4996-4406-B01A-C83546751D6F}">
  <ds:schemaRefs/>
</ds:datastoreItem>
</file>

<file path=customXml/itemProps2.xml><?xml version="1.0" encoding="utf-8"?>
<ds:datastoreItem xmlns:ds="http://schemas.openxmlformats.org/officeDocument/2006/customXml" ds:itemID="{3BD13A7E-DF88-45B8-8E65-0C9E51F2A867}">
  <ds:schemaRefs/>
</ds:datastoreItem>
</file>

<file path=customXml/itemProps3.xml><?xml version="1.0" encoding="utf-8"?>
<ds:datastoreItem xmlns:ds="http://schemas.openxmlformats.org/officeDocument/2006/customXml" ds:itemID="{54EBDA10-54FE-41B5-A6E8-A93F2532175D}">
  <ds:schemaRefs/>
</ds:datastoreItem>
</file>

<file path=customXml/itemProps4.xml><?xml version="1.0" encoding="utf-8"?>
<ds:datastoreItem xmlns:ds="http://schemas.openxmlformats.org/officeDocument/2006/customXml" ds:itemID="{C2798E58-4C7D-41AD-83FC-69385FE9B7FD}">
  <ds:schemaRefs/>
</ds:datastoreItem>
</file>

<file path=customXml/itemProps5.xml><?xml version="1.0" encoding="utf-8"?>
<ds:datastoreItem xmlns:ds="http://schemas.openxmlformats.org/officeDocument/2006/customXml" ds:itemID="{3C0D31B9-03F0-4A6F-896B-69E010325E61}">
  <ds:schemaRefs/>
</ds:datastoreItem>
</file>

<file path=customXml/itemProps6.xml><?xml version="1.0" encoding="utf-8"?>
<ds:datastoreItem xmlns:ds="http://schemas.openxmlformats.org/officeDocument/2006/customXml" ds:itemID="{EF259865-A391-4046-93FC-D3890006A492}">
  <ds:schemaRefs/>
</ds:datastoreItem>
</file>

<file path=customXml/itemProps7.xml><?xml version="1.0" encoding="utf-8"?>
<ds:datastoreItem xmlns:ds="http://schemas.openxmlformats.org/officeDocument/2006/customXml" ds:itemID="{015AD41E-DC2B-4E9E-A399-0303D974CD3A}">
  <ds:schemaRefs/>
</ds:datastoreItem>
</file>

<file path=customXml/itemProps8.xml><?xml version="1.0" encoding="utf-8"?>
<ds:datastoreItem xmlns:ds="http://schemas.openxmlformats.org/officeDocument/2006/customXml" ds:itemID="{9E9643F4-4839-4BC5-9305-0A7B5A6D1F68}">
  <ds:schemaRefs/>
</ds:datastoreItem>
</file>

<file path=customXml/itemProps9.xml><?xml version="1.0" encoding="utf-8"?>
<ds:datastoreItem xmlns:ds="http://schemas.openxmlformats.org/officeDocument/2006/customXml" ds:itemID="{8EB49278-3D1C-4982-AAE3-0E9174FB6034}">
  <ds:schemaRefs/>
</ds:datastoreItem>
</file>

<file path=customXml/itemProps10.xml><?xml version="1.0" encoding="utf-8"?>
<ds:datastoreItem xmlns:ds="http://schemas.openxmlformats.org/officeDocument/2006/customXml" ds:itemID="{0F1DB0CC-0D77-49E9-A316-FB9D4ECF4318}">
  <ds:schemaRefs/>
</ds:datastoreItem>
</file>

<file path=customXml/itemProps11.xml><?xml version="1.0" encoding="utf-8"?>
<ds:datastoreItem xmlns:ds="http://schemas.openxmlformats.org/officeDocument/2006/customXml" ds:itemID="{4590C481-E1EA-4ECE-8250-B47C765CA742}">
  <ds:schemaRefs/>
</ds:datastoreItem>
</file>

<file path=customXml/itemProps12.xml><?xml version="1.0" encoding="utf-8"?>
<ds:datastoreItem xmlns:ds="http://schemas.openxmlformats.org/officeDocument/2006/customXml" ds:itemID="{FE200283-3B6D-4823-A785-41BA129193C3}">
  <ds:schemaRefs/>
</ds:datastoreItem>
</file>

<file path=customXml/itemProps13.xml><?xml version="1.0" encoding="utf-8"?>
<ds:datastoreItem xmlns:ds="http://schemas.openxmlformats.org/officeDocument/2006/customXml" ds:itemID="{4826D28F-7349-4C79-BB70-88630847A000}">
  <ds:schemaRefs/>
</ds:datastoreItem>
</file>

<file path=customXml/itemProps14.xml><?xml version="1.0" encoding="utf-8"?>
<ds:datastoreItem xmlns:ds="http://schemas.openxmlformats.org/officeDocument/2006/customXml" ds:itemID="{830D987B-FEC4-4589-B4FB-CBB83C978CA3}">
  <ds:schemaRefs/>
</ds:datastoreItem>
</file>

<file path=customXml/itemProps15.xml><?xml version="1.0" encoding="utf-8"?>
<ds:datastoreItem xmlns:ds="http://schemas.openxmlformats.org/officeDocument/2006/customXml" ds:itemID="{6F53D18E-F087-467A-9FD9-EA3E473A7A68}">
  <ds:schemaRefs/>
</ds:datastoreItem>
</file>

<file path=customXml/itemProps16.xml><?xml version="1.0" encoding="utf-8"?>
<ds:datastoreItem xmlns:ds="http://schemas.openxmlformats.org/officeDocument/2006/customXml" ds:itemID="{AD038328-33AE-44FB-BDEB-9CB5188B52B8}">
  <ds:schemaRefs/>
</ds:datastoreItem>
</file>

<file path=customXml/itemProps17.xml><?xml version="1.0" encoding="utf-8"?>
<ds:datastoreItem xmlns:ds="http://schemas.openxmlformats.org/officeDocument/2006/customXml" ds:itemID="{E5983A3D-6315-46DB-B36E-56A1B8E25263}">
  <ds:schemaRefs/>
</ds:datastoreItem>
</file>

<file path=customXml/itemProps18.xml><?xml version="1.0" encoding="utf-8"?>
<ds:datastoreItem xmlns:ds="http://schemas.openxmlformats.org/officeDocument/2006/customXml" ds:itemID="{17D92F68-1E7A-426D-9A7B-EA0D99C1CED2}">
  <ds:schemaRefs/>
</ds:datastoreItem>
</file>

<file path=customXml/itemProps19.xml><?xml version="1.0" encoding="utf-8"?>
<ds:datastoreItem xmlns:ds="http://schemas.openxmlformats.org/officeDocument/2006/customXml" ds:itemID="{73434792-C507-4D7B-A81E-79EC6B781AAC}">
  <ds:schemaRefs/>
</ds:datastoreItem>
</file>

<file path=customXml/itemProps20.xml><?xml version="1.0" encoding="utf-8"?>
<ds:datastoreItem xmlns:ds="http://schemas.openxmlformats.org/officeDocument/2006/customXml" ds:itemID="{0FD3075D-5498-45E1-B271-06736B23E682}">
  <ds:schemaRefs/>
</ds:datastoreItem>
</file>

<file path=customXml/itemProps21.xml><?xml version="1.0" encoding="utf-8"?>
<ds:datastoreItem xmlns:ds="http://schemas.openxmlformats.org/officeDocument/2006/customXml" ds:itemID="{F405983F-5E1D-4642-81F6-B7E4F873D87E}">
  <ds:schemaRefs/>
</ds:datastoreItem>
</file>

<file path=customXml/itemProps22.xml><?xml version="1.0" encoding="utf-8"?>
<ds:datastoreItem xmlns:ds="http://schemas.openxmlformats.org/officeDocument/2006/customXml" ds:itemID="{2FDEE6EE-D7F0-48C0-A6E0-6730B0C72FE6}">
  <ds:schemaRefs/>
</ds:datastoreItem>
</file>

<file path=customXml/itemProps23.xml><?xml version="1.0" encoding="utf-8"?>
<ds:datastoreItem xmlns:ds="http://schemas.openxmlformats.org/officeDocument/2006/customXml" ds:itemID="{3C328CA2-81E4-448E-B50E-8FC3161CE84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Ye Yint Win</dc:creator>
  <cp:lastModifiedBy>Ye Yint Win</cp:lastModifiedBy>
  <dcterms:created xsi:type="dcterms:W3CDTF">2024-08-10T22:21:34Z</dcterms:created>
  <dcterms:modified xsi:type="dcterms:W3CDTF">2025-12-08T04:56:02Z</dcterms:modified>
</cp:coreProperties>
</file>