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ujs365-my.sharepoint.com/personal/csokam_ujs_sk/Documents/Classes/TAP/"/>
    </mc:Choice>
  </mc:AlternateContent>
  <xr:revisionPtr revIDLastSave="87" documentId="13_ncr:1_{23EA089A-57FB-4CD0-8AF0-CB07F9CF47E2}" xr6:coauthVersionLast="47" xr6:coauthVersionMax="47" xr10:uidLastSave="{BD1D3E20-D3EA-4A0C-9379-B78567E6EEAB}"/>
  <bookViews>
    <workbookView xWindow="0" yWindow="0" windowWidth="14400" windowHeight="15600" firstSheet="1" activeTab="1" xr2:uid="{00000000-000D-0000-FFFF-FFFF00000000}"/>
  </bookViews>
  <sheets>
    <sheet name="Lineáris regresszió" sheetId="3" r:id="rId1"/>
    <sheet name="1. feladat, Lineáris regresszió" sheetId="1" r:id="rId2"/>
    <sheet name="2. feladat, Lineáris regresszió" sheetId="2" r:id="rId3"/>
    <sheet name="3. Feladat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7" i="2" l="1"/>
  <c r="H12" i="1" a="1"/>
  <c r="I12" i="1" s="1"/>
  <c r="E13" i="1"/>
  <c r="H12" i="1" l="1"/>
  <c r="E11" i="2" a="1"/>
  <c r="E11" i="2" s="1"/>
  <c r="D12" i="1" a="1"/>
  <c r="D12" i="1" s="1"/>
  <c r="G11" i="2" l="1"/>
  <c r="F11" i="2"/>
  <c r="E12" i="1"/>
  <c r="E14" i="1" s="1"/>
</calcChain>
</file>

<file path=xl/sharedStrings.xml><?xml version="1.0" encoding="utf-8"?>
<sst xmlns="http://schemas.openxmlformats.org/spreadsheetml/2006/main" count="21" uniqueCount="20">
  <si>
    <t>talajvízszint, x (mm)</t>
  </si>
  <si>
    <t>csapadékmennyiség, y (cm)</t>
  </si>
  <si>
    <t>LINEST/LIN.ILL</t>
  </si>
  <si>
    <t>en/hu</t>
  </si>
  <si>
    <t>TREND/TREND</t>
  </si>
  <si>
    <t>=E12+D12*D13</t>
  </si>
  <si>
    <t>Melyik adat függ a másiktól?</t>
  </si>
  <si>
    <t>Tetőző vízállás BP-n (x, cm)</t>
  </si>
  <si>
    <t>Csapadék mennyisége (y, mm)</t>
  </si>
  <si>
    <t>Duna vízállása BP-n (z, cm)</t>
  </si>
  <si>
    <r>
      <t>a</t>
    </r>
    <r>
      <rPr>
        <b/>
        <vertAlign val="subscript"/>
        <sz val="12"/>
        <color theme="1"/>
        <rFont val="Calibri"/>
        <family val="2"/>
        <scheme val="minor"/>
      </rPr>
      <t>2</t>
    </r>
  </si>
  <si>
    <r>
      <t>a</t>
    </r>
    <r>
      <rPr>
        <b/>
        <vertAlign val="subscript"/>
        <sz val="12"/>
        <color theme="1"/>
        <rFont val="Calibri"/>
        <family val="2"/>
        <scheme val="minor"/>
      </rPr>
      <t>1</t>
    </r>
  </si>
  <si>
    <r>
      <t>a</t>
    </r>
    <r>
      <rPr>
        <b/>
        <vertAlign val="subscript"/>
        <sz val="12"/>
        <color theme="1"/>
        <rFont val="Calibri"/>
        <family val="2"/>
        <scheme val="minor"/>
      </rPr>
      <t>0</t>
    </r>
  </si>
  <si>
    <t>Hamis összefüggések</t>
  </si>
  <si>
    <t>Alkalmazottak száma (fő)</t>
  </si>
  <si>
    <t>Heti termelés (ezer db)</t>
  </si>
  <si>
    <t>STHIBAYX</t>
  </si>
  <si>
    <t>METSZ</t>
  </si>
  <si>
    <t>MEREDEKSÉG</t>
  </si>
  <si>
    <t>reziduális szórás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</si>
</sst>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1" xfId="0" applyFont="1" applyBorder="1"/>
    <xf numFmtId="0" fontId="2" fillId="0" borderId="2" xfId="0" applyFont="1" applyBorder="1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/>
    <xf numFmtId="164" fontId="2" fillId="0" borderId="0" xfId="0" applyNumberFormat="1" applyFont="1"/>
    <xf numFmtId="0" fontId="2" fillId="0" borderId="0" xfId="0" quotePrefix="1" applyFont="1"/>
    <xf numFmtId="0" fontId="1" fillId="0" borderId="5" xfId="0" applyFont="1" applyBorder="1" applyAlignment="1">
      <alignment horizontal="center" vertical="center" wrapText="1"/>
    </xf>
    <xf numFmtId="0" fontId="2" fillId="2" borderId="0" xfId="0" applyFont="1" applyFill="1"/>
    <xf numFmtId="0" fontId="1" fillId="0" borderId="7" xfId="0" applyFont="1" applyBorder="1" applyAlignment="1">
      <alignment horizontal="center" vertical="center" wrapText="1"/>
    </xf>
    <xf numFmtId="0" fontId="2" fillId="2" borderId="6" xfId="0" applyFont="1" applyFill="1" applyBorder="1"/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2" borderId="10" xfId="0" applyFont="1" applyFill="1" applyBorder="1"/>
    <xf numFmtId="0" fontId="2" fillId="2" borderId="11" xfId="0" applyFont="1" applyFill="1" applyBorder="1"/>
    <xf numFmtId="2" fontId="2" fillId="2" borderId="0" xfId="0" applyNumberFormat="1" applyFont="1" applyFill="1"/>
    <xf numFmtId="0" fontId="5" fillId="0" borderId="0" xfId="1" applyAlignment="1">
      <alignment horizontal="justify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6" xfId="0" applyBorder="1"/>
    <xf numFmtId="0" fontId="6" fillId="0" borderId="15" xfId="0" applyFont="1" applyBorder="1"/>
    <xf numFmtId="0" fontId="6" fillId="0" borderId="16" xfId="0" applyFont="1" applyBorder="1"/>
    <xf numFmtId="0" fontId="6" fillId="0" borderId="0" xfId="0" applyFont="1"/>
    <xf numFmtId="0" fontId="0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'1. feladat, Lineáris regresszió'!$B$12:$B$29</c:f>
              <c:numCache>
                <c:formatCode>General</c:formatCode>
                <c:ptCount val="18"/>
                <c:pt idx="0">
                  <c:v>10.36</c:v>
                </c:pt>
                <c:pt idx="1">
                  <c:v>8.94</c:v>
                </c:pt>
                <c:pt idx="2">
                  <c:v>13.21</c:v>
                </c:pt>
                <c:pt idx="3">
                  <c:v>15.8</c:v>
                </c:pt>
                <c:pt idx="4">
                  <c:v>11.18</c:v>
                </c:pt>
                <c:pt idx="5">
                  <c:v>13.64</c:v>
                </c:pt>
                <c:pt idx="6">
                  <c:v>19.53</c:v>
                </c:pt>
                <c:pt idx="7">
                  <c:v>24.56</c:v>
                </c:pt>
                <c:pt idx="8">
                  <c:v>11.48</c:v>
                </c:pt>
                <c:pt idx="9">
                  <c:v>7.77</c:v>
                </c:pt>
                <c:pt idx="10">
                  <c:v>11.3</c:v>
                </c:pt>
                <c:pt idx="11">
                  <c:v>28.13</c:v>
                </c:pt>
                <c:pt idx="12">
                  <c:v>30.18</c:v>
                </c:pt>
                <c:pt idx="13">
                  <c:v>23.14</c:v>
                </c:pt>
                <c:pt idx="14">
                  <c:v>15.88</c:v>
                </c:pt>
                <c:pt idx="15">
                  <c:v>19.760000000000002</c:v>
                </c:pt>
                <c:pt idx="16">
                  <c:v>35.36</c:v>
                </c:pt>
                <c:pt idx="17">
                  <c:v>25.4</c:v>
                </c:pt>
              </c:numCache>
            </c:numRef>
          </c:xVal>
          <c:yVal>
            <c:numRef>
              <c:f>'1. feladat, Lineáris regresszió'!$A$12:$A$29</c:f>
              <c:numCache>
                <c:formatCode>General</c:formatCode>
                <c:ptCount val="18"/>
                <c:pt idx="0">
                  <c:v>1.25</c:v>
                </c:pt>
                <c:pt idx="1">
                  <c:v>1.4</c:v>
                </c:pt>
                <c:pt idx="2">
                  <c:v>2.13</c:v>
                </c:pt>
                <c:pt idx="3">
                  <c:v>1.19</c:v>
                </c:pt>
                <c:pt idx="4">
                  <c:v>1.65</c:v>
                </c:pt>
                <c:pt idx="5">
                  <c:v>1.89</c:v>
                </c:pt>
                <c:pt idx="6">
                  <c:v>1.68</c:v>
                </c:pt>
                <c:pt idx="7">
                  <c:v>1.77</c:v>
                </c:pt>
                <c:pt idx="8">
                  <c:v>1.28</c:v>
                </c:pt>
                <c:pt idx="9">
                  <c:v>1.1599999999999999</c:v>
                </c:pt>
                <c:pt idx="10">
                  <c:v>0.94</c:v>
                </c:pt>
                <c:pt idx="11">
                  <c:v>3.69</c:v>
                </c:pt>
                <c:pt idx="12">
                  <c:v>3.51</c:v>
                </c:pt>
                <c:pt idx="13">
                  <c:v>3.14</c:v>
                </c:pt>
                <c:pt idx="14">
                  <c:v>1.22</c:v>
                </c:pt>
                <c:pt idx="15">
                  <c:v>2.29</c:v>
                </c:pt>
                <c:pt idx="16">
                  <c:v>4.42</c:v>
                </c:pt>
                <c:pt idx="17">
                  <c:v>2.9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70-4A25-9A4B-D1DC4797E0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275776"/>
        <c:axId val="732009920"/>
      </c:scatterChart>
      <c:valAx>
        <c:axId val="556275776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009920"/>
        <c:crosses val="autoZero"/>
        <c:crossBetween val="midCat"/>
      </c:valAx>
      <c:valAx>
        <c:axId val="73200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275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95250</xdr:rowOff>
    </xdr:from>
    <xdr:to>
      <xdr:col>8</xdr:col>
      <xdr:colOff>171450</xdr:colOff>
      <xdr:row>20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AA1F4C3-4C6E-4349-A80D-E23C7169174E}"/>
            </a:ext>
          </a:extLst>
        </xdr:cNvPr>
        <xdr:cNvSpPr txBox="1"/>
      </xdr:nvSpPr>
      <xdr:spPr>
        <a:xfrm>
          <a:off x="104775" y="95250"/>
          <a:ext cx="4943475" cy="384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just"/>
          <a:r>
            <a:rPr lang="en-US" sz="1200"/>
            <a:t>Ha két folytonos változó lineáris kapcsolatban van egymással, akkor az egyik segítségével el</a:t>
          </a:r>
          <a:r>
            <a:rPr lang="hu-HU" sz="1200"/>
            <a:t>ő</a:t>
          </a:r>
          <a:r>
            <a:rPr lang="en-US" sz="1200"/>
            <a:t>re jelezhetjük a másik értékét. Szükségünk van a függ</a:t>
          </a:r>
          <a:r>
            <a:rPr lang="hu-HU" sz="1200"/>
            <a:t>ő</a:t>
          </a:r>
          <a:r>
            <a:rPr lang="en-US" sz="1200"/>
            <a:t> és független változó kiválasztására, de ez nem jelent oksági kapcsolatot! Azt sem jelenti, hogy megértettük volna a kapcsolatot, de az összefüggés segítheti a megértését a kapcsolatnak és legf</a:t>
          </a:r>
          <a:r>
            <a:rPr lang="hu-HU" sz="1200"/>
            <a:t>ő</a:t>
          </a:r>
          <a:r>
            <a:rPr lang="en-US" sz="1200"/>
            <a:t>képp releváns el</a:t>
          </a:r>
          <a:r>
            <a:rPr lang="hu-HU" sz="1200"/>
            <a:t>őr</a:t>
          </a:r>
          <a:r>
            <a:rPr lang="en-US" sz="1200"/>
            <a:t>ejelzéseink lehetnek.</a:t>
          </a:r>
          <a:endParaRPr lang="hu-HU" sz="1200"/>
        </a:p>
        <a:p>
          <a:pPr algn="just"/>
          <a:endParaRPr lang="hu-HU" sz="1200"/>
        </a:p>
        <a:p>
          <a:pPr algn="just"/>
          <a:endParaRPr lang="hu-HU" sz="1200"/>
        </a:p>
        <a:p>
          <a:pPr algn="just"/>
          <a:r>
            <a:rPr lang="hu-HU" sz="1200"/>
            <a:t>-Időjárási összefüggések.</a:t>
          </a:r>
        </a:p>
        <a:p>
          <a:pPr algn="just"/>
          <a:r>
            <a:rPr lang="hu-HU" sz="1200"/>
            <a:t>-</a:t>
          </a:r>
          <a:r>
            <a:rPr lang="en-US" sz="1200"/>
            <a:t>Képességteszt és adott pozícióban való beválás</a:t>
          </a:r>
          <a:r>
            <a:rPr lang="hu-HU" sz="1200"/>
            <a:t>,</a:t>
          </a:r>
          <a:r>
            <a:rPr lang="en-US" sz="1200"/>
            <a:t> </a:t>
          </a:r>
          <a:endParaRPr lang="hu-HU" sz="1200"/>
        </a:p>
        <a:p>
          <a:pPr algn="just"/>
          <a:r>
            <a:rPr lang="hu-HU" sz="1200"/>
            <a:t>-</a:t>
          </a:r>
          <a:r>
            <a:rPr lang="en-US" sz="1200"/>
            <a:t>Felvételi vizsgapontszám és egyetemi el</a:t>
          </a:r>
          <a:r>
            <a:rPr lang="hu-HU" sz="1200"/>
            <a:t>ő</a:t>
          </a:r>
          <a:r>
            <a:rPr lang="en-US" sz="1200"/>
            <a:t>menetel</a:t>
          </a:r>
          <a:r>
            <a:rPr lang="hu-HU" sz="1200"/>
            <a:t>,</a:t>
          </a:r>
          <a:r>
            <a:rPr lang="en-US" sz="1200"/>
            <a:t> </a:t>
          </a:r>
          <a:endParaRPr lang="hu-HU" sz="1200"/>
        </a:p>
        <a:p>
          <a:pPr algn="just"/>
          <a:r>
            <a:rPr lang="hu-HU" sz="1200"/>
            <a:t>-</a:t>
          </a:r>
          <a:r>
            <a:rPr lang="en-US" sz="1200"/>
            <a:t>Adott árucikkel szembeni attit</a:t>
          </a:r>
          <a:r>
            <a:rPr lang="hu-HU" sz="1200"/>
            <a:t>ű</a:t>
          </a:r>
          <a:r>
            <a:rPr lang="en-US" sz="1200"/>
            <a:t>d és vásárlási hajlandóság</a:t>
          </a:r>
          <a:r>
            <a:rPr lang="hu-HU" sz="1200"/>
            <a:t>,</a:t>
          </a:r>
          <a:r>
            <a:rPr lang="en-US" sz="1200"/>
            <a:t> </a:t>
          </a:r>
          <a:endParaRPr lang="hu-HU" sz="1200"/>
        </a:p>
        <a:p>
          <a:pPr algn="just"/>
          <a:r>
            <a:rPr lang="hu-HU" sz="1200"/>
            <a:t>-</a:t>
          </a:r>
          <a:r>
            <a:rPr lang="en-US" sz="1200"/>
            <a:t>Kapcsolat szubjektív er</a:t>
          </a:r>
          <a:r>
            <a:rPr lang="hu-HU" sz="1200"/>
            <a:t>ő</a:t>
          </a:r>
          <a:r>
            <a:rPr lang="en-US" sz="1200"/>
            <a:t>ssége és interakciók heti gyakorisága. </a:t>
          </a:r>
          <a:endParaRPr lang="hu-HU" sz="1200"/>
        </a:p>
        <a:p>
          <a:pPr algn="just"/>
          <a:endParaRPr lang="hu-HU" sz="1200"/>
        </a:p>
        <a:p>
          <a:pPr algn="just"/>
          <a:r>
            <a:rPr lang="en-US" sz="1200"/>
            <a:t>Ha az el</a:t>
          </a:r>
          <a:r>
            <a:rPr lang="hu-HU" sz="1200"/>
            <a:t>ő</a:t>
          </a:r>
          <a:r>
            <a:rPr lang="en-US" sz="1200"/>
            <a:t>rejelzés egy változó segítségével történik, akkor egyváltozós lineáris regresszió számításnak nevezzük az eljárást.</a:t>
          </a:r>
          <a:endParaRPr lang="hu-HU" sz="1200"/>
        </a:p>
        <a:p>
          <a:pPr algn="just"/>
          <a:endParaRPr lang="hu-HU" sz="1200"/>
        </a:p>
        <a:p>
          <a:pPr algn="just"/>
          <a:r>
            <a:rPr lang="hu-HU" sz="1200"/>
            <a:t>Függő és független változók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0</xdr:row>
      <xdr:rowOff>123825</xdr:rowOff>
    </xdr:from>
    <xdr:to>
      <xdr:col>6</xdr:col>
      <xdr:colOff>238125</xdr:colOff>
      <xdr:row>8</xdr:row>
      <xdr:rowOff>114301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6C06219-F118-4DEF-827A-87064A3C9066}"/>
            </a:ext>
          </a:extLst>
        </xdr:cNvPr>
        <xdr:cNvSpPr txBox="1"/>
      </xdr:nvSpPr>
      <xdr:spPr>
        <a:xfrm>
          <a:off x="123825" y="123825"/>
          <a:ext cx="5343525" cy="159067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just"/>
          <a:r>
            <a:rPr lang="hu-HU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feladat </a:t>
          </a:r>
          <a:r>
            <a:rPr lang="hu-HU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Jelentse x a talajvízszintet mm-ben és y az őszi csapadék mennyiségét cm-ben. Az erre vonatkozó elmúlt 18 évi mérésből származó mintarealizációt az alábbi táblázat tartalmazza. Ez alapján becsülje meg a lineáris regresszió együtthatóit. A becsült másodfajú regressziós egyenest ábrázolja a mintarealizációval együtt. Becsülje meg a talajvízszintet, ha az őszi csapadék 29,6 cm.</a:t>
          </a:r>
        </a:p>
        <a:p>
          <a:pPr algn="just"/>
          <a:endParaRPr lang="hu-HU" sz="1200" b="0" i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just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hu-HU" sz="12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Tómács tibor</a:t>
          </a:r>
          <a:r>
            <a:rPr lang="hu-HU" sz="12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hu-HU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Matematikai statisztika gyakorlatok</a:t>
          </a:r>
          <a:r>
            <a:rPr lang="hu-HU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alapján</a:t>
          </a:r>
          <a:endParaRPr lang="hu-HU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400050</xdr:colOff>
      <xdr:row>14</xdr:row>
      <xdr:rowOff>152400</xdr:rowOff>
    </xdr:from>
    <xdr:to>
      <xdr:col>11</xdr:col>
      <xdr:colOff>38100</xdr:colOff>
      <xdr:row>29</xdr:row>
      <xdr:rowOff>4762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835DBAE-EBE6-4B55-BBB8-4FE29BF93D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466725</xdr:colOff>
      <xdr:row>7</xdr:row>
      <xdr:rowOff>200024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D6BE0DC-0ADE-46AC-8E4C-40FDDD22C799}"/>
            </a:ext>
          </a:extLst>
        </xdr:cNvPr>
        <xdr:cNvSpPr txBox="1"/>
      </xdr:nvSpPr>
      <xdr:spPr>
        <a:xfrm>
          <a:off x="0" y="0"/>
          <a:ext cx="7800975" cy="16001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just"/>
          <a:r>
            <a:rPr lang="hu-HU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feladat </a:t>
          </a:r>
          <a:r>
            <a:rPr lang="hu-HU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Jelentse x a Duna egy árhullámának tetőző vízállását Budapesten cm-ben, y az árhullámot kiváltó csapadék mennyiségét mm-ben és z a Duna vízállását Budapestnél az esőzés kezdetekor cm-ben. Az x, y, z-re vonatkozó elmúlt 26 évi mérésből származó mintarealizációt az</a:t>
          </a:r>
          <a:r>
            <a:rPr lang="hu-HU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alábbi fájl </a:t>
          </a:r>
          <a:r>
            <a:rPr lang="hu-HU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tartalmazza. Ez alapján becsülje meg a lineáris regresszió együtthatóit. Az idén az árhullámot kiváltó csapadék 102 mm volt, illetve a Duna vízállása Budapestnél az esőzés kezdetekor 648 cm volt. Ezekből az adatokból becsülje meg, hogy a Duna árhullámának tetőző vízállása Budapesten hány cm lesz.</a:t>
          </a:r>
        </a:p>
        <a:p>
          <a:pPr algn="just"/>
          <a:endParaRPr lang="hu-HU" sz="1200" b="0" i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just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hu-HU" sz="12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Tómács tibor</a:t>
          </a:r>
          <a:r>
            <a:rPr lang="hu-HU" sz="12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hu-HU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Matematikai statisztika gyakorlatok</a:t>
          </a:r>
          <a:r>
            <a:rPr lang="hu-HU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alapján</a:t>
          </a:r>
          <a:endParaRPr lang="hu-HU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600075</xdr:colOff>
      <xdr:row>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63E44B8-9BA9-C098-7DAA-A19B51CA5AB3}"/>
            </a:ext>
          </a:extLst>
        </xdr:cNvPr>
        <xdr:cNvSpPr txBox="1"/>
      </xdr:nvSpPr>
      <xdr:spPr>
        <a:xfrm>
          <a:off x="0" y="0"/>
          <a:ext cx="6076950" cy="152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just"/>
          <a:r>
            <a:rPr lang="hu-HU" sz="1400" b="1"/>
            <a:t>Feladat: </a:t>
          </a:r>
          <a:r>
            <a:rPr lang="en-US" sz="1400"/>
            <a:t>20 vállalat esetén ismert az alkal</a:t>
          </a:r>
          <a:r>
            <a:rPr lang="hu-HU" sz="1400"/>
            <a:t>m</a:t>
          </a:r>
          <a:r>
            <a:rPr lang="en-US" sz="1400"/>
            <a:t>azottak szá</a:t>
          </a:r>
          <a:r>
            <a:rPr lang="hu-HU" sz="1400"/>
            <a:t>m</a:t>
          </a:r>
          <a:r>
            <a:rPr lang="en-US" sz="1400"/>
            <a:t>a </a:t>
          </a:r>
          <a:r>
            <a:rPr lang="hu-HU" sz="1400"/>
            <a:t>(fő)</a:t>
          </a:r>
          <a:r>
            <a:rPr lang="el-GR" sz="1400"/>
            <a:t> </a:t>
          </a:r>
          <a:r>
            <a:rPr lang="en-US" sz="1400"/>
            <a:t>és a heti ter</a:t>
          </a:r>
          <a:r>
            <a:rPr lang="hu-HU" sz="1400"/>
            <a:t>m</a:t>
          </a:r>
          <a:r>
            <a:rPr lang="en-US" sz="1400"/>
            <a:t>elés </a:t>
          </a:r>
          <a:r>
            <a:rPr lang="hu-HU" sz="1400"/>
            <a:t>(</a:t>
          </a:r>
          <a:r>
            <a:rPr lang="en-US" sz="1400"/>
            <a:t>ezer d</a:t>
          </a:r>
          <a:r>
            <a:rPr lang="hu-HU" sz="1400"/>
            <a:t>b)</a:t>
          </a:r>
          <a:r>
            <a:rPr lang="el-GR" sz="1400"/>
            <a:t>, </a:t>
          </a:r>
          <a:r>
            <a:rPr lang="en-US" sz="1400"/>
            <a:t>a</a:t>
          </a:r>
          <a:r>
            <a:rPr lang="hu-HU" sz="1400"/>
            <a:t>m</a:t>
          </a:r>
          <a:r>
            <a:rPr lang="en-US" sz="1400"/>
            <a:t>el</a:t>
          </a:r>
          <a:r>
            <a:rPr lang="hu-HU" sz="1400"/>
            <a:t>ye</a:t>
          </a:r>
          <a:r>
            <a:rPr lang="en-US" sz="1400"/>
            <a:t>kre vonatkozóan az adatok </a:t>
          </a:r>
          <a:r>
            <a:rPr lang="hu-HU" sz="1400"/>
            <a:t>a következő </a:t>
          </a:r>
          <a:r>
            <a:rPr lang="en-US" sz="1400"/>
            <a:t>táblázatban találhatók</a:t>
          </a:r>
          <a:r>
            <a:rPr lang="hu-HU" sz="1400"/>
            <a:t>.</a:t>
          </a:r>
          <a:r>
            <a:rPr lang="hu-HU" sz="1400" baseline="0"/>
            <a:t> </a:t>
          </a:r>
        </a:p>
        <a:p>
          <a:pPr algn="just"/>
          <a:r>
            <a:rPr lang="en-US" sz="1400"/>
            <a:t>Illesszen lineáris regresszió függvényt az adatokra Excel függvények és pontdiagram segítségével! </a:t>
          </a:r>
          <a:r>
            <a:rPr lang="hu-HU" sz="1400"/>
            <a:t>Melyik a függő és melyik a független változó? </a:t>
          </a:r>
          <a:r>
            <a:rPr lang="en-US" sz="1400"/>
            <a:t>Értelmezze a modell magyarázóerejét, a többszörös korrelációs együtthatót, a reziduális szórást és a regressziós paramétereket! </a:t>
          </a:r>
        </a:p>
      </xdr:txBody>
    </xdr:sp>
    <xdr:clientData/>
  </xdr:twoCellAnchor>
  <xdr:twoCellAnchor>
    <xdr:from>
      <xdr:col>3</xdr:col>
      <xdr:colOff>0</xdr:colOff>
      <xdr:row>13</xdr:row>
      <xdr:rowOff>180975</xdr:rowOff>
    </xdr:from>
    <xdr:to>
      <xdr:col>8</xdr:col>
      <xdr:colOff>514350</xdr:colOff>
      <xdr:row>23</xdr:row>
      <xdr:rowOff>9525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36A826B-1ABD-E938-B9A1-086A46A82F39}"/>
            </a:ext>
          </a:extLst>
        </xdr:cNvPr>
        <xdr:cNvSpPr txBox="1"/>
      </xdr:nvSpPr>
      <xdr:spPr>
        <a:xfrm>
          <a:off x="3648075" y="2676525"/>
          <a:ext cx="3790950" cy="1733550"/>
        </a:xfrm>
        <a:prstGeom prst="rect">
          <a:avLst/>
        </a:prstGeom>
        <a:solidFill>
          <a:schemeClr val="lt1"/>
        </a:solidFill>
        <a:ln w="19050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just"/>
          <a:r>
            <a:rPr lang="en-US" sz="1200">
              <a:solidFill>
                <a:schemeClr val="bg1"/>
              </a:solidFill>
            </a:rPr>
            <a:t>Az alkalmazottak száma és a heti termelés között erős kap</a:t>
          </a:r>
          <a:r>
            <a:rPr lang="hu-HU" sz="1200">
              <a:solidFill>
                <a:schemeClr val="bg1"/>
              </a:solidFill>
            </a:rPr>
            <a:t>c</a:t>
          </a:r>
          <a:r>
            <a:rPr lang="en-US" sz="1200">
              <a:solidFill>
                <a:schemeClr val="bg1"/>
              </a:solidFill>
            </a:rPr>
            <a:t>solat </a:t>
          </a:r>
          <a:r>
            <a:rPr lang="hu-HU" sz="1200">
              <a:solidFill>
                <a:schemeClr val="bg1"/>
              </a:solidFill>
            </a:rPr>
            <a:t>van</a:t>
          </a:r>
          <a:r>
            <a:rPr lang="en-US" sz="1200">
              <a:solidFill>
                <a:schemeClr val="bg1"/>
              </a:solidFill>
            </a:rPr>
            <a:t> </a:t>
          </a:r>
          <a:r>
            <a:rPr lang="hu-HU" sz="1200">
              <a:solidFill>
                <a:schemeClr val="bg1"/>
              </a:solidFill>
            </a:rPr>
            <a:t>(</a:t>
          </a:r>
          <a:r>
            <a:rPr lang="en-US" sz="1200">
              <a:solidFill>
                <a:schemeClr val="bg1"/>
              </a:solidFill>
            </a:rPr>
            <a:t>R=</a:t>
          </a:r>
          <a:r>
            <a:rPr lang="hu-HU" sz="1200">
              <a:solidFill>
                <a:schemeClr val="bg1"/>
              </a:solidFill>
            </a:rPr>
            <a:t>0,983)</a:t>
          </a:r>
          <a:r>
            <a:rPr lang="el-GR" sz="1200">
              <a:solidFill>
                <a:schemeClr val="bg1"/>
              </a:solidFill>
            </a:rPr>
            <a:t>. </a:t>
          </a:r>
          <a:r>
            <a:rPr lang="en-US" sz="1200">
              <a:solidFill>
                <a:schemeClr val="bg1"/>
              </a:solidFill>
            </a:rPr>
            <a:t>Az heti termelés külö</a:t>
          </a:r>
          <a:r>
            <a:rPr lang="hu-HU" sz="1200">
              <a:solidFill>
                <a:schemeClr val="bg1"/>
              </a:solidFill>
            </a:rPr>
            <a:t>nb</a:t>
          </a:r>
          <a:r>
            <a:rPr lang="en-US" sz="1200">
              <a:solidFill>
                <a:schemeClr val="bg1"/>
              </a:solidFill>
            </a:rPr>
            <a:t>özőségei </a:t>
          </a:r>
          <a:r>
            <a:rPr lang="hu-HU" sz="1200">
              <a:solidFill>
                <a:schemeClr val="bg1"/>
              </a:solidFill>
            </a:rPr>
            <a:t>96,7%-ban</a:t>
          </a:r>
          <a:r>
            <a:rPr lang="el-GR" sz="1200">
              <a:solidFill>
                <a:schemeClr val="bg1"/>
              </a:solidFill>
            </a:rPr>
            <a:t> </a:t>
          </a:r>
          <a:r>
            <a:rPr lang="en-US" sz="1200">
              <a:solidFill>
                <a:schemeClr val="bg1"/>
              </a:solidFill>
            </a:rPr>
            <a:t>százalék</a:t>
          </a:r>
          <a:r>
            <a:rPr lang="hu-HU" sz="1200">
              <a:solidFill>
                <a:schemeClr val="bg1"/>
              </a:solidFill>
            </a:rPr>
            <a:t>ban</a:t>
          </a:r>
          <a:r>
            <a:rPr lang="en-US" sz="1200">
              <a:solidFill>
                <a:schemeClr val="bg1"/>
              </a:solidFill>
            </a:rPr>
            <a:t> </a:t>
          </a:r>
          <a:r>
            <a:rPr lang="hu-HU" sz="1200">
              <a:solidFill>
                <a:schemeClr val="bg1"/>
              </a:solidFill>
            </a:rPr>
            <a:t>m</a:t>
          </a:r>
          <a:r>
            <a:rPr lang="en-US" sz="1200">
              <a:solidFill>
                <a:schemeClr val="bg1"/>
              </a:solidFill>
            </a:rPr>
            <a:t>ag</a:t>
          </a:r>
          <a:r>
            <a:rPr lang="hu-HU" sz="1200">
              <a:solidFill>
                <a:schemeClr val="bg1"/>
              </a:solidFill>
            </a:rPr>
            <a:t>ya</a:t>
          </a:r>
          <a:r>
            <a:rPr lang="en-US" sz="1200">
              <a:solidFill>
                <a:schemeClr val="bg1"/>
              </a:solidFill>
            </a:rPr>
            <a:t>rázhatóak az alkal</a:t>
          </a:r>
          <a:r>
            <a:rPr lang="hu-HU" sz="1200">
              <a:solidFill>
                <a:schemeClr val="bg1"/>
              </a:solidFill>
            </a:rPr>
            <a:t>m</a:t>
          </a:r>
          <a:r>
            <a:rPr lang="en-US" sz="1200">
              <a:solidFill>
                <a:schemeClr val="bg1"/>
              </a:solidFill>
            </a:rPr>
            <a:t>azottak számával, a maradék 3,3 százalék </a:t>
          </a:r>
          <a:r>
            <a:rPr lang="hu-HU" sz="1200">
              <a:solidFill>
                <a:schemeClr val="bg1"/>
              </a:solidFill>
            </a:rPr>
            <a:t>m</a:t>
          </a:r>
          <a:r>
            <a:rPr lang="en-US" sz="1200">
              <a:solidFill>
                <a:schemeClr val="bg1"/>
              </a:solidFill>
            </a:rPr>
            <a:t>ás fig</a:t>
          </a:r>
          <a:r>
            <a:rPr lang="hu-HU" sz="1200">
              <a:solidFill>
                <a:schemeClr val="bg1"/>
              </a:solidFill>
            </a:rPr>
            <a:t>y</a:t>
          </a:r>
          <a:r>
            <a:rPr lang="en-US" sz="1200">
              <a:solidFill>
                <a:schemeClr val="bg1"/>
              </a:solidFill>
            </a:rPr>
            <a:t>ele</a:t>
          </a:r>
          <a:r>
            <a:rPr lang="hu-HU" sz="1200">
              <a:solidFill>
                <a:schemeClr val="bg1"/>
              </a:solidFill>
            </a:rPr>
            <a:t>mb</a:t>
          </a:r>
          <a:r>
            <a:rPr lang="en-US" sz="1200">
              <a:solidFill>
                <a:schemeClr val="bg1"/>
              </a:solidFill>
            </a:rPr>
            <a:t>e </a:t>
          </a:r>
          <a:r>
            <a:rPr lang="hu-HU" sz="1200">
              <a:solidFill>
                <a:schemeClr val="bg1"/>
              </a:solidFill>
            </a:rPr>
            <a:t>nem</a:t>
          </a:r>
          <a:r>
            <a:rPr lang="en-US" sz="1200">
              <a:solidFill>
                <a:schemeClr val="bg1"/>
              </a:solidFill>
            </a:rPr>
            <a:t> </a:t>
          </a:r>
          <a:r>
            <a:rPr lang="hu-HU" sz="1200">
              <a:solidFill>
                <a:schemeClr val="bg1"/>
              </a:solidFill>
            </a:rPr>
            <a:t>v</a:t>
          </a:r>
          <a:r>
            <a:rPr lang="en-US" sz="1200">
              <a:solidFill>
                <a:schemeClr val="bg1"/>
              </a:solidFill>
            </a:rPr>
            <a:t>ett t</a:t>
          </a:r>
          <a:r>
            <a:rPr lang="hu-HU" sz="1200">
              <a:solidFill>
                <a:schemeClr val="bg1"/>
              </a:solidFill>
            </a:rPr>
            <a:t>ény</a:t>
          </a:r>
          <a:r>
            <a:rPr lang="en-US" sz="1200">
              <a:solidFill>
                <a:schemeClr val="bg1"/>
              </a:solidFill>
            </a:rPr>
            <a:t>ezőkkel és a véletlennel magyarázható. A heti termelés tényleges és modell alapján becsült értékei átlagosan 0,407 ezer db-bal térnek el egymástól (se=0,407).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tylervigen.com/spurious-correlation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D7445-B77A-4512-B9FF-35749DD27CC5}">
  <dimension ref="A23"/>
  <sheetViews>
    <sheetView showGridLines="0" zoomScale="150" zoomScaleNormal="150" workbookViewId="0">
      <selection activeCell="K9" sqref="K9"/>
    </sheetView>
  </sheetViews>
  <sheetFormatPr defaultRowHeight="15" x14ac:dyDescent="0.25"/>
  <cols>
    <col min="1" max="1" width="21.42578125" bestFit="1" customWidth="1"/>
  </cols>
  <sheetData>
    <row r="23" spans="1:1" x14ac:dyDescent="0.25">
      <c r="A23" s="20" t="s">
        <v>13</v>
      </c>
    </row>
  </sheetData>
  <hyperlinks>
    <hyperlink ref="A23" r:id="rId1" xr:uid="{DCC70A74-A13E-4616-B042-1FBFB3BF86B0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I29"/>
  <sheetViews>
    <sheetView showGridLines="0" tabSelected="1" topLeftCell="D4" zoomScale="150" zoomScaleNormal="150" workbookViewId="0">
      <selection activeCell="K13" sqref="K13"/>
    </sheetView>
  </sheetViews>
  <sheetFormatPr defaultRowHeight="15.75" x14ac:dyDescent="0.25"/>
  <cols>
    <col min="1" max="1" width="20" style="1" customWidth="1"/>
    <col min="2" max="2" width="21.42578125" style="1" customWidth="1"/>
    <col min="3" max="4" width="9.140625" style="1"/>
    <col min="5" max="5" width="9.5703125" style="1" bestFit="1" customWidth="1"/>
    <col min="6" max="16384" width="9.140625" style="1"/>
  </cols>
  <sheetData>
    <row r="10" spans="1:9" ht="16.5" thickBot="1" x14ac:dyDescent="0.3">
      <c r="D10" s="1" t="s">
        <v>6</v>
      </c>
    </row>
    <row r="11" spans="1:9" ht="33.75" customHeight="1" thickBot="1" x14ac:dyDescent="0.3">
      <c r="A11" s="5" t="s">
        <v>0</v>
      </c>
      <c r="B11" s="6" t="s">
        <v>1</v>
      </c>
      <c r="F11" s="7" t="s">
        <v>3</v>
      </c>
    </row>
    <row r="12" spans="1:9" x14ac:dyDescent="0.25">
      <c r="A12" s="4">
        <v>1.25</v>
      </c>
      <c r="B12" s="4">
        <v>10.36</v>
      </c>
      <c r="D12" s="1">
        <f t="array" ref="D12:E12">LINEST(A12:A29,B12:B29)</f>
        <v>0.11298232849148826</v>
      </c>
      <c r="E12" s="1">
        <v>4.0038566477865967E-2</v>
      </c>
      <c r="F12" s="1" t="s">
        <v>2</v>
      </c>
      <c r="H12" s="1">
        <f t="array" ref="H12:I12">LINEST(A12:A29,B12:B29)</f>
        <v>0.11298232849148826</v>
      </c>
      <c r="I12" s="1">
        <v>4.0038566477865967E-2</v>
      </c>
    </row>
    <row r="13" spans="1:9" x14ac:dyDescent="0.25">
      <c r="A13" s="3">
        <v>1.4</v>
      </c>
      <c r="B13" s="3">
        <v>8.94</v>
      </c>
      <c r="D13" s="8">
        <v>29.6</v>
      </c>
      <c r="E13" s="9">
        <f>TREND(A12:A29,B12:B29,D13)</f>
        <v>3.3843154898259185</v>
      </c>
      <c r="F13" s="1" t="s">
        <v>4</v>
      </c>
    </row>
    <row r="14" spans="1:9" x14ac:dyDescent="0.25">
      <c r="A14" s="3">
        <v>2.13</v>
      </c>
      <c r="B14" s="3">
        <v>13.21</v>
      </c>
      <c r="E14" s="1">
        <f>E12+D12*D13</f>
        <v>3.3843154898259185</v>
      </c>
      <c r="F14" s="10" t="s">
        <v>5</v>
      </c>
    </row>
    <row r="15" spans="1:9" x14ac:dyDescent="0.25">
      <c r="A15" s="3">
        <v>1.19</v>
      </c>
      <c r="B15" s="3">
        <v>15.8</v>
      </c>
    </row>
    <row r="16" spans="1:9" x14ac:dyDescent="0.25">
      <c r="A16" s="3">
        <v>1.65</v>
      </c>
      <c r="B16" s="3">
        <v>11.18</v>
      </c>
    </row>
    <row r="17" spans="1:2" x14ac:dyDescent="0.25">
      <c r="A17" s="3">
        <v>1.89</v>
      </c>
      <c r="B17" s="3">
        <v>13.64</v>
      </c>
    </row>
    <row r="18" spans="1:2" x14ac:dyDescent="0.25">
      <c r="A18" s="3">
        <v>1.68</v>
      </c>
      <c r="B18" s="3">
        <v>19.53</v>
      </c>
    </row>
    <row r="19" spans="1:2" x14ac:dyDescent="0.25">
      <c r="A19" s="3">
        <v>1.77</v>
      </c>
      <c r="B19" s="3">
        <v>24.56</v>
      </c>
    </row>
    <row r="20" spans="1:2" x14ac:dyDescent="0.25">
      <c r="A20" s="3">
        <v>1.28</v>
      </c>
      <c r="B20" s="3">
        <v>11.48</v>
      </c>
    </row>
    <row r="21" spans="1:2" x14ac:dyDescent="0.25">
      <c r="A21" s="3">
        <v>1.1599999999999999</v>
      </c>
      <c r="B21" s="3">
        <v>7.77</v>
      </c>
    </row>
    <row r="22" spans="1:2" x14ac:dyDescent="0.25">
      <c r="A22" s="3">
        <v>0.94</v>
      </c>
      <c r="B22" s="3">
        <v>11.3</v>
      </c>
    </row>
    <row r="23" spans="1:2" x14ac:dyDescent="0.25">
      <c r="A23" s="3">
        <v>3.69</v>
      </c>
      <c r="B23" s="3">
        <v>28.13</v>
      </c>
    </row>
    <row r="24" spans="1:2" x14ac:dyDescent="0.25">
      <c r="A24" s="3">
        <v>3.51</v>
      </c>
      <c r="B24" s="3">
        <v>30.18</v>
      </c>
    </row>
    <row r="25" spans="1:2" x14ac:dyDescent="0.25">
      <c r="A25" s="3">
        <v>3.14</v>
      </c>
      <c r="B25" s="3">
        <v>23.14</v>
      </c>
    </row>
    <row r="26" spans="1:2" x14ac:dyDescent="0.25">
      <c r="A26" s="3">
        <v>1.22</v>
      </c>
      <c r="B26" s="3">
        <v>15.88</v>
      </c>
    </row>
    <row r="27" spans="1:2" x14ac:dyDescent="0.25">
      <c r="A27" s="3">
        <v>2.29</v>
      </c>
      <c r="B27" s="3">
        <v>19.760000000000002</v>
      </c>
    </row>
    <row r="28" spans="1:2" x14ac:dyDescent="0.25">
      <c r="A28" s="3">
        <v>4.42</v>
      </c>
      <c r="B28" s="3">
        <v>35.36</v>
      </c>
    </row>
    <row r="29" spans="1:2" x14ac:dyDescent="0.25">
      <c r="A29" s="3">
        <v>2.9</v>
      </c>
      <c r="B29" s="3">
        <v>25.4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78E5E-5946-473C-BB86-9A600CD385C7}">
  <dimension ref="A9:H37"/>
  <sheetViews>
    <sheetView showGridLines="0" topLeftCell="A14" zoomScale="130" zoomScaleNormal="130" workbookViewId="0">
      <selection activeCell="A37" sqref="A37"/>
    </sheetView>
  </sheetViews>
  <sheetFormatPr defaultRowHeight="15.75" x14ac:dyDescent="0.25"/>
  <cols>
    <col min="1" max="3" width="21.42578125" style="1" customWidth="1"/>
    <col min="4" max="16384" width="9.140625" style="1"/>
  </cols>
  <sheetData>
    <row r="9" spans="1:8" ht="16.5" thickBot="1" x14ac:dyDescent="0.3"/>
    <row r="10" spans="1:8" s="2" customFormat="1" ht="37.5" customHeight="1" thickBot="1" x14ac:dyDescent="0.3">
      <c r="A10" s="5" t="s">
        <v>7</v>
      </c>
      <c r="B10" s="11" t="s">
        <v>8</v>
      </c>
      <c r="C10" s="6" t="s">
        <v>9</v>
      </c>
      <c r="E10" s="15" t="s">
        <v>10</v>
      </c>
      <c r="F10" s="16" t="s">
        <v>11</v>
      </c>
      <c r="G10" s="13" t="s">
        <v>12</v>
      </c>
    </row>
    <row r="11" spans="1:8" ht="16.5" thickBot="1" x14ac:dyDescent="0.3">
      <c r="A11" s="4">
        <v>590</v>
      </c>
      <c r="B11" s="4">
        <v>58</v>
      </c>
      <c r="C11" s="4">
        <v>405</v>
      </c>
      <c r="E11" s="18">
        <f t="array" ref="E11:G11">LINEST(A11:A36,B11:C36)</f>
        <v>0.43882370726737502</v>
      </c>
      <c r="F11" s="17">
        <v>2.3459352712517836</v>
      </c>
      <c r="G11" s="14">
        <v>276.36599234010282</v>
      </c>
      <c r="H11" s="1" t="s">
        <v>2</v>
      </c>
    </row>
    <row r="12" spans="1:8" x14ac:dyDescent="0.25">
      <c r="A12" s="3">
        <v>660</v>
      </c>
      <c r="B12" s="3">
        <v>52</v>
      </c>
      <c r="C12" s="3">
        <v>450</v>
      </c>
    </row>
    <row r="13" spans="1:8" x14ac:dyDescent="0.25">
      <c r="A13" s="3">
        <v>780</v>
      </c>
      <c r="B13" s="3">
        <v>133</v>
      </c>
      <c r="C13" s="3">
        <v>350</v>
      </c>
    </row>
    <row r="14" spans="1:8" x14ac:dyDescent="0.25">
      <c r="A14" s="3">
        <v>770</v>
      </c>
      <c r="B14" s="3">
        <v>179</v>
      </c>
      <c r="C14" s="3">
        <v>285</v>
      </c>
    </row>
    <row r="15" spans="1:8" x14ac:dyDescent="0.25">
      <c r="A15" s="3">
        <v>710</v>
      </c>
      <c r="B15" s="3">
        <v>96</v>
      </c>
      <c r="C15" s="3">
        <v>330</v>
      </c>
    </row>
    <row r="16" spans="1:8" x14ac:dyDescent="0.25">
      <c r="A16" s="3">
        <v>640</v>
      </c>
      <c r="B16" s="3">
        <v>72</v>
      </c>
      <c r="C16" s="3">
        <v>400</v>
      </c>
    </row>
    <row r="17" spans="1:3" x14ac:dyDescent="0.25">
      <c r="A17" s="3">
        <v>670</v>
      </c>
      <c r="B17" s="3">
        <v>72</v>
      </c>
      <c r="C17" s="3">
        <v>550</v>
      </c>
    </row>
    <row r="18" spans="1:3" x14ac:dyDescent="0.25">
      <c r="A18" s="3">
        <v>520</v>
      </c>
      <c r="B18" s="3">
        <v>43</v>
      </c>
      <c r="C18" s="3">
        <v>480</v>
      </c>
    </row>
    <row r="19" spans="1:3" x14ac:dyDescent="0.25">
      <c r="A19" s="3">
        <v>660</v>
      </c>
      <c r="B19" s="3">
        <v>62</v>
      </c>
      <c r="C19" s="3">
        <v>450</v>
      </c>
    </row>
    <row r="20" spans="1:3" x14ac:dyDescent="0.25">
      <c r="A20" s="3">
        <v>690</v>
      </c>
      <c r="B20" s="3">
        <v>67</v>
      </c>
      <c r="C20" s="3">
        <v>610</v>
      </c>
    </row>
    <row r="21" spans="1:3" x14ac:dyDescent="0.25">
      <c r="A21" s="3">
        <v>500</v>
      </c>
      <c r="B21" s="3">
        <v>64</v>
      </c>
      <c r="C21" s="3">
        <v>380</v>
      </c>
    </row>
    <row r="22" spans="1:3" x14ac:dyDescent="0.25">
      <c r="A22" s="3">
        <v>460</v>
      </c>
      <c r="B22" s="3">
        <v>33</v>
      </c>
      <c r="C22" s="3">
        <v>460</v>
      </c>
    </row>
    <row r="23" spans="1:3" x14ac:dyDescent="0.25">
      <c r="A23" s="3">
        <v>610</v>
      </c>
      <c r="B23" s="3">
        <v>57</v>
      </c>
      <c r="C23" s="3">
        <v>425</v>
      </c>
    </row>
    <row r="24" spans="1:3" x14ac:dyDescent="0.25">
      <c r="A24" s="3">
        <v>710</v>
      </c>
      <c r="B24" s="3">
        <v>62</v>
      </c>
      <c r="C24" s="3">
        <v>560</v>
      </c>
    </row>
    <row r="25" spans="1:3" x14ac:dyDescent="0.25">
      <c r="A25" s="3">
        <v>620</v>
      </c>
      <c r="B25" s="3">
        <v>54</v>
      </c>
      <c r="C25" s="3">
        <v>420</v>
      </c>
    </row>
    <row r="26" spans="1:3" x14ac:dyDescent="0.25">
      <c r="A26" s="3">
        <v>660</v>
      </c>
      <c r="B26" s="3">
        <v>48</v>
      </c>
      <c r="C26" s="3">
        <v>620</v>
      </c>
    </row>
    <row r="27" spans="1:3" x14ac:dyDescent="0.25">
      <c r="A27" s="3">
        <v>620</v>
      </c>
      <c r="B27" s="3">
        <v>86</v>
      </c>
      <c r="C27" s="3">
        <v>390</v>
      </c>
    </row>
    <row r="28" spans="1:3" x14ac:dyDescent="0.25">
      <c r="A28" s="3">
        <v>590</v>
      </c>
      <c r="B28" s="3">
        <v>74</v>
      </c>
      <c r="C28" s="3">
        <v>350</v>
      </c>
    </row>
    <row r="29" spans="1:3" x14ac:dyDescent="0.25">
      <c r="A29" s="3">
        <v>740</v>
      </c>
      <c r="B29" s="3">
        <v>95</v>
      </c>
      <c r="C29" s="3">
        <v>570</v>
      </c>
    </row>
    <row r="30" spans="1:3" x14ac:dyDescent="0.25">
      <c r="A30" s="3">
        <v>730</v>
      </c>
      <c r="B30" s="3">
        <v>44</v>
      </c>
      <c r="C30" s="3">
        <v>710</v>
      </c>
    </row>
    <row r="31" spans="1:3" x14ac:dyDescent="0.25">
      <c r="A31" s="3">
        <v>720</v>
      </c>
      <c r="B31" s="3">
        <v>53</v>
      </c>
      <c r="C31" s="3">
        <v>700</v>
      </c>
    </row>
    <row r="32" spans="1:3" x14ac:dyDescent="0.25">
      <c r="A32" s="3">
        <v>720</v>
      </c>
      <c r="B32" s="3">
        <v>77</v>
      </c>
      <c r="C32" s="3">
        <v>580</v>
      </c>
    </row>
    <row r="33" spans="1:3" x14ac:dyDescent="0.25">
      <c r="A33" s="3">
        <v>640</v>
      </c>
      <c r="B33" s="3">
        <v>46</v>
      </c>
      <c r="C33" s="3">
        <v>700</v>
      </c>
    </row>
    <row r="34" spans="1:3" x14ac:dyDescent="0.25">
      <c r="A34" s="3">
        <v>805</v>
      </c>
      <c r="B34" s="3">
        <v>123</v>
      </c>
      <c r="C34" s="3">
        <v>560</v>
      </c>
    </row>
    <row r="35" spans="1:3" x14ac:dyDescent="0.25">
      <c r="A35" s="3">
        <v>510</v>
      </c>
      <c r="B35" s="3">
        <v>26</v>
      </c>
      <c r="C35" s="3">
        <v>370</v>
      </c>
    </row>
    <row r="36" spans="1:3" x14ac:dyDescent="0.25">
      <c r="A36" s="3">
        <v>673</v>
      </c>
      <c r="B36" s="3">
        <v>62</v>
      </c>
      <c r="C36" s="3">
        <v>430</v>
      </c>
    </row>
    <row r="37" spans="1:3" x14ac:dyDescent="0.25">
      <c r="A37" s="19">
        <f>TREND(A11:A36,B11:C36,B37:C37)</f>
        <v>800.0091523170438</v>
      </c>
      <c r="B37" s="12">
        <v>102</v>
      </c>
      <c r="C37" s="12">
        <v>648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0CE0F-7333-4234-A8B1-E9EF8E7D875B}">
  <dimension ref="A9:E30"/>
  <sheetViews>
    <sheetView topLeftCell="A4" workbookViewId="0">
      <selection activeCell="G26" sqref="G26"/>
    </sheetView>
  </sheetViews>
  <sheetFormatPr defaultRowHeight="15" x14ac:dyDescent="0.25"/>
  <cols>
    <col min="1" max="1" width="23.5703125" bestFit="1" customWidth="1"/>
    <col min="2" max="2" width="22" bestFit="1" customWidth="1"/>
    <col min="4" max="4" width="12.5703125" bestFit="1" customWidth="1"/>
  </cols>
  <sheetData>
    <row r="9" spans="1:5" ht="15.75" thickBot="1" x14ac:dyDescent="0.3"/>
    <row r="10" spans="1:5" ht="15.75" thickBot="1" x14ac:dyDescent="0.3">
      <c r="A10" s="25" t="s">
        <v>14</v>
      </c>
      <c r="B10" s="26" t="s">
        <v>15</v>
      </c>
      <c r="D10" s="27" t="s">
        <v>16</v>
      </c>
      <c r="E10" s="28" t="s">
        <v>19</v>
      </c>
    </row>
    <row r="11" spans="1:5" x14ac:dyDescent="0.25">
      <c r="A11" s="21">
        <v>40</v>
      </c>
      <c r="B11" s="22">
        <v>2</v>
      </c>
      <c r="D11" s="27" t="s">
        <v>17</v>
      </c>
    </row>
    <row r="12" spans="1:5" x14ac:dyDescent="0.25">
      <c r="A12" s="21">
        <v>42</v>
      </c>
      <c r="B12" s="22">
        <v>2</v>
      </c>
      <c r="D12" s="27" t="s">
        <v>18</v>
      </c>
    </row>
    <row r="13" spans="1:5" x14ac:dyDescent="0.25">
      <c r="A13" s="21">
        <v>45</v>
      </c>
      <c r="B13" s="22">
        <v>2.5</v>
      </c>
    </row>
    <row r="14" spans="1:5" x14ac:dyDescent="0.25">
      <c r="A14" s="21">
        <v>58</v>
      </c>
      <c r="B14" s="22">
        <v>3</v>
      </c>
    </row>
    <row r="15" spans="1:5" x14ac:dyDescent="0.25">
      <c r="A15" s="21">
        <v>59</v>
      </c>
      <c r="B15" s="22">
        <v>3</v>
      </c>
    </row>
    <row r="16" spans="1:5" x14ac:dyDescent="0.25">
      <c r="A16" s="21">
        <v>67</v>
      </c>
      <c r="B16" s="22">
        <v>3.5</v>
      </c>
    </row>
    <row r="17" spans="1:2" x14ac:dyDescent="0.25">
      <c r="A17" s="21">
        <v>58</v>
      </c>
      <c r="B17" s="22">
        <v>4</v>
      </c>
    </row>
    <row r="18" spans="1:2" x14ac:dyDescent="0.25">
      <c r="A18" s="21">
        <v>105</v>
      </c>
      <c r="B18" s="22">
        <v>5</v>
      </c>
    </row>
    <row r="19" spans="1:2" x14ac:dyDescent="0.25">
      <c r="A19" s="21">
        <v>130</v>
      </c>
      <c r="B19" s="22">
        <v>5</v>
      </c>
    </row>
    <row r="20" spans="1:2" x14ac:dyDescent="0.25">
      <c r="A20" s="21">
        <v>135</v>
      </c>
      <c r="B20" s="22">
        <v>5</v>
      </c>
    </row>
    <row r="21" spans="1:2" x14ac:dyDescent="0.25">
      <c r="A21" s="21">
        <v>150</v>
      </c>
      <c r="B21" s="22">
        <v>6</v>
      </c>
    </row>
    <row r="22" spans="1:2" x14ac:dyDescent="0.25">
      <c r="A22" s="21">
        <v>151</v>
      </c>
      <c r="B22" s="22">
        <v>6</v>
      </c>
    </row>
    <row r="23" spans="1:2" x14ac:dyDescent="0.25">
      <c r="A23" s="21">
        <v>175</v>
      </c>
      <c r="B23" s="22">
        <v>6.5</v>
      </c>
    </row>
    <row r="24" spans="1:2" x14ac:dyDescent="0.25">
      <c r="A24" s="21">
        <v>180</v>
      </c>
      <c r="B24" s="22">
        <v>7</v>
      </c>
    </row>
    <row r="25" spans="1:2" x14ac:dyDescent="0.25">
      <c r="A25" s="21">
        <v>185</v>
      </c>
      <c r="B25" s="22">
        <v>7.5</v>
      </c>
    </row>
    <row r="26" spans="1:2" x14ac:dyDescent="0.25">
      <c r="A26" s="21">
        <v>185</v>
      </c>
      <c r="B26" s="22">
        <v>7.5</v>
      </c>
    </row>
    <row r="27" spans="1:2" x14ac:dyDescent="0.25">
      <c r="A27" s="21">
        <v>190</v>
      </c>
      <c r="B27" s="22">
        <v>8</v>
      </c>
    </row>
    <row r="28" spans="1:2" x14ac:dyDescent="0.25">
      <c r="A28" s="21">
        <v>195</v>
      </c>
      <c r="B28" s="22">
        <v>8</v>
      </c>
    </row>
    <row r="29" spans="1:2" x14ac:dyDescent="0.25">
      <c r="A29" s="21">
        <v>196</v>
      </c>
      <c r="B29" s="22">
        <v>8</v>
      </c>
    </row>
    <row r="30" spans="1:2" ht="15.75" thickBot="1" x14ac:dyDescent="0.3">
      <c r="A30" s="23">
        <v>197</v>
      </c>
      <c r="B30" s="24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Lineáris regresszió</vt:lpstr>
      <vt:lpstr>1. feladat, Lineáris regresszió</vt:lpstr>
      <vt:lpstr>2. feladat, Lineáris regresszió</vt:lpstr>
      <vt:lpstr>3. Feladat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Márk Csóka</dc:creator>
  <cp:lastModifiedBy>Márk Csóka</cp:lastModifiedBy>
  <dcterms:created xsi:type="dcterms:W3CDTF">2015-06-05T18:17:20Z</dcterms:created>
  <dcterms:modified xsi:type="dcterms:W3CDTF">2023-04-03T18:18:55Z</dcterms:modified>
</cp:coreProperties>
</file>