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ujs365-my.sharepoint.com/personal/csokam_ujs_sk/Documents/Classes/TAP/"/>
    </mc:Choice>
  </mc:AlternateContent>
  <xr:revisionPtr revIDLastSave="19" documentId="13_ncr:1_{CAF34EE2-562B-4A83-8936-64A1C1740601}" xr6:coauthVersionLast="47" xr6:coauthVersionMax="47" xr10:uidLastSave="{6DFF34BA-AAD0-47A5-8DB2-E16BE15D7E49}"/>
  <bookViews>
    <workbookView xWindow="-120" yWindow="-120" windowWidth="29040" windowHeight="15840" xr2:uid="{00000000-000D-0000-FFFF-FFFF00000000}"/>
  </bookViews>
  <sheets>
    <sheet name="Descartes" sheetId="1" r:id="rId1"/>
    <sheet name="Polárkoordináta" sheetId="2" r:id="rId2"/>
    <sheet name="Kétváltozós függvény" sheetId="3" r:id="rId3"/>
    <sheet name="Egyenletek grafikus megoldása" sheetId="4" r:id="rId4"/>
    <sheet name="Célérték-keresés" sheetId="5" r:id="rId5"/>
    <sheet name="Célérték-megoldás" sheetId="7" r:id="rId6"/>
    <sheet name="Feladatok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7" l="1"/>
  <c r="B33" i="7"/>
  <c r="B34" i="7"/>
  <c r="B35" i="7"/>
  <c r="B36" i="7"/>
  <c r="B37" i="7"/>
  <c r="B31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4" i="5"/>
  <c r="B35" i="5" l="1"/>
  <c r="B36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10" i="5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C7" i="4"/>
  <c r="B7" i="4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6" i="3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D6" i="2"/>
  <c r="C6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4" i="1"/>
</calcChain>
</file>

<file path=xl/sharedStrings.xml><?xml version="1.0" encoding="utf-8"?>
<sst xmlns="http://schemas.openxmlformats.org/spreadsheetml/2006/main" count="33" uniqueCount="27">
  <si>
    <t>Függvényábrázolás Descartes-féle koordinátarendszerben</t>
  </si>
  <si>
    <t>x</t>
  </si>
  <si>
    <t>f(x)</t>
  </si>
  <si>
    <t>f(x)=LN(x)+SIN(x^2)</t>
  </si>
  <si>
    <t>Függvényábrázolás polárkoordináta rendszerben</t>
  </si>
  <si>
    <t>r = ϕ függvény ábrázolása a [0;2ϕ ] intervallumon</t>
  </si>
  <si>
    <t>fi</t>
  </si>
  <si>
    <t>r</t>
  </si>
  <si>
    <t>r*cos(fi)</t>
  </si>
  <si>
    <t>r*sin(fi)</t>
  </si>
  <si>
    <t>Kétváltozós függvény ábrázolása</t>
  </si>
  <si>
    <r>
      <t>f(x,y)= x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  <r>
      <rPr>
        <b/>
        <sz val="11"/>
        <color theme="1"/>
        <rFont val="Calibri"/>
        <family val="2"/>
        <charset val="238"/>
        <scheme val="minor"/>
      </rPr>
      <t>+y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</si>
  <si>
    <t>Egyenletek grafikus megoldása</t>
  </si>
  <si>
    <t>f(x)=g(x)</t>
  </si>
  <si>
    <t>g(x)</t>
  </si>
  <si>
    <t>Egyenlet megoldása Célérték-kereséssel</t>
  </si>
  <si>
    <t xml:space="preserve">1. Az egyenlet konstansra rendezése </t>
  </si>
  <si>
    <t xml:space="preserve">2. Az egyenlet ismeretlent tartalmazó oldalának cellába vitele Excel képletként, kezdeti érték felvételével </t>
  </si>
  <si>
    <t>3. Eszközök menü Célérték-keresés</t>
  </si>
  <si>
    <t>Kiemelés</t>
  </si>
  <si>
    <t>Közelitő értékek:</t>
  </si>
  <si>
    <r>
      <t>x</t>
    </r>
    <r>
      <rPr>
        <b/>
        <vertAlign val="subscript"/>
        <sz val="11"/>
        <color theme="1"/>
        <rFont val="Calibri"/>
        <family val="2"/>
        <charset val="238"/>
        <scheme val="minor"/>
      </rPr>
      <t>i</t>
    </r>
  </si>
  <si>
    <r>
      <rPr>
        <b/>
        <sz val="11"/>
        <color rgb="FF1E1E1E"/>
        <rFont val="Calibri"/>
        <family val="2"/>
        <charset val="238"/>
        <scheme val="minor"/>
      </rPr>
      <t>Adatok</t>
    </r>
    <r>
      <rPr>
        <sz val="11"/>
        <color rgb="FF1E1E1E"/>
        <rFont val="Calibri"/>
        <family val="2"/>
        <charset val="238"/>
        <scheme val="minor"/>
      </rPr>
      <t> lap, </t>
    </r>
    <r>
      <rPr>
        <b/>
        <sz val="11"/>
        <color rgb="FF1E1E1E"/>
        <rFont val="Calibri"/>
        <family val="2"/>
        <charset val="238"/>
        <scheme val="minor"/>
      </rPr>
      <t>Adateszközök</t>
    </r>
    <r>
      <rPr>
        <sz val="11"/>
        <color rgb="FF1E1E1E"/>
        <rFont val="Calibri"/>
        <family val="2"/>
        <charset val="238"/>
        <scheme val="minor"/>
      </rPr>
      <t> csoportja, </t>
    </r>
    <r>
      <rPr>
        <b/>
        <sz val="11"/>
        <color rgb="FF1E1E1E"/>
        <rFont val="Calibri"/>
        <family val="2"/>
        <charset val="238"/>
        <scheme val="minor"/>
      </rPr>
      <t>Lehetőségelemzés, Célértékkeresés</t>
    </r>
    <r>
      <rPr>
        <sz val="11"/>
        <color rgb="FF1E1E1E"/>
        <rFont val="Calibri"/>
        <family val="2"/>
        <charset val="238"/>
        <scheme val="minor"/>
      </rPr>
      <t> parancs</t>
    </r>
  </si>
  <si>
    <t>Údaje, Nástroje pre údaje, Analyza hypotéz, Haladanie riesenia</t>
  </si>
  <si>
    <r>
      <t>Készítsd el a függvényt 2,5 = 2ln + sinx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esetén!</t>
    </r>
  </si>
  <si>
    <t>Highlight</t>
  </si>
  <si>
    <t>3sinx^2=10cos(x)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</si>
</sst>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vertAlign val="superscript"/>
      <sz val="11"/>
      <color theme="1"/>
      <name val="Calibri"/>
      <family val="2"/>
      <charset val="238"/>
      <scheme val="minor"/>
    </font>
    <font>
      <b/>
      <vertAlign val="subscript"/>
      <sz val="11"/>
      <color theme="1"/>
      <name val="Calibri"/>
      <family val="2"/>
      <charset val="238"/>
      <scheme val="minor"/>
    </font>
    <font>
      <sz val="11"/>
      <color rgb="FF1E1E1E"/>
      <name val="Calibri"/>
      <family val="2"/>
      <charset val="238"/>
      <scheme val="minor"/>
    </font>
    <font>
      <b/>
      <sz val="11"/>
      <color rgb="FF1E1E1E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4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EE80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Descartes!$B$3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Descartes!$A$4:$A$24</c:f>
              <c:numCache>
                <c:formatCode>General</c:formatCode>
                <c:ptCount val="2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</c:numCache>
            </c:numRef>
          </c:xVal>
          <c:yVal>
            <c:numRef>
              <c:f>Descartes!$B$4:$B$24</c:f>
              <c:numCache>
                <c:formatCode>General</c:formatCode>
                <c:ptCount val="21"/>
                <c:pt idx="0">
                  <c:v>0.8414709848078965</c:v>
                </c:pt>
                <c:pt idx="1">
                  <c:v>1.3561014617795957</c:v>
                </c:pt>
                <c:pt idx="2">
                  <c:v>1.5981559940305941</c:v>
                </c:pt>
                <c:pt idx="3">
                  <c:v>1.4893626949185976</c:v>
                </c:pt>
                <c:pt idx="4">
                  <c:v>1.0773247360591294</c:v>
                </c:pt>
                <c:pt idx="5">
                  <c:v>0.62949186581196237</c:v>
                </c:pt>
                <c:pt idx="6">
                  <c:v>0.58504596341762805</c:v>
                </c:pt>
                <c:pt idx="7">
                  <c:v>1.2512955915908972</c:v>
                </c:pt>
                <c:pt idx="8">
                  <c:v>2.3699743764325638</c:v>
                </c:pt>
                <c:pt idx="9">
                  <c:v>3.0591410929102913</c:v>
                </c:pt>
                <c:pt idx="10">
                  <c:v>2.6093430625779761</c:v>
                </c:pt>
                <c:pt idx="11">
                  <c:v>1.5984237492616238</c:v>
                </c:pt>
                <c:pt idx="12">
                  <c:v>1.6026549194682043</c:v>
                </c:pt>
                <c:pt idx="13">
                  <c:v>2.9454104463367385</c:v>
                </c:pt>
                <c:pt idx="14">
                  <c:v>3.6244975637056012</c:v>
                </c:pt>
                <c:pt idx="15">
                  <c:v>2.4846854055747158</c:v>
                </c:pt>
                <c:pt idx="16">
                  <c:v>1.934709909586982</c:v>
                </c:pt>
                <c:pt idx="17">
                  <c:v>3.4517738476209523</c:v>
                </c:pt>
                <c:pt idx="18">
                  <c:v>3.7908186366938734</c:v>
                </c:pt>
                <c:pt idx="19">
                  <c:v>2.2703806800013786</c:v>
                </c:pt>
                <c:pt idx="20">
                  <c:v>3.0865240747704275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12-429E-90C2-2DF597875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65984"/>
        <c:axId val="98063264"/>
      </c:scatterChart>
      <c:valAx>
        <c:axId val="980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8063264"/>
        <c:crosses val="autoZero"/>
        <c:crossBetween val="midCat"/>
      </c:valAx>
      <c:valAx>
        <c:axId val="980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806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Polárkoordináta!$D$5</c:f>
              <c:strCache>
                <c:ptCount val="1"/>
                <c:pt idx="0">
                  <c:v>r*sin(fi)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Polárkoordináta!$C$6:$C$56</c:f>
              <c:numCache>
                <c:formatCode>General</c:formatCode>
                <c:ptCount val="51"/>
                <c:pt idx="0">
                  <c:v>0</c:v>
                </c:pt>
                <c:pt idx="1">
                  <c:v>0.19601331556824833</c:v>
                </c:pt>
                <c:pt idx="2">
                  <c:v>0.36842439760115409</c:v>
                </c:pt>
                <c:pt idx="3">
                  <c:v>0.49520136894580696</c:v>
                </c:pt>
                <c:pt idx="4">
                  <c:v>0.55736536747773235</c:v>
                </c:pt>
                <c:pt idx="5">
                  <c:v>0.54030230586813977</c:v>
                </c:pt>
                <c:pt idx="6">
                  <c:v>0.43482930537200831</c:v>
                </c:pt>
                <c:pt idx="7">
                  <c:v>0.23795400006033743</c:v>
                </c:pt>
                <c:pt idx="8">
                  <c:v>-4.6719235682062106E-2</c:v>
                </c:pt>
                <c:pt idx="9">
                  <c:v>-0.40896377044755683</c:v>
                </c:pt>
                <c:pt idx="10">
                  <c:v>-0.83229367309428481</c:v>
                </c:pt>
                <c:pt idx="11">
                  <c:v>-1.294702457961761</c:v>
                </c:pt>
                <c:pt idx="12">
                  <c:v>-1.769744917298989</c:v>
                </c:pt>
                <c:pt idx="13">
                  <c:v>-2.227910758759263</c:v>
                </c:pt>
                <c:pt idx="14">
                  <c:v>-2.6382225538722426</c:v>
                </c:pt>
                <c:pt idx="15">
                  <c:v>-2.9699774898013365</c:v>
                </c:pt>
                <c:pt idx="16">
                  <c:v>-3.1945432825432101</c:v>
                </c:pt>
                <c:pt idx="17">
                  <c:v>-3.2871138547701677</c:v>
                </c:pt>
                <c:pt idx="18">
                  <c:v>-3.2283302988029292</c:v>
                </c:pt>
                <c:pt idx="19">
                  <c:v>-3.0056773052747841</c:v>
                </c:pt>
                <c:pt idx="20">
                  <c:v>-2.6145744834544478</c:v>
                </c:pt>
                <c:pt idx="21">
                  <c:v>-2.0590954496309375</c:v>
                </c:pt>
                <c:pt idx="22">
                  <c:v>-1.3522646279050452</c:v>
                </c:pt>
                <c:pt idx="23">
                  <c:v>-0.51590162390125238</c:v>
                </c:pt>
                <c:pt idx="24">
                  <c:v>0.41999512050934268</c:v>
                </c:pt>
                <c:pt idx="25">
                  <c:v>1.4183109273161312</c:v>
                </c:pt>
                <c:pt idx="26">
                  <c:v>2.4362866907619609</c:v>
                </c:pt>
                <c:pt idx="27">
                  <c:v>3.4273415300902275</c:v>
                </c:pt>
                <c:pt idx="28">
                  <c:v>4.3431689196573977</c:v>
                </c:pt>
                <c:pt idx="29">
                  <c:v>5.1360131982596497</c:v>
                </c:pt>
                <c:pt idx="30">
                  <c:v>5.761021719902196</c:v>
                </c:pt>
                <c:pt idx="31">
                  <c:v>6.1785610015439483</c:v>
                </c:pt>
                <c:pt idx="32">
                  <c:v>6.3563834800524326</c:v>
                </c:pt>
                <c:pt idx="33">
                  <c:v>6.2715351069262955</c:v>
                </c:pt>
                <c:pt idx="34">
                  <c:v>5.9119029343788121</c:v>
                </c:pt>
                <c:pt idx="35">
                  <c:v>5.2773157804031321</c:v>
                </c:pt>
                <c:pt idx="36">
                  <c:v>4.3801294646322333</c:v>
                </c:pt>
                <c:pt idx="37">
                  <c:v>3.2452502240504888</c:v>
                </c:pt>
                <c:pt idx="38">
                  <c:v>1.9095748036251432</c:v>
                </c:pt>
                <c:pt idx="39">
                  <c:v>0.42085228038866807</c:v>
                </c:pt>
                <c:pt idx="40">
                  <c:v>-1.1640002704689083</c:v>
                </c:pt>
                <c:pt idx="41">
                  <c:v>-2.7810698600674426</c:v>
                </c:pt>
                <c:pt idx="42">
                  <c:v>-4.3620246945801586</c:v>
                </c:pt>
                <c:pt idx="43">
                  <c:v>-5.8369924069521071</c:v>
                </c:pt>
                <c:pt idx="44">
                  <c:v>-7.1376185237425736</c:v>
                </c:pt>
                <c:pt idx="45">
                  <c:v>-8.2001723569620921</c:v>
                </c:pt>
                <c:pt idx="46">
                  <c:v>-8.9685613169183043</c:v>
                </c:pt>
                <c:pt idx="47">
                  <c:v>-9.397114595130942</c:v>
                </c:pt>
                <c:pt idx="48">
                  <c:v>-9.453003415623618</c:v>
                </c:pt>
                <c:pt idx="49">
                  <c:v>-9.118177466626582</c:v>
                </c:pt>
                <c:pt idx="50">
                  <c:v>-8.3907152907645237</c:v>
                </c:pt>
              </c:numCache>
            </c:numRef>
          </c:xVal>
          <c:yVal>
            <c:numRef>
              <c:f>Polárkoordináta!$D$6:$D$56</c:f>
              <c:numCache>
                <c:formatCode>General</c:formatCode>
                <c:ptCount val="51"/>
                <c:pt idx="0">
                  <c:v>0</c:v>
                </c:pt>
                <c:pt idx="1">
                  <c:v>3.9733866159012247E-2</c:v>
                </c:pt>
                <c:pt idx="2">
                  <c:v>0.15576733692346023</c:v>
                </c:pt>
                <c:pt idx="3">
                  <c:v>0.33878548403702119</c:v>
                </c:pt>
                <c:pt idx="4">
                  <c:v>0.5738848727196183</c:v>
                </c:pt>
                <c:pt idx="5">
                  <c:v>0.8414709848078965</c:v>
                </c:pt>
                <c:pt idx="6">
                  <c:v>1.1184469031606714</c:v>
                </c:pt>
                <c:pt idx="7">
                  <c:v>1.3796296219838442</c:v>
                </c:pt>
                <c:pt idx="8">
                  <c:v>1.5993177648664083</c:v>
                </c:pt>
                <c:pt idx="9">
                  <c:v>1.7529257355807513</c:v>
                </c:pt>
                <c:pt idx="10">
                  <c:v>1.8185948536513634</c:v>
                </c:pt>
                <c:pt idx="11">
                  <c:v>1.7786920884030983</c:v>
                </c:pt>
                <c:pt idx="12">
                  <c:v>1.6211116333227622</c:v>
                </c:pt>
                <c:pt idx="13">
                  <c:v>1.340303566735807</c:v>
                </c:pt>
                <c:pt idx="14">
                  <c:v>0.93796682043653423</c:v>
                </c:pt>
                <c:pt idx="15">
                  <c:v>0.42336002417960161</c:v>
                </c:pt>
                <c:pt idx="16">
                  <c:v>-0.18679725896825627</c:v>
                </c:pt>
                <c:pt idx="17">
                  <c:v>-0.86883974689122612</c:v>
                </c:pt>
                <c:pt idx="18">
                  <c:v>-1.5930735958614688</c:v>
                </c:pt>
                <c:pt idx="19">
                  <c:v>-2.3250599855823317</c:v>
                </c:pt>
                <c:pt idx="20">
                  <c:v>-3.0272099812317128</c:v>
                </c:pt>
                <c:pt idx="21">
                  <c:v>-3.6606182441370705</c:v>
                </c:pt>
                <c:pt idx="22">
                  <c:v>-4.1870491251138704</c:v>
                </c:pt>
                <c:pt idx="23">
                  <c:v>-4.5709786167139361</c:v>
                </c:pt>
                <c:pt idx="24">
                  <c:v>-4.7815901224120347</c:v>
                </c:pt>
                <c:pt idx="25">
                  <c:v>-4.7946213733156924</c:v>
                </c:pt>
                <c:pt idx="26">
                  <c:v>-4.5939642097447964</c:v>
                </c:pt>
                <c:pt idx="27">
                  <c:v>-4.1729282328023309</c:v>
                </c:pt>
                <c:pt idx="28">
                  <c:v>-3.5350931720850007</c:v>
                </c:pt>
                <c:pt idx="29">
                  <c:v>-2.6946926405997926</c:v>
                </c:pt>
                <c:pt idx="30">
                  <c:v>-1.6764929891935552</c:v>
                </c:pt>
                <c:pt idx="31">
                  <c:v>-0.51515429746847763</c:v>
                </c:pt>
                <c:pt idx="32">
                  <c:v>0.74591491104315932</c:v>
                </c:pt>
                <c:pt idx="33">
                  <c:v>2.0561729991882935</c:v>
                </c:pt>
                <c:pt idx="34">
                  <c:v>3.3599707877425353</c:v>
                </c:pt>
                <c:pt idx="35">
                  <c:v>4.5989061910315234</c:v>
                </c:pt>
                <c:pt idx="36">
                  <c:v>5.7144086197139021</c:v>
                </c:pt>
                <c:pt idx="37">
                  <c:v>6.6504399090060398</c:v>
                </c:pt>
                <c:pt idx="38">
                  <c:v>7.3561895074392956</c:v>
                </c:pt>
                <c:pt idx="39">
                  <c:v>7.7886380939219189</c:v>
                </c:pt>
                <c:pt idx="40">
                  <c:v>7.9148659729870543</c:v>
                </c:pt>
                <c:pt idx="41">
                  <c:v>7.7139905647741394</c:v>
                </c:pt>
                <c:pt idx="42">
                  <c:v>7.1786308279415563</c:v>
                </c:pt>
                <c:pt idx="43">
                  <c:v>6.3158150417173742</c:v>
                </c:pt>
                <c:pt idx="44">
                  <c:v>5.147271297447503</c:v>
                </c:pt>
                <c:pt idx="45">
                  <c:v>3.7090663671758093</c:v>
                </c:pt>
                <c:pt idx="46">
                  <c:v>2.0505872097222779</c:v>
                </c:pt>
                <c:pt idx="47">
                  <c:v>0.23288899926156301</c:v>
                </c:pt>
                <c:pt idx="48">
                  <c:v>-1.6735370997406045</c:v>
                </c:pt>
                <c:pt idx="49">
                  <c:v>-3.5914954666688983</c:v>
                </c:pt>
                <c:pt idx="50">
                  <c:v>-5.4402111088936973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3A-4DA6-AAAF-0412AFD81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61088"/>
        <c:axId val="98067616"/>
      </c:scatterChart>
      <c:valAx>
        <c:axId val="9806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8067616"/>
        <c:crosses val="autoZero"/>
        <c:crossBetween val="midCat"/>
      </c:valAx>
      <c:valAx>
        <c:axId val="980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806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'Kétváltozós függvény'!$A$6</c:f>
              <c:strCache>
                <c:ptCount val="1"/>
                <c:pt idx="0">
                  <c:v>-2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függvény'!$B$6:$V$6</c:f>
              <c:numCache>
                <c:formatCode>General</c:formatCode>
                <c:ptCount val="21"/>
                <c:pt idx="0">
                  <c:v>8</c:v>
                </c:pt>
                <c:pt idx="1">
                  <c:v>7.24</c:v>
                </c:pt>
                <c:pt idx="2">
                  <c:v>6.5600000000000005</c:v>
                </c:pt>
                <c:pt idx="3">
                  <c:v>5.96</c:v>
                </c:pt>
                <c:pt idx="4">
                  <c:v>5.4399999999999995</c:v>
                </c:pt>
                <c:pt idx="5">
                  <c:v>5</c:v>
                </c:pt>
                <c:pt idx="6">
                  <c:v>4.6400000000000006</c:v>
                </c:pt>
                <c:pt idx="7">
                  <c:v>4.3600000000000003</c:v>
                </c:pt>
                <c:pt idx="8">
                  <c:v>4.16</c:v>
                </c:pt>
                <c:pt idx="9">
                  <c:v>4.04</c:v>
                </c:pt>
                <c:pt idx="10">
                  <c:v>4</c:v>
                </c:pt>
                <c:pt idx="11">
                  <c:v>4.04</c:v>
                </c:pt>
                <c:pt idx="12">
                  <c:v>4.16</c:v>
                </c:pt>
                <c:pt idx="13">
                  <c:v>4.3600000000000003</c:v>
                </c:pt>
                <c:pt idx="14">
                  <c:v>4.6400000000000006</c:v>
                </c:pt>
                <c:pt idx="15">
                  <c:v>5</c:v>
                </c:pt>
                <c:pt idx="16">
                  <c:v>5.4399999999999995</c:v>
                </c:pt>
                <c:pt idx="17">
                  <c:v>5.96</c:v>
                </c:pt>
                <c:pt idx="18">
                  <c:v>6.5600000000000005</c:v>
                </c:pt>
                <c:pt idx="19">
                  <c:v>7.24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9-4C42-8ABA-FA48F866C59C}"/>
            </c:ext>
          </c:extLst>
        </c:ser>
        <c:ser>
          <c:idx val="1"/>
          <c:order val="1"/>
          <c:tx>
            <c:strRef>
              <c:f>'Kétváltozós függvény'!$A$7</c:f>
              <c:strCache>
                <c:ptCount val="1"/>
                <c:pt idx="0">
                  <c:v>-1,8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függvény'!$B$7:$V$7</c:f>
              <c:numCache>
                <c:formatCode>General</c:formatCode>
                <c:ptCount val="21"/>
                <c:pt idx="0">
                  <c:v>7.24</c:v>
                </c:pt>
                <c:pt idx="1">
                  <c:v>6.48</c:v>
                </c:pt>
                <c:pt idx="2">
                  <c:v>5.8000000000000007</c:v>
                </c:pt>
                <c:pt idx="3">
                  <c:v>5.2</c:v>
                </c:pt>
                <c:pt idx="4">
                  <c:v>4.68</c:v>
                </c:pt>
                <c:pt idx="5">
                  <c:v>4.24</c:v>
                </c:pt>
                <c:pt idx="6">
                  <c:v>3.8800000000000003</c:v>
                </c:pt>
                <c:pt idx="7">
                  <c:v>3.6</c:v>
                </c:pt>
                <c:pt idx="8">
                  <c:v>3.4000000000000004</c:v>
                </c:pt>
                <c:pt idx="9">
                  <c:v>3.2800000000000002</c:v>
                </c:pt>
                <c:pt idx="10">
                  <c:v>3.24</c:v>
                </c:pt>
                <c:pt idx="11">
                  <c:v>3.2800000000000002</c:v>
                </c:pt>
                <c:pt idx="12">
                  <c:v>3.4000000000000004</c:v>
                </c:pt>
                <c:pt idx="13">
                  <c:v>3.6</c:v>
                </c:pt>
                <c:pt idx="14">
                  <c:v>3.8800000000000003</c:v>
                </c:pt>
                <c:pt idx="15">
                  <c:v>4.24</c:v>
                </c:pt>
                <c:pt idx="16">
                  <c:v>4.68</c:v>
                </c:pt>
                <c:pt idx="17">
                  <c:v>5.2</c:v>
                </c:pt>
                <c:pt idx="18">
                  <c:v>5.8000000000000007</c:v>
                </c:pt>
                <c:pt idx="19">
                  <c:v>6.48</c:v>
                </c:pt>
                <c:pt idx="20">
                  <c:v>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9-4C42-8ABA-FA48F866C59C}"/>
            </c:ext>
          </c:extLst>
        </c:ser>
        <c:ser>
          <c:idx val="2"/>
          <c:order val="2"/>
          <c:tx>
            <c:strRef>
              <c:f>'Kétváltozós függvény'!$A$8</c:f>
              <c:strCache>
                <c:ptCount val="1"/>
                <c:pt idx="0">
                  <c:v>-1,6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függvény'!$B$8:$V$8</c:f>
              <c:numCache>
                <c:formatCode>General</c:formatCode>
                <c:ptCount val="21"/>
                <c:pt idx="0">
                  <c:v>6.5600000000000005</c:v>
                </c:pt>
                <c:pt idx="1">
                  <c:v>5.8000000000000007</c:v>
                </c:pt>
                <c:pt idx="2">
                  <c:v>5.120000000000001</c:v>
                </c:pt>
                <c:pt idx="3">
                  <c:v>4.5200000000000005</c:v>
                </c:pt>
                <c:pt idx="4">
                  <c:v>4</c:v>
                </c:pt>
                <c:pt idx="5">
                  <c:v>3.5600000000000005</c:v>
                </c:pt>
                <c:pt idx="6">
                  <c:v>3.2000000000000006</c:v>
                </c:pt>
                <c:pt idx="7">
                  <c:v>2.9200000000000004</c:v>
                </c:pt>
                <c:pt idx="8">
                  <c:v>2.7200000000000006</c:v>
                </c:pt>
                <c:pt idx="9">
                  <c:v>2.6000000000000005</c:v>
                </c:pt>
                <c:pt idx="10">
                  <c:v>2.5600000000000005</c:v>
                </c:pt>
                <c:pt idx="11">
                  <c:v>2.6000000000000005</c:v>
                </c:pt>
                <c:pt idx="12">
                  <c:v>2.7200000000000006</c:v>
                </c:pt>
                <c:pt idx="13">
                  <c:v>2.9200000000000004</c:v>
                </c:pt>
                <c:pt idx="14">
                  <c:v>3.2000000000000006</c:v>
                </c:pt>
                <c:pt idx="15">
                  <c:v>3.5600000000000005</c:v>
                </c:pt>
                <c:pt idx="16">
                  <c:v>4</c:v>
                </c:pt>
                <c:pt idx="17">
                  <c:v>4.5200000000000005</c:v>
                </c:pt>
                <c:pt idx="18">
                  <c:v>5.120000000000001</c:v>
                </c:pt>
                <c:pt idx="19">
                  <c:v>5.8000000000000007</c:v>
                </c:pt>
                <c:pt idx="20">
                  <c:v>6.5600000000000005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09-4C42-8ABA-FA48F866C59C}"/>
            </c:ext>
          </c:extLst>
        </c:ser>
        <c:ser>
          <c:idx val="3"/>
          <c:order val="3"/>
          <c:tx>
            <c:strRef>
              <c:f>'Kétváltozós függvény'!$A$9</c:f>
              <c:strCache>
                <c:ptCount val="1"/>
                <c:pt idx="0">
                  <c:v>-1,4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függvény'!$B$9:$V$9</c:f>
              <c:numCache>
                <c:formatCode>General</c:formatCode>
                <c:ptCount val="21"/>
                <c:pt idx="0">
                  <c:v>5.96</c:v>
                </c:pt>
                <c:pt idx="1">
                  <c:v>5.2</c:v>
                </c:pt>
                <c:pt idx="2">
                  <c:v>4.5200000000000005</c:v>
                </c:pt>
                <c:pt idx="3">
                  <c:v>3.9199999999999995</c:v>
                </c:pt>
                <c:pt idx="4">
                  <c:v>3.3999999999999995</c:v>
                </c:pt>
                <c:pt idx="5">
                  <c:v>2.96</c:v>
                </c:pt>
                <c:pt idx="6">
                  <c:v>2.5999999999999996</c:v>
                </c:pt>
                <c:pt idx="7">
                  <c:v>2.3199999999999998</c:v>
                </c:pt>
                <c:pt idx="8">
                  <c:v>2.1199999999999997</c:v>
                </c:pt>
                <c:pt idx="9">
                  <c:v>1.9999999999999998</c:v>
                </c:pt>
                <c:pt idx="10">
                  <c:v>1.9599999999999997</c:v>
                </c:pt>
                <c:pt idx="11">
                  <c:v>1.9999999999999998</c:v>
                </c:pt>
                <c:pt idx="12">
                  <c:v>2.1199999999999997</c:v>
                </c:pt>
                <c:pt idx="13">
                  <c:v>2.3199999999999998</c:v>
                </c:pt>
                <c:pt idx="14">
                  <c:v>2.5999999999999996</c:v>
                </c:pt>
                <c:pt idx="15">
                  <c:v>2.96</c:v>
                </c:pt>
                <c:pt idx="16">
                  <c:v>3.3999999999999995</c:v>
                </c:pt>
                <c:pt idx="17">
                  <c:v>3.9199999999999995</c:v>
                </c:pt>
                <c:pt idx="18">
                  <c:v>4.5200000000000005</c:v>
                </c:pt>
                <c:pt idx="19">
                  <c:v>5.2</c:v>
                </c:pt>
                <c:pt idx="20">
                  <c:v>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09-4C42-8ABA-FA48F866C59C}"/>
            </c:ext>
          </c:extLst>
        </c:ser>
        <c:ser>
          <c:idx val="4"/>
          <c:order val="4"/>
          <c:tx>
            <c:strRef>
              <c:f>'Kétváltozós függvény'!$A$10</c:f>
              <c:strCache>
                <c:ptCount val="1"/>
                <c:pt idx="0">
                  <c:v>-1,2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függvény'!$B$10:$V$10</c:f>
              <c:numCache>
                <c:formatCode>General</c:formatCode>
                <c:ptCount val="21"/>
                <c:pt idx="0">
                  <c:v>5.4399999999999995</c:v>
                </c:pt>
                <c:pt idx="1">
                  <c:v>4.68</c:v>
                </c:pt>
                <c:pt idx="2">
                  <c:v>4</c:v>
                </c:pt>
                <c:pt idx="3">
                  <c:v>3.3999999999999995</c:v>
                </c:pt>
                <c:pt idx="4">
                  <c:v>2.88</c:v>
                </c:pt>
                <c:pt idx="5">
                  <c:v>2.44</c:v>
                </c:pt>
                <c:pt idx="6">
                  <c:v>2.08</c:v>
                </c:pt>
                <c:pt idx="7">
                  <c:v>1.7999999999999998</c:v>
                </c:pt>
                <c:pt idx="8">
                  <c:v>1.6</c:v>
                </c:pt>
                <c:pt idx="9">
                  <c:v>1.48</c:v>
                </c:pt>
                <c:pt idx="10">
                  <c:v>1.44</c:v>
                </c:pt>
                <c:pt idx="11">
                  <c:v>1.48</c:v>
                </c:pt>
                <c:pt idx="12">
                  <c:v>1.6</c:v>
                </c:pt>
                <c:pt idx="13">
                  <c:v>1.7999999999999998</c:v>
                </c:pt>
                <c:pt idx="14">
                  <c:v>2.08</c:v>
                </c:pt>
                <c:pt idx="15">
                  <c:v>2.44</c:v>
                </c:pt>
                <c:pt idx="16">
                  <c:v>2.88</c:v>
                </c:pt>
                <c:pt idx="17">
                  <c:v>3.3999999999999995</c:v>
                </c:pt>
                <c:pt idx="18">
                  <c:v>4</c:v>
                </c:pt>
                <c:pt idx="19">
                  <c:v>4.68</c:v>
                </c:pt>
                <c:pt idx="20">
                  <c:v>5.4399999999999995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09-4C42-8ABA-FA48F866C59C}"/>
            </c:ext>
          </c:extLst>
        </c:ser>
        <c:ser>
          <c:idx val="5"/>
          <c:order val="5"/>
          <c:tx>
            <c:strRef>
              <c:f>'Kétváltozós függvény'!$A$11</c:f>
              <c:strCache>
                <c:ptCount val="1"/>
                <c:pt idx="0">
                  <c:v>-1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függvény'!$B$11:$V$11</c:f>
              <c:numCache>
                <c:formatCode>General</c:formatCode>
                <c:ptCount val="21"/>
                <c:pt idx="0">
                  <c:v>5</c:v>
                </c:pt>
                <c:pt idx="1">
                  <c:v>4.24</c:v>
                </c:pt>
                <c:pt idx="2">
                  <c:v>3.5600000000000005</c:v>
                </c:pt>
                <c:pt idx="3">
                  <c:v>2.96</c:v>
                </c:pt>
                <c:pt idx="4">
                  <c:v>2.44</c:v>
                </c:pt>
                <c:pt idx="5">
                  <c:v>2</c:v>
                </c:pt>
                <c:pt idx="6">
                  <c:v>1.6400000000000001</c:v>
                </c:pt>
                <c:pt idx="7">
                  <c:v>1.3599999999999999</c:v>
                </c:pt>
                <c:pt idx="8">
                  <c:v>1.1600000000000001</c:v>
                </c:pt>
                <c:pt idx="9">
                  <c:v>1.04</c:v>
                </c:pt>
                <c:pt idx="10">
                  <c:v>1</c:v>
                </c:pt>
                <c:pt idx="11">
                  <c:v>1.04</c:v>
                </c:pt>
                <c:pt idx="12">
                  <c:v>1.1600000000000001</c:v>
                </c:pt>
                <c:pt idx="13">
                  <c:v>1.3599999999999999</c:v>
                </c:pt>
                <c:pt idx="14">
                  <c:v>1.6400000000000001</c:v>
                </c:pt>
                <c:pt idx="15">
                  <c:v>2</c:v>
                </c:pt>
                <c:pt idx="16">
                  <c:v>2.44</c:v>
                </c:pt>
                <c:pt idx="17">
                  <c:v>2.96</c:v>
                </c:pt>
                <c:pt idx="18">
                  <c:v>3.5600000000000005</c:v>
                </c:pt>
                <c:pt idx="19">
                  <c:v>4.24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09-4C42-8ABA-FA48F866C59C}"/>
            </c:ext>
          </c:extLst>
        </c:ser>
        <c:ser>
          <c:idx val="6"/>
          <c:order val="6"/>
          <c:tx>
            <c:strRef>
              <c:f>'Kétváltozós függvény'!$A$12</c:f>
              <c:strCache>
                <c:ptCount val="1"/>
                <c:pt idx="0">
                  <c:v>-0,8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függvény'!$B$12:$V$12</c:f>
              <c:numCache>
                <c:formatCode>General</c:formatCode>
                <c:ptCount val="21"/>
                <c:pt idx="0">
                  <c:v>4.6400000000000006</c:v>
                </c:pt>
                <c:pt idx="1">
                  <c:v>3.8800000000000003</c:v>
                </c:pt>
                <c:pt idx="2">
                  <c:v>3.2000000000000006</c:v>
                </c:pt>
                <c:pt idx="3">
                  <c:v>2.5999999999999996</c:v>
                </c:pt>
                <c:pt idx="4">
                  <c:v>2.08</c:v>
                </c:pt>
                <c:pt idx="5">
                  <c:v>1.6400000000000001</c:v>
                </c:pt>
                <c:pt idx="6">
                  <c:v>1.2800000000000002</c:v>
                </c:pt>
                <c:pt idx="7">
                  <c:v>1</c:v>
                </c:pt>
                <c:pt idx="8">
                  <c:v>0.80000000000000016</c:v>
                </c:pt>
                <c:pt idx="9">
                  <c:v>0.68000000000000016</c:v>
                </c:pt>
                <c:pt idx="10">
                  <c:v>0.64000000000000012</c:v>
                </c:pt>
                <c:pt idx="11">
                  <c:v>0.68000000000000016</c:v>
                </c:pt>
                <c:pt idx="12">
                  <c:v>0.80000000000000016</c:v>
                </c:pt>
                <c:pt idx="13">
                  <c:v>1</c:v>
                </c:pt>
                <c:pt idx="14">
                  <c:v>1.2800000000000002</c:v>
                </c:pt>
                <c:pt idx="15">
                  <c:v>1.6400000000000001</c:v>
                </c:pt>
                <c:pt idx="16">
                  <c:v>2.08</c:v>
                </c:pt>
                <c:pt idx="17">
                  <c:v>2.5999999999999996</c:v>
                </c:pt>
                <c:pt idx="18">
                  <c:v>3.2000000000000006</c:v>
                </c:pt>
                <c:pt idx="19">
                  <c:v>3.8800000000000003</c:v>
                </c:pt>
                <c:pt idx="20">
                  <c:v>4.6400000000000006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09-4C42-8ABA-FA48F866C59C}"/>
            </c:ext>
          </c:extLst>
        </c:ser>
        <c:ser>
          <c:idx val="7"/>
          <c:order val="7"/>
          <c:tx>
            <c:strRef>
              <c:f>'Kétváltozós függvény'!$A$13</c:f>
              <c:strCache>
                <c:ptCount val="1"/>
                <c:pt idx="0">
                  <c:v>-0,6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függvény'!$B$13:$V$13</c:f>
              <c:numCache>
                <c:formatCode>General</c:formatCode>
                <c:ptCount val="21"/>
                <c:pt idx="0">
                  <c:v>4.3600000000000003</c:v>
                </c:pt>
                <c:pt idx="1">
                  <c:v>3.6</c:v>
                </c:pt>
                <c:pt idx="2">
                  <c:v>2.9200000000000004</c:v>
                </c:pt>
                <c:pt idx="3">
                  <c:v>2.3199999999999998</c:v>
                </c:pt>
                <c:pt idx="4">
                  <c:v>1.7999999999999998</c:v>
                </c:pt>
                <c:pt idx="5">
                  <c:v>1.3599999999999999</c:v>
                </c:pt>
                <c:pt idx="6">
                  <c:v>1</c:v>
                </c:pt>
                <c:pt idx="7">
                  <c:v>0.72</c:v>
                </c:pt>
                <c:pt idx="8">
                  <c:v>0.52</c:v>
                </c:pt>
                <c:pt idx="9">
                  <c:v>0.4</c:v>
                </c:pt>
                <c:pt idx="10">
                  <c:v>0.36</c:v>
                </c:pt>
                <c:pt idx="11">
                  <c:v>0.4</c:v>
                </c:pt>
                <c:pt idx="12">
                  <c:v>0.52</c:v>
                </c:pt>
                <c:pt idx="13">
                  <c:v>0.72</c:v>
                </c:pt>
                <c:pt idx="14">
                  <c:v>1</c:v>
                </c:pt>
                <c:pt idx="15">
                  <c:v>1.3599999999999999</c:v>
                </c:pt>
                <c:pt idx="16">
                  <c:v>1.7999999999999998</c:v>
                </c:pt>
                <c:pt idx="17">
                  <c:v>2.3199999999999998</c:v>
                </c:pt>
                <c:pt idx="18">
                  <c:v>2.9200000000000004</c:v>
                </c:pt>
                <c:pt idx="19">
                  <c:v>3.6</c:v>
                </c:pt>
                <c:pt idx="20">
                  <c:v>4.3600000000000003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09-4C42-8ABA-FA48F866C59C}"/>
            </c:ext>
          </c:extLst>
        </c:ser>
        <c:ser>
          <c:idx val="8"/>
          <c:order val="8"/>
          <c:tx>
            <c:strRef>
              <c:f>'Kétváltozós függvény'!$A$14</c:f>
              <c:strCache>
                <c:ptCount val="1"/>
                <c:pt idx="0">
                  <c:v>-0,4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függvény'!$B$14:$V$14</c:f>
              <c:numCache>
                <c:formatCode>General</c:formatCode>
                <c:ptCount val="21"/>
                <c:pt idx="0">
                  <c:v>4.16</c:v>
                </c:pt>
                <c:pt idx="1">
                  <c:v>3.4000000000000004</c:v>
                </c:pt>
                <c:pt idx="2">
                  <c:v>2.7200000000000006</c:v>
                </c:pt>
                <c:pt idx="3">
                  <c:v>2.1199999999999997</c:v>
                </c:pt>
                <c:pt idx="4">
                  <c:v>1.6</c:v>
                </c:pt>
                <c:pt idx="5">
                  <c:v>1.1600000000000001</c:v>
                </c:pt>
                <c:pt idx="6">
                  <c:v>0.80000000000000016</c:v>
                </c:pt>
                <c:pt idx="7">
                  <c:v>0.52</c:v>
                </c:pt>
                <c:pt idx="8">
                  <c:v>0.32000000000000006</c:v>
                </c:pt>
                <c:pt idx="9">
                  <c:v>0.20000000000000004</c:v>
                </c:pt>
                <c:pt idx="10">
                  <c:v>0.16000000000000003</c:v>
                </c:pt>
                <c:pt idx="11">
                  <c:v>0.20000000000000004</c:v>
                </c:pt>
                <c:pt idx="12">
                  <c:v>0.32000000000000006</c:v>
                </c:pt>
                <c:pt idx="13">
                  <c:v>0.52</c:v>
                </c:pt>
                <c:pt idx="14">
                  <c:v>0.80000000000000016</c:v>
                </c:pt>
                <c:pt idx="15">
                  <c:v>1.1600000000000001</c:v>
                </c:pt>
                <c:pt idx="16">
                  <c:v>1.6</c:v>
                </c:pt>
                <c:pt idx="17">
                  <c:v>2.1199999999999997</c:v>
                </c:pt>
                <c:pt idx="18">
                  <c:v>2.7200000000000006</c:v>
                </c:pt>
                <c:pt idx="19">
                  <c:v>3.4000000000000004</c:v>
                </c:pt>
                <c:pt idx="20">
                  <c:v>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09-4C42-8ABA-FA48F866C59C}"/>
            </c:ext>
          </c:extLst>
        </c:ser>
        <c:ser>
          <c:idx val="9"/>
          <c:order val="9"/>
          <c:tx>
            <c:strRef>
              <c:f>'Kétváltozós függvény'!$A$15</c:f>
              <c:strCache>
                <c:ptCount val="1"/>
                <c:pt idx="0">
                  <c:v>-0,2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függvény'!$B$15:$V$15</c:f>
              <c:numCache>
                <c:formatCode>General</c:formatCode>
                <c:ptCount val="21"/>
                <c:pt idx="0">
                  <c:v>4.04</c:v>
                </c:pt>
                <c:pt idx="1">
                  <c:v>3.2800000000000002</c:v>
                </c:pt>
                <c:pt idx="2">
                  <c:v>2.6000000000000005</c:v>
                </c:pt>
                <c:pt idx="3">
                  <c:v>1.9999999999999998</c:v>
                </c:pt>
                <c:pt idx="4">
                  <c:v>1.48</c:v>
                </c:pt>
                <c:pt idx="5">
                  <c:v>1.04</c:v>
                </c:pt>
                <c:pt idx="6">
                  <c:v>0.68000000000000016</c:v>
                </c:pt>
                <c:pt idx="7">
                  <c:v>0.4</c:v>
                </c:pt>
                <c:pt idx="8">
                  <c:v>0.20000000000000004</c:v>
                </c:pt>
                <c:pt idx="9">
                  <c:v>8.0000000000000016E-2</c:v>
                </c:pt>
                <c:pt idx="10">
                  <c:v>4.0000000000000008E-2</c:v>
                </c:pt>
                <c:pt idx="11">
                  <c:v>8.0000000000000016E-2</c:v>
                </c:pt>
                <c:pt idx="12">
                  <c:v>0.20000000000000004</c:v>
                </c:pt>
                <c:pt idx="13">
                  <c:v>0.4</c:v>
                </c:pt>
                <c:pt idx="14">
                  <c:v>0.68000000000000016</c:v>
                </c:pt>
                <c:pt idx="15">
                  <c:v>1.04</c:v>
                </c:pt>
                <c:pt idx="16">
                  <c:v>1.48</c:v>
                </c:pt>
                <c:pt idx="17">
                  <c:v>1.9999999999999998</c:v>
                </c:pt>
                <c:pt idx="18">
                  <c:v>2.6000000000000005</c:v>
                </c:pt>
                <c:pt idx="19">
                  <c:v>3.2800000000000002</c:v>
                </c:pt>
                <c:pt idx="20">
                  <c:v>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09-4C42-8ABA-FA48F866C59C}"/>
            </c:ext>
          </c:extLst>
        </c:ser>
        <c:ser>
          <c:idx val="10"/>
          <c:order val="10"/>
          <c:tx>
            <c:strRef>
              <c:f>'Kétváltozós függvény'!$A$16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függvény'!$B$16:$V$16</c:f>
              <c:numCache>
                <c:formatCode>General</c:formatCode>
                <c:ptCount val="21"/>
                <c:pt idx="0">
                  <c:v>4</c:v>
                </c:pt>
                <c:pt idx="1">
                  <c:v>3.24</c:v>
                </c:pt>
                <c:pt idx="2">
                  <c:v>2.5600000000000005</c:v>
                </c:pt>
                <c:pt idx="3">
                  <c:v>1.9599999999999997</c:v>
                </c:pt>
                <c:pt idx="4">
                  <c:v>1.44</c:v>
                </c:pt>
                <c:pt idx="5">
                  <c:v>1</c:v>
                </c:pt>
                <c:pt idx="6">
                  <c:v>0.64000000000000012</c:v>
                </c:pt>
                <c:pt idx="7">
                  <c:v>0.36</c:v>
                </c:pt>
                <c:pt idx="8">
                  <c:v>0.16000000000000003</c:v>
                </c:pt>
                <c:pt idx="9">
                  <c:v>4.0000000000000008E-2</c:v>
                </c:pt>
                <c:pt idx="10">
                  <c:v>0</c:v>
                </c:pt>
                <c:pt idx="11">
                  <c:v>4.0000000000000008E-2</c:v>
                </c:pt>
                <c:pt idx="12">
                  <c:v>0.16000000000000003</c:v>
                </c:pt>
                <c:pt idx="13">
                  <c:v>0.36</c:v>
                </c:pt>
                <c:pt idx="14">
                  <c:v>0.64000000000000012</c:v>
                </c:pt>
                <c:pt idx="15">
                  <c:v>1</c:v>
                </c:pt>
                <c:pt idx="16">
                  <c:v>1.44</c:v>
                </c:pt>
                <c:pt idx="17">
                  <c:v>1.9599999999999997</c:v>
                </c:pt>
                <c:pt idx="18">
                  <c:v>2.5600000000000005</c:v>
                </c:pt>
                <c:pt idx="19">
                  <c:v>3.24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09-4C42-8ABA-FA48F866C59C}"/>
            </c:ext>
          </c:extLst>
        </c:ser>
        <c:ser>
          <c:idx val="11"/>
          <c:order val="11"/>
          <c:tx>
            <c:strRef>
              <c:f>'Kétváltozós függvény'!$A$17</c:f>
              <c:strCache>
                <c:ptCount val="1"/>
                <c:pt idx="0">
                  <c:v>0,2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függvény'!$B$17:$V$17</c:f>
              <c:numCache>
                <c:formatCode>General</c:formatCode>
                <c:ptCount val="21"/>
                <c:pt idx="0">
                  <c:v>4.04</c:v>
                </c:pt>
                <c:pt idx="1">
                  <c:v>3.2800000000000002</c:v>
                </c:pt>
                <c:pt idx="2">
                  <c:v>2.6000000000000005</c:v>
                </c:pt>
                <c:pt idx="3">
                  <c:v>1.9999999999999998</c:v>
                </c:pt>
                <c:pt idx="4">
                  <c:v>1.48</c:v>
                </c:pt>
                <c:pt idx="5">
                  <c:v>1.04</c:v>
                </c:pt>
                <c:pt idx="6">
                  <c:v>0.68000000000000016</c:v>
                </c:pt>
                <c:pt idx="7">
                  <c:v>0.4</c:v>
                </c:pt>
                <c:pt idx="8">
                  <c:v>0.20000000000000004</c:v>
                </c:pt>
                <c:pt idx="9">
                  <c:v>8.0000000000000016E-2</c:v>
                </c:pt>
                <c:pt idx="10">
                  <c:v>4.0000000000000008E-2</c:v>
                </c:pt>
                <c:pt idx="11">
                  <c:v>8.0000000000000016E-2</c:v>
                </c:pt>
                <c:pt idx="12">
                  <c:v>0.20000000000000004</c:v>
                </c:pt>
                <c:pt idx="13">
                  <c:v>0.4</c:v>
                </c:pt>
                <c:pt idx="14">
                  <c:v>0.68000000000000016</c:v>
                </c:pt>
                <c:pt idx="15">
                  <c:v>1.04</c:v>
                </c:pt>
                <c:pt idx="16">
                  <c:v>1.48</c:v>
                </c:pt>
                <c:pt idx="17">
                  <c:v>1.9999999999999998</c:v>
                </c:pt>
                <c:pt idx="18">
                  <c:v>2.6000000000000005</c:v>
                </c:pt>
                <c:pt idx="19">
                  <c:v>3.2800000000000002</c:v>
                </c:pt>
                <c:pt idx="20">
                  <c:v>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09-4C42-8ABA-FA48F866C59C}"/>
            </c:ext>
          </c:extLst>
        </c:ser>
        <c:ser>
          <c:idx val="12"/>
          <c:order val="12"/>
          <c:tx>
            <c:strRef>
              <c:f>'Kétváltozós függvény'!$A$18</c:f>
              <c:strCache>
                <c:ptCount val="1"/>
                <c:pt idx="0">
                  <c:v>0,4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függvény'!$B$18:$V$18</c:f>
              <c:numCache>
                <c:formatCode>General</c:formatCode>
                <c:ptCount val="21"/>
                <c:pt idx="0">
                  <c:v>4.16</c:v>
                </c:pt>
                <c:pt idx="1">
                  <c:v>3.4000000000000004</c:v>
                </c:pt>
                <c:pt idx="2">
                  <c:v>2.7200000000000006</c:v>
                </c:pt>
                <c:pt idx="3">
                  <c:v>2.1199999999999997</c:v>
                </c:pt>
                <c:pt idx="4">
                  <c:v>1.6</c:v>
                </c:pt>
                <c:pt idx="5">
                  <c:v>1.1600000000000001</c:v>
                </c:pt>
                <c:pt idx="6">
                  <c:v>0.80000000000000016</c:v>
                </c:pt>
                <c:pt idx="7">
                  <c:v>0.52</c:v>
                </c:pt>
                <c:pt idx="8">
                  <c:v>0.32000000000000006</c:v>
                </c:pt>
                <c:pt idx="9">
                  <c:v>0.20000000000000004</c:v>
                </c:pt>
                <c:pt idx="10">
                  <c:v>0.16000000000000003</c:v>
                </c:pt>
                <c:pt idx="11">
                  <c:v>0.20000000000000004</c:v>
                </c:pt>
                <c:pt idx="12">
                  <c:v>0.32000000000000006</c:v>
                </c:pt>
                <c:pt idx="13">
                  <c:v>0.52</c:v>
                </c:pt>
                <c:pt idx="14">
                  <c:v>0.80000000000000016</c:v>
                </c:pt>
                <c:pt idx="15">
                  <c:v>1.1600000000000001</c:v>
                </c:pt>
                <c:pt idx="16">
                  <c:v>1.6</c:v>
                </c:pt>
                <c:pt idx="17">
                  <c:v>2.1199999999999997</c:v>
                </c:pt>
                <c:pt idx="18">
                  <c:v>2.7200000000000006</c:v>
                </c:pt>
                <c:pt idx="19">
                  <c:v>3.4000000000000004</c:v>
                </c:pt>
                <c:pt idx="20">
                  <c:v>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09-4C42-8ABA-FA48F866C59C}"/>
            </c:ext>
          </c:extLst>
        </c:ser>
        <c:ser>
          <c:idx val="13"/>
          <c:order val="13"/>
          <c:tx>
            <c:strRef>
              <c:f>'Kétváltozós függvény'!$A$19</c:f>
              <c:strCache>
                <c:ptCount val="1"/>
                <c:pt idx="0">
                  <c:v>0,6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függvény'!$B$19:$V$19</c:f>
              <c:numCache>
                <c:formatCode>General</c:formatCode>
                <c:ptCount val="21"/>
                <c:pt idx="0">
                  <c:v>4.3600000000000003</c:v>
                </c:pt>
                <c:pt idx="1">
                  <c:v>3.6</c:v>
                </c:pt>
                <c:pt idx="2">
                  <c:v>2.9200000000000004</c:v>
                </c:pt>
                <c:pt idx="3">
                  <c:v>2.3199999999999998</c:v>
                </c:pt>
                <c:pt idx="4">
                  <c:v>1.7999999999999998</c:v>
                </c:pt>
                <c:pt idx="5">
                  <c:v>1.3599999999999999</c:v>
                </c:pt>
                <c:pt idx="6">
                  <c:v>1</c:v>
                </c:pt>
                <c:pt idx="7">
                  <c:v>0.72</c:v>
                </c:pt>
                <c:pt idx="8">
                  <c:v>0.52</c:v>
                </c:pt>
                <c:pt idx="9">
                  <c:v>0.4</c:v>
                </c:pt>
                <c:pt idx="10">
                  <c:v>0.36</c:v>
                </c:pt>
                <c:pt idx="11">
                  <c:v>0.4</c:v>
                </c:pt>
                <c:pt idx="12">
                  <c:v>0.52</c:v>
                </c:pt>
                <c:pt idx="13">
                  <c:v>0.72</c:v>
                </c:pt>
                <c:pt idx="14">
                  <c:v>1</c:v>
                </c:pt>
                <c:pt idx="15">
                  <c:v>1.3599999999999999</c:v>
                </c:pt>
                <c:pt idx="16">
                  <c:v>1.7999999999999998</c:v>
                </c:pt>
                <c:pt idx="17">
                  <c:v>2.3199999999999998</c:v>
                </c:pt>
                <c:pt idx="18">
                  <c:v>2.9200000000000004</c:v>
                </c:pt>
                <c:pt idx="19">
                  <c:v>3.6</c:v>
                </c:pt>
                <c:pt idx="20">
                  <c:v>4.3600000000000003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C09-4C42-8ABA-FA48F866C59C}"/>
            </c:ext>
          </c:extLst>
        </c:ser>
        <c:ser>
          <c:idx val="14"/>
          <c:order val="14"/>
          <c:tx>
            <c:strRef>
              <c:f>'Kétváltozós függvény'!$A$20</c:f>
              <c:strCache>
                <c:ptCount val="1"/>
                <c:pt idx="0">
                  <c:v>0,8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függvény'!$B$20:$V$20</c:f>
              <c:numCache>
                <c:formatCode>General</c:formatCode>
                <c:ptCount val="21"/>
                <c:pt idx="0">
                  <c:v>4.6400000000000006</c:v>
                </c:pt>
                <c:pt idx="1">
                  <c:v>3.8800000000000003</c:v>
                </c:pt>
                <c:pt idx="2">
                  <c:v>3.2000000000000006</c:v>
                </c:pt>
                <c:pt idx="3">
                  <c:v>2.5999999999999996</c:v>
                </c:pt>
                <c:pt idx="4">
                  <c:v>2.08</c:v>
                </c:pt>
                <c:pt idx="5">
                  <c:v>1.6400000000000001</c:v>
                </c:pt>
                <c:pt idx="6">
                  <c:v>1.2800000000000002</c:v>
                </c:pt>
                <c:pt idx="7">
                  <c:v>1</c:v>
                </c:pt>
                <c:pt idx="8">
                  <c:v>0.80000000000000016</c:v>
                </c:pt>
                <c:pt idx="9">
                  <c:v>0.68000000000000016</c:v>
                </c:pt>
                <c:pt idx="10">
                  <c:v>0.64000000000000012</c:v>
                </c:pt>
                <c:pt idx="11">
                  <c:v>0.68000000000000016</c:v>
                </c:pt>
                <c:pt idx="12">
                  <c:v>0.80000000000000016</c:v>
                </c:pt>
                <c:pt idx="13">
                  <c:v>1</c:v>
                </c:pt>
                <c:pt idx="14">
                  <c:v>1.2800000000000002</c:v>
                </c:pt>
                <c:pt idx="15">
                  <c:v>1.6400000000000001</c:v>
                </c:pt>
                <c:pt idx="16">
                  <c:v>2.08</c:v>
                </c:pt>
                <c:pt idx="17">
                  <c:v>2.5999999999999996</c:v>
                </c:pt>
                <c:pt idx="18">
                  <c:v>3.2000000000000006</c:v>
                </c:pt>
                <c:pt idx="19">
                  <c:v>3.8800000000000003</c:v>
                </c:pt>
                <c:pt idx="20">
                  <c:v>4.6400000000000006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C09-4C42-8ABA-FA48F866C59C}"/>
            </c:ext>
          </c:extLst>
        </c:ser>
        <c:ser>
          <c:idx val="15"/>
          <c:order val="15"/>
          <c:tx>
            <c:strRef>
              <c:f>'Kétváltozós függvény'!$A$21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függvény'!$B$21:$V$21</c:f>
              <c:numCache>
                <c:formatCode>General</c:formatCode>
                <c:ptCount val="21"/>
                <c:pt idx="0">
                  <c:v>5</c:v>
                </c:pt>
                <c:pt idx="1">
                  <c:v>4.24</c:v>
                </c:pt>
                <c:pt idx="2">
                  <c:v>3.5600000000000005</c:v>
                </c:pt>
                <c:pt idx="3">
                  <c:v>2.96</c:v>
                </c:pt>
                <c:pt idx="4">
                  <c:v>2.44</c:v>
                </c:pt>
                <c:pt idx="5">
                  <c:v>2</c:v>
                </c:pt>
                <c:pt idx="6">
                  <c:v>1.6400000000000001</c:v>
                </c:pt>
                <c:pt idx="7">
                  <c:v>1.3599999999999999</c:v>
                </c:pt>
                <c:pt idx="8">
                  <c:v>1.1600000000000001</c:v>
                </c:pt>
                <c:pt idx="9">
                  <c:v>1.04</c:v>
                </c:pt>
                <c:pt idx="10">
                  <c:v>1</c:v>
                </c:pt>
                <c:pt idx="11">
                  <c:v>1.04</c:v>
                </c:pt>
                <c:pt idx="12">
                  <c:v>1.1600000000000001</c:v>
                </c:pt>
                <c:pt idx="13">
                  <c:v>1.3599999999999999</c:v>
                </c:pt>
                <c:pt idx="14">
                  <c:v>1.6400000000000001</c:v>
                </c:pt>
                <c:pt idx="15">
                  <c:v>2</c:v>
                </c:pt>
                <c:pt idx="16">
                  <c:v>2.44</c:v>
                </c:pt>
                <c:pt idx="17">
                  <c:v>2.96</c:v>
                </c:pt>
                <c:pt idx="18">
                  <c:v>3.5600000000000005</c:v>
                </c:pt>
                <c:pt idx="19">
                  <c:v>4.24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C09-4C42-8ABA-FA48F866C59C}"/>
            </c:ext>
          </c:extLst>
        </c:ser>
        <c:ser>
          <c:idx val="16"/>
          <c:order val="16"/>
          <c:tx>
            <c:strRef>
              <c:f>'Kétváltozós függvény'!$A$22</c:f>
              <c:strCache>
                <c:ptCount val="1"/>
                <c:pt idx="0">
                  <c:v>1,2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függvény'!$B$22:$V$22</c:f>
              <c:numCache>
                <c:formatCode>General</c:formatCode>
                <c:ptCount val="21"/>
                <c:pt idx="0">
                  <c:v>5.4399999999999995</c:v>
                </c:pt>
                <c:pt idx="1">
                  <c:v>4.68</c:v>
                </c:pt>
                <c:pt idx="2">
                  <c:v>4</c:v>
                </c:pt>
                <c:pt idx="3">
                  <c:v>3.3999999999999995</c:v>
                </c:pt>
                <c:pt idx="4">
                  <c:v>2.88</c:v>
                </c:pt>
                <c:pt idx="5">
                  <c:v>2.44</c:v>
                </c:pt>
                <c:pt idx="6">
                  <c:v>2.08</c:v>
                </c:pt>
                <c:pt idx="7">
                  <c:v>1.7999999999999998</c:v>
                </c:pt>
                <c:pt idx="8">
                  <c:v>1.6</c:v>
                </c:pt>
                <c:pt idx="9">
                  <c:v>1.48</c:v>
                </c:pt>
                <c:pt idx="10">
                  <c:v>1.44</c:v>
                </c:pt>
                <c:pt idx="11">
                  <c:v>1.48</c:v>
                </c:pt>
                <c:pt idx="12">
                  <c:v>1.6</c:v>
                </c:pt>
                <c:pt idx="13">
                  <c:v>1.7999999999999998</c:v>
                </c:pt>
                <c:pt idx="14">
                  <c:v>2.08</c:v>
                </c:pt>
                <c:pt idx="15">
                  <c:v>2.44</c:v>
                </c:pt>
                <c:pt idx="16">
                  <c:v>2.88</c:v>
                </c:pt>
                <c:pt idx="17">
                  <c:v>3.3999999999999995</c:v>
                </c:pt>
                <c:pt idx="18">
                  <c:v>4</c:v>
                </c:pt>
                <c:pt idx="19">
                  <c:v>4.68</c:v>
                </c:pt>
                <c:pt idx="20">
                  <c:v>5.4399999999999995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C09-4C42-8ABA-FA48F866C59C}"/>
            </c:ext>
          </c:extLst>
        </c:ser>
        <c:ser>
          <c:idx val="17"/>
          <c:order val="17"/>
          <c:tx>
            <c:strRef>
              <c:f>'Kétváltozós függvény'!$A$23</c:f>
              <c:strCache>
                <c:ptCount val="1"/>
                <c:pt idx="0">
                  <c:v>1,4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függvény'!$B$23:$V$23</c:f>
              <c:numCache>
                <c:formatCode>General</c:formatCode>
                <c:ptCount val="21"/>
                <c:pt idx="0">
                  <c:v>5.96</c:v>
                </c:pt>
                <c:pt idx="1">
                  <c:v>5.2</c:v>
                </c:pt>
                <c:pt idx="2">
                  <c:v>4.5200000000000005</c:v>
                </c:pt>
                <c:pt idx="3">
                  <c:v>3.9199999999999995</c:v>
                </c:pt>
                <c:pt idx="4">
                  <c:v>3.3999999999999995</c:v>
                </c:pt>
                <c:pt idx="5">
                  <c:v>2.96</c:v>
                </c:pt>
                <c:pt idx="6">
                  <c:v>2.5999999999999996</c:v>
                </c:pt>
                <c:pt idx="7">
                  <c:v>2.3199999999999998</c:v>
                </c:pt>
                <c:pt idx="8">
                  <c:v>2.1199999999999997</c:v>
                </c:pt>
                <c:pt idx="9">
                  <c:v>1.9999999999999998</c:v>
                </c:pt>
                <c:pt idx="10">
                  <c:v>1.9599999999999997</c:v>
                </c:pt>
                <c:pt idx="11">
                  <c:v>1.9999999999999998</c:v>
                </c:pt>
                <c:pt idx="12">
                  <c:v>2.1199999999999997</c:v>
                </c:pt>
                <c:pt idx="13">
                  <c:v>2.3199999999999998</c:v>
                </c:pt>
                <c:pt idx="14">
                  <c:v>2.5999999999999996</c:v>
                </c:pt>
                <c:pt idx="15">
                  <c:v>2.96</c:v>
                </c:pt>
                <c:pt idx="16">
                  <c:v>3.3999999999999995</c:v>
                </c:pt>
                <c:pt idx="17">
                  <c:v>3.9199999999999995</c:v>
                </c:pt>
                <c:pt idx="18">
                  <c:v>4.5200000000000005</c:v>
                </c:pt>
                <c:pt idx="19">
                  <c:v>5.2</c:v>
                </c:pt>
                <c:pt idx="20">
                  <c:v>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C09-4C42-8ABA-FA48F866C59C}"/>
            </c:ext>
          </c:extLst>
        </c:ser>
        <c:ser>
          <c:idx val="18"/>
          <c:order val="18"/>
          <c:tx>
            <c:strRef>
              <c:f>'Kétváltozós függvény'!$A$24</c:f>
              <c:strCache>
                <c:ptCount val="1"/>
                <c:pt idx="0">
                  <c:v>1,6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függvény'!$B$24:$V$24</c:f>
              <c:numCache>
                <c:formatCode>General</c:formatCode>
                <c:ptCount val="21"/>
                <c:pt idx="0">
                  <c:v>6.5600000000000005</c:v>
                </c:pt>
                <c:pt idx="1">
                  <c:v>5.8000000000000007</c:v>
                </c:pt>
                <c:pt idx="2">
                  <c:v>5.120000000000001</c:v>
                </c:pt>
                <c:pt idx="3">
                  <c:v>4.5200000000000005</c:v>
                </c:pt>
                <c:pt idx="4">
                  <c:v>4</c:v>
                </c:pt>
                <c:pt idx="5">
                  <c:v>3.5600000000000005</c:v>
                </c:pt>
                <c:pt idx="6">
                  <c:v>3.2000000000000006</c:v>
                </c:pt>
                <c:pt idx="7">
                  <c:v>2.9200000000000004</c:v>
                </c:pt>
                <c:pt idx="8">
                  <c:v>2.7200000000000006</c:v>
                </c:pt>
                <c:pt idx="9">
                  <c:v>2.6000000000000005</c:v>
                </c:pt>
                <c:pt idx="10">
                  <c:v>2.5600000000000005</c:v>
                </c:pt>
                <c:pt idx="11">
                  <c:v>2.6000000000000005</c:v>
                </c:pt>
                <c:pt idx="12">
                  <c:v>2.7200000000000006</c:v>
                </c:pt>
                <c:pt idx="13">
                  <c:v>2.9200000000000004</c:v>
                </c:pt>
                <c:pt idx="14">
                  <c:v>3.2000000000000006</c:v>
                </c:pt>
                <c:pt idx="15">
                  <c:v>3.5600000000000005</c:v>
                </c:pt>
                <c:pt idx="16">
                  <c:v>4</c:v>
                </c:pt>
                <c:pt idx="17">
                  <c:v>4.5200000000000005</c:v>
                </c:pt>
                <c:pt idx="18">
                  <c:v>5.120000000000001</c:v>
                </c:pt>
                <c:pt idx="19">
                  <c:v>5.8000000000000007</c:v>
                </c:pt>
                <c:pt idx="20">
                  <c:v>6.5600000000000005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C09-4C42-8ABA-FA48F866C59C}"/>
            </c:ext>
          </c:extLst>
        </c:ser>
        <c:ser>
          <c:idx val="19"/>
          <c:order val="19"/>
          <c:tx>
            <c:strRef>
              <c:f>'Kétváltozós függvény'!$A$25</c:f>
              <c:strCache>
                <c:ptCount val="1"/>
                <c:pt idx="0">
                  <c:v>1,8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függvény'!$B$25:$V$25</c:f>
              <c:numCache>
                <c:formatCode>General</c:formatCode>
                <c:ptCount val="21"/>
                <c:pt idx="0">
                  <c:v>7.24</c:v>
                </c:pt>
                <c:pt idx="1">
                  <c:v>6.48</c:v>
                </c:pt>
                <c:pt idx="2">
                  <c:v>5.8000000000000007</c:v>
                </c:pt>
                <c:pt idx="3">
                  <c:v>5.2</c:v>
                </c:pt>
                <c:pt idx="4">
                  <c:v>4.68</c:v>
                </c:pt>
                <c:pt idx="5">
                  <c:v>4.24</c:v>
                </c:pt>
                <c:pt idx="6">
                  <c:v>3.8800000000000003</c:v>
                </c:pt>
                <c:pt idx="7">
                  <c:v>3.6</c:v>
                </c:pt>
                <c:pt idx="8">
                  <c:v>3.4000000000000004</c:v>
                </c:pt>
                <c:pt idx="9">
                  <c:v>3.2800000000000002</c:v>
                </c:pt>
                <c:pt idx="10">
                  <c:v>3.24</c:v>
                </c:pt>
                <c:pt idx="11">
                  <c:v>3.2800000000000002</c:v>
                </c:pt>
                <c:pt idx="12">
                  <c:v>3.4000000000000004</c:v>
                </c:pt>
                <c:pt idx="13">
                  <c:v>3.6</c:v>
                </c:pt>
                <c:pt idx="14">
                  <c:v>3.8800000000000003</c:v>
                </c:pt>
                <c:pt idx="15">
                  <c:v>4.24</c:v>
                </c:pt>
                <c:pt idx="16">
                  <c:v>4.68</c:v>
                </c:pt>
                <c:pt idx="17">
                  <c:v>5.2</c:v>
                </c:pt>
                <c:pt idx="18">
                  <c:v>5.8000000000000007</c:v>
                </c:pt>
                <c:pt idx="19">
                  <c:v>6.48</c:v>
                </c:pt>
                <c:pt idx="20">
                  <c:v>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C09-4C42-8ABA-FA48F866C59C}"/>
            </c:ext>
          </c:extLst>
        </c:ser>
        <c:ser>
          <c:idx val="20"/>
          <c:order val="20"/>
          <c:tx>
            <c:strRef>
              <c:f>'Kétváltozós függvény'!$A$26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függvény'!$B$26:$V$26</c:f>
              <c:numCache>
                <c:formatCode>General</c:formatCode>
                <c:ptCount val="21"/>
                <c:pt idx="0">
                  <c:v>8</c:v>
                </c:pt>
                <c:pt idx="1">
                  <c:v>7.24</c:v>
                </c:pt>
                <c:pt idx="2">
                  <c:v>6.5600000000000005</c:v>
                </c:pt>
                <c:pt idx="3">
                  <c:v>5.96</c:v>
                </c:pt>
                <c:pt idx="4">
                  <c:v>5.4399999999999995</c:v>
                </c:pt>
                <c:pt idx="5">
                  <c:v>5</c:v>
                </c:pt>
                <c:pt idx="6">
                  <c:v>4.6400000000000006</c:v>
                </c:pt>
                <c:pt idx="7">
                  <c:v>4.3600000000000003</c:v>
                </c:pt>
                <c:pt idx="8">
                  <c:v>4.16</c:v>
                </c:pt>
                <c:pt idx="9">
                  <c:v>4.04</c:v>
                </c:pt>
                <c:pt idx="10">
                  <c:v>4</c:v>
                </c:pt>
                <c:pt idx="11">
                  <c:v>4.04</c:v>
                </c:pt>
                <c:pt idx="12">
                  <c:v>4.16</c:v>
                </c:pt>
                <c:pt idx="13">
                  <c:v>4.3600000000000003</c:v>
                </c:pt>
                <c:pt idx="14">
                  <c:v>4.6400000000000006</c:v>
                </c:pt>
                <c:pt idx="15">
                  <c:v>5</c:v>
                </c:pt>
                <c:pt idx="16">
                  <c:v>5.4399999999999995</c:v>
                </c:pt>
                <c:pt idx="17">
                  <c:v>5.96</c:v>
                </c:pt>
                <c:pt idx="18">
                  <c:v>6.5600000000000005</c:v>
                </c:pt>
                <c:pt idx="19">
                  <c:v>7.24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09-4C42-8ABA-FA48F866C59C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98264496"/>
        <c:axId val="98065440"/>
        <c:axId val="97250912"/>
      </c:surface3DChart>
      <c:catAx>
        <c:axId val="9826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8065440"/>
        <c:crosses val="autoZero"/>
        <c:auto val="1"/>
        <c:lblAlgn val="ctr"/>
        <c:lblOffset val="100"/>
        <c:noMultiLvlLbl val="0"/>
      </c:catAx>
      <c:valAx>
        <c:axId val="980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8264496"/>
        <c:crosses val="autoZero"/>
        <c:crossBetween val="midCat"/>
      </c:valAx>
      <c:serAx>
        <c:axId val="97250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8065440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'Egyenletek grafikus megoldása'!$B$6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'Egyenletek grafikus megoldása'!$A$7:$A$47</c:f>
              <c:numCache>
                <c:formatCode>General</c:formatCode>
                <c:ptCount val="41"/>
                <c:pt idx="0">
                  <c:v>-4</c:v>
                </c:pt>
                <c:pt idx="1">
                  <c:v>-3.8</c:v>
                </c:pt>
                <c:pt idx="2">
                  <c:v>-3.6</c:v>
                </c:pt>
                <c:pt idx="3">
                  <c:v>-3.4</c:v>
                </c:pt>
                <c:pt idx="4">
                  <c:v>-3.2</c:v>
                </c:pt>
                <c:pt idx="5">
                  <c:v>-3</c:v>
                </c:pt>
                <c:pt idx="6">
                  <c:v>-2.8</c:v>
                </c:pt>
                <c:pt idx="7">
                  <c:v>-2.6</c:v>
                </c:pt>
                <c:pt idx="8">
                  <c:v>-2.4</c:v>
                </c:pt>
                <c:pt idx="9">
                  <c:v>-2.2000000000000002</c:v>
                </c:pt>
                <c:pt idx="10">
                  <c:v>-2</c:v>
                </c:pt>
                <c:pt idx="11">
                  <c:v>-1.8</c:v>
                </c:pt>
                <c:pt idx="12">
                  <c:v>-1.6</c:v>
                </c:pt>
                <c:pt idx="13">
                  <c:v>-1.4</c:v>
                </c:pt>
                <c:pt idx="14">
                  <c:v>-1.2</c:v>
                </c:pt>
                <c:pt idx="15">
                  <c:v>-1</c:v>
                </c:pt>
                <c:pt idx="16">
                  <c:v>-0.8</c:v>
                </c:pt>
                <c:pt idx="17">
                  <c:v>-0.6</c:v>
                </c:pt>
                <c:pt idx="18">
                  <c:v>-0.4</c:v>
                </c:pt>
                <c:pt idx="19">
                  <c:v>-0.2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0.8</c:v>
                </c:pt>
                <c:pt idx="25">
                  <c:v>1</c:v>
                </c:pt>
                <c:pt idx="26">
                  <c:v>1.2</c:v>
                </c:pt>
                <c:pt idx="27">
                  <c:v>1.4</c:v>
                </c:pt>
                <c:pt idx="28">
                  <c:v>1.6</c:v>
                </c:pt>
                <c:pt idx="29">
                  <c:v>1.80000000000001</c:v>
                </c:pt>
                <c:pt idx="30">
                  <c:v>2.0000000000000102</c:v>
                </c:pt>
                <c:pt idx="31">
                  <c:v>2.2000000000000099</c:v>
                </c:pt>
                <c:pt idx="32">
                  <c:v>2.4000000000000101</c:v>
                </c:pt>
                <c:pt idx="33">
                  <c:v>2.6000000000000099</c:v>
                </c:pt>
                <c:pt idx="34">
                  <c:v>2.80000000000001</c:v>
                </c:pt>
                <c:pt idx="35">
                  <c:v>3.0000000000000102</c:v>
                </c:pt>
                <c:pt idx="36">
                  <c:v>3.2000000000000099</c:v>
                </c:pt>
                <c:pt idx="37">
                  <c:v>3.4000000000000101</c:v>
                </c:pt>
                <c:pt idx="38">
                  <c:v>3.6000000000000099</c:v>
                </c:pt>
                <c:pt idx="39">
                  <c:v>3.80000000000001</c:v>
                </c:pt>
                <c:pt idx="40">
                  <c:v>4.0000000000000098</c:v>
                </c:pt>
              </c:numCache>
            </c:numRef>
          </c:cat>
          <c:val>
            <c:numRef>
              <c:f>'Egyenletek grafikus megoldása'!$B$7:$B$47</c:f>
              <c:numCache>
                <c:formatCode>General</c:formatCode>
                <c:ptCount val="41"/>
                <c:pt idx="0">
                  <c:v>-6.5364362086361192</c:v>
                </c:pt>
                <c:pt idx="1">
                  <c:v>-7.9096771191441686</c:v>
                </c:pt>
                <c:pt idx="2">
                  <c:v>-8.9675841633414706</c:v>
                </c:pt>
                <c:pt idx="3">
                  <c:v>-9.66798192579461</c:v>
                </c:pt>
                <c:pt idx="4">
                  <c:v>-9.9829477579475316</c:v>
                </c:pt>
                <c:pt idx="5">
                  <c:v>-9.8999249660044537</c:v>
                </c:pt>
                <c:pt idx="6">
                  <c:v>-9.4222234066865802</c:v>
                </c:pt>
                <c:pt idx="7">
                  <c:v>-8.5688875336894732</c:v>
                </c:pt>
                <c:pt idx="8">
                  <c:v>-7.3739371554124542</c:v>
                </c:pt>
                <c:pt idx="9">
                  <c:v>-5.8850111725534582</c:v>
                </c:pt>
                <c:pt idx="10">
                  <c:v>-4.161468365471424</c:v>
                </c:pt>
                <c:pt idx="11">
                  <c:v>-2.272020946930871</c:v>
                </c:pt>
                <c:pt idx="12">
                  <c:v>-0.29199522301288816</c:v>
                </c:pt>
                <c:pt idx="13">
                  <c:v>1.6996714290024104</c:v>
                </c:pt>
                <c:pt idx="14">
                  <c:v>3.6235775447667362</c:v>
                </c:pt>
                <c:pt idx="15">
                  <c:v>5.4030230586813977</c:v>
                </c:pt>
                <c:pt idx="16">
                  <c:v>6.9670670934716536</c:v>
                </c:pt>
                <c:pt idx="17">
                  <c:v>8.2533561490967831</c:v>
                </c:pt>
                <c:pt idx="18">
                  <c:v>9.210609940028851</c:v>
                </c:pt>
                <c:pt idx="19">
                  <c:v>9.8006657784124158</c:v>
                </c:pt>
                <c:pt idx="20">
                  <c:v>10</c:v>
                </c:pt>
                <c:pt idx="21">
                  <c:v>9.8006657784124158</c:v>
                </c:pt>
                <c:pt idx="22">
                  <c:v>9.210609940028851</c:v>
                </c:pt>
                <c:pt idx="23">
                  <c:v>8.2533561490967831</c:v>
                </c:pt>
                <c:pt idx="24">
                  <c:v>6.9670670934716536</c:v>
                </c:pt>
                <c:pt idx="25">
                  <c:v>5.4030230586813977</c:v>
                </c:pt>
                <c:pt idx="26">
                  <c:v>3.6235775447667362</c:v>
                </c:pt>
                <c:pt idx="27">
                  <c:v>1.6996714290024104</c:v>
                </c:pt>
                <c:pt idx="28">
                  <c:v>-0.29199522301288816</c:v>
                </c:pt>
                <c:pt idx="29">
                  <c:v>-2.2720209469309682</c:v>
                </c:pt>
                <c:pt idx="30">
                  <c:v>-4.1614683654715172</c:v>
                </c:pt>
                <c:pt idx="31">
                  <c:v>-5.8850111725535372</c:v>
                </c:pt>
                <c:pt idx="32">
                  <c:v>-7.3739371554125235</c:v>
                </c:pt>
                <c:pt idx="33">
                  <c:v>-8.5688875336895229</c:v>
                </c:pt>
                <c:pt idx="34">
                  <c:v>-9.4222234066866157</c:v>
                </c:pt>
                <c:pt idx="35">
                  <c:v>-9.8999249660044679</c:v>
                </c:pt>
                <c:pt idx="36">
                  <c:v>-9.9829477579475245</c:v>
                </c:pt>
                <c:pt idx="37">
                  <c:v>-9.6679819257945852</c:v>
                </c:pt>
                <c:pt idx="38">
                  <c:v>-8.9675841633414262</c:v>
                </c:pt>
                <c:pt idx="39">
                  <c:v>-7.9096771191441047</c:v>
                </c:pt>
                <c:pt idx="40">
                  <c:v>-6.5364362086360455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C-456C-8A02-0F26F970338B}"/>
            </c:ext>
          </c:extLst>
        </c:ser>
        <c:ser>
          <c:idx val="1"/>
          <c:order val="1"/>
          <c:tx>
            <c:strRef>
              <c:f>'Egyenletek grafikus megoldása'!$C$6</c:f>
              <c:strCache>
                <c:ptCount val="1"/>
                <c:pt idx="0">
                  <c:v>g(x)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'Egyenletek grafikus megoldása'!$A$7:$A$47</c:f>
              <c:numCache>
                <c:formatCode>General</c:formatCode>
                <c:ptCount val="41"/>
                <c:pt idx="0">
                  <c:v>-4</c:v>
                </c:pt>
                <c:pt idx="1">
                  <c:v>-3.8</c:v>
                </c:pt>
                <c:pt idx="2">
                  <c:v>-3.6</c:v>
                </c:pt>
                <c:pt idx="3">
                  <c:v>-3.4</c:v>
                </c:pt>
                <c:pt idx="4">
                  <c:v>-3.2</c:v>
                </c:pt>
                <c:pt idx="5">
                  <c:v>-3</c:v>
                </c:pt>
                <c:pt idx="6">
                  <c:v>-2.8</c:v>
                </c:pt>
                <c:pt idx="7">
                  <c:v>-2.6</c:v>
                </c:pt>
                <c:pt idx="8">
                  <c:v>-2.4</c:v>
                </c:pt>
                <c:pt idx="9">
                  <c:v>-2.2000000000000002</c:v>
                </c:pt>
                <c:pt idx="10">
                  <c:v>-2</c:v>
                </c:pt>
                <c:pt idx="11">
                  <c:v>-1.8</c:v>
                </c:pt>
                <c:pt idx="12">
                  <c:v>-1.6</c:v>
                </c:pt>
                <c:pt idx="13">
                  <c:v>-1.4</c:v>
                </c:pt>
                <c:pt idx="14">
                  <c:v>-1.2</c:v>
                </c:pt>
                <c:pt idx="15">
                  <c:v>-1</c:v>
                </c:pt>
                <c:pt idx="16">
                  <c:v>-0.8</c:v>
                </c:pt>
                <c:pt idx="17">
                  <c:v>-0.6</c:v>
                </c:pt>
                <c:pt idx="18">
                  <c:v>-0.4</c:v>
                </c:pt>
                <c:pt idx="19">
                  <c:v>-0.2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0.8</c:v>
                </c:pt>
                <c:pt idx="25">
                  <c:v>1</c:v>
                </c:pt>
                <c:pt idx="26">
                  <c:v>1.2</c:v>
                </c:pt>
                <c:pt idx="27">
                  <c:v>1.4</c:v>
                </c:pt>
                <c:pt idx="28">
                  <c:v>1.6</c:v>
                </c:pt>
                <c:pt idx="29">
                  <c:v>1.80000000000001</c:v>
                </c:pt>
                <c:pt idx="30">
                  <c:v>2.0000000000000102</c:v>
                </c:pt>
                <c:pt idx="31">
                  <c:v>2.2000000000000099</c:v>
                </c:pt>
                <c:pt idx="32">
                  <c:v>2.4000000000000101</c:v>
                </c:pt>
                <c:pt idx="33">
                  <c:v>2.6000000000000099</c:v>
                </c:pt>
                <c:pt idx="34">
                  <c:v>2.80000000000001</c:v>
                </c:pt>
                <c:pt idx="35">
                  <c:v>3.0000000000000102</c:v>
                </c:pt>
                <c:pt idx="36">
                  <c:v>3.2000000000000099</c:v>
                </c:pt>
                <c:pt idx="37">
                  <c:v>3.4000000000000101</c:v>
                </c:pt>
                <c:pt idx="38">
                  <c:v>3.6000000000000099</c:v>
                </c:pt>
                <c:pt idx="39">
                  <c:v>3.80000000000001</c:v>
                </c:pt>
                <c:pt idx="40">
                  <c:v>4.0000000000000098</c:v>
                </c:pt>
              </c:numCache>
            </c:numRef>
          </c:cat>
          <c:val>
            <c:numRef>
              <c:f>'Egyenletek grafikus megoldása'!$C$7:$C$47</c:f>
              <c:numCache>
                <c:formatCode>General</c:formatCode>
                <c:ptCount val="41"/>
                <c:pt idx="0">
                  <c:v>-0.8637099499951959</c:v>
                </c:pt>
                <c:pt idx="1">
                  <c:v>2.8634862907227641</c:v>
                </c:pt>
                <c:pt idx="2">
                  <c:v>1.1506282662378298</c:v>
                </c:pt>
                <c:pt idx="3">
                  <c:v>-2.534687831328081</c:v>
                </c:pt>
                <c:pt idx="4">
                  <c:v>-2.1836336110492134</c:v>
                </c:pt>
                <c:pt idx="5">
                  <c:v>1.2363554557252698</c:v>
                </c:pt>
                <c:pt idx="6">
                  <c:v>2.9997067756439257</c:v>
                </c:pt>
                <c:pt idx="7">
                  <c:v>1.3768544591330731</c:v>
                </c:pt>
                <c:pt idx="8">
                  <c:v>-1.4989256493507073</c:v>
                </c:pt>
                <c:pt idx="9">
                  <c:v>-2.9756062719327376</c:v>
                </c:pt>
                <c:pt idx="10">
                  <c:v>-2.2704074859237844</c:v>
                </c:pt>
                <c:pt idx="11">
                  <c:v>-0.29474578123532602</c:v>
                </c:pt>
                <c:pt idx="12">
                  <c:v>1.6480663092813788</c:v>
                </c:pt>
                <c:pt idx="13">
                  <c:v>2.7756345623645053</c:v>
                </c:pt>
                <c:pt idx="14">
                  <c:v>2.9743750445750594</c:v>
                </c:pt>
                <c:pt idx="15">
                  <c:v>2.5244129544236893</c:v>
                </c:pt>
                <c:pt idx="16">
                  <c:v>1.7915863240871763</c:v>
                </c:pt>
                <c:pt idx="17">
                  <c:v>1.0568226998252699</c:v>
                </c:pt>
                <c:pt idx="18">
                  <c:v>0.47795461984273802</c:v>
                </c:pt>
                <c:pt idx="19">
                  <c:v>0.1199680025599025</c:v>
                </c:pt>
                <c:pt idx="20">
                  <c:v>0</c:v>
                </c:pt>
                <c:pt idx="21">
                  <c:v>0.1199680025599025</c:v>
                </c:pt>
                <c:pt idx="22">
                  <c:v>0.47795461984273802</c:v>
                </c:pt>
                <c:pt idx="23">
                  <c:v>1.0568226998252699</c:v>
                </c:pt>
                <c:pt idx="24">
                  <c:v>1.7915863240871763</c:v>
                </c:pt>
                <c:pt idx="25">
                  <c:v>2.5244129544236893</c:v>
                </c:pt>
                <c:pt idx="26">
                  <c:v>2.9743750445750594</c:v>
                </c:pt>
                <c:pt idx="27">
                  <c:v>2.7756345623645053</c:v>
                </c:pt>
                <c:pt idx="28">
                  <c:v>1.6480663092813788</c:v>
                </c:pt>
                <c:pt idx="29">
                  <c:v>-0.29474578123543343</c:v>
                </c:pt>
                <c:pt idx="30">
                  <c:v>-2.2704074859238648</c:v>
                </c:pt>
                <c:pt idx="31">
                  <c:v>-2.9756062719327212</c:v>
                </c:pt>
                <c:pt idx="32">
                  <c:v>-1.4989256493505805</c:v>
                </c:pt>
                <c:pt idx="33">
                  <c:v>1.3768544591332081</c:v>
                </c:pt>
                <c:pt idx="34">
                  <c:v>2.999706775643928</c:v>
                </c:pt>
                <c:pt idx="35">
                  <c:v>1.2363554557251046</c:v>
                </c:pt>
                <c:pt idx="36">
                  <c:v>-2.1836336110493413</c:v>
                </c:pt>
                <c:pt idx="37">
                  <c:v>-2.5346878313279699</c:v>
                </c:pt>
                <c:pt idx="38">
                  <c:v>1.1506282662380218</c:v>
                </c:pt>
                <c:pt idx="39">
                  <c:v>2.8634862907226961</c:v>
                </c:pt>
                <c:pt idx="40">
                  <c:v>-0.86370994999542039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C-456C-8A02-0F26F9703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57424"/>
        <c:axId val="98263952"/>
      </c:lineChart>
      <c:catAx>
        <c:axId val="982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8263952"/>
        <c:crosses val="autoZero"/>
        <c:auto val="1"/>
        <c:lblAlgn val="ctr"/>
        <c:lblOffset val="100"/>
        <c:noMultiLvlLbl val="0"/>
      </c:catAx>
      <c:valAx>
        <c:axId val="982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825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xVal>
            <c:numRef>
              <c:f>'Célérték-keresés'!$A$10:$A$30</c:f>
              <c:numCache>
                <c:formatCode>General</c:formatCode>
                <c:ptCount val="2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</c:numCache>
            </c:numRef>
          </c:xVal>
          <c:yVal>
            <c:numRef>
              <c:f>'Célérték-keresés'!$B$10:$B$30</c:f>
              <c:numCache>
                <c:formatCode>General</c:formatCode>
                <c:ptCount val="21"/>
                <c:pt idx="0">
                  <c:v>0.8414709848078965</c:v>
                </c:pt>
                <c:pt idx="1">
                  <c:v>1.3561014617795957</c:v>
                </c:pt>
                <c:pt idx="2">
                  <c:v>1.5981559940305941</c:v>
                </c:pt>
                <c:pt idx="3">
                  <c:v>1.4893626949185976</c:v>
                </c:pt>
                <c:pt idx="4">
                  <c:v>1.0773247360591294</c:v>
                </c:pt>
                <c:pt idx="5">
                  <c:v>0.62949186581196237</c:v>
                </c:pt>
                <c:pt idx="6">
                  <c:v>0.58504596341762805</c:v>
                </c:pt>
                <c:pt idx="7">
                  <c:v>1.2512955915908972</c:v>
                </c:pt>
                <c:pt idx="8">
                  <c:v>2.3699743764325638</c:v>
                </c:pt>
                <c:pt idx="9">
                  <c:v>3.0591410929102913</c:v>
                </c:pt>
                <c:pt idx="10">
                  <c:v>2.6093430625779761</c:v>
                </c:pt>
                <c:pt idx="11">
                  <c:v>1.5984237492616238</c:v>
                </c:pt>
                <c:pt idx="12">
                  <c:v>1.6026549194682043</c:v>
                </c:pt>
                <c:pt idx="13">
                  <c:v>2.9454104463367385</c:v>
                </c:pt>
                <c:pt idx="14">
                  <c:v>3.6244975637056012</c:v>
                </c:pt>
                <c:pt idx="15">
                  <c:v>2.4846854055747158</c:v>
                </c:pt>
                <c:pt idx="16">
                  <c:v>1.934709909586982</c:v>
                </c:pt>
                <c:pt idx="17">
                  <c:v>3.4517738476209523</c:v>
                </c:pt>
                <c:pt idx="18">
                  <c:v>3.7908186366938734</c:v>
                </c:pt>
                <c:pt idx="19">
                  <c:v>2.2703806800013786</c:v>
                </c:pt>
                <c:pt idx="20">
                  <c:v>3.0865240747704275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E1E-449B-B9DC-71B30D3F7B6B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'Célérték-keresés'!$A$10:$A$30</c:f>
              <c:numCache>
                <c:formatCode>General</c:formatCode>
                <c:ptCount val="2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</c:numCache>
            </c:numRef>
          </c:xVal>
          <c:yVal>
            <c:numRef>
              <c:f>'Célérték-keresés'!$B$10:$B$30</c:f>
              <c:numCache>
                <c:formatCode>General</c:formatCode>
                <c:ptCount val="21"/>
                <c:pt idx="0">
                  <c:v>0.8414709848078965</c:v>
                </c:pt>
                <c:pt idx="1">
                  <c:v>1.3561014617795957</c:v>
                </c:pt>
                <c:pt idx="2">
                  <c:v>1.5981559940305941</c:v>
                </c:pt>
                <c:pt idx="3">
                  <c:v>1.4893626949185976</c:v>
                </c:pt>
                <c:pt idx="4">
                  <c:v>1.0773247360591294</c:v>
                </c:pt>
                <c:pt idx="5">
                  <c:v>0.62949186581196237</c:v>
                </c:pt>
                <c:pt idx="6">
                  <c:v>0.58504596341762805</c:v>
                </c:pt>
                <c:pt idx="7">
                  <c:v>1.2512955915908972</c:v>
                </c:pt>
                <c:pt idx="8">
                  <c:v>2.3699743764325638</c:v>
                </c:pt>
                <c:pt idx="9">
                  <c:v>3.0591410929102913</c:v>
                </c:pt>
                <c:pt idx="10">
                  <c:v>2.6093430625779761</c:v>
                </c:pt>
                <c:pt idx="11">
                  <c:v>1.5984237492616238</c:v>
                </c:pt>
                <c:pt idx="12">
                  <c:v>1.6026549194682043</c:v>
                </c:pt>
                <c:pt idx="13">
                  <c:v>2.9454104463367385</c:v>
                </c:pt>
                <c:pt idx="14">
                  <c:v>3.6244975637056012</c:v>
                </c:pt>
                <c:pt idx="15">
                  <c:v>2.4846854055747158</c:v>
                </c:pt>
                <c:pt idx="16">
                  <c:v>1.934709909586982</c:v>
                </c:pt>
                <c:pt idx="17">
                  <c:v>3.4517738476209523</c:v>
                </c:pt>
                <c:pt idx="18">
                  <c:v>3.7908186366938734</c:v>
                </c:pt>
                <c:pt idx="19">
                  <c:v>2.2703806800013786</c:v>
                </c:pt>
                <c:pt idx="20">
                  <c:v>3.0865240747704275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E1E-449B-B9DC-71B30D3F7B6B}"/>
            </c:ext>
          </c:extLst>
        </c:ser>
        <c:ser>
          <c:idx val="1"/>
          <c:order val="2"/>
          <c:xVal>
            <c:numRef>
              <c:f>'Célérték-keresés'!$A$10:$A$30</c:f>
              <c:numCache>
                <c:formatCode>General</c:formatCode>
                <c:ptCount val="2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</c:numCache>
            </c:numRef>
          </c:xVal>
          <c:yVal>
            <c:numRef>
              <c:f>'Célérték-keresés'!$B$10:$B$30</c:f>
              <c:numCache>
                <c:formatCode>General</c:formatCode>
                <c:ptCount val="21"/>
                <c:pt idx="0">
                  <c:v>0.8414709848078965</c:v>
                </c:pt>
                <c:pt idx="1">
                  <c:v>1.3561014617795957</c:v>
                </c:pt>
                <c:pt idx="2">
                  <c:v>1.5981559940305941</c:v>
                </c:pt>
                <c:pt idx="3">
                  <c:v>1.4893626949185976</c:v>
                </c:pt>
                <c:pt idx="4">
                  <c:v>1.0773247360591294</c:v>
                </c:pt>
                <c:pt idx="5">
                  <c:v>0.62949186581196237</c:v>
                </c:pt>
                <c:pt idx="6">
                  <c:v>0.58504596341762805</c:v>
                </c:pt>
                <c:pt idx="7">
                  <c:v>1.2512955915908972</c:v>
                </c:pt>
                <c:pt idx="8">
                  <c:v>2.3699743764325638</c:v>
                </c:pt>
                <c:pt idx="9">
                  <c:v>3.0591410929102913</c:v>
                </c:pt>
                <c:pt idx="10">
                  <c:v>2.6093430625779761</c:v>
                </c:pt>
                <c:pt idx="11">
                  <c:v>1.5984237492616238</c:v>
                </c:pt>
                <c:pt idx="12">
                  <c:v>1.6026549194682043</c:v>
                </c:pt>
                <c:pt idx="13">
                  <c:v>2.9454104463367385</c:v>
                </c:pt>
                <c:pt idx="14">
                  <c:v>3.6244975637056012</c:v>
                </c:pt>
                <c:pt idx="15">
                  <c:v>2.4846854055747158</c:v>
                </c:pt>
                <c:pt idx="16">
                  <c:v>1.934709909586982</c:v>
                </c:pt>
                <c:pt idx="17">
                  <c:v>3.4517738476209523</c:v>
                </c:pt>
                <c:pt idx="18">
                  <c:v>3.7908186366938734</c:v>
                </c:pt>
                <c:pt idx="19">
                  <c:v>2.2703806800013786</c:v>
                </c:pt>
                <c:pt idx="20">
                  <c:v>3.0865240747704275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E1E-449B-B9DC-71B30D3F7B6B}"/>
            </c:ext>
          </c:extLst>
        </c:ser>
        <c:ser>
          <c:idx val="0"/>
          <c:order val="3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'Célérték-keresés'!$A$10:$A$30</c:f>
              <c:numCache>
                <c:formatCode>General</c:formatCode>
                <c:ptCount val="2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</c:numCache>
            </c:numRef>
          </c:xVal>
          <c:yVal>
            <c:numRef>
              <c:f>'Célérték-keresés'!$B$10:$B$30</c:f>
              <c:numCache>
                <c:formatCode>General</c:formatCode>
                <c:ptCount val="21"/>
                <c:pt idx="0">
                  <c:v>0.8414709848078965</c:v>
                </c:pt>
                <c:pt idx="1">
                  <c:v>1.3561014617795957</c:v>
                </c:pt>
                <c:pt idx="2">
                  <c:v>1.5981559940305941</c:v>
                </c:pt>
                <c:pt idx="3">
                  <c:v>1.4893626949185976</c:v>
                </c:pt>
                <c:pt idx="4">
                  <c:v>1.0773247360591294</c:v>
                </c:pt>
                <c:pt idx="5">
                  <c:v>0.62949186581196237</c:v>
                </c:pt>
                <c:pt idx="6">
                  <c:v>0.58504596341762805</c:v>
                </c:pt>
                <c:pt idx="7">
                  <c:v>1.2512955915908972</c:v>
                </c:pt>
                <c:pt idx="8">
                  <c:v>2.3699743764325638</c:v>
                </c:pt>
                <c:pt idx="9">
                  <c:v>3.0591410929102913</c:v>
                </c:pt>
                <c:pt idx="10">
                  <c:v>2.6093430625779761</c:v>
                </c:pt>
                <c:pt idx="11">
                  <c:v>1.5984237492616238</c:v>
                </c:pt>
                <c:pt idx="12">
                  <c:v>1.6026549194682043</c:v>
                </c:pt>
                <c:pt idx="13">
                  <c:v>2.9454104463367385</c:v>
                </c:pt>
                <c:pt idx="14">
                  <c:v>3.6244975637056012</c:v>
                </c:pt>
                <c:pt idx="15">
                  <c:v>2.4846854055747158</c:v>
                </c:pt>
                <c:pt idx="16">
                  <c:v>1.934709909586982</c:v>
                </c:pt>
                <c:pt idx="17">
                  <c:v>3.4517738476209523</c:v>
                </c:pt>
                <c:pt idx="18">
                  <c:v>3.7908186366938734</c:v>
                </c:pt>
                <c:pt idx="19">
                  <c:v>2.2703806800013786</c:v>
                </c:pt>
                <c:pt idx="20">
                  <c:v>3.0865240747704275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E1E-449B-B9DC-71B30D3F7B6B}"/>
            </c:ext>
          </c:extLst>
        </c:ser>
        <c:ser>
          <c:idx val="4"/>
          <c:order val="4"/>
          <c:tx>
            <c:strRef>
              <c:f>'Célérték-keresés'!$C$9</c:f>
              <c:strCache>
                <c:ptCount val="1"/>
                <c:pt idx="0">
                  <c:v>Kiemelés</c:v>
                </c:pt>
              </c:strCache>
            </c:strRef>
          </c:tx>
          <c:xVal>
            <c:numRef>
              <c:f>'Célérték-keresés'!$A$10:$A$30</c:f>
              <c:numCache>
                <c:formatCode>General</c:formatCode>
                <c:ptCount val="2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</c:numCache>
            </c:numRef>
          </c:xVal>
          <c:yVal>
            <c:numRef>
              <c:f>'Célérték-keresés'!$C$10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E1E-449B-B9DC-71B30D3F7B6B}"/>
            </c:ext>
          </c:extLst>
        </c:ser>
        <c:ser>
          <c:idx val="5"/>
          <c:order val="5"/>
          <c:spPr>
            <a:ln cap="rnd">
              <a:solidFill>
                <a:srgbClr val="FF0000"/>
              </a:solidFill>
              <a:round/>
            </a:ln>
          </c:spPr>
          <c:marker>
            <c:symbol val="none"/>
          </c:marker>
          <c:xVal>
            <c:numRef>
              <c:f>'Célérték-keresés'!$A$10:$A$30</c:f>
              <c:numCache>
                <c:formatCode>General</c:formatCode>
                <c:ptCount val="2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</c:numCache>
            </c:numRef>
          </c:xVal>
          <c:yVal>
            <c:numRef>
              <c:f>'Célérték-keresés'!$C$10:$C$30</c:f>
              <c:numCache>
                <c:formatCode>General</c:formatCode>
                <c:ptCount val="21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E1E-449B-B9DC-71B30D3F7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137184"/>
        <c:axId val="1861136640"/>
      </c:scatterChart>
      <c:valAx>
        <c:axId val="186113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61136640"/>
        <c:crosses val="autoZero"/>
        <c:crossBetween val="midCat"/>
      </c:valAx>
      <c:valAx>
        <c:axId val="18611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61137184"/>
        <c:crosses val="autoZero"/>
        <c:crossBetween val="midCat"/>
      </c:valAx>
    </c:plotArea>
    <c:plotVisOnly val="1"/>
    <c:dispBlanksAs val="gap"/>
    <c:showDLblsOverMax val="0"/>
  </c:chart>
  <c:spPr>
    <a:ln cap="rnd"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'Célérték-megoldás'!$B$3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'Célérték-megoldás'!$A$4:$A$24</c:f>
              <c:numCache>
                <c:formatCode>General</c:formatCode>
                <c:ptCount val="2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</c:numCache>
            </c:numRef>
          </c:xVal>
          <c:yVal>
            <c:numRef>
              <c:f>'Célérték-megoldás'!$B$4:$B$24</c:f>
              <c:numCache>
                <c:formatCode>General</c:formatCode>
                <c:ptCount val="21"/>
                <c:pt idx="0">
                  <c:v>0.8414709848078965</c:v>
                </c:pt>
                <c:pt idx="1">
                  <c:v>1.3561014617795957</c:v>
                </c:pt>
                <c:pt idx="2">
                  <c:v>1.5981559940305941</c:v>
                </c:pt>
                <c:pt idx="3">
                  <c:v>1.4893626949185976</c:v>
                </c:pt>
                <c:pt idx="4">
                  <c:v>1.0773247360591294</c:v>
                </c:pt>
                <c:pt idx="5">
                  <c:v>0.62949186581196237</c:v>
                </c:pt>
                <c:pt idx="6">
                  <c:v>0.58504596341762805</c:v>
                </c:pt>
                <c:pt idx="7">
                  <c:v>1.2512955915908972</c:v>
                </c:pt>
                <c:pt idx="8">
                  <c:v>2.3699743764325638</c:v>
                </c:pt>
                <c:pt idx="9">
                  <c:v>3.0591410929102913</c:v>
                </c:pt>
                <c:pt idx="10">
                  <c:v>2.6093430625779761</c:v>
                </c:pt>
                <c:pt idx="11">
                  <c:v>1.5984237492616238</c:v>
                </c:pt>
                <c:pt idx="12">
                  <c:v>1.6026549194682043</c:v>
                </c:pt>
                <c:pt idx="13">
                  <c:v>2.9454104463367385</c:v>
                </c:pt>
                <c:pt idx="14">
                  <c:v>3.6244975637056012</c:v>
                </c:pt>
                <c:pt idx="15">
                  <c:v>2.4846854055747158</c:v>
                </c:pt>
                <c:pt idx="16">
                  <c:v>1.934709909586982</c:v>
                </c:pt>
                <c:pt idx="17">
                  <c:v>3.4517738476209523</c:v>
                </c:pt>
                <c:pt idx="18">
                  <c:v>3.7908186366938734</c:v>
                </c:pt>
                <c:pt idx="19">
                  <c:v>2.2703806800013786</c:v>
                </c:pt>
                <c:pt idx="20">
                  <c:v>3.0865240747704275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5-4AA6-BE42-B46CF2888236}"/>
            </c:ext>
          </c:extLst>
        </c:ser>
        <c:ser>
          <c:idx val="1"/>
          <c:order val="1"/>
          <c:spPr>
            <a:ln w="19050" cap="rnd">
              <a:solidFill>
                <a:srgbClr val="EE8012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xVal>
            <c:numRef>
              <c:f>'Célérték-megoldás'!$A$4:$A$24</c:f>
              <c:numCache>
                <c:formatCode>General</c:formatCode>
                <c:ptCount val="2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</c:numCache>
            </c:numRef>
          </c:xVal>
          <c:yVal>
            <c:numRef>
              <c:f>'Célérték-megoldás'!$C$4:$C$24</c:f>
              <c:numCache>
                <c:formatCode>General</c:formatCode>
                <c:ptCount val="2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05-4AA6-BE42-B46CF288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904223"/>
        <c:axId val="742199343"/>
      </c:scatterChart>
      <c:valAx>
        <c:axId val="101990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2199343"/>
        <c:crosses val="autoZero"/>
        <c:crossBetween val="midCat"/>
        <c:minorUnit val="0.1"/>
      </c:valAx>
      <c:valAx>
        <c:axId val="7421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1990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4</xdr:row>
      <xdr:rowOff>171450</xdr:rowOff>
    </xdr:from>
    <xdr:to>
      <xdr:col>9</xdr:col>
      <xdr:colOff>476250</xdr:colOff>
      <xdr:row>19</xdr:row>
      <xdr:rowOff>57150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3</xdr:row>
      <xdr:rowOff>180974</xdr:rowOff>
    </xdr:from>
    <xdr:to>
      <xdr:col>11</xdr:col>
      <xdr:colOff>247650</xdr:colOff>
      <xdr:row>24</xdr:row>
      <xdr:rowOff>76199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27</xdr:row>
      <xdr:rowOff>33337</xdr:rowOff>
    </xdr:from>
    <xdr:to>
      <xdr:col>17</xdr:col>
      <xdr:colOff>95250</xdr:colOff>
      <xdr:row>41</xdr:row>
      <xdr:rowOff>109537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0</xdr:rowOff>
    </xdr:from>
    <xdr:to>
      <xdr:col>12</xdr:col>
      <xdr:colOff>314325</xdr:colOff>
      <xdr:row>19</xdr:row>
      <xdr:rowOff>180975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57150</xdr:colOff>
      <xdr:row>2</xdr:row>
      <xdr:rowOff>147637</xdr:rowOff>
    </xdr:from>
    <xdr:ext cx="1970219" cy="2550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Szövegdoboz 2">
              <a:extLst>
                <a:ext uri="{FF2B5EF4-FFF2-40B4-BE49-F238E27FC236}">
                  <a16:creationId xmlns:a16="http://schemas.microsoft.com/office/drawing/2014/main" id="{D6C039E5-1567-82B0-11D0-5290BD6F2F4C}"/>
                </a:ext>
              </a:extLst>
            </xdr:cNvPr>
            <xdr:cNvSpPr txBox="1"/>
          </xdr:nvSpPr>
          <xdr:spPr>
            <a:xfrm>
              <a:off x="3105150" y="528637"/>
              <a:ext cx="1970219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u-HU" sz="1600" b="0" i="1">
                        <a:latin typeface="Cambria Math" panose="02040503050406030204" pitchFamily="18" charset="0"/>
                      </a:rPr>
                      <m:t>3∗</m:t>
                    </m:r>
                    <m:func>
                      <m:funcPr>
                        <m:ctrlPr>
                          <a:rPr lang="hu-HU" sz="16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hu-HU" sz="16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sSup>
                          <m:sSupPr>
                            <m:ctrlPr>
                              <a:rPr lang="hu-HU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hu-HU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hu-HU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func>
                    <m:r>
                      <a:rPr lang="hu-HU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hu-HU" sz="1600" b="0" i="1">
                        <a:latin typeface="Cambria Math" panose="02040503050406030204" pitchFamily="18" charset="0"/>
                      </a:rPr>
                      <m:t>10</m:t>
                    </m:r>
                    <m:func>
                      <m:funcPr>
                        <m:ctrlPr>
                          <a:rPr lang="hu-HU" sz="16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hu-HU" sz="1600" b="0" i="0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hu-HU" sz="16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func>
                  </m:oMath>
                </m:oMathPara>
              </a14:m>
              <a:endParaRPr lang="hu-HU" sz="1600"/>
            </a:p>
          </xdr:txBody>
        </xdr:sp>
      </mc:Choice>
      <mc:Fallback>
        <xdr:sp macro="" textlink="">
          <xdr:nvSpPr>
            <xdr:cNvPr id="3" name="Szövegdoboz 2">
              <a:extLst>
                <a:ext uri="{FF2B5EF4-FFF2-40B4-BE49-F238E27FC236}">
                  <a16:creationId xmlns:a16="http://schemas.microsoft.com/office/drawing/2014/main" id="{D6C039E5-1567-82B0-11D0-5290BD6F2F4C}"/>
                </a:ext>
              </a:extLst>
            </xdr:cNvPr>
            <xdr:cNvSpPr txBox="1"/>
          </xdr:nvSpPr>
          <xdr:spPr>
            <a:xfrm>
              <a:off x="3105150" y="528637"/>
              <a:ext cx="1970219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u-HU" sz="1600" b="0" i="0">
                  <a:latin typeface="Cambria Math" panose="02040503050406030204" pitchFamily="18" charset="0"/>
                </a:rPr>
                <a:t>3∗sin⁡〖𝑥^2 〗</a:t>
              </a:r>
              <a:r>
                <a:rPr lang="hu-HU" sz="1600" i="0">
                  <a:latin typeface="Cambria Math" panose="02040503050406030204" pitchFamily="18" charset="0"/>
                </a:rPr>
                <a:t>=</a:t>
              </a:r>
              <a:r>
                <a:rPr lang="hu-HU" sz="1600" b="0" i="0">
                  <a:latin typeface="Cambria Math" panose="02040503050406030204" pitchFamily="18" charset="0"/>
                </a:rPr>
                <a:t>10 〖∗cos〗⁡𝑥</a:t>
              </a:r>
              <a:endParaRPr lang="hu-HU" sz="16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9</xdr:row>
      <xdr:rowOff>66673</xdr:rowOff>
    </xdr:from>
    <xdr:to>
      <xdr:col>16</xdr:col>
      <xdr:colOff>66675</xdr:colOff>
      <xdr:row>35</xdr:row>
      <xdr:rowOff>133350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400050</xdr:colOff>
      <xdr:row>8</xdr:row>
      <xdr:rowOff>4762</xdr:rowOff>
    </xdr:from>
    <xdr:ext cx="1412887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Szövegdoboz 3">
              <a:extLst>
                <a:ext uri="{FF2B5EF4-FFF2-40B4-BE49-F238E27FC236}">
                  <a16:creationId xmlns:a16="http://schemas.microsoft.com/office/drawing/2014/main" id="{97313BC6-122E-408B-AB61-CE8D455B8661}"/>
                </a:ext>
              </a:extLst>
            </xdr:cNvPr>
            <xdr:cNvSpPr txBox="1"/>
          </xdr:nvSpPr>
          <xdr:spPr>
            <a:xfrm>
              <a:off x="3448050" y="1528762"/>
              <a:ext cx="1412887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u-HU" sz="12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hu-HU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hu-HU" sz="12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hu-HU" sz="1200" b="0" i="1">
                        <a:latin typeface="Cambria Math" panose="02040503050406030204" pitchFamily="18" charset="0"/>
                      </a:rPr>
                      <m:t>𝑙𝑛𝑥</m:t>
                    </m:r>
                    <m:r>
                      <a:rPr lang="hu-HU" sz="1200" b="0" i="1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hu-HU" sz="12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hu-HU" sz="12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sSup>
                          <m:sSupPr>
                            <m:ctrlPr>
                              <a:rPr lang="hu-HU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hu-HU" sz="12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hu-HU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Szövegdoboz 3">
              <a:extLst>
                <a:ext uri="{FF2B5EF4-FFF2-40B4-BE49-F238E27FC236}">
                  <a16:creationId xmlns:a16="http://schemas.microsoft.com/office/drawing/2014/main" id="{97313BC6-122E-408B-AB61-CE8D455B8661}"/>
                </a:ext>
              </a:extLst>
            </xdr:cNvPr>
            <xdr:cNvSpPr txBox="1"/>
          </xdr:nvSpPr>
          <xdr:spPr>
            <a:xfrm>
              <a:off x="3448050" y="1528762"/>
              <a:ext cx="1412887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u-HU" sz="1200" b="0" i="0">
                  <a:latin typeface="Cambria Math" panose="02040503050406030204" pitchFamily="18" charset="0"/>
                </a:rPr>
                <a:t>𝑓(𝑥)=2𝑙𝑛𝑥+sin⁡〖𝑥^2 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41243</xdr:colOff>
      <xdr:row>8</xdr:row>
      <xdr:rowOff>22701</xdr:rowOff>
    </xdr:from>
    <xdr:ext cx="120212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Szövegdoboz 4">
              <a:extLst>
                <a:ext uri="{FF2B5EF4-FFF2-40B4-BE49-F238E27FC236}">
                  <a16:creationId xmlns:a16="http://schemas.microsoft.com/office/drawing/2014/main" id="{8B6FF8CF-267D-4539-8B82-BA2CA8B343A4}"/>
                </a:ext>
              </a:extLst>
            </xdr:cNvPr>
            <xdr:cNvSpPr txBox="1"/>
          </xdr:nvSpPr>
          <xdr:spPr>
            <a:xfrm>
              <a:off x="5527643" y="1546701"/>
              <a:ext cx="120212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u-HU" sz="1100" b="0" i="1">
                        <a:latin typeface="Cambria Math" panose="02040503050406030204" pitchFamily="18" charset="0"/>
                      </a:rPr>
                      <m:t>1,5=2</m:t>
                    </m:r>
                    <m:r>
                      <a:rPr lang="hu-HU" sz="1100" b="0" i="1">
                        <a:latin typeface="Cambria Math" panose="02040503050406030204" pitchFamily="18" charset="0"/>
                      </a:rPr>
                      <m:t>𝑙𝑛𝑥</m:t>
                    </m:r>
                    <m:r>
                      <a:rPr lang="hu-HU" sz="1100" b="0" i="1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hu-HU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hu-HU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sSup>
                          <m:sSupPr>
                            <m:ctrlPr>
                              <a:rPr lang="hu-HU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hu-HU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hu-HU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Szövegdoboz 4">
              <a:extLst>
                <a:ext uri="{FF2B5EF4-FFF2-40B4-BE49-F238E27FC236}">
                  <a16:creationId xmlns:a16="http://schemas.microsoft.com/office/drawing/2014/main" id="{8B6FF8CF-267D-4539-8B82-BA2CA8B343A4}"/>
                </a:ext>
              </a:extLst>
            </xdr:cNvPr>
            <xdr:cNvSpPr txBox="1"/>
          </xdr:nvSpPr>
          <xdr:spPr>
            <a:xfrm>
              <a:off x="5527643" y="1546701"/>
              <a:ext cx="120212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u-HU" sz="1100" b="0" i="0">
                  <a:latin typeface="Cambria Math" panose="02040503050406030204" pitchFamily="18" charset="0"/>
                </a:rPr>
                <a:t>1,5=2𝑙𝑛𝑥+sin⁡〖𝑥^2 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3</xdr:row>
      <xdr:rowOff>4761</xdr:rowOff>
    </xdr:from>
    <xdr:to>
      <xdr:col>13</xdr:col>
      <xdr:colOff>190499</xdr:colOff>
      <xdr:row>24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926B9D0-E32F-427B-B174-A3CEEF078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2</xdr:row>
      <xdr:rowOff>114301</xdr:rowOff>
    </xdr:from>
    <xdr:to>
      <xdr:col>8</xdr:col>
      <xdr:colOff>419099</xdr:colOff>
      <xdr:row>12</xdr:row>
      <xdr:rowOff>19051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BlokTextu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85724" y="495301"/>
              <a:ext cx="5210175" cy="1809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hu-HU" sz="1200"/>
                <a:t>Ábrázolja a következő függvényeket a megadott intervallumon!</a:t>
              </a:r>
            </a:p>
            <a:p>
              <a14:m>
                <m:oMath xmlns:m="http://schemas.openxmlformats.org/officeDocument/2006/math">
                  <m:r>
                    <a:rPr lang="hu-HU" sz="1200" b="0" i="1">
                      <a:latin typeface="Cambria Math" panose="02040503050406030204" pitchFamily="18" charset="0"/>
                    </a:rPr>
                    <m:t>𝑓</m:t>
                  </m:r>
                  <m:d>
                    <m:dPr>
                      <m:ctrlPr>
                        <a:rPr lang="hu-HU" sz="12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hu-HU" sz="12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20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hu-HU" sz="12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hu-HU" sz="12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hu-HU" sz="1200" b="0" i="1">
                          <a:latin typeface="Cambria Math" panose="02040503050406030204" pitchFamily="18" charset="0"/>
                        </a:rPr>
                        <m:t>−1</m:t>
                      </m:r>
                    </m:sup>
                  </m:sSup>
                  <m:r>
                    <a:rPr lang="hu-HU" sz="1200" b="0" i="1">
                      <a:latin typeface="Cambria Math" panose="02040503050406030204" pitchFamily="18" charset="0"/>
                    </a:rPr>
                    <m:t>+2</m:t>
                  </m:r>
                </m:oMath>
              </a14:m>
              <a:r>
                <a:rPr lang="hu-HU" sz="1200"/>
                <a:t>	intervallum: [0,5]</a:t>
              </a:r>
            </a:p>
            <a:p>
              <a14:m>
                <m:oMath xmlns:m="http://schemas.openxmlformats.org/officeDocument/2006/math">
                  <m:r>
                    <a:rPr lang="hu-HU" sz="1200" b="0" i="1">
                      <a:latin typeface="Cambria Math" panose="02040503050406030204" pitchFamily="18" charset="0"/>
                    </a:rPr>
                    <m:t>𝑔</m:t>
                  </m:r>
                  <m:r>
                    <a:rPr lang="hu-HU" sz="1200" b="0" i="1">
                      <a:latin typeface="Cambria Math" panose="02040503050406030204" pitchFamily="18" charset="0"/>
                    </a:rPr>
                    <m:t>(</m:t>
                  </m:r>
                  <m:r>
                    <a:rPr lang="hu-HU" sz="12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hu-HU" sz="1200" b="0" i="1">
                      <a:latin typeface="Cambria Math" panose="02040503050406030204" pitchFamily="18" charset="0"/>
                    </a:rPr>
                    <m:t>)=</m:t>
                  </m:r>
                  <m:sSup>
                    <m:sSupPr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hu-HU" sz="12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ad>
                        <m:radPr>
                          <m:degHide m:val="on"/>
                          <m:ctrlPr>
                            <a:rPr lang="en-US" sz="12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hu-HU" sz="12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hu-HU" sz="12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func>
                            <m:funcPr>
                              <m:ctrlPr>
                                <a:rPr lang="hu-HU" sz="1200" b="0" i="1">
                                  <a:latin typeface="Cambria Math" panose="02040503050406030204" pitchFamily="18" charset="0"/>
                                </a:rPr>
                              </m:ctrlPr>
                            </m:funcPr>
                            <m:fName>
                              <m:r>
                                <m:rPr>
                                  <m:sty m:val="p"/>
                                </m:rPr>
                                <a:rPr lang="hu-HU" sz="1200" b="0" i="0">
                                  <a:latin typeface="Cambria Math" panose="02040503050406030204" pitchFamily="18" charset="0"/>
                                </a:rPr>
                                <m:t>cos</m:t>
                              </m:r>
                            </m:fName>
                            <m:e>
                              <m:r>
                                <a:rPr lang="hu-HU" sz="1200" b="0" i="1">
                                  <a:latin typeface="Cambria Math" panose="02040503050406030204" pitchFamily="18" charset="0"/>
                                </a:rPr>
                                <m:t>(</m:t>
                              </m:r>
                              <m:r>
                                <a:rPr lang="hu-HU" sz="12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  <m:r>
                                <a:rPr lang="hu-HU" sz="1200" b="0" i="1">
                                  <a:latin typeface="Cambria Math" panose="02040503050406030204" pitchFamily="18" charset="0"/>
                                </a:rPr>
                                <m:t>)</m:t>
                              </m:r>
                            </m:e>
                          </m:func>
                        </m:e>
                      </m:rad>
                    </m:sup>
                  </m:sSup>
                </m:oMath>
              </a14:m>
              <a:r>
                <a:rPr lang="hu-HU" sz="1200"/>
                <a:t>	intervallum [0,15] lépésköz 0,5</a:t>
              </a:r>
            </a:p>
            <a:p>
              <a:endParaRPr lang="hu-HU" sz="1200"/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hu-HU" sz="12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hu-HU" sz="1200" b="0" i="1">
                        <a:latin typeface="Cambria Math" panose="02040503050406030204" pitchFamily="18" charset="0"/>
                      </a:rPr>
                      <m:t>=2,71828</m:t>
                    </m:r>
                  </m:oMath>
                </m:oMathPara>
              </a14:m>
              <a:endParaRPr lang="hu-HU" sz="1200"/>
            </a:p>
            <a:p>
              <a:r>
                <a:rPr lang="en-US" sz="1200"/>
                <a:t> </a:t>
              </a:r>
            </a:p>
          </xdr:txBody>
        </xdr:sp>
      </mc:Choice>
      <mc:Fallback>
        <xdr:sp macro="" textlink="">
          <xdr:nvSpPr>
            <xdr:cNvPr id="2" name="BlokTextu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85724" y="495301"/>
              <a:ext cx="5210175" cy="1809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hu-HU" sz="1200"/>
                <a:t>Ábrázolja a következő függvényeket a megadott intervallumon!</a:t>
              </a:r>
            </a:p>
            <a:p>
              <a:r>
                <a:rPr lang="hu-HU" sz="1200" b="0" i="0">
                  <a:latin typeface="Cambria Math" panose="02040503050406030204" pitchFamily="18" charset="0"/>
                </a:rPr>
                <a:t>𝑓(𝑥)</a:t>
              </a:r>
              <a:r>
                <a:rPr lang="en-US" sz="1200" i="0">
                  <a:latin typeface="Cambria Math" panose="02040503050406030204" pitchFamily="18" charset="0"/>
                </a:rPr>
                <a:t>=</a:t>
              </a:r>
              <a:r>
                <a:rPr lang="hu-HU" sz="1200" b="0" i="0">
                  <a:latin typeface="Cambria Math" panose="02040503050406030204" pitchFamily="18" charset="0"/>
                </a:rPr>
                <a:t>𝑒</a:t>
              </a:r>
              <a:r>
                <a:rPr lang="en-US" sz="1200" b="0" i="0">
                  <a:latin typeface="Cambria Math" panose="02040503050406030204" pitchFamily="18" charset="0"/>
                </a:rPr>
                <a:t>^(</a:t>
              </a:r>
              <a:r>
                <a:rPr lang="hu-HU" sz="1200" b="0" i="0">
                  <a:latin typeface="Cambria Math" panose="02040503050406030204" pitchFamily="18" charset="0"/>
                </a:rPr>
                <a:t>𝑥−1</a:t>
              </a:r>
              <a:r>
                <a:rPr lang="en-US" sz="1200" b="0" i="0">
                  <a:latin typeface="Cambria Math" panose="02040503050406030204" pitchFamily="18" charset="0"/>
                </a:rPr>
                <a:t>)</a:t>
              </a:r>
              <a:r>
                <a:rPr lang="hu-HU" sz="1200" b="0" i="0">
                  <a:latin typeface="Cambria Math" panose="02040503050406030204" pitchFamily="18" charset="0"/>
                </a:rPr>
                <a:t>+2</a:t>
              </a:r>
              <a:r>
                <a:rPr lang="hu-HU" sz="1200"/>
                <a:t>	intervallum: [0,5]</a:t>
              </a:r>
            </a:p>
            <a:p>
              <a:r>
                <a:rPr lang="hu-HU" sz="1200" b="0" i="0">
                  <a:latin typeface="Cambria Math" panose="02040503050406030204" pitchFamily="18" charset="0"/>
                </a:rPr>
                <a:t>𝑔(𝑥)=𝑒</a:t>
              </a:r>
              <a:r>
                <a:rPr lang="en-US" sz="1200" b="0" i="0">
                  <a:latin typeface="Cambria Math" panose="02040503050406030204" pitchFamily="18" charset="0"/>
                </a:rPr>
                <a:t>^√(</a:t>
              </a:r>
              <a:r>
                <a:rPr lang="hu-HU" sz="1200" b="0" i="0">
                  <a:latin typeface="Cambria Math" panose="02040503050406030204" pitchFamily="18" charset="0"/>
                </a:rPr>
                <a:t>𝑥−cos⁡〖(𝑥)〗 </a:t>
              </a:r>
              <a:r>
                <a:rPr lang="en-US" sz="1200" b="0" i="0">
                  <a:latin typeface="Cambria Math" panose="02040503050406030204" pitchFamily="18" charset="0"/>
                </a:rPr>
                <a:t>)</a:t>
              </a:r>
              <a:r>
                <a:rPr lang="hu-HU" sz="1200"/>
                <a:t>	intervallum [0,15] lépésköz 0,5</a:t>
              </a:r>
            </a:p>
            <a:p>
              <a:endParaRPr lang="hu-HU" sz="1200"/>
            </a:p>
            <a:p>
              <a:pPr/>
              <a:r>
                <a:rPr lang="hu-HU" sz="1200" b="0" i="0">
                  <a:latin typeface="Cambria Math" panose="02040503050406030204" pitchFamily="18" charset="0"/>
                </a:rPr>
                <a:t>𝑒=2,71828</a:t>
              </a:r>
              <a:endParaRPr lang="hu-HU" sz="1200"/>
            </a:p>
            <a:p>
              <a:r>
                <a:rPr lang="en-US" sz="1200"/>
                <a:t> 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T6" sqref="T6"/>
    </sheetView>
  </sheetViews>
  <sheetFormatPr defaultRowHeight="15" x14ac:dyDescent="0.25"/>
  <sheetData>
    <row r="1" spans="1:6" x14ac:dyDescent="0.25">
      <c r="A1" s="8" t="s">
        <v>0</v>
      </c>
      <c r="B1" s="8"/>
      <c r="C1" s="8"/>
      <c r="D1" s="8"/>
      <c r="E1" s="8"/>
      <c r="F1" s="8"/>
    </row>
    <row r="3" spans="1:6" x14ac:dyDescent="0.25">
      <c r="A3" s="2" t="s">
        <v>1</v>
      </c>
      <c r="B3" s="2" t="s">
        <v>2</v>
      </c>
      <c r="D3" t="s">
        <v>3</v>
      </c>
    </row>
    <row r="4" spans="1:6" x14ac:dyDescent="0.25">
      <c r="A4">
        <v>1</v>
      </c>
      <c r="B4">
        <f>2*LN(A4)+SIN(A4^2)</f>
        <v>0.8414709848078965</v>
      </c>
    </row>
    <row r="5" spans="1:6" x14ac:dyDescent="0.25">
      <c r="A5">
        <v>1.2</v>
      </c>
      <c r="B5">
        <f t="shared" ref="B5:B24" si="0">2*LN(A5)+SIN(A5^2)</f>
        <v>1.3561014617795957</v>
      </c>
    </row>
    <row r="6" spans="1:6" x14ac:dyDescent="0.25">
      <c r="A6">
        <v>1.4</v>
      </c>
      <c r="B6">
        <f t="shared" si="0"/>
        <v>1.5981559940305941</v>
      </c>
    </row>
    <row r="7" spans="1:6" x14ac:dyDescent="0.25">
      <c r="A7">
        <v>1.6</v>
      </c>
      <c r="B7">
        <f t="shared" si="0"/>
        <v>1.4893626949185976</v>
      </c>
    </row>
    <row r="8" spans="1:6" x14ac:dyDescent="0.25">
      <c r="A8">
        <v>1.8</v>
      </c>
      <c r="B8">
        <f t="shared" si="0"/>
        <v>1.0773247360591294</v>
      </c>
    </row>
    <row r="9" spans="1:6" x14ac:dyDescent="0.25">
      <c r="A9">
        <v>2</v>
      </c>
      <c r="B9">
        <f t="shared" si="0"/>
        <v>0.62949186581196237</v>
      </c>
    </row>
    <row r="10" spans="1:6" x14ac:dyDescent="0.25">
      <c r="A10">
        <v>2.2000000000000002</v>
      </c>
      <c r="B10">
        <f t="shared" si="0"/>
        <v>0.58504596341762805</v>
      </c>
    </row>
    <row r="11" spans="1:6" x14ac:dyDescent="0.25">
      <c r="A11">
        <v>2.4</v>
      </c>
      <c r="B11">
        <f t="shared" si="0"/>
        <v>1.2512955915908972</v>
      </c>
    </row>
    <row r="12" spans="1:6" x14ac:dyDescent="0.25">
      <c r="A12">
        <v>2.6</v>
      </c>
      <c r="B12">
        <f t="shared" si="0"/>
        <v>2.3699743764325638</v>
      </c>
    </row>
    <row r="13" spans="1:6" x14ac:dyDescent="0.25">
      <c r="A13">
        <v>2.8</v>
      </c>
      <c r="B13">
        <f t="shared" si="0"/>
        <v>3.0591410929102913</v>
      </c>
    </row>
    <row r="14" spans="1:6" x14ac:dyDescent="0.25">
      <c r="A14">
        <v>3</v>
      </c>
      <c r="B14">
        <f t="shared" si="0"/>
        <v>2.6093430625779761</v>
      </c>
    </row>
    <row r="15" spans="1:6" x14ac:dyDescent="0.25">
      <c r="A15">
        <v>3.2</v>
      </c>
      <c r="B15">
        <f t="shared" si="0"/>
        <v>1.5984237492616238</v>
      </c>
    </row>
    <row r="16" spans="1:6" x14ac:dyDescent="0.25">
      <c r="A16">
        <v>3.4</v>
      </c>
      <c r="B16">
        <f t="shared" si="0"/>
        <v>1.6026549194682043</v>
      </c>
    </row>
    <row r="17" spans="1:2" x14ac:dyDescent="0.25">
      <c r="A17">
        <v>3.6</v>
      </c>
      <c r="B17">
        <f t="shared" si="0"/>
        <v>2.9454104463367385</v>
      </c>
    </row>
    <row r="18" spans="1:2" x14ac:dyDescent="0.25">
      <c r="A18">
        <v>3.8</v>
      </c>
      <c r="B18">
        <f t="shared" si="0"/>
        <v>3.6244975637056012</v>
      </c>
    </row>
    <row r="19" spans="1:2" x14ac:dyDescent="0.25">
      <c r="A19">
        <v>4</v>
      </c>
      <c r="B19">
        <f t="shared" si="0"/>
        <v>2.4846854055747158</v>
      </c>
    </row>
    <row r="20" spans="1:2" x14ac:dyDescent="0.25">
      <c r="A20">
        <v>4.2</v>
      </c>
      <c r="B20">
        <f t="shared" si="0"/>
        <v>1.934709909586982</v>
      </c>
    </row>
    <row r="21" spans="1:2" x14ac:dyDescent="0.25">
      <c r="A21">
        <v>4.4000000000000004</v>
      </c>
      <c r="B21">
        <f t="shared" si="0"/>
        <v>3.4517738476209523</v>
      </c>
    </row>
    <row r="22" spans="1:2" x14ac:dyDescent="0.25">
      <c r="A22">
        <v>4.5999999999999996</v>
      </c>
      <c r="B22">
        <f t="shared" si="0"/>
        <v>3.7908186366938734</v>
      </c>
    </row>
    <row r="23" spans="1:2" x14ac:dyDescent="0.25">
      <c r="A23">
        <v>4.8</v>
      </c>
      <c r="B23">
        <f t="shared" si="0"/>
        <v>2.2703806800013786</v>
      </c>
    </row>
    <row r="24" spans="1:2" x14ac:dyDescent="0.25">
      <c r="A24">
        <v>5</v>
      </c>
      <c r="B24">
        <f t="shared" si="0"/>
        <v>3.0865240747704275</v>
      </c>
    </row>
  </sheetData>
  <mergeCells count="1">
    <mergeCell ref="A1:F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6"/>
  <sheetViews>
    <sheetView workbookViewId="0">
      <selection activeCell="I29" sqref="I29"/>
    </sheetView>
  </sheetViews>
  <sheetFormatPr defaultRowHeight="15" x14ac:dyDescent="0.25"/>
  <sheetData>
    <row r="1" spans="1:5" x14ac:dyDescent="0.25">
      <c r="A1" s="8" t="s">
        <v>4</v>
      </c>
      <c r="B1" s="8"/>
      <c r="C1" s="8"/>
      <c r="D1" s="8"/>
      <c r="E1" s="8"/>
    </row>
    <row r="3" spans="1:5" x14ac:dyDescent="0.25">
      <c r="A3" t="s">
        <v>5</v>
      </c>
    </row>
    <row r="5" spans="1:5" x14ac:dyDescent="0.25">
      <c r="A5" s="2" t="s">
        <v>6</v>
      </c>
      <c r="B5" s="2" t="s">
        <v>7</v>
      </c>
      <c r="C5" s="2" t="s">
        <v>8</v>
      </c>
      <c r="D5" s="2" t="s">
        <v>9</v>
      </c>
    </row>
    <row r="6" spans="1:5" x14ac:dyDescent="0.25">
      <c r="A6">
        <v>0</v>
      </c>
      <c r="B6">
        <v>0</v>
      </c>
      <c r="C6">
        <f>B6*COS(A6)</f>
        <v>0</v>
      </c>
      <c r="D6">
        <f>B6*SIN(A6)</f>
        <v>0</v>
      </c>
    </row>
    <row r="7" spans="1:5" x14ac:dyDescent="0.25">
      <c r="A7">
        <v>0.2</v>
      </c>
      <c r="B7">
        <v>0.2</v>
      </c>
      <c r="C7">
        <f t="shared" ref="C7:C56" si="0">B7*COS(A7)</f>
        <v>0.19601331556824833</v>
      </c>
      <c r="D7">
        <f t="shared" ref="D7:D56" si="1">B7*SIN(A7)</f>
        <v>3.9733866159012247E-2</v>
      </c>
    </row>
    <row r="8" spans="1:5" x14ac:dyDescent="0.25">
      <c r="A8">
        <v>0.4</v>
      </c>
      <c r="B8">
        <v>0.4</v>
      </c>
      <c r="C8">
        <f t="shared" si="0"/>
        <v>0.36842439760115409</v>
      </c>
      <c r="D8">
        <f t="shared" si="1"/>
        <v>0.15576733692346023</v>
      </c>
    </row>
    <row r="9" spans="1:5" x14ac:dyDescent="0.25">
      <c r="A9">
        <v>0.6</v>
      </c>
      <c r="B9">
        <v>0.6</v>
      </c>
      <c r="C9">
        <f t="shared" si="0"/>
        <v>0.49520136894580696</v>
      </c>
      <c r="D9">
        <f t="shared" si="1"/>
        <v>0.33878548403702119</v>
      </c>
    </row>
    <row r="10" spans="1:5" x14ac:dyDescent="0.25">
      <c r="A10">
        <v>0.8</v>
      </c>
      <c r="B10">
        <v>0.8</v>
      </c>
      <c r="C10">
        <f t="shared" si="0"/>
        <v>0.55736536747773235</v>
      </c>
      <c r="D10">
        <f t="shared" si="1"/>
        <v>0.5738848727196183</v>
      </c>
    </row>
    <row r="11" spans="1:5" x14ac:dyDescent="0.25">
      <c r="A11">
        <v>1</v>
      </c>
      <c r="B11">
        <v>1</v>
      </c>
      <c r="C11">
        <f t="shared" si="0"/>
        <v>0.54030230586813977</v>
      </c>
      <c r="D11">
        <f t="shared" si="1"/>
        <v>0.8414709848078965</v>
      </c>
    </row>
    <row r="12" spans="1:5" x14ac:dyDescent="0.25">
      <c r="A12">
        <v>1.2</v>
      </c>
      <c r="B12">
        <v>1.2</v>
      </c>
      <c r="C12">
        <f t="shared" si="0"/>
        <v>0.43482930537200831</v>
      </c>
      <c r="D12">
        <f t="shared" si="1"/>
        <v>1.1184469031606714</v>
      </c>
    </row>
    <row r="13" spans="1:5" x14ac:dyDescent="0.25">
      <c r="A13">
        <v>1.4</v>
      </c>
      <c r="B13">
        <v>1.4</v>
      </c>
      <c r="C13">
        <f t="shared" si="0"/>
        <v>0.23795400006033743</v>
      </c>
      <c r="D13">
        <f t="shared" si="1"/>
        <v>1.3796296219838442</v>
      </c>
    </row>
    <row r="14" spans="1:5" x14ac:dyDescent="0.25">
      <c r="A14">
        <v>1.6</v>
      </c>
      <c r="B14">
        <v>1.6</v>
      </c>
      <c r="C14">
        <f t="shared" si="0"/>
        <v>-4.6719235682062106E-2</v>
      </c>
      <c r="D14">
        <f t="shared" si="1"/>
        <v>1.5993177648664083</v>
      </c>
    </row>
    <row r="15" spans="1:5" x14ac:dyDescent="0.25">
      <c r="A15">
        <v>1.8</v>
      </c>
      <c r="B15">
        <v>1.8</v>
      </c>
      <c r="C15">
        <f t="shared" si="0"/>
        <v>-0.40896377044755683</v>
      </c>
      <c r="D15">
        <f t="shared" si="1"/>
        <v>1.7529257355807513</v>
      </c>
    </row>
    <row r="16" spans="1:5" x14ac:dyDescent="0.25">
      <c r="A16">
        <v>2</v>
      </c>
      <c r="B16">
        <v>2</v>
      </c>
      <c r="C16">
        <f t="shared" si="0"/>
        <v>-0.83229367309428481</v>
      </c>
      <c r="D16">
        <f t="shared" si="1"/>
        <v>1.8185948536513634</v>
      </c>
    </row>
    <row r="17" spans="1:4" x14ac:dyDescent="0.25">
      <c r="A17">
        <v>2.2000000000000002</v>
      </c>
      <c r="B17">
        <v>2.2000000000000002</v>
      </c>
      <c r="C17">
        <f t="shared" si="0"/>
        <v>-1.294702457961761</v>
      </c>
      <c r="D17">
        <f t="shared" si="1"/>
        <v>1.7786920884030983</v>
      </c>
    </row>
    <row r="18" spans="1:4" x14ac:dyDescent="0.25">
      <c r="A18">
        <v>2.4</v>
      </c>
      <c r="B18">
        <v>2.4</v>
      </c>
      <c r="C18">
        <f t="shared" si="0"/>
        <v>-1.769744917298989</v>
      </c>
      <c r="D18">
        <f t="shared" si="1"/>
        <v>1.6211116333227622</v>
      </c>
    </row>
    <row r="19" spans="1:4" x14ac:dyDescent="0.25">
      <c r="A19">
        <v>2.6</v>
      </c>
      <c r="B19">
        <v>2.6</v>
      </c>
      <c r="C19">
        <f t="shared" si="0"/>
        <v>-2.227910758759263</v>
      </c>
      <c r="D19">
        <f t="shared" si="1"/>
        <v>1.340303566735807</v>
      </c>
    </row>
    <row r="20" spans="1:4" x14ac:dyDescent="0.25">
      <c r="A20">
        <v>2.8</v>
      </c>
      <c r="B20">
        <v>2.8</v>
      </c>
      <c r="C20">
        <f t="shared" si="0"/>
        <v>-2.6382225538722426</v>
      </c>
      <c r="D20">
        <f t="shared" si="1"/>
        <v>0.93796682043653423</v>
      </c>
    </row>
    <row r="21" spans="1:4" x14ac:dyDescent="0.25">
      <c r="A21">
        <v>3</v>
      </c>
      <c r="B21">
        <v>3</v>
      </c>
      <c r="C21">
        <f t="shared" si="0"/>
        <v>-2.9699774898013365</v>
      </c>
      <c r="D21">
        <f t="shared" si="1"/>
        <v>0.42336002417960161</v>
      </c>
    </row>
    <row r="22" spans="1:4" x14ac:dyDescent="0.25">
      <c r="A22">
        <v>3.2</v>
      </c>
      <c r="B22">
        <v>3.2</v>
      </c>
      <c r="C22">
        <f t="shared" si="0"/>
        <v>-3.1945432825432101</v>
      </c>
      <c r="D22">
        <f t="shared" si="1"/>
        <v>-0.18679725896825627</v>
      </c>
    </row>
    <row r="23" spans="1:4" x14ac:dyDescent="0.25">
      <c r="A23">
        <v>3.4</v>
      </c>
      <c r="B23">
        <v>3.4</v>
      </c>
      <c r="C23">
        <f t="shared" si="0"/>
        <v>-3.2871138547701677</v>
      </c>
      <c r="D23">
        <f t="shared" si="1"/>
        <v>-0.86883974689122612</v>
      </c>
    </row>
    <row r="24" spans="1:4" x14ac:dyDescent="0.25">
      <c r="A24">
        <v>3.6</v>
      </c>
      <c r="B24">
        <v>3.6</v>
      </c>
      <c r="C24">
        <f t="shared" si="0"/>
        <v>-3.2283302988029292</v>
      </c>
      <c r="D24">
        <f t="shared" si="1"/>
        <v>-1.5930735958614688</v>
      </c>
    </row>
    <row r="25" spans="1:4" x14ac:dyDescent="0.25">
      <c r="A25">
        <v>3.8</v>
      </c>
      <c r="B25">
        <v>3.8</v>
      </c>
      <c r="C25">
        <f t="shared" si="0"/>
        <v>-3.0056773052747841</v>
      </c>
      <c r="D25">
        <f t="shared" si="1"/>
        <v>-2.3250599855823317</v>
      </c>
    </row>
    <row r="26" spans="1:4" x14ac:dyDescent="0.25">
      <c r="A26">
        <v>4</v>
      </c>
      <c r="B26">
        <v>4</v>
      </c>
      <c r="C26">
        <f t="shared" si="0"/>
        <v>-2.6145744834544478</v>
      </c>
      <c r="D26">
        <f t="shared" si="1"/>
        <v>-3.0272099812317128</v>
      </c>
    </row>
    <row r="27" spans="1:4" x14ac:dyDescent="0.25">
      <c r="A27">
        <v>4.2</v>
      </c>
      <c r="B27">
        <v>4.2</v>
      </c>
      <c r="C27">
        <f t="shared" si="0"/>
        <v>-2.0590954496309375</v>
      </c>
      <c r="D27">
        <f t="shared" si="1"/>
        <v>-3.6606182441370705</v>
      </c>
    </row>
    <row r="28" spans="1:4" x14ac:dyDescent="0.25">
      <c r="A28">
        <v>4.4000000000000004</v>
      </c>
      <c r="B28">
        <v>4.4000000000000004</v>
      </c>
      <c r="C28">
        <f t="shared" si="0"/>
        <v>-1.3522646279050452</v>
      </c>
      <c r="D28">
        <f t="shared" si="1"/>
        <v>-4.1870491251138704</v>
      </c>
    </row>
    <row r="29" spans="1:4" x14ac:dyDescent="0.25">
      <c r="A29">
        <v>4.5999999999999996</v>
      </c>
      <c r="B29">
        <v>4.5999999999999996</v>
      </c>
      <c r="C29">
        <f t="shared" si="0"/>
        <v>-0.51590162390125238</v>
      </c>
      <c r="D29">
        <f t="shared" si="1"/>
        <v>-4.5709786167139361</v>
      </c>
    </row>
    <row r="30" spans="1:4" x14ac:dyDescent="0.25">
      <c r="A30">
        <v>4.8</v>
      </c>
      <c r="B30">
        <v>4.8</v>
      </c>
      <c r="C30">
        <f t="shared" si="0"/>
        <v>0.41999512050934268</v>
      </c>
      <c r="D30">
        <f t="shared" si="1"/>
        <v>-4.7815901224120347</v>
      </c>
    </row>
    <row r="31" spans="1:4" x14ac:dyDescent="0.25">
      <c r="A31">
        <v>5</v>
      </c>
      <c r="B31">
        <v>5</v>
      </c>
      <c r="C31">
        <f t="shared" si="0"/>
        <v>1.4183109273161312</v>
      </c>
      <c r="D31">
        <f t="shared" si="1"/>
        <v>-4.7946213733156924</v>
      </c>
    </row>
    <row r="32" spans="1:4" x14ac:dyDescent="0.25">
      <c r="A32">
        <v>5.2</v>
      </c>
      <c r="B32">
        <v>5.2</v>
      </c>
      <c r="C32">
        <f t="shared" si="0"/>
        <v>2.4362866907619609</v>
      </c>
      <c r="D32">
        <f t="shared" si="1"/>
        <v>-4.5939642097447964</v>
      </c>
    </row>
    <row r="33" spans="1:4" x14ac:dyDescent="0.25">
      <c r="A33">
        <v>5.4</v>
      </c>
      <c r="B33">
        <v>5.4</v>
      </c>
      <c r="C33">
        <f t="shared" si="0"/>
        <v>3.4273415300902275</v>
      </c>
      <c r="D33">
        <f t="shared" si="1"/>
        <v>-4.1729282328023309</v>
      </c>
    </row>
    <row r="34" spans="1:4" x14ac:dyDescent="0.25">
      <c r="A34">
        <v>5.6</v>
      </c>
      <c r="B34">
        <v>5.6</v>
      </c>
      <c r="C34">
        <f t="shared" si="0"/>
        <v>4.3431689196573977</v>
      </c>
      <c r="D34">
        <f t="shared" si="1"/>
        <v>-3.5350931720850007</v>
      </c>
    </row>
    <row r="35" spans="1:4" x14ac:dyDescent="0.25">
      <c r="A35">
        <v>5.8</v>
      </c>
      <c r="B35">
        <v>5.8</v>
      </c>
      <c r="C35">
        <f t="shared" si="0"/>
        <v>5.1360131982596497</v>
      </c>
      <c r="D35">
        <f t="shared" si="1"/>
        <v>-2.6946926405997926</v>
      </c>
    </row>
    <row r="36" spans="1:4" x14ac:dyDescent="0.25">
      <c r="A36">
        <v>6</v>
      </c>
      <c r="B36">
        <v>6</v>
      </c>
      <c r="C36">
        <f t="shared" si="0"/>
        <v>5.761021719902196</v>
      </c>
      <c r="D36">
        <f t="shared" si="1"/>
        <v>-1.6764929891935552</v>
      </c>
    </row>
    <row r="37" spans="1:4" x14ac:dyDescent="0.25">
      <c r="A37">
        <v>6.2</v>
      </c>
      <c r="B37">
        <v>6.2</v>
      </c>
      <c r="C37">
        <f t="shared" si="0"/>
        <v>6.1785610015439483</v>
      </c>
      <c r="D37">
        <f t="shared" si="1"/>
        <v>-0.51515429746847763</v>
      </c>
    </row>
    <row r="38" spans="1:4" x14ac:dyDescent="0.25">
      <c r="A38">
        <v>6.4</v>
      </c>
      <c r="B38">
        <v>6.4</v>
      </c>
      <c r="C38">
        <f t="shared" si="0"/>
        <v>6.3563834800524326</v>
      </c>
      <c r="D38">
        <f t="shared" si="1"/>
        <v>0.74591491104315932</v>
      </c>
    </row>
    <row r="39" spans="1:4" x14ac:dyDescent="0.25">
      <c r="A39">
        <v>6.6</v>
      </c>
      <c r="B39">
        <v>6.6</v>
      </c>
      <c r="C39">
        <f t="shared" si="0"/>
        <v>6.2715351069262955</v>
      </c>
      <c r="D39">
        <f t="shared" si="1"/>
        <v>2.0561729991882935</v>
      </c>
    </row>
    <row r="40" spans="1:4" x14ac:dyDescent="0.25">
      <c r="A40">
        <v>6.8</v>
      </c>
      <c r="B40">
        <v>6.8</v>
      </c>
      <c r="C40">
        <f t="shared" si="0"/>
        <v>5.9119029343788121</v>
      </c>
      <c r="D40">
        <f t="shared" si="1"/>
        <v>3.3599707877425353</v>
      </c>
    </row>
    <row r="41" spans="1:4" x14ac:dyDescent="0.25">
      <c r="A41">
        <v>7</v>
      </c>
      <c r="B41">
        <v>7</v>
      </c>
      <c r="C41">
        <f t="shared" si="0"/>
        <v>5.2773157804031321</v>
      </c>
      <c r="D41">
        <f t="shared" si="1"/>
        <v>4.5989061910315234</v>
      </c>
    </row>
    <row r="42" spans="1:4" x14ac:dyDescent="0.25">
      <c r="A42">
        <v>7.2</v>
      </c>
      <c r="B42">
        <v>7.2</v>
      </c>
      <c r="C42">
        <f t="shared" si="0"/>
        <v>4.3801294646322333</v>
      </c>
      <c r="D42">
        <f t="shared" si="1"/>
        <v>5.7144086197139021</v>
      </c>
    </row>
    <row r="43" spans="1:4" x14ac:dyDescent="0.25">
      <c r="A43">
        <v>7.4</v>
      </c>
      <c r="B43">
        <v>7.4</v>
      </c>
      <c r="C43">
        <f t="shared" si="0"/>
        <v>3.2452502240504888</v>
      </c>
      <c r="D43">
        <f t="shared" si="1"/>
        <v>6.6504399090060398</v>
      </c>
    </row>
    <row r="44" spans="1:4" x14ac:dyDescent="0.25">
      <c r="A44">
        <v>7.6</v>
      </c>
      <c r="B44">
        <v>7.6</v>
      </c>
      <c r="C44">
        <f t="shared" si="0"/>
        <v>1.9095748036251432</v>
      </c>
      <c r="D44">
        <f t="shared" si="1"/>
        <v>7.3561895074392956</v>
      </c>
    </row>
    <row r="45" spans="1:4" x14ac:dyDescent="0.25">
      <c r="A45">
        <v>7.8</v>
      </c>
      <c r="B45">
        <v>7.8</v>
      </c>
      <c r="C45">
        <f t="shared" si="0"/>
        <v>0.42085228038866807</v>
      </c>
      <c r="D45">
        <f t="shared" si="1"/>
        <v>7.7886380939219189</v>
      </c>
    </row>
    <row r="46" spans="1:4" x14ac:dyDescent="0.25">
      <c r="A46">
        <v>8</v>
      </c>
      <c r="B46">
        <v>8</v>
      </c>
      <c r="C46">
        <f t="shared" si="0"/>
        <v>-1.1640002704689083</v>
      </c>
      <c r="D46">
        <f t="shared" si="1"/>
        <v>7.9148659729870543</v>
      </c>
    </row>
    <row r="47" spans="1:4" x14ac:dyDescent="0.25">
      <c r="A47">
        <v>8.1999999999999993</v>
      </c>
      <c r="B47">
        <v>8.1999999999999993</v>
      </c>
      <c r="C47">
        <f t="shared" si="0"/>
        <v>-2.7810698600674426</v>
      </c>
      <c r="D47">
        <f t="shared" si="1"/>
        <v>7.7139905647741394</v>
      </c>
    </row>
    <row r="48" spans="1:4" x14ac:dyDescent="0.25">
      <c r="A48">
        <v>8.4</v>
      </c>
      <c r="B48">
        <v>8.4</v>
      </c>
      <c r="C48">
        <f t="shared" si="0"/>
        <v>-4.3620246945801586</v>
      </c>
      <c r="D48">
        <f t="shared" si="1"/>
        <v>7.1786308279415563</v>
      </c>
    </row>
    <row r="49" spans="1:4" x14ac:dyDescent="0.25">
      <c r="A49">
        <v>8.6</v>
      </c>
      <c r="B49">
        <v>8.6</v>
      </c>
      <c r="C49">
        <f t="shared" si="0"/>
        <v>-5.8369924069521071</v>
      </c>
      <c r="D49">
        <f t="shared" si="1"/>
        <v>6.3158150417173742</v>
      </c>
    </row>
    <row r="50" spans="1:4" x14ac:dyDescent="0.25">
      <c r="A50">
        <v>8.8000000000000007</v>
      </c>
      <c r="B50">
        <v>8.8000000000000007</v>
      </c>
      <c r="C50">
        <f t="shared" si="0"/>
        <v>-7.1376185237425736</v>
      </c>
      <c r="D50">
        <f t="shared" si="1"/>
        <v>5.147271297447503</v>
      </c>
    </row>
    <row r="51" spans="1:4" x14ac:dyDescent="0.25">
      <c r="A51">
        <v>9</v>
      </c>
      <c r="B51">
        <v>9</v>
      </c>
      <c r="C51">
        <f t="shared" si="0"/>
        <v>-8.2001723569620921</v>
      </c>
      <c r="D51">
        <f t="shared" si="1"/>
        <v>3.7090663671758093</v>
      </c>
    </row>
    <row r="52" spans="1:4" x14ac:dyDescent="0.25">
      <c r="A52">
        <v>9.1999999999999993</v>
      </c>
      <c r="B52">
        <v>9.1999999999999993</v>
      </c>
      <c r="C52">
        <f t="shared" si="0"/>
        <v>-8.9685613169183043</v>
      </c>
      <c r="D52">
        <f t="shared" si="1"/>
        <v>2.0505872097222779</v>
      </c>
    </row>
    <row r="53" spans="1:4" x14ac:dyDescent="0.25">
      <c r="A53">
        <v>9.4</v>
      </c>
      <c r="B53">
        <v>9.4</v>
      </c>
      <c r="C53">
        <f t="shared" si="0"/>
        <v>-9.397114595130942</v>
      </c>
      <c r="D53">
        <f t="shared" si="1"/>
        <v>0.23288899926156301</v>
      </c>
    </row>
    <row r="54" spans="1:4" x14ac:dyDescent="0.25">
      <c r="A54">
        <v>9.6</v>
      </c>
      <c r="B54">
        <v>9.6</v>
      </c>
      <c r="C54">
        <f t="shared" si="0"/>
        <v>-9.453003415623618</v>
      </c>
      <c r="D54">
        <f t="shared" si="1"/>
        <v>-1.6735370997406045</v>
      </c>
    </row>
    <row r="55" spans="1:4" x14ac:dyDescent="0.25">
      <c r="A55">
        <v>9.8000000000000007</v>
      </c>
      <c r="B55">
        <v>9.8000000000000007</v>
      </c>
      <c r="C55">
        <f t="shared" si="0"/>
        <v>-9.118177466626582</v>
      </c>
      <c r="D55">
        <f t="shared" si="1"/>
        <v>-3.5914954666688983</v>
      </c>
    </row>
    <row r="56" spans="1:4" x14ac:dyDescent="0.25">
      <c r="A56">
        <v>10</v>
      </c>
      <c r="B56">
        <v>10</v>
      </c>
      <c r="C56">
        <f t="shared" si="0"/>
        <v>-8.3907152907645237</v>
      </c>
      <c r="D56">
        <f t="shared" si="1"/>
        <v>-5.4402111088936973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6"/>
  <sheetViews>
    <sheetView workbookViewId="0">
      <selection activeCell="AC28" sqref="AC28"/>
    </sheetView>
  </sheetViews>
  <sheetFormatPr defaultColWidth="4.7109375" defaultRowHeight="15" x14ac:dyDescent="0.25"/>
  <cols>
    <col min="1" max="22" width="4.7109375" customWidth="1"/>
  </cols>
  <sheetData>
    <row r="1" spans="1:22" x14ac:dyDescent="0.25">
      <c r="A1" s="8" t="s">
        <v>10</v>
      </c>
      <c r="B1" s="8"/>
      <c r="C1" s="8"/>
      <c r="D1" s="8"/>
      <c r="E1" s="8"/>
      <c r="F1" s="8"/>
      <c r="G1" s="8"/>
    </row>
    <row r="2" spans="1:22" x14ac:dyDescent="0.25">
      <c r="A2" s="1"/>
      <c r="B2" s="1"/>
      <c r="C2" s="1"/>
      <c r="D2" s="1"/>
      <c r="E2" s="1"/>
    </row>
    <row r="3" spans="1:22" ht="17.25" x14ac:dyDescent="0.25">
      <c r="A3" s="8" t="s">
        <v>11</v>
      </c>
      <c r="B3" s="8"/>
      <c r="C3" s="8"/>
      <c r="D3" s="1"/>
      <c r="E3" s="1"/>
    </row>
    <row r="5" spans="1:22" x14ac:dyDescent="0.25">
      <c r="A5" s="4"/>
      <c r="B5" s="5">
        <v>-2</v>
      </c>
      <c r="C5" s="5">
        <v>-1.8</v>
      </c>
      <c r="D5" s="5">
        <v>-1.6</v>
      </c>
      <c r="E5" s="5">
        <v>-1.4</v>
      </c>
      <c r="F5" s="5">
        <v>-1.2</v>
      </c>
      <c r="G5" s="5">
        <v>-1</v>
      </c>
      <c r="H5" s="5">
        <v>-0.8</v>
      </c>
      <c r="I5" s="5">
        <v>-0.6</v>
      </c>
      <c r="J5" s="5">
        <v>-0.4</v>
      </c>
      <c r="K5" s="5">
        <v>-0.2</v>
      </c>
      <c r="L5" s="5">
        <v>0</v>
      </c>
      <c r="M5" s="5">
        <v>0.2</v>
      </c>
      <c r="N5" s="5">
        <v>0.4</v>
      </c>
      <c r="O5" s="5">
        <v>0.6</v>
      </c>
      <c r="P5" s="5">
        <v>0.8</v>
      </c>
      <c r="Q5" s="5">
        <v>1</v>
      </c>
      <c r="R5" s="5">
        <v>1.2</v>
      </c>
      <c r="S5" s="5">
        <v>1.4</v>
      </c>
      <c r="T5" s="5">
        <v>1.6</v>
      </c>
      <c r="U5" s="5">
        <v>1.8</v>
      </c>
      <c r="V5" s="5">
        <v>2</v>
      </c>
    </row>
    <row r="6" spans="1:22" x14ac:dyDescent="0.25">
      <c r="A6" s="3">
        <v>-2</v>
      </c>
      <c r="B6">
        <f>POWER($A6,2)+POWER(B$5,2)</f>
        <v>8</v>
      </c>
      <c r="C6">
        <f t="shared" ref="C6:V18" si="0">POWER($A6,2)+POWER(C$5,2)</f>
        <v>7.24</v>
      </c>
      <c r="D6">
        <f t="shared" si="0"/>
        <v>6.5600000000000005</v>
      </c>
      <c r="E6">
        <f t="shared" si="0"/>
        <v>5.96</v>
      </c>
      <c r="F6">
        <f t="shared" si="0"/>
        <v>5.4399999999999995</v>
      </c>
      <c r="G6">
        <f t="shared" si="0"/>
        <v>5</v>
      </c>
      <c r="H6">
        <f t="shared" si="0"/>
        <v>4.6400000000000006</v>
      </c>
      <c r="I6">
        <f t="shared" si="0"/>
        <v>4.3600000000000003</v>
      </c>
      <c r="J6">
        <f t="shared" si="0"/>
        <v>4.16</v>
      </c>
      <c r="K6">
        <f t="shared" si="0"/>
        <v>4.04</v>
      </c>
      <c r="L6">
        <f t="shared" si="0"/>
        <v>4</v>
      </c>
      <c r="M6">
        <f t="shared" si="0"/>
        <v>4.04</v>
      </c>
      <c r="N6">
        <f t="shared" si="0"/>
        <v>4.16</v>
      </c>
      <c r="O6">
        <f t="shared" si="0"/>
        <v>4.3600000000000003</v>
      </c>
      <c r="P6">
        <f t="shared" si="0"/>
        <v>4.6400000000000006</v>
      </c>
      <c r="Q6">
        <f t="shared" si="0"/>
        <v>5</v>
      </c>
      <c r="R6">
        <f t="shared" si="0"/>
        <v>5.4399999999999995</v>
      </c>
      <c r="S6">
        <f t="shared" si="0"/>
        <v>5.96</v>
      </c>
      <c r="T6">
        <f t="shared" si="0"/>
        <v>6.5600000000000005</v>
      </c>
      <c r="U6">
        <f t="shared" si="0"/>
        <v>7.24</v>
      </c>
      <c r="V6">
        <f t="shared" si="0"/>
        <v>8</v>
      </c>
    </row>
    <row r="7" spans="1:22" x14ac:dyDescent="0.25">
      <c r="A7" s="3">
        <v>-1.8</v>
      </c>
      <c r="B7">
        <f t="shared" ref="B7:Q26" si="1">POWER($A7,2)+POWER(B$5,2)</f>
        <v>7.24</v>
      </c>
      <c r="C7">
        <f t="shared" si="0"/>
        <v>6.48</v>
      </c>
      <c r="D7">
        <f t="shared" si="0"/>
        <v>5.8000000000000007</v>
      </c>
      <c r="E7">
        <f t="shared" si="0"/>
        <v>5.2</v>
      </c>
      <c r="F7">
        <f t="shared" si="0"/>
        <v>4.68</v>
      </c>
      <c r="G7">
        <f t="shared" si="0"/>
        <v>4.24</v>
      </c>
      <c r="H7">
        <f t="shared" si="0"/>
        <v>3.8800000000000003</v>
      </c>
      <c r="I7">
        <f t="shared" si="0"/>
        <v>3.6</v>
      </c>
      <c r="J7">
        <f t="shared" si="0"/>
        <v>3.4000000000000004</v>
      </c>
      <c r="K7">
        <f t="shared" si="0"/>
        <v>3.2800000000000002</v>
      </c>
      <c r="L7">
        <f t="shared" si="0"/>
        <v>3.24</v>
      </c>
      <c r="M7">
        <f t="shared" si="0"/>
        <v>3.2800000000000002</v>
      </c>
      <c r="N7">
        <f t="shared" si="0"/>
        <v>3.4000000000000004</v>
      </c>
      <c r="O7">
        <f t="shared" si="0"/>
        <v>3.6</v>
      </c>
      <c r="P7">
        <f t="shared" si="0"/>
        <v>3.8800000000000003</v>
      </c>
      <c r="Q7">
        <f t="shared" si="0"/>
        <v>4.24</v>
      </c>
      <c r="R7">
        <f t="shared" si="0"/>
        <v>4.68</v>
      </c>
      <c r="S7">
        <f t="shared" si="0"/>
        <v>5.2</v>
      </c>
      <c r="T7">
        <f t="shared" si="0"/>
        <v>5.8000000000000007</v>
      </c>
      <c r="U7">
        <f t="shared" si="0"/>
        <v>6.48</v>
      </c>
      <c r="V7">
        <f t="shared" si="0"/>
        <v>7.24</v>
      </c>
    </row>
    <row r="8" spans="1:22" x14ac:dyDescent="0.25">
      <c r="A8" s="3">
        <v>-1.6</v>
      </c>
      <c r="B8">
        <f t="shared" si="1"/>
        <v>6.5600000000000005</v>
      </c>
      <c r="C8">
        <f t="shared" si="0"/>
        <v>5.8000000000000007</v>
      </c>
      <c r="D8">
        <f t="shared" si="0"/>
        <v>5.120000000000001</v>
      </c>
      <c r="E8">
        <f t="shared" si="0"/>
        <v>4.5200000000000005</v>
      </c>
      <c r="F8">
        <f t="shared" si="0"/>
        <v>4</v>
      </c>
      <c r="G8">
        <f t="shared" si="0"/>
        <v>3.5600000000000005</v>
      </c>
      <c r="H8">
        <f t="shared" si="0"/>
        <v>3.2000000000000006</v>
      </c>
      <c r="I8">
        <f t="shared" si="0"/>
        <v>2.9200000000000004</v>
      </c>
      <c r="J8">
        <f t="shared" si="0"/>
        <v>2.7200000000000006</v>
      </c>
      <c r="K8">
        <f t="shared" si="0"/>
        <v>2.6000000000000005</v>
      </c>
      <c r="L8">
        <f t="shared" si="0"/>
        <v>2.5600000000000005</v>
      </c>
      <c r="M8">
        <f t="shared" si="0"/>
        <v>2.6000000000000005</v>
      </c>
      <c r="N8">
        <f t="shared" si="0"/>
        <v>2.7200000000000006</v>
      </c>
      <c r="O8">
        <f t="shared" si="0"/>
        <v>2.9200000000000004</v>
      </c>
      <c r="P8">
        <f t="shared" si="0"/>
        <v>3.2000000000000006</v>
      </c>
      <c r="Q8">
        <f t="shared" si="0"/>
        <v>3.5600000000000005</v>
      </c>
      <c r="R8">
        <f t="shared" si="0"/>
        <v>4</v>
      </c>
      <c r="S8">
        <f t="shared" si="0"/>
        <v>4.5200000000000005</v>
      </c>
      <c r="T8">
        <f t="shared" si="0"/>
        <v>5.120000000000001</v>
      </c>
      <c r="U8">
        <f t="shared" si="0"/>
        <v>5.8000000000000007</v>
      </c>
      <c r="V8">
        <f t="shared" si="0"/>
        <v>6.5600000000000005</v>
      </c>
    </row>
    <row r="9" spans="1:22" x14ac:dyDescent="0.25">
      <c r="A9" s="3">
        <v>-1.4</v>
      </c>
      <c r="B9">
        <f t="shared" si="1"/>
        <v>5.96</v>
      </c>
      <c r="C9">
        <f t="shared" si="0"/>
        <v>5.2</v>
      </c>
      <c r="D9">
        <f t="shared" si="0"/>
        <v>4.5200000000000005</v>
      </c>
      <c r="E9">
        <f t="shared" si="0"/>
        <v>3.9199999999999995</v>
      </c>
      <c r="F9">
        <f t="shared" si="0"/>
        <v>3.3999999999999995</v>
      </c>
      <c r="G9">
        <f t="shared" si="0"/>
        <v>2.96</v>
      </c>
      <c r="H9">
        <f t="shared" si="0"/>
        <v>2.5999999999999996</v>
      </c>
      <c r="I9">
        <f t="shared" si="0"/>
        <v>2.3199999999999998</v>
      </c>
      <c r="J9">
        <f t="shared" si="0"/>
        <v>2.1199999999999997</v>
      </c>
      <c r="K9">
        <f t="shared" si="0"/>
        <v>1.9999999999999998</v>
      </c>
      <c r="L9">
        <f t="shared" si="0"/>
        <v>1.9599999999999997</v>
      </c>
      <c r="M9">
        <f t="shared" si="0"/>
        <v>1.9999999999999998</v>
      </c>
      <c r="N9">
        <f t="shared" si="0"/>
        <v>2.1199999999999997</v>
      </c>
      <c r="O9">
        <f t="shared" si="0"/>
        <v>2.3199999999999998</v>
      </c>
      <c r="P9">
        <f t="shared" si="0"/>
        <v>2.5999999999999996</v>
      </c>
      <c r="Q9">
        <f t="shared" si="0"/>
        <v>2.96</v>
      </c>
      <c r="R9">
        <f t="shared" si="0"/>
        <v>3.3999999999999995</v>
      </c>
      <c r="S9">
        <f t="shared" si="0"/>
        <v>3.9199999999999995</v>
      </c>
      <c r="T9">
        <f t="shared" si="0"/>
        <v>4.5200000000000005</v>
      </c>
      <c r="U9">
        <f t="shared" si="0"/>
        <v>5.2</v>
      </c>
      <c r="V9">
        <f t="shared" si="0"/>
        <v>5.96</v>
      </c>
    </row>
    <row r="10" spans="1:22" x14ac:dyDescent="0.25">
      <c r="A10" s="3">
        <v>-1.2</v>
      </c>
      <c r="B10">
        <f t="shared" si="1"/>
        <v>5.4399999999999995</v>
      </c>
      <c r="C10">
        <f t="shared" si="0"/>
        <v>4.68</v>
      </c>
      <c r="D10">
        <f t="shared" si="0"/>
        <v>4</v>
      </c>
      <c r="E10">
        <f t="shared" si="0"/>
        <v>3.3999999999999995</v>
      </c>
      <c r="F10">
        <f t="shared" si="0"/>
        <v>2.88</v>
      </c>
      <c r="G10">
        <f t="shared" si="0"/>
        <v>2.44</v>
      </c>
      <c r="H10">
        <f t="shared" si="0"/>
        <v>2.08</v>
      </c>
      <c r="I10">
        <f t="shared" si="0"/>
        <v>1.7999999999999998</v>
      </c>
      <c r="J10">
        <f t="shared" si="0"/>
        <v>1.6</v>
      </c>
      <c r="K10">
        <f t="shared" si="0"/>
        <v>1.48</v>
      </c>
      <c r="L10">
        <f t="shared" si="0"/>
        <v>1.44</v>
      </c>
      <c r="M10">
        <f t="shared" si="0"/>
        <v>1.48</v>
      </c>
      <c r="N10">
        <f t="shared" si="0"/>
        <v>1.6</v>
      </c>
      <c r="O10">
        <f t="shared" si="0"/>
        <v>1.7999999999999998</v>
      </c>
      <c r="P10">
        <f t="shared" si="0"/>
        <v>2.08</v>
      </c>
      <c r="Q10">
        <f t="shared" si="0"/>
        <v>2.44</v>
      </c>
      <c r="R10">
        <f t="shared" si="0"/>
        <v>2.88</v>
      </c>
      <c r="S10">
        <f t="shared" si="0"/>
        <v>3.3999999999999995</v>
      </c>
      <c r="T10">
        <f t="shared" si="0"/>
        <v>4</v>
      </c>
      <c r="U10">
        <f t="shared" si="0"/>
        <v>4.68</v>
      </c>
      <c r="V10">
        <f t="shared" si="0"/>
        <v>5.4399999999999995</v>
      </c>
    </row>
    <row r="11" spans="1:22" x14ac:dyDescent="0.25">
      <c r="A11" s="3">
        <v>-1</v>
      </c>
      <c r="B11">
        <f t="shared" si="1"/>
        <v>5</v>
      </c>
      <c r="C11">
        <f t="shared" si="0"/>
        <v>4.24</v>
      </c>
      <c r="D11">
        <f t="shared" si="0"/>
        <v>3.5600000000000005</v>
      </c>
      <c r="E11">
        <f t="shared" si="0"/>
        <v>2.96</v>
      </c>
      <c r="F11">
        <f t="shared" si="0"/>
        <v>2.44</v>
      </c>
      <c r="G11">
        <f t="shared" si="0"/>
        <v>2</v>
      </c>
      <c r="H11">
        <f t="shared" si="0"/>
        <v>1.6400000000000001</v>
      </c>
      <c r="I11">
        <f t="shared" si="0"/>
        <v>1.3599999999999999</v>
      </c>
      <c r="J11">
        <f t="shared" si="0"/>
        <v>1.1600000000000001</v>
      </c>
      <c r="K11">
        <f t="shared" si="0"/>
        <v>1.04</v>
      </c>
      <c r="L11">
        <f t="shared" si="0"/>
        <v>1</v>
      </c>
      <c r="M11">
        <f t="shared" si="0"/>
        <v>1.04</v>
      </c>
      <c r="N11">
        <f t="shared" si="0"/>
        <v>1.1600000000000001</v>
      </c>
      <c r="O11">
        <f t="shared" si="0"/>
        <v>1.3599999999999999</v>
      </c>
      <c r="P11">
        <f t="shared" si="0"/>
        <v>1.6400000000000001</v>
      </c>
      <c r="Q11">
        <f t="shared" si="0"/>
        <v>2</v>
      </c>
      <c r="R11">
        <f t="shared" si="0"/>
        <v>2.44</v>
      </c>
      <c r="S11">
        <f t="shared" si="0"/>
        <v>2.96</v>
      </c>
      <c r="T11">
        <f t="shared" si="0"/>
        <v>3.5600000000000005</v>
      </c>
      <c r="U11">
        <f t="shared" si="0"/>
        <v>4.24</v>
      </c>
      <c r="V11">
        <f t="shared" si="0"/>
        <v>5</v>
      </c>
    </row>
    <row r="12" spans="1:22" x14ac:dyDescent="0.25">
      <c r="A12" s="3">
        <v>-0.8</v>
      </c>
      <c r="B12">
        <f t="shared" si="1"/>
        <v>4.6400000000000006</v>
      </c>
      <c r="C12">
        <f t="shared" si="0"/>
        <v>3.8800000000000003</v>
      </c>
      <c r="D12">
        <f t="shared" si="0"/>
        <v>3.2000000000000006</v>
      </c>
      <c r="E12">
        <f t="shared" si="0"/>
        <v>2.5999999999999996</v>
      </c>
      <c r="F12">
        <f t="shared" si="0"/>
        <v>2.08</v>
      </c>
      <c r="G12">
        <f t="shared" si="0"/>
        <v>1.6400000000000001</v>
      </c>
      <c r="H12">
        <f t="shared" si="0"/>
        <v>1.2800000000000002</v>
      </c>
      <c r="I12">
        <f t="shared" si="0"/>
        <v>1</v>
      </c>
      <c r="J12">
        <f t="shared" si="0"/>
        <v>0.80000000000000016</v>
      </c>
      <c r="K12">
        <f t="shared" si="0"/>
        <v>0.68000000000000016</v>
      </c>
      <c r="L12">
        <f t="shared" si="0"/>
        <v>0.64000000000000012</v>
      </c>
      <c r="M12">
        <f t="shared" si="0"/>
        <v>0.68000000000000016</v>
      </c>
      <c r="N12">
        <f t="shared" si="0"/>
        <v>0.80000000000000016</v>
      </c>
      <c r="O12">
        <f t="shared" si="0"/>
        <v>1</v>
      </c>
      <c r="P12">
        <f t="shared" si="0"/>
        <v>1.2800000000000002</v>
      </c>
      <c r="Q12">
        <f t="shared" si="0"/>
        <v>1.6400000000000001</v>
      </c>
      <c r="R12">
        <f t="shared" si="0"/>
        <v>2.08</v>
      </c>
      <c r="S12">
        <f t="shared" si="0"/>
        <v>2.5999999999999996</v>
      </c>
      <c r="T12">
        <f t="shared" si="0"/>
        <v>3.2000000000000006</v>
      </c>
      <c r="U12">
        <f t="shared" si="0"/>
        <v>3.8800000000000003</v>
      </c>
      <c r="V12">
        <f t="shared" si="0"/>
        <v>4.6400000000000006</v>
      </c>
    </row>
    <row r="13" spans="1:22" x14ac:dyDescent="0.25">
      <c r="A13" s="3">
        <v>-0.6</v>
      </c>
      <c r="B13">
        <f t="shared" si="1"/>
        <v>4.3600000000000003</v>
      </c>
      <c r="C13">
        <f t="shared" si="0"/>
        <v>3.6</v>
      </c>
      <c r="D13">
        <f t="shared" si="0"/>
        <v>2.9200000000000004</v>
      </c>
      <c r="E13">
        <f t="shared" si="0"/>
        <v>2.3199999999999998</v>
      </c>
      <c r="F13">
        <f t="shared" si="0"/>
        <v>1.7999999999999998</v>
      </c>
      <c r="G13">
        <f t="shared" si="0"/>
        <v>1.3599999999999999</v>
      </c>
      <c r="H13">
        <f t="shared" si="0"/>
        <v>1</v>
      </c>
      <c r="I13">
        <f t="shared" si="0"/>
        <v>0.72</v>
      </c>
      <c r="J13">
        <f t="shared" si="0"/>
        <v>0.52</v>
      </c>
      <c r="K13">
        <f t="shared" si="0"/>
        <v>0.4</v>
      </c>
      <c r="L13">
        <f t="shared" si="0"/>
        <v>0.36</v>
      </c>
      <c r="M13">
        <f t="shared" si="0"/>
        <v>0.4</v>
      </c>
      <c r="N13">
        <f t="shared" si="0"/>
        <v>0.52</v>
      </c>
      <c r="O13">
        <f t="shared" si="0"/>
        <v>0.72</v>
      </c>
      <c r="P13">
        <f t="shared" si="0"/>
        <v>1</v>
      </c>
      <c r="Q13">
        <f t="shared" si="0"/>
        <v>1.3599999999999999</v>
      </c>
      <c r="R13">
        <f t="shared" si="0"/>
        <v>1.7999999999999998</v>
      </c>
      <c r="S13">
        <f t="shared" si="0"/>
        <v>2.3199999999999998</v>
      </c>
      <c r="T13">
        <f t="shared" si="0"/>
        <v>2.9200000000000004</v>
      </c>
      <c r="U13">
        <f t="shared" si="0"/>
        <v>3.6</v>
      </c>
      <c r="V13">
        <f t="shared" si="0"/>
        <v>4.3600000000000003</v>
      </c>
    </row>
    <row r="14" spans="1:22" x14ac:dyDescent="0.25">
      <c r="A14" s="3">
        <v>-0.4</v>
      </c>
      <c r="B14">
        <f t="shared" si="1"/>
        <v>4.16</v>
      </c>
      <c r="C14">
        <f t="shared" si="0"/>
        <v>3.4000000000000004</v>
      </c>
      <c r="D14">
        <f t="shared" si="0"/>
        <v>2.7200000000000006</v>
      </c>
      <c r="E14">
        <f t="shared" si="0"/>
        <v>2.1199999999999997</v>
      </c>
      <c r="F14">
        <f t="shared" si="0"/>
        <v>1.6</v>
      </c>
      <c r="G14">
        <f t="shared" si="0"/>
        <v>1.1600000000000001</v>
      </c>
      <c r="H14">
        <f t="shared" si="0"/>
        <v>0.80000000000000016</v>
      </c>
      <c r="I14">
        <f t="shared" si="0"/>
        <v>0.52</v>
      </c>
      <c r="J14">
        <f t="shared" si="0"/>
        <v>0.32000000000000006</v>
      </c>
      <c r="K14">
        <f t="shared" si="0"/>
        <v>0.20000000000000004</v>
      </c>
      <c r="L14">
        <f t="shared" si="0"/>
        <v>0.16000000000000003</v>
      </c>
      <c r="M14">
        <f t="shared" si="0"/>
        <v>0.20000000000000004</v>
      </c>
      <c r="N14">
        <f t="shared" si="0"/>
        <v>0.32000000000000006</v>
      </c>
      <c r="O14">
        <f t="shared" si="0"/>
        <v>0.52</v>
      </c>
      <c r="P14">
        <f t="shared" si="0"/>
        <v>0.80000000000000016</v>
      </c>
      <c r="Q14">
        <f t="shared" si="0"/>
        <v>1.1600000000000001</v>
      </c>
      <c r="R14">
        <f t="shared" si="0"/>
        <v>1.6</v>
      </c>
      <c r="S14">
        <f t="shared" si="0"/>
        <v>2.1199999999999997</v>
      </c>
      <c r="T14">
        <f t="shared" si="0"/>
        <v>2.7200000000000006</v>
      </c>
      <c r="U14">
        <f t="shared" si="0"/>
        <v>3.4000000000000004</v>
      </c>
      <c r="V14">
        <f t="shared" si="0"/>
        <v>4.16</v>
      </c>
    </row>
    <row r="15" spans="1:22" x14ac:dyDescent="0.25">
      <c r="A15" s="3">
        <v>-0.2</v>
      </c>
      <c r="B15">
        <f t="shared" si="1"/>
        <v>4.04</v>
      </c>
      <c r="C15">
        <f t="shared" si="0"/>
        <v>3.2800000000000002</v>
      </c>
      <c r="D15">
        <f t="shared" si="0"/>
        <v>2.6000000000000005</v>
      </c>
      <c r="E15">
        <f t="shared" si="0"/>
        <v>1.9999999999999998</v>
      </c>
      <c r="F15">
        <f t="shared" si="0"/>
        <v>1.48</v>
      </c>
      <c r="G15">
        <f t="shared" si="0"/>
        <v>1.04</v>
      </c>
      <c r="H15">
        <f t="shared" si="0"/>
        <v>0.68000000000000016</v>
      </c>
      <c r="I15">
        <f t="shared" si="0"/>
        <v>0.4</v>
      </c>
      <c r="J15">
        <f t="shared" si="0"/>
        <v>0.20000000000000004</v>
      </c>
      <c r="K15">
        <f t="shared" si="0"/>
        <v>8.0000000000000016E-2</v>
      </c>
      <c r="L15">
        <f t="shared" si="0"/>
        <v>4.0000000000000008E-2</v>
      </c>
      <c r="M15">
        <f t="shared" si="0"/>
        <v>8.0000000000000016E-2</v>
      </c>
      <c r="N15">
        <f t="shared" si="0"/>
        <v>0.20000000000000004</v>
      </c>
      <c r="O15">
        <f t="shared" si="0"/>
        <v>0.4</v>
      </c>
      <c r="P15">
        <f t="shared" si="0"/>
        <v>0.68000000000000016</v>
      </c>
      <c r="Q15">
        <f t="shared" si="0"/>
        <v>1.04</v>
      </c>
      <c r="R15">
        <f t="shared" si="0"/>
        <v>1.48</v>
      </c>
      <c r="S15">
        <f t="shared" si="0"/>
        <v>1.9999999999999998</v>
      </c>
      <c r="T15">
        <f t="shared" si="0"/>
        <v>2.6000000000000005</v>
      </c>
      <c r="U15">
        <f t="shared" si="0"/>
        <v>3.2800000000000002</v>
      </c>
      <c r="V15">
        <f t="shared" si="0"/>
        <v>4.04</v>
      </c>
    </row>
    <row r="16" spans="1:22" x14ac:dyDescent="0.25">
      <c r="A16" s="3">
        <v>0</v>
      </c>
      <c r="B16">
        <f t="shared" si="1"/>
        <v>4</v>
      </c>
      <c r="C16">
        <f t="shared" si="0"/>
        <v>3.24</v>
      </c>
      <c r="D16">
        <f t="shared" si="0"/>
        <v>2.5600000000000005</v>
      </c>
      <c r="E16">
        <f t="shared" si="0"/>
        <v>1.9599999999999997</v>
      </c>
      <c r="F16">
        <f t="shared" si="0"/>
        <v>1.44</v>
      </c>
      <c r="G16">
        <f t="shared" si="0"/>
        <v>1</v>
      </c>
      <c r="H16">
        <f t="shared" si="0"/>
        <v>0.64000000000000012</v>
      </c>
      <c r="I16">
        <f t="shared" si="0"/>
        <v>0.36</v>
      </c>
      <c r="J16">
        <f t="shared" si="0"/>
        <v>0.16000000000000003</v>
      </c>
      <c r="K16">
        <f t="shared" si="0"/>
        <v>4.0000000000000008E-2</v>
      </c>
      <c r="L16">
        <f t="shared" si="0"/>
        <v>0</v>
      </c>
      <c r="M16">
        <f t="shared" si="0"/>
        <v>4.0000000000000008E-2</v>
      </c>
      <c r="N16">
        <f t="shared" si="0"/>
        <v>0.16000000000000003</v>
      </c>
      <c r="O16">
        <f t="shared" si="0"/>
        <v>0.36</v>
      </c>
      <c r="P16">
        <f t="shared" si="0"/>
        <v>0.64000000000000012</v>
      </c>
      <c r="Q16">
        <f t="shared" si="0"/>
        <v>1</v>
      </c>
      <c r="R16">
        <f t="shared" si="0"/>
        <v>1.44</v>
      </c>
      <c r="S16">
        <f t="shared" si="0"/>
        <v>1.9599999999999997</v>
      </c>
      <c r="T16">
        <f t="shared" si="0"/>
        <v>2.5600000000000005</v>
      </c>
      <c r="U16">
        <f t="shared" si="0"/>
        <v>3.24</v>
      </c>
      <c r="V16">
        <f t="shared" si="0"/>
        <v>4</v>
      </c>
    </row>
    <row r="17" spans="1:22" x14ac:dyDescent="0.25">
      <c r="A17" s="3">
        <v>0.2</v>
      </c>
      <c r="B17">
        <f t="shared" si="1"/>
        <v>4.04</v>
      </c>
      <c r="C17">
        <f t="shared" si="0"/>
        <v>3.2800000000000002</v>
      </c>
      <c r="D17">
        <f t="shared" si="0"/>
        <v>2.6000000000000005</v>
      </c>
      <c r="E17">
        <f t="shared" si="0"/>
        <v>1.9999999999999998</v>
      </c>
      <c r="F17">
        <f t="shared" si="0"/>
        <v>1.48</v>
      </c>
      <c r="G17">
        <f t="shared" si="0"/>
        <v>1.04</v>
      </c>
      <c r="H17">
        <f t="shared" si="0"/>
        <v>0.68000000000000016</v>
      </c>
      <c r="I17">
        <f t="shared" si="0"/>
        <v>0.4</v>
      </c>
      <c r="J17">
        <f t="shared" si="0"/>
        <v>0.20000000000000004</v>
      </c>
      <c r="K17">
        <f t="shared" si="0"/>
        <v>8.0000000000000016E-2</v>
      </c>
      <c r="L17">
        <f t="shared" si="0"/>
        <v>4.0000000000000008E-2</v>
      </c>
      <c r="M17">
        <f t="shared" si="0"/>
        <v>8.0000000000000016E-2</v>
      </c>
      <c r="N17">
        <f t="shared" si="0"/>
        <v>0.20000000000000004</v>
      </c>
      <c r="O17">
        <f t="shared" si="0"/>
        <v>0.4</v>
      </c>
      <c r="P17">
        <f t="shared" si="0"/>
        <v>0.68000000000000016</v>
      </c>
      <c r="Q17">
        <f t="shared" si="0"/>
        <v>1.04</v>
      </c>
      <c r="R17">
        <f t="shared" si="0"/>
        <v>1.48</v>
      </c>
      <c r="S17">
        <f t="shared" si="0"/>
        <v>1.9999999999999998</v>
      </c>
      <c r="T17">
        <f t="shared" si="0"/>
        <v>2.6000000000000005</v>
      </c>
      <c r="U17">
        <f t="shared" si="0"/>
        <v>3.2800000000000002</v>
      </c>
      <c r="V17">
        <f t="shared" si="0"/>
        <v>4.04</v>
      </c>
    </row>
    <row r="18" spans="1:22" x14ac:dyDescent="0.25">
      <c r="A18" s="3">
        <v>0.4</v>
      </c>
      <c r="B18">
        <f t="shared" si="1"/>
        <v>4.16</v>
      </c>
      <c r="C18">
        <f t="shared" si="0"/>
        <v>3.4000000000000004</v>
      </c>
      <c r="D18">
        <f t="shared" si="0"/>
        <v>2.7200000000000006</v>
      </c>
      <c r="E18">
        <f t="shared" si="0"/>
        <v>2.1199999999999997</v>
      </c>
      <c r="F18">
        <f t="shared" si="0"/>
        <v>1.6</v>
      </c>
      <c r="G18">
        <f t="shared" si="0"/>
        <v>1.1600000000000001</v>
      </c>
      <c r="H18">
        <f t="shared" si="0"/>
        <v>0.80000000000000016</v>
      </c>
      <c r="I18">
        <f t="shared" si="0"/>
        <v>0.52</v>
      </c>
      <c r="J18">
        <f t="shared" si="0"/>
        <v>0.32000000000000006</v>
      </c>
      <c r="K18">
        <f t="shared" si="0"/>
        <v>0.20000000000000004</v>
      </c>
      <c r="L18">
        <f t="shared" si="0"/>
        <v>0.16000000000000003</v>
      </c>
      <c r="M18">
        <f t="shared" si="0"/>
        <v>0.20000000000000004</v>
      </c>
      <c r="N18">
        <f t="shared" si="0"/>
        <v>0.32000000000000006</v>
      </c>
      <c r="O18">
        <f t="shared" si="0"/>
        <v>0.52</v>
      </c>
      <c r="P18">
        <f t="shared" si="0"/>
        <v>0.80000000000000016</v>
      </c>
      <c r="Q18">
        <f t="shared" si="0"/>
        <v>1.1600000000000001</v>
      </c>
      <c r="R18">
        <f t="shared" ref="R18:V26" si="2">POWER($A18,2)+POWER(R$5,2)</f>
        <v>1.6</v>
      </c>
      <c r="S18">
        <f t="shared" si="2"/>
        <v>2.1199999999999997</v>
      </c>
      <c r="T18">
        <f t="shared" si="2"/>
        <v>2.7200000000000006</v>
      </c>
      <c r="U18">
        <f t="shared" si="2"/>
        <v>3.4000000000000004</v>
      </c>
      <c r="V18">
        <f t="shared" si="2"/>
        <v>4.16</v>
      </c>
    </row>
    <row r="19" spans="1:22" x14ac:dyDescent="0.25">
      <c r="A19" s="3">
        <v>0.6</v>
      </c>
      <c r="B19">
        <f t="shared" si="1"/>
        <v>4.3600000000000003</v>
      </c>
      <c r="C19">
        <f t="shared" si="1"/>
        <v>3.6</v>
      </c>
      <c r="D19">
        <f t="shared" si="1"/>
        <v>2.9200000000000004</v>
      </c>
      <c r="E19">
        <f t="shared" si="1"/>
        <v>2.3199999999999998</v>
      </c>
      <c r="F19">
        <f t="shared" si="1"/>
        <v>1.7999999999999998</v>
      </c>
      <c r="G19">
        <f t="shared" si="1"/>
        <v>1.3599999999999999</v>
      </c>
      <c r="H19">
        <f t="shared" si="1"/>
        <v>1</v>
      </c>
      <c r="I19">
        <f t="shared" si="1"/>
        <v>0.72</v>
      </c>
      <c r="J19">
        <f t="shared" si="1"/>
        <v>0.52</v>
      </c>
      <c r="K19">
        <f t="shared" si="1"/>
        <v>0.4</v>
      </c>
      <c r="L19">
        <f t="shared" si="1"/>
        <v>0.36</v>
      </c>
      <c r="M19">
        <f t="shared" si="1"/>
        <v>0.4</v>
      </c>
      <c r="N19">
        <f t="shared" si="1"/>
        <v>0.52</v>
      </c>
      <c r="O19">
        <f t="shared" si="1"/>
        <v>0.72</v>
      </c>
      <c r="P19">
        <f t="shared" si="1"/>
        <v>1</v>
      </c>
      <c r="Q19">
        <f t="shared" si="1"/>
        <v>1.3599999999999999</v>
      </c>
      <c r="R19">
        <f t="shared" si="2"/>
        <v>1.7999999999999998</v>
      </c>
      <c r="S19">
        <f t="shared" si="2"/>
        <v>2.3199999999999998</v>
      </c>
      <c r="T19">
        <f t="shared" si="2"/>
        <v>2.9200000000000004</v>
      </c>
      <c r="U19">
        <f t="shared" si="2"/>
        <v>3.6</v>
      </c>
      <c r="V19">
        <f t="shared" si="2"/>
        <v>4.3600000000000003</v>
      </c>
    </row>
    <row r="20" spans="1:22" x14ac:dyDescent="0.25">
      <c r="A20" s="3">
        <v>0.8</v>
      </c>
      <c r="B20">
        <f t="shared" si="1"/>
        <v>4.6400000000000006</v>
      </c>
      <c r="C20">
        <f t="shared" si="1"/>
        <v>3.8800000000000003</v>
      </c>
      <c r="D20">
        <f t="shared" si="1"/>
        <v>3.2000000000000006</v>
      </c>
      <c r="E20">
        <f t="shared" si="1"/>
        <v>2.5999999999999996</v>
      </c>
      <c r="F20">
        <f t="shared" si="1"/>
        <v>2.08</v>
      </c>
      <c r="G20">
        <f t="shared" si="1"/>
        <v>1.6400000000000001</v>
      </c>
      <c r="H20">
        <f t="shared" si="1"/>
        <v>1.2800000000000002</v>
      </c>
      <c r="I20">
        <f t="shared" si="1"/>
        <v>1</v>
      </c>
      <c r="J20">
        <f t="shared" si="1"/>
        <v>0.80000000000000016</v>
      </c>
      <c r="K20">
        <f t="shared" si="1"/>
        <v>0.68000000000000016</v>
      </c>
      <c r="L20">
        <f t="shared" si="1"/>
        <v>0.64000000000000012</v>
      </c>
      <c r="M20">
        <f t="shared" si="1"/>
        <v>0.68000000000000016</v>
      </c>
      <c r="N20">
        <f t="shared" si="1"/>
        <v>0.80000000000000016</v>
      </c>
      <c r="O20">
        <f t="shared" si="1"/>
        <v>1</v>
      </c>
      <c r="P20">
        <f t="shared" si="1"/>
        <v>1.2800000000000002</v>
      </c>
      <c r="Q20">
        <f t="shared" si="1"/>
        <v>1.6400000000000001</v>
      </c>
      <c r="R20">
        <f t="shared" si="2"/>
        <v>2.08</v>
      </c>
      <c r="S20">
        <f t="shared" si="2"/>
        <v>2.5999999999999996</v>
      </c>
      <c r="T20">
        <f t="shared" si="2"/>
        <v>3.2000000000000006</v>
      </c>
      <c r="U20">
        <f t="shared" si="2"/>
        <v>3.8800000000000003</v>
      </c>
      <c r="V20">
        <f t="shared" si="2"/>
        <v>4.6400000000000006</v>
      </c>
    </row>
    <row r="21" spans="1:22" x14ac:dyDescent="0.25">
      <c r="A21" s="3">
        <v>1</v>
      </c>
      <c r="B21">
        <f t="shared" si="1"/>
        <v>5</v>
      </c>
      <c r="C21">
        <f t="shared" si="1"/>
        <v>4.24</v>
      </c>
      <c r="D21">
        <f t="shared" si="1"/>
        <v>3.5600000000000005</v>
      </c>
      <c r="E21">
        <f t="shared" si="1"/>
        <v>2.96</v>
      </c>
      <c r="F21">
        <f t="shared" si="1"/>
        <v>2.44</v>
      </c>
      <c r="G21">
        <f t="shared" si="1"/>
        <v>2</v>
      </c>
      <c r="H21">
        <f t="shared" si="1"/>
        <v>1.6400000000000001</v>
      </c>
      <c r="I21">
        <f t="shared" si="1"/>
        <v>1.3599999999999999</v>
      </c>
      <c r="J21">
        <f t="shared" si="1"/>
        <v>1.1600000000000001</v>
      </c>
      <c r="K21">
        <f t="shared" si="1"/>
        <v>1.04</v>
      </c>
      <c r="L21">
        <f t="shared" si="1"/>
        <v>1</v>
      </c>
      <c r="M21">
        <f t="shared" si="1"/>
        <v>1.04</v>
      </c>
      <c r="N21">
        <f t="shared" si="1"/>
        <v>1.1600000000000001</v>
      </c>
      <c r="O21">
        <f t="shared" si="1"/>
        <v>1.3599999999999999</v>
      </c>
      <c r="P21">
        <f t="shared" si="1"/>
        <v>1.6400000000000001</v>
      </c>
      <c r="Q21">
        <f t="shared" si="1"/>
        <v>2</v>
      </c>
      <c r="R21">
        <f t="shared" si="2"/>
        <v>2.44</v>
      </c>
      <c r="S21">
        <f t="shared" si="2"/>
        <v>2.96</v>
      </c>
      <c r="T21">
        <f t="shared" si="2"/>
        <v>3.5600000000000005</v>
      </c>
      <c r="U21">
        <f t="shared" si="2"/>
        <v>4.24</v>
      </c>
      <c r="V21">
        <f t="shared" si="2"/>
        <v>5</v>
      </c>
    </row>
    <row r="22" spans="1:22" x14ac:dyDescent="0.25">
      <c r="A22" s="3">
        <v>1.2</v>
      </c>
      <c r="B22">
        <f t="shared" si="1"/>
        <v>5.4399999999999995</v>
      </c>
      <c r="C22">
        <f t="shared" si="1"/>
        <v>4.68</v>
      </c>
      <c r="D22">
        <f t="shared" si="1"/>
        <v>4</v>
      </c>
      <c r="E22">
        <f t="shared" si="1"/>
        <v>3.3999999999999995</v>
      </c>
      <c r="F22">
        <f t="shared" si="1"/>
        <v>2.88</v>
      </c>
      <c r="G22">
        <f t="shared" si="1"/>
        <v>2.44</v>
      </c>
      <c r="H22">
        <f t="shared" si="1"/>
        <v>2.08</v>
      </c>
      <c r="I22">
        <f t="shared" si="1"/>
        <v>1.7999999999999998</v>
      </c>
      <c r="J22">
        <f t="shared" si="1"/>
        <v>1.6</v>
      </c>
      <c r="K22">
        <f t="shared" si="1"/>
        <v>1.48</v>
      </c>
      <c r="L22">
        <f t="shared" si="1"/>
        <v>1.44</v>
      </c>
      <c r="M22">
        <f t="shared" si="1"/>
        <v>1.48</v>
      </c>
      <c r="N22">
        <f t="shared" si="1"/>
        <v>1.6</v>
      </c>
      <c r="O22">
        <f t="shared" si="1"/>
        <v>1.7999999999999998</v>
      </c>
      <c r="P22">
        <f t="shared" si="1"/>
        <v>2.08</v>
      </c>
      <c r="Q22">
        <f t="shared" si="1"/>
        <v>2.44</v>
      </c>
      <c r="R22">
        <f t="shared" si="2"/>
        <v>2.88</v>
      </c>
      <c r="S22">
        <f t="shared" si="2"/>
        <v>3.3999999999999995</v>
      </c>
      <c r="T22">
        <f t="shared" si="2"/>
        <v>4</v>
      </c>
      <c r="U22">
        <f t="shared" si="2"/>
        <v>4.68</v>
      </c>
      <c r="V22">
        <f t="shared" si="2"/>
        <v>5.4399999999999995</v>
      </c>
    </row>
    <row r="23" spans="1:22" x14ac:dyDescent="0.25">
      <c r="A23" s="3">
        <v>1.4</v>
      </c>
      <c r="B23">
        <f t="shared" si="1"/>
        <v>5.96</v>
      </c>
      <c r="C23">
        <f t="shared" si="1"/>
        <v>5.2</v>
      </c>
      <c r="D23">
        <f t="shared" si="1"/>
        <v>4.5200000000000005</v>
      </c>
      <c r="E23">
        <f t="shared" si="1"/>
        <v>3.9199999999999995</v>
      </c>
      <c r="F23">
        <f t="shared" si="1"/>
        <v>3.3999999999999995</v>
      </c>
      <c r="G23">
        <f t="shared" si="1"/>
        <v>2.96</v>
      </c>
      <c r="H23">
        <f t="shared" si="1"/>
        <v>2.5999999999999996</v>
      </c>
      <c r="I23">
        <f t="shared" si="1"/>
        <v>2.3199999999999998</v>
      </c>
      <c r="J23">
        <f t="shared" si="1"/>
        <v>2.1199999999999997</v>
      </c>
      <c r="K23">
        <f t="shared" si="1"/>
        <v>1.9999999999999998</v>
      </c>
      <c r="L23">
        <f t="shared" si="1"/>
        <v>1.9599999999999997</v>
      </c>
      <c r="M23">
        <f t="shared" si="1"/>
        <v>1.9999999999999998</v>
      </c>
      <c r="N23">
        <f t="shared" si="1"/>
        <v>2.1199999999999997</v>
      </c>
      <c r="O23">
        <f t="shared" si="1"/>
        <v>2.3199999999999998</v>
      </c>
      <c r="P23">
        <f t="shared" si="1"/>
        <v>2.5999999999999996</v>
      </c>
      <c r="Q23">
        <f t="shared" si="1"/>
        <v>2.96</v>
      </c>
      <c r="R23">
        <f t="shared" si="2"/>
        <v>3.3999999999999995</v>
      </c>
      <c r="S23">
        <f t="shared" si="2"/>
        <v>3.9199999999999995</v>
      </c>
      <c r="T23">
        <f t="shared" si="2"/>
        <v>4.5200000000000005</v>
      </c>
      <c r="U23">
        <f t="shared" si="2"/>
        <v>5.2</v>
      </c>
      <c r="V23">
        <f t="shared" si="2"/>
        <v>5.96</v>
      </c>
    </row>
    <row r="24" spans="1:22" x14ac:dyDescent="0.25">
      <c r="A24" s="3">
        <v>1.6</v>
      </c>
      <c r="B24">
        <f t="shared" si="1"/>
        <v>6.5600000000000005</v>
      </c>
      <c r="C24">
        <f t="shared" si="1"/>
        <v>5.8000000000000007</v>
      </c>
      <c r="D24">
        <f t="shared" si="1"/>
        <v>5.120000000000001</v>
      </c>
      <c r="E24">
        <f t="shared" si="1"/>
        <v>4.5200000000000005</v>
      </c>
      <c r="F24">
        <f t="shared" si="1"/>
        <v>4</v>
      </c>
      <c r="G24">
        <f t="shared" si="1"/>
        <v>3.5600000000000005</v>
      </c>
      <c r="H24">
        <f t="shared" si="1"/>
        <v>3.2000000000000006</v>
      </c>
      <c r="I24">
        <f t="shared" si="1"/>
        <v>2.9200000000000004</v>
      </c>
      <c r="J24">
        <f t="shared" si="1"/>
        <v>2.7200000000000006</v>
      </c>
      <c r="K24">
        <f t="shared" si="1"/>
        <v>2.6000000000000005</v>
      </c>
      <c r="L24">
        <f t="shared" si="1"/>
        <v>2.5600000000000005</v>
      </c>
      <c r="M24">
        <f t="shared" si="1"/>
        <v>2.6000000000000005</v>
      </c>
      <c r="N24">
        <f t="shared" si="1"/>
        <v>2.7200000000000006</v>
      </c>
      <c r="O24">
        <f t="shared" si="1"/>
        <v>2.9200000000000004</v>
      </c>
      <c r="P24">
        <f t="shared" si="1"/>
        <v>3.2000000000000006</v>
      </c>
      <c r="Q24">
        <f t="shared" si="1"/>
        <v>3.5600000000000005</v>
      </c>
      <c r="R24">
        <f t="shared" si="2"/>
        <v>4</v>
      </c>
      <c r="S24">
        <f t="shared" si="2"/>
        <v>4.5200000000000005</v>
      </c>
      <c r="T24">
        <f t="shared" si="2"/>
        <v>5.120000000000001</v>
      </c>
      <c r="U24">
        <f t="shared" si="2"/>
        <v>5.8000000000000007</v>
      </c>
      <c r="V24">
        <f t="shared" si="2"/>
        <v>6.5600000000000005</v>
      </c>
    </row>
    <row r="25" spans="1:22" x14ac:dyDescent="0.25">
      <c r="A25" s="3">
        <v>1.8</v>
      </c>
      <c r="B25">
        <f t="shared" si="1"/>
        <v>7.24</v>
      </c>
      <c r="C25">
        <f t="shared" si="1"/>
        <v>6.48</v>
      </c>
      <c r="D25">
        <f t="shared" si="1"/>
        <v>5.8000000000000007</v>
      </c>
      <c r="E25">
        <f t="shared" si="1"/>
        <v>5.2</v>
      </c>
      <c r="F25">
        <f t="shared" si="1"/>
        <v>4.68</v>
      </c>
      <c r="G25">
        <f t="shared" si="1"/>
        <v>4.24</v>
      </c>
      <c r="H25">
        <f t="shared" si="1"/>
        <v>3.8800000000000003</v>
      </c>
      <c r="I25">
        <f t="shared" si="1"/>
        <v>3.6</v>
      </c>
      <c r="J25">
        <f t="shared" si="1"/>
        <v>3.4000000000000004</v>
      </c>
      <c r="K25">
        <f t="shared" si="1"/>
        <v>3.2800000000000002</v>
      </c>
      <c r="L25">
        <f t="shared" si="1"/>
        <v>3.24</v>
      </c>
      <c r="M25">
        <f t="shared" si="1"/>
        <v>3.2800000000000002</v>
      </c>
      <c r="N25">
        <f t="shared" si="1"/>
        <v>3.4000000000000004</v>
      </c>
      <c r="O25">
        <f t="shared" si="1"/>
        <v>3.6</v>
      </c>
      <c r="P25">
        <f t="shared" si="1"/>
        <v>3.8800000000000003</v>
      </c>
      <c r="Q25">
        <f t="shared" si="1"/>
        <v>4.24</v>
      </c>
      <c r="R25">
        <f t="shared" si="2"/>
        <v>4.68</v>
      </c>
      <c r="S25">
        <f t="shared" si="2"/>
        <v>5.2</v>
      </c>
      <c r="T25">
        <f t="shared" si="2"/>
        <v>5.8000000000000007</v>
      </c>
      <c r="U25">
        <f t="shared" si="2"/>
        <v>6.48</v>
      </c>
      <c r="V25">
        <f t="shared" si="2"/>
        <v>7.24</v>
      </c>
    </row>
    <row r="26" spans="1:22" x14ac:dyDescent="0.25">
      <c r="A26" s="3">
        <v>2</v>
      </c>
      <c r="B26">
        <f t="shared" si="1"/>
        <v>8</v>
      </c>
      <c r="C26">
        <f t="shared" si="1"/>
        <v>7.24</v>
      </c>
      <c r="D26">
        <f t="shared" si="1"/>
        <v>6.5600000000000005</v>
      </c>
      <c r="E26">
        <f t="shared" si="1"/>
        <v>5.96</v>
      </c>
      <c r="F26">
        <f t="shared" si="1"/>
        <v>5.4399999999999995</v>
      </c>
      <c r="G26">
        <f t="shared" si="1"/>
        <v>5</v>
      </c>
      <c r="H26">
        <f t="shared" si="1"/>
        <v>4.6400000000000006</v>
      </c>
      <c r="I26">
        <f t="shared" si="1"/>
        <v>4.3600000000000003</v>
      </c>
      <c r="J26">
        <f t="shared" si="1"/>
        <v>4.16</v>
      </c>
      <c r="K26">
        <f t="shared" si="1"/>
        <v>4.04</v>
      </c>
      <c r="L26">
        <f t="shared" si="1"/>
        <v>4</v>
      </c>
      <c r="M26">
        <f t="shared" si="1"/>
        <v>4.04</v>
      </c>
      <c r="N26">
        <f t="shared" si="1"/>
        <v>4.16</v>
      </c>
      <c r="O26">
        <f t="shared" si="1"/>
        <v>4.3600000000000003</v>
      </c>
      <c r="P26">
        <f t="shared" si="1"/>
        <v>4.6400000000000006</v>
      </c>
      <c r="Q26">
        <f t="shared" si="1"/>
        <v>5</v>
      </c>
      <c r="R26">
        <f t="shared" si="2"/>
        <v>5.4399999999999995</v>
      </c>
      <c r="S26">
        <f t="shared" si="2"/>
        <v>5.96</v>
      </c>
      <c r="T26">
        <f t="shared" si="2"/>
        <v>6.5600000000000005</v>
      </c>
      <c r="U26">
        <f t="shared" si="2"/>
        <v>7.24</v>
      </c>
      <c r="V26">
        <f t="shared" si="2"/>
        <v>8</v>
      </c>
    </row>
  </sheetData>
  <mergeCells count="2">
    <mergeCell ref="A1:G1"/>
    <mergeCell ref="A3:C3"/>
  </mergeCells>
  <pageMargins left="0.7" right="0.7" top="0.75" bottom="0.75" header="0.3" footer="0.3"/>
  <pageSetup paperSize="9" scale="98" fitToWidth="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7"/>
  <sheetViews>
    <sheetView workbookViewId="0">
      <selection activeCell="E2" sqref="E2"/>
    </sheetView>
  </sheetViews>
  <sheetFormatPr defaultRowHeight="15" x14ac:dyDescent="0.25"/>
  <sheetData>
    <row r="1" spans="1:5" x14ac:dyDescent="0.25">
      <c r="A1" s="8" t="s">
        <v>12</v>
      </c>
      <c r="B1" s="8"/>
      <c r="C1" s="8"/>
      <c r="D1" s="8"/>
      <c r="E1" s="8"/>
    </row>
    <row r="3" spans="1:5" x14ac:dyDescent="0.25">
      <c r="A3" s="2" t="s">
        <v>13</v>
      </c>
    </row>
    <row r="4" spans="1:5" x14ac:dyDescent="0.25">
      <c r="A4" s="2" t="s">
        <v>26</v>
      </c>
    </row>
    <row r="6" spans="1:5" x14ac:dyDescent="0.25">
      <c r="A6" s="2"/>
      <c r="B6" s="2" t="s">
        <v>2</v>
      </c>
      <c r="C6" s="2" t="s">
        <v>14</v>
      </c>
    </row>
    <row r="7" spans="1:5" x14ac:dyDescent="0.25">
      <c r="A7" s="2">
        <v>-4</v>
      </c>
      <c r="B7">
        <f>10*COS(A7)</f>
        <v>-6.5364362086361192</v>
      </c>
      <c r="C7">
        <f>3*SIN(POWER(A7,2))</f>
        <v>-0.8637099499951959</v>
      </c>
    </row>
    <row r="8" spans="1:5" x14ac:dyDescent="0.25">
      <c r="A8" s="2">
        <v>-3.8</v>
      </c>
      <c r="B8">
        <f t="shared" ref="B8:B47" si="0">10*COS(A8)</f>
        <v>-7.9096771191441686</v>
      </c>
      <c r="C8">
        <f t="shared" ref="C8:C47" si="1">3*SIN(POWER(A8,2))</f>
        <v>2.8634862907227641</v>
      </c>
    </row>
    <row r="9" spans="1:5" x14ac:dyDescent="0.25">
      <c r="A9" s="2">
        <v>-3.6</v>
      </c>
      <c r="B9">
        <f t="shared" si="0"/>
        <v>-8.9675841633414706</v>
      </c>
      <c r="C9">
        <f t="shared" si="1"/>
        <v>1.1506282662378298</v>
      </c>
    </row>
    <row r="10" spans="1:5" x14ac:dyDescent="0.25">
      <c r="A10" s="2">
        <v>-3.4</v>
      </c>
      <c r="B10">
        <f t="shared" si="0"/>
        <v>-9.66798192579461</v>
      </c>
      <c r="C10">
        <f t="shared" si="1"/>
        <v>-2.534687831328081</v>
      </c>
    </row>
    <row r="11" spans="1:5" x14ac:dyDescent="0.25">
      <c r="A11" s="2">
        <v>-3.2</v>
      </c>
      <c r="B11">
        <f t="shared" si="0"/>
        <v>-9.9829477579475316</v>
      </c>
      <c r="C11">
        <f t="shared" si="1"/>
        <v>-2.1836336110492134</v>
      </c>
    </row>
    <row r="12" spans="1:5" x14ac:dyDescent="0.25">
      <c r="A12" s="2">
        <v>-3</v>
      </c>
      <c r="B12">
        <f t="shared" si="0"/>
        <v>-9.8999249660044537</v>
      </c>
      <c r="C12">
        <f t="shared" si="1"/>
        <v>1.2363554557252698</v>
      </c>
    </row>
    <row r="13" spans="1:5" x14ac:dyDescent="0.25">
      <c r="A13" s="2">
        <v>-2.8</v>
      </c>
      <c r="B13">
        <f t="shared" si="0"/>
        <v>-9.4222234066865802</v>
      </c>
      <c r="C13">
        <f t="shared" si="1"/>
        <v>2.9997067756439257</v>
      </c>
    </row>
    <row r="14" spans="1:5" x14ac:dyDescent="0.25">
      <c r="A14" s="2">
        <v>-2.6</v>
      </c>
      <c r="B14">
        <f t="shared" si="0"/>
        <v>-8.5688875336894732</v>
      </c>
      <c r="C14">
        <f t="shared" si="1"/>
        <v>1.3768544591330731</v>
      </c>
    </row>
    <row r="15" spans="1:5" x14ac:dyDescent="0.25">
      <c r="A15" s="2">
        <v>-2.4</v>
      </c>
      <c r="B15">
        <f t="shared" si="0"/>
        <v>-7.3739371554124542</v>
      </c>
      <c r="C15">
        <f t="shared" si="1"/>
        <v>-1.4989256493507073</v>
      </c>
    </row>
    <row r="16" spans="1:5" x14ac:dyDescent="0.25">
      <c r="A16" s="2">
        <v>-2.2000000000000002</v>
      </c>
      <c r="B16">
        <f t="shared" si="0"/>
        <v>-5.8850111725534582</v>
      </c>
      <c r="C16">
        <f t="shared" si="1"/>
        <v>-2.9756062719327376</v>
      </c>
    </row>
    <row r="17" spans="1:3" x14ac:dyDescent="0.25">
      <c r="A17" s="2">
        <v>-2</v>
      </c>
      <c r="B17">
        <f t="shared" si="0"/>
        <v>-4.161468365471424</v>
      </c>
      <c r="C17">
        <f t="shared" si="1"/>
        <v>-2.2704074859237844</v>
      </c>
    </row>
    <row r="18" spans="1:3" x14ac:dyDescent="0.25">
      <c r="A18" s="2">
        <v>-1.8</v>
      </c>
      <c r="B18">
        <f t="shared" si="0"/>
        <v>-2.272020946930871</v>
      </c>
      <c r="C18">
        <f t="shared" si="1"/>
        <v>-0.29474578123532602</v>
      </c>
    </row>
    <row r="19" spans="1:3" x14ac:dyDescent="0.25">
      <c r="A19" s="2">
        <v>-1.6</v>
      </c>
      <c r="B19">
        <f t="shared" si="0"/>
        <v>-0.29199522301288816</v>
      </c>
      <c r="C19">
        <f t="shared" si="1"/>
        <v>1.6480663092813788</v>
      </c>
    </row>
    <row r="20" spans="1:3" x14ac:dyDescent="0.25">
      <c r="A20" s="2">
        <v>-1.4</v>
      </c>
      <c r="B20">
        <f t="shared" si="0"/>
        <v>1.6996714290024104</v>
      </c>
      <c r="C20">
        <f t="shared" si="1"/>
        <v>2.7756345623645053</v>
      </c>
    </row>
    <row r="21" spans="1:3" x14ac:dyDescent="0.25">
      <c r="A21" s="2">
        <v>-1.2</v>
      </c>
      <c r="B21">
        <f t="shared" si="0"/>
        <v>3.6235775447667362</v>
      </c>
      <c r="C21">
        <f t="shared" si="1"/>
        <v>2.9743750445750594</v>
      </c>
    </row>
    <row r="22" spans="1:3" x14ac:dyDescent="0.25">
      <c r="A22" s="2">
        <v>-1</v>
      </c>
      <c r="B22">
        <f t="shared" si="0"/>
        <v>5.4030230586813977</v>
      </c>
      <c r="C22">
        <f t="shared" si="1"/>
        <v>2.5244129544236893</v>
      </c>
    </row>
    <row r="23" spans="1:3" x14ac:dyDescent="0.25">
      <c r="A23" s="2">
        <v>-0.8</v>
      </c>
      <c r="B23">
        <f t="shared" si="0"/>
        <v>6.9670670934716536</v>
      </c>
      <c r="C23">
        <f t="shared" si="1"/>
        <v>1.7915863240871763</v>
      </c>
    </row>
    <row r="24" spans="1:3" x14ac:dyDescent="0.25">
      <c r="A24" s="2">
        <v>-0.6</v>
      </c>
      <c r="B24">
        <f t="shared" si="0"/>
        <v>8.2533561490967831</v>
      </c>
      <c r="C24">
        <f t="shared" si="1"/>
        <v>1.0568226998252699</v>
      </c>
    </row>
    <row r="25" spans="1:3" x14ac:dyDescent="0.25">
      <c r="A25" s="2">
        <v>-0.4</v>
      </c>
      <c r="B25">
        <f t="shared" si="0"/>
        <v>9.210609940028851</v>
      </c>
      <c r="C25">
        <f t="shared" si="1"/>
        <v>0.47795461984273802</v>
      </c>
    </row>
    <row r="26" spans="1:3" x14ac:dyDescent="0.25">
      <c r="A26" s="2">
        <v>-0.2</v>
      </c>
      <c r="B26">
        <f t="shared" si="0"/>
        <v>9.8006657784124158</v>
      </c>
      <c r="C26">
        <f t="shared" si="1"/>
        <v>0.1199680025599025</v>
      </c>
    </row>
    <row r="27" spans="1:3" x14ac:dyDescent="0.25">
      <c r="A27" s="2">
        <v>0</v>
      </c>
      <c r="B27">
        <f t="shared" si="0"/>
        <v>10</v>
      </c>
      <c r="C27">
        <f t="shared" si="1"/>
        <v>0</v>
      </c>
    </row>
    <row r="28" spans="1:3" x14ac:dyDescent="0.25">
      <c r="A28" s="2">
        <v>0.2</v>
      </c>
      <c r="B28">
        <f t="shared" si="0"/>
        <v>9.8006657784124158</v>
      </c>
      <c r="C28">
        <f t="shared" si="1"/>
        <v>0.1199680025599025</v>
      </c>
    </row>
    <row r="29" spans="1:3" x14ac:dyDescent="0.25">
      <c r="A29" s="2">
        <v>0.4</v>
      </c>
      <c r="B29">
        <f t="shared" si="0"/>
        <v>9.210609940028851</v>
      </c>
      <c r="C29">
        <f t="shared" si="1"/>
        <v>0.47795461984273802</v>
      </c>
    </row>
    <row r="30" spans="1:3" x14ac:dyDescent="0.25">
      <c r="A30" s="2">
        <v>0.6</v>
      </c>
      <c r="B30">
        <f t="shared" si="0"/>
        <v>8.2533561490967831</v>
      </c>
      <c r="C30">
        <f t="shared" si="1"/>
        <v>1.0568226998252699</v>
      </c>
    </row>
    <row r="31" spans="1:3" x14ac:dyDescent="0.25">
      <c r="A31" s="2">
        <v>0.8</v>
      </c>
      <c r="B31">
        <f t="shared" si="0"/>
        <v>6.9670670934716536</v>
      </c>
      <c r="C31">
        <f t="shared" si="1"/>
        <v>1.7915863240871763</v>
      </c>
    </row>
    <row r="32" spans="1:3" x14ac:dyDescent="0.25">
      <c r="A32" s="2">
        <v>1</v>
      </c>
      <c r="B32">
        <f t="shared" si="0"/>
        <v>5.4030230586813977</v>
      </c>
      <c r="C32">
        <f t="shared" si="1"/>
        <v>2.5244129544236893</v>
      </c>
    </row>
    <row r="33" spans="1:3" x14ac:dyDescent="0.25">
      <c r="A33" s="2">
        <v>1.2</v>
      </c>
      <c r="B33">
        <f t="shared" si="0"/>
        <v>3.6235775447667362</v>
      </c>
      <c r="C33">
        <f t="shared" si="1"/>
        <v>2.9743750445750594</v>
      </c>
    </row>
    <row r="34" spans="1:3" x14ac:dyDescent="0.25">
      <c r="A34" s="2">
        <v>1.4</v>
      </c>
      <c r="B34">
        <f t="shared" si="0"/>
        <v>1.6996714290024104</v>
      </c>
      <c r="C34">
        <f t="shared" si="1"/>
        <v>2.7756345623645053</v>
      </c>
    </row>
    <row r="35" spans="1:3" x14ac:dyDescent="0.25">
      <c r="A35" s="2">
        <v>1.6</v>
      </c>
      <c r="B35">
        <f t="shared" si="0"/>
        <v>-0.29199522301288816</v>
      </c>
      <c r="C35">
        <f t="shared" si="1"/>
        <v>1.6480663092813788</v>
      </c>
    </row>
    <row r="36" spans="1:3" x14ac:dyDescent="0.25">
      <c r="A36" s="2">
        <v>1.80000000000001</v>
      </c>
      <c r="B36">
        <f t="shared" si="0"/>
        <v>-2.2720209469309682</v>
      </c>
      <c r="C36">
        <f t="shared" si="1"/>
        <v>-0.29474578123543343</v>
      </c>
    </row>
    <row r="37" spans="1:3" x14ac:dyDescent="0.25">
      <c r="A37" s="2">
        <v>2.0000000000000102</v>
      </c>
      <c r="B37">
        <f t="shared" si="0"/>
        <v>-4.1614683654715172</v>
      </c>
      <c r="C37">
        <f t="shared" si="1"/>
        <v>-2.2704074859238648</v>
      </c>
    </row>
    <row r="38" spans="1:3" x14ac:dyDescent="0.25">
      <c r="A38" s="2">
        <v>2.2000000000000099</v>
      </c>
      <c r="B38">
        <f t="shared" si="0"/>
        <v>-5.8850111725535372</v>
      </c>
      <c r="C38">
        <f t="shared" si="1"/>
        <v>-2.9756062719327212</v>
      </c>
    </row>
    <row r="39" spans="1:3" x14ac:dyDescent="0.25">
      <c r="A39" s="2">
        <v>2.4000000000000101</v>
      </c>
      <c r="B39">
        <f t="shared" si="0"/>
        <v>-7.3739371554125235</v>
      </c>
      <c r="C39">
        <f t="shared" si="1"/>
        <v>-1.4989256493505805</v>
      </c>
    </row>
    <row r="40" spans="1:3" x14ac:dyDescent="0.25">
      <c r="A40" s="2">
        <v>2.6000000000000099</v>
      </c>
      <c r="B40">
        <f t="shared" si="0"/>
        <v>-8.5688875336895229</v>
      </c>
      <c r="C40">
        <f t="shared" si="1"/>
        <v>1.3768544591332081</v>
      </c>
    </row>
    <row r="41" spans="1:3" x14ac:dyDescent="0.25">
      <c r="A41" s="2">
        <v>2.80000000000001</v>
      </c>
      <c r="B41">
        <f t="shared" si="0"/>
        <v>-9.4222234066866157</v>
      </c>
      <c r="C41">
        <f t="shared" si="1"/>
        <v>2.999706775643928</v>
      </c>
    </row>
    <row r="42" spans="1:3" x14ac:dyDescent="0.25">
      <c r="A42" s="2">
        <v>3.0000000000000102</v>
      </c>
      <c r="B42">
        <f t="shared" si="0"/>
        <v>-9.8999249660044679</v>
      </c>
      <c r="C42">
        <f t="shared" si="1"/>
        <v>1.2363554557251046</v>
      </c>
    </row>
    <row r="43" spans="1:3" x14ac:dyDescent="0.25">
      <c r="A43" s="2">
        <v>3.2000000000000099</v>
      </c>
      <c r="B43">
        <f t="shared" si="0"/>
        <v>-9.9829477579475245</v>
      </c>
      <c r="C43">
        <f t="shared" si="1"/>
        <v>-2.1836336110493413</v>
      </c>
    </row>
    <row r="44" spans="1:3" x14ac:dyDescent="0.25">
      <c r="A44" s="2">
        <v>3.4000000000000101</v>
      </c>
      <c r="B44">
        <f t="shared" si="0"/>
        <v>-9.6679819257945852</v>
      </c>
      <c r="C44">
        <f t="shared" si="1"/>
        <v>-2.5346878313279699</v>
      </c>
    </row>
    <row r="45" spans="1:3" x14ac:dyDescent="0.25">
      <c r="A45" s="2">
        <v>3.6000000000000099</v>
      </c>
      <c r="B45">
        <f t="shared" si="0"/>
        <v>-8.9675841633414262</v>
      </c>
      <c r="C45">
        <f t="shared" si="1"/>
        <v>1.1506282662380218</v>
      </c>
    </row>
    <row r="46" spans="1:3" x14ac:dyDescent="0.25">
      <c r="A46" s="2">
        <v>3.80000000000001</v>
      </c>
      <c r="B46">
        <f t="shared" si="0"/>
        <v>-7.9096771191441047</v>
      </c>
      <c r="C46">
        <f t="shared" si="1"/>
        <v>2.8634862907226961</v>
      </c>
    </row>
    <row r="47" spans="1:3" x14ac:dyDescent="0.25">
      <c r="A47" s="2">
        <v>4.0000000000000098</v>
      </c>
      <c r="B47">
        <f t="shared" si="0"/>
        <v>-6.5364362086360455</v>
      </c>
      <c r="C47">
        <f t="shared" si="1"/>
        <v>-0.86370994999542039</v>
      </c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2"/>
  <sheetViews>
    <sheetView topLeftCell="A31" workbookViewId="0">
      <selection activeCell="E8" sqref="E8"/>
    </sheetView>
  </sheetViews>
  <sheetFormatPr defaultRowHeight="15" x14ac:dyDescent="0.25"/>
  <sheetData>
    <row r="1" spans="1:5" x14ac:dyDescent="0.25">
      <c r="A1" s="8" t="s">
        <v>15</v>
      </c>
      <c r="B1" s="8"/>
      <c r="C1" s="8"/>
      <c r="D1" s="8"/>
      <c r="E1" s="8"/>
    </row>
    <row r="3" spans="1:5" x14ac:dyDescent="0.25">
      <c r="A3" s="7" t="s">
        <v>16</v>
      </c>
    </row>
    <row r="4" spans="1:5" x14ac:dyDescent="0.25">
      <c r="A4" s="7" t="s">
        <v>17</v>
      </c>
    </row>
    <row r="5" spans="1:5" x14ac:dyDescent="0.25">
      <c r="A5" s="7" t="s">
        <v>18</v>
      </c>
    </row>
    <row r="9" spans="1:5" x14ac:dyDescent="0.25">
      <c r="A9" s="2" t="s">
        <v>1</v>
      </c>
      <c r="B9" s="2" t="s">
        <v>2</v>
      </c>
      <c r="C9" t="s">
        <v>19</v>
      </c>
    </row>
    <row r="10" spans="1:5" x14ac:dyDescent="0.25">
      <c r="A10">
        <v>1</v>
      </c>
      <c r="B10">
        <f>2*LN(A10)+SIN(POWER(A10,2))</f>
        <v>0.8414709848078965</v>
      </c>
      <c r="C10">
        <v>1.5</v>
      </c>
    </row>
    <row r="11" spans="1:5" x14ac:dyDescent="0.25">
      <c r="A11">
        <v>1.2</v>
      </c>
      <c r="B11">
        <f t="shared" ref="B11:B30" si="0">2*LN(A11)+SIN(POWER(A11,2))</f>
        <v>1.3561014617795957</v>
      </c>
      <c r="C11">
        <v>1.5</v>
      </c>
    </row>
    <row r="12" spans="1:5" x14ac:dyDescent="0.25">
      <c r="A12">
        <v>1.4</v>
      </c>
      <c r="B12">
        <f t="shared" si="0"/>
        <v>1.5981559940305941</v>
      </c>
      <c r="C12">
        <v>1.5</v>
      </c>
    </row>
    <row r="13" spans="1:5" x14ac:dyDescent="0.25">
      <c r="A13">
        <v>1.6</v>
      </c>
      <c r="B13">
        <f t="shared" si="0"/>
        <v>1.4893626949185976</v>
      </c>
      <c r="C13">
        <v>1.5</v>
      </c>
    </row>
    <row r="14" spans="1:5" x14ac:dyDescent="0.25">
      <c r="A14">
        <v>1.8</v>
      </c>
      <c r="B14">
        <f t="shared" si="0"/>
        <v>1.0773247360591294</v>
      </c>
      <c r="C14">
        <v>1.5</v>
      </c>
    </row>
    <row r="15" spans="1:5" x14ac:dyDescent="0.25">
      <c r="A15">
        <v>2</v>
      </c>
      <c r="B15">
        <f t="shared" si="0"/>
        <v>0.62949186581196237</v>
      </c>
      <c r="C15">
        <v>1.5</v>
      </c>
    </row>
    <row r="16" spans="1:5" x14ac:dyDescent="0.25">
      <c r="A16">
        <v>2.2000000000000002</v>
      </c>
      <c r="B16">
        <f t="shared" si="0"/>
        <v>0.58504596341762805</v>
      </c>
      <c r="C16">
        <v>1.5</v>
      </c>
    </row>
    <row r="17" spans="1:3" x14ac:dyDescent="0.25">
      <c r="A17">
        <v>2.4</v>
      </c>
      <c r="B17">
        <f t="shared" si="0"/>
        <v>1.2512955915908972</v>
      </c>
      <c r="C17">
        <v>1.5</v>
      </c>
    </row>
    <row r="18" spans="1:3" x14ac:dyDescent="0.25">
      <c r="A18">
        <v>2.6</v>
      </c>
      <c r="B18">
        <f t="shared" si="0"/>
        <v>2.3699743764325638</v>
      </c>
      <c r="C18">
        <v>1.5</v>
      </c>
    </row>
    <row r="19" spans="1:3" x14ac:dyDescent="0.25">
      <c r="A19">
        <v>2.8</v>
      </c>
      <c r="B19">
        <f t="shared" si="0"/>
        <v>3.0591410929102913</v>
      </c>
      <c r="C19">
        <v>1.5</v>
      </c>
    </row>
    <row r="20" spans="1:3" x14ac:dyDescent="0.25">
      <c r="A20">
        <v>3</v>
      </c>
      <c r="B20">
        <f t="shared" si="0"/>
        <v>2.6093430625779761</v>
      </c>
      <c r="C20">
        <v>1.5</v>
      </c>
    </row>
    <row r="21" spans="1:3" x14ac:dyDescent="0.25">
      <c r="A21">
        <v>3.2</v>
      </c>
      <c r="B21">
        <f t="shared" si="0"/>
        <v>1.5984237492616238</v>
      </c>
      <c r="C21">
        <v>1.5</v>
      </c>
    </row>
    <row r="22" spans="1:3" x14ac:dyDescent="0.25">
      <c r="A22">
        <v>3.4</v>
      </c>
      <c r="B22">
        <f t="shared" si="0"/>
        <v>1.6026549194682043</v>
      </c>
      <c r="C22">
        <v>1.5</v>
      </c>
    </row>
    <row r="23" spans="1:3" x14ac:dyDescent="0.25">
      <c r="A23">
        <v>3.6</v>
      </c>
      <c r="B23">
        <f t="shared" si="0"/>
        <v>2.9454104463367385</v>
      </c>
      <c r="C23">
        <v>1.5</v>
      </c>
    </row>
    <row r="24" spans="1:3" x14ac:dyDescent="0.25">
      <c r="A24">
        <v>3.8</v>
      </c>
      <c r="B24">
        <f t="shared" si="0"/>
        <v>3.6244975637056012</v>
      </c>
      <c r="C24">
        <v>1.5</v>
      </c>
    </row>
    <row r="25" spans="1:3" x14ac:dyDescent="0.25">
      <c r="A25">
        <v>4</v>
      </c>
      <c r="B25">
        <f t="shared" si="0"/>
        <v>2.4846854055747158</v>
      </c>
      <c r="C25">
        <v>1.5</v>
      </c>
    </row>
    <row r="26" spans="1:3" x14ac:dyDescent="0.25">
      <c r="A26">
        <v>4.2</v>
      </c>
      <c r="B26">
        <f t="shared" si="0"/>
        <v>1.934709909586982</v>
      </c>
      <c r="C26">
        <v>1.5</v>
      </c>
    </row>
    <row r="27" spans="1:3" x14ac:dyDescent="0.25">
      <c r="A27">
        <v>4.4000000000000004</v>
      </c>
      <c r="B27">
        <f t="shared" si="0"/>
        <v>3.4517738476209523</v>
      </c>
      <c r="C27">
        <v>1.5</v>
      </c>
    </row>
    <row r="28" spans="1:3" x14ac:dyDescent="0.25">
      <c r="A28">
        <v>4.5999999999999996</v>
      </c>
      <c r="B28">
        <f t="shared" si="0"/>
        <v>3.7908186366938734</v>
      </c>
      <c r="C28">
        <v>1.5</v>
      </c>
    </row>
    <row r="29" spans="1:3" x14ac:dyDescent="0.25">
      <c r="A29">
        <v>4.8</v>
      </c>
      <c r="B29">
        <f t="shared" si="0"/>
        <v>2.2703806800013786</v>
      </c>
      <c r="C29">
        <v>1.5</v>
      </c>
    </row>
    <row r="30" spans="1:3" x14ac:dyDescent="0.25">
      <c r="A30">
        <v>5</v>
      </c>
      <c r="B30">
        <f t="shared" si="0"/>
        <v>3.0865240747704275</v>
      </c>
      <c r="C30">
        <v>1.5</v>
      </c>
    </row>
    <row r="32" spans="1:3" x14ac:dyDescent="0.25">
      <c r="A32" s="9" t="s">
        <v>20</v>
      </c>
      <c r="B32" s="9"/>
    </row>
    <row r="33" spans="1:2" ht="18" x14ac:dyDescent="0.35">
      <c r="A33" s="2" t="s">
        <v>21</v>
      </c>
    </row>
    <row r="34" spans="1:2" x14ac:dyDescent="0.25">
      <c r="A34">
        <v>1.3</v>
      </c>
      <c r="B34">
        <f>2*LN(A34)+SIN(POWER(A34,2))</f>
        <v>1.5176321800291006</v>
      </c>
    </row>
    <row r="35" spans="1:2" x14ac:dyDescent="0.25">
      <c r="A35">
        <v>1.6</v>
      </c>
      <c r="B35">
        <f t="shared" ref="B35:B36" si="1">2*LN(A35)+SIN(POWER(A35,2))</f>
        <v>1.4893626949185976</v>
      </c>
    </row>
    <row r="36" spans="1:2" x14ac:dyDescent="0.25">
      <c r="A36">
        <v>2.6</v>
      </c>
      <c r="B36">
        <f t="shared" si="1"/>
        <v>2.3699743764325638</v>
      </c>
    </row>
    <row r="38" spans="1:2" x14ac:dyDescent="0.25">
      <c r="A38" s="6" t="s">
        <v>22</v>
      </c>
    </row>
    <row r="39" spans="1:2" x14ac:dyDescent="0.25">
      <c r="A39" t="s">
        <v>23</v>
      </c>
    </row>
    <row r="42" spans="1:2" ht="17.25" x14ac:dyDescent="0.25">
      <c r="A42" t="s">
        <v>24</v>
      </c>
    </row>
  </sheetData>
  <mergeCells count="2">
    <mergeCell ref="A1:E1"/>
    <mergeCell ref="A32:B3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8C4F-410F-49E7-A1F0-2117EDBF2A7A}">
  <dimension ref="A1:C37"/>
  <sheetViews>
    <sheetView workbookViewId="0">
      <selection activeCell="B31" sqref="B31"/>
    </sheetView>
  </sheetViews>
  <sheetFormatPr defaultRowHeight="15" x14ac:dyDescent="0.25"/>
  <sheetData>
    <row r="1" spans="1:3" ht="17.25" x14ac:dyDescent="0.25">
      <c r="A1" t="s">
        <v>24</v>
      </c>
    </row>
    <row r="3" spans="1:3" x14ac:dyDescent="0.25">
      <c r="A3" s="2" t="s">
        <v>1</v>
      </c>
      <c r="B3" s="2" t="s">
        <v>2</v>
      </c>
      <c r="C3" t="s">
        <v>25</v>
      </c>
    </row>
    <row r="4" spans="1:3" x14ac:dyDescent="0.25">
      <c r="A4">
        <v>1</v>
      </c>
      <c r="B4">
        <f>2*LN(A4)+SIN(POWER(A4,2))</f>
        <v>0.8414709848078965</v>
      </c>
      <c r="C4">
        <v>2.5</v>
      </c>
    </row>
    <row r="5" spans="1:3" x14ac:dyDescent="0.25">
      <c r="A5">
        <v>1.2</v>
      </c>
      <c r="B5">
        <f t="shared" ref="B5:B24" si="0">2*LN(A5)+SIN(POWER(A5,2))</f>
        <v>1.3561014617795957</v>
      </c>
      <c r="C5">
        <v>2.5</v>
      </c>
    </row>
    <row r="6" spans="1:3" x14ac:dyDescent="0.25">
      <c r="A6">
        <v>1.4</v>
      </c>
      <c r="B6">
        <f t="shared" si="0"/>
        <v>1.5981559940305941</v>
      </c>
      <c r="C6">
        <v>2.5</v>
      </c>
    </row>
    <row r="7" spans="1:3" x14ac:dyDescent="0.25">
      <c r="A7">
        <v>1.6</v>
      </c>
      <c r="B7">
        <f t="shared" si="0"/>
        <v>1.4893626949185976</v>
      </c>
      <c r="C7">
        <v>2.5</v>
      </c>
    </row>
    <row r="8" spans="1:3" x14ac:dyDescent="0.25">
      <c r="A8">
        <v>1.8</v>
      </c>
      <c r="B8">
        <f t="shared" si="0"/>
        <v>1.0773247360591294</v>
      </c>
      <c r="C8">
        <v>2.5</v>
      </c>
    </row>
    <row r="9" spans="1:3" x14ac:dyDescent="0.25">
      <c r="A9">
        <v>2</v>
      </c>
      <c r="B9">
        <f t="shared" si="0"/>
        <v>0.62949186581196237</v>
      </c>
      <c r="C9">
        <v>2.5</v>
      </c>
    </row>
    <row r="10" spans="1:3" x14ac:dyDescent="0.25">
      <c r="A10">
        <v>2.2000000000000002</v>
      </c>
      <c r="B10">
        <f t="shared" si="0"/>
        <v>0.58504596341762805</v>
      </c>
      <c r="C10">
        <v>2.5</v>
      </c>
    </row>
    <row r="11" spans="1:3" x14ac:dyDescent="0.25">
      <c r="A11">
        <v>2.4</v>
      </c>
      <c r="B11">
        <f t="shared" si="0"/>
        <v>1.2512955915908972</v>
      </c>
      <c r="C11">
        <v>2.5</v>
      </c>
    </row>
    <row r="12" spans="1:3" x14ac:dyDescent="0.25">
      <c r="A12">
        <v>2.6</v>
      </c>
      <c r="B12">
        <f t="shared" si="0"/>
        <v>2.3699743764325638</v>
      </c>
      <c r="C12">
        <v>2.5</v>
      </c>
    </row>
    <row r="13" spans="1:3" x14ac:dyDescent="0.25">
      <c r="A13">
        <v>2.8</v>
      </c>
      <c r="B13">
        <f t="shared" si="0"/>
        <v>3.0591410929102913</v>
      </c>
      <c r="C13">
        <v>2.5</v>
      </c>
    </row>
    <row r="14" spans="1:3" x14ac:dyDescent="0.25">
      <c r="A14">
        <v>3</v>
      </c>
      <c r="B14">
        <f t="shared" si="0"/>
        <v>2.6093430625779761</v>
      </c>
      <c r="C14">
        <v>2.5</v>
      </c>
    </row>
    <row r="15" spans="1:3" x14ac:dyDescent="0.25">
      <c r="A15">
        <v>3.2</v>
      </c>
      <c r="B15">
        <f t="shared" si="0"/>
        <v>1.5984237492616238</v>
      </c>
      <c r="C15">
        <v>2.5</v>
      </c>
    </row>
    <row r="16" spans="1:3" x14ac:dyDescent="0.25">
      <c r="A16">
        <v>3.4</v>
      </c>
      <c r="B16">
        <f t="shared" si="0"/>
        <v>1.6026549194682043</v>
      </c>
      <c r="C16">
        <v>2.5</v>
      </c>
    </row>
    <row r="17" spans="1:3" x14ac:dyDescent="0.25">
      <c r="A17">
        <v>3.6</v>
      </c>
      <c r="B17">
        <f t="shared" si="0"/>
        <v>2.9454104463367385</v>
      </c>
      <c r="C17">
        <v>2.5</v>
      </c>
    </row>
    <row r="18" spans="1:3" x14ac:dyDescent="0.25">
      <c r="A18">
        <v>3.8</v>
      </c>
      <c r="B18">
        <f t="shared" si="0"/>
        <v>3.6244975637056012</v>
      </c>
      <c r="C18">
        <v>2.5</v>
      </c>
    </row>
    <row r="19" spans="1:3" x14ac:dyDescent="0.25">
      <c r="A19">
        <v>4</v>
      </c>
      <c r="B19">
        <f t="shared" si="0"/>
        <v>2.4846854055747158</v>
      </c>
      <c r="C19">
        <v>2.5</v>
      </c>
    </row>
    <row r="20" spans="1:3" x14ac:dyDescent="0.25">
      <c r="A20">
        <v>4.2</v>
      </c>
      <c r="B20">
        <f t="shared" si="0"/>
        <v>1.934709909586982</v>
      </c>
      <c r="C20">
        <v>2.5</v>
      </c>
    </row>
    <row r="21" spans="1:3" x14ac:dyDescent="0.25">
      <c r="A21">
        <v>4.4000000000000004</v>
      </c>
      <c r="B21">
        <f t="shared" si="0"/>
        <v>3.4517738476209523</v>
      </c>
      <c r="C21">
        <v>2.5</v>
      </c>
    </row>
    <row r="22" spans="1:3" x14ac:dyDescent="0.25">
      <c r="A22">
        <v>4.5999999999999996</v>
      </c>
      <c r="B22">
        <f t="shared" si="0"/>
        <v>3.7908186366938734</v>
      </c>
      <c r="C22">
        <v>2.5</v>
      </c>
    </row>
    <row r="23" spans="1:3" x14ac:dyDescent="0.25">
      <c r="A23">
        <v>4.8</v>
      </c>
      <c r="B23">
        <f t="shared" si="0"/>
        <v>2.2703806800013786</v>
      </c>
      <c r="C23">
        <v>2.5</v>
      </c>
    </row>
    <row r="24" spans="1:3" x14ac:dyDescent="0.25">
      <c r="A24">
        <v>5</v>
      </c>
      <c r="B24">
        <f t="shared" si="0"/>
        <v>3.0865240747704275</v>
      </c>
      <c r="C24">
        <v>2.5</v>
      </c>
    </row>
    <row r="31" spans="1:3" x14ac:dyDescent="0.25">
      <c r="A31">
        <v>2.6248541884132304</v>
      </c>
      <c r="B31">
        <f>2*LN(A31)+SIN(A31^2)</f>
        <v>2.5001890086530865</v>
      </c>
    </row>
    <row r="32" spans="1:3" x14ac:dyDescent="0.25">
      <c r="A32">
        <v>3</v>
      </c>
      <c r="B32">
        <f t="shared" ref="B32:B37" si="1">2*LN(A32)+SIN(A32^2)</f>
        <v>2.6093430625779761</v>
      </c>
    </row>
    <row r="33" spans="1:2" x14ac:dyDescent="0.25">
      <c r="A33">
        <v>3.6</v>
      </c>
      <c r="B33">
        <f t="shared" si="1"/>
        <v>2.9454104463367385</v>
      </c>
    </row>
    <row r="34" spans="1:2" x14ac:dyDescent="0.25">
      <c r="A34">
        <v>4</v>
      </c>
      <c r="B34">
        <f t="shared" si="1"/>
        <v>2.4846854055747158</v>
      </c>
    </row>
    <row r="35" spans="1:2" x14ac:dyDescent="0.25">
      <c r="A35">
        <v>4.4000000000000004</v>
      </c>
      <c r="B35">
        <f t="shared" si="1"/>
        <v>3.4517738476209523</v>
      </c>
    </row>
    <row r="36" spans="1:2" x14ac:dyDescent="0.25">
      <c r="A36">
        <v>4.8</v>
      </c>
      <c r="B36">
        <f t="shared" si="1"/>
        <v>2.2703806800013786</v>
      </c>
    </row>
    <row r="37" spans="1:2" x14ac:dyDescent="0.25">
      <c r="A37">
        <v>4.9000000000000004</v>
      </c>
      <c r="B37">
        <f t="shared" si="1"/>
        <v>2.27717904614454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F22" sqref="F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Descartes</vt:lpstr>
      <vt:lpstr>Polárkoordináta</vt:lpstr>
      <vt:lpstr>Kétváltozós függvény</vt:lpstr>
      <vt:lpstr>Egyenletek grafikus megoldása</vt:lpstr>
      <vt:lpstr>Célérték-keresés</vt:lpstr>
      <vt:lpstr>Célérték-megoldás</vt:lpstr>
      <vt:lpstr>Feladatok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Csóka Márk</dc:creator>
  <cp:keywords/>
  <dc:description/>
  <cp:lastModifiedBy>Márk Csóka</cp:lastModifiedBy>
  <cp:revision/>
  <dcterms:created xsi:type="dcterms:W3CDTF">2020-10-16T07:49:41Z</dcterms:created>
  <dcterms:modified xsi:type="dcterms:W3CDTF">2023-02-21T11:34:00Z</dcterms:modified>
  <cp:category/>
  <cp:contentStatus/>
</cp:coreProperties>
</file>