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js365-my.sharepoint.com/personal/csokam_ujs_sk/Documents/Classes/TAP/"/>
    </mc:Choice>
  </mc:AlternateContent>
  <xr:revisionPtr revIDLastSave="705" documentId="13_ncr:1_{27FA7182-97AF-41B6-BAF1-A9F8E609E17F}" xr6:coauthVersionLast="47" xr6:coauthVersionMax="47" xr10:uidLastSave="{58B31AB5-0D32-4D87-A29D-3DF9FCFCA1D6}"/>
  <bookViews>
    <workbookView xWindow="-120" yWindow="-120" windowWidth="29040" windowHeight="15840" firstSheet="1" activeTab="1" xr2:uid="{00000000-000D-0000-FFFF-FFFF00000000}"/>
  </bookViews>
  <sheets>
    <sheet name="Nemlineáris programozás" sheetId="1" r:id="rId1"/>
    <sheet name="1. Feladat" sheetId="2" r:id="rId2"/>
    <sheet name="1. Feladat grafikon" sheetId="3" r:id="rId3"/>
    <sheet name="1. Feladat megoldás" sheetId="4" r:id="rId4"/>
    <sheet name="2. Feladat" sheetId="5" r:id="rId5"/>
    <sheet name="2. Feladat, megoldás" sheetId="6" r:id="rId6"/>
    <sheet name="3. Feladat" sheetId="7" r:id="rId7"/>
  </sheets>
  <definedNames>
    <definedName name="_xlchart.v1.0" hidden="1">'3. Feladat'!$B$17:$B$20</definedName>
    <definedName name="_xlchart.v1.1" hidden="1">'3. Feladat'!$C$17:$C$21</definedName>
    <definedName name="solver_adj" localSheetId="3" hidden="1">'1. Feladat megoldás'!$A$13:$B$13</definedName>
    <definedName name="solver_cvg" localSheetId="3" hidden="1">0.0001</definedName>
    <definedName name="solver_cvg" localSheetId="5" hidden="1">0.0001</definedName>
    <definedName name="solver_drv" localSheetId="3" hidden="1">1</definedName>
    <definedName name="solver_drv" localSheetId="5" hidden="1">1</definedName>
    <definedName name="solver_eng" localSheetId="3" hidden="1">3</definedName>
    <definedName name="solver_eng" localSheetId="5" hidden="1">1</definedName>
    <definedName name="solver_est" localSheetId="3" hidden="1">1</definedName>
    <definedName name="solver_est" localSheetId="5" hidden="1">1</definedName>
    <definedName name="solver_itr" localSheetId="3" hidden="1">2147483647</definedName>
    <definedName name="solver_itr" localSheetId="5" hidden="1">2147483647</definedName>
    <definedName name="solver_lhs1" localSheetId="3" hidden="1">'1. Feladat megoldás'!$D$21</definedName>
    <definedName name="solver_lhs1" localSheetId="5" hidden="1">'2. Feladat, megoldás'!$C$2</definedName>
    <definedName name="solver_lhs2" localSheetId="3" hidden="1">'1. Feladat megoldás'!$D$22</definedName>
    <definedName name="solver_lhs2" localSheetId="5" hidden="1">'2. Feladat, megoldás'!$D$11</definedName>
    <definedName name="solver_lhs3" localSheetId="3" hidden="1">'1. Feladat megoldás'!$D$23</definedName>
    <definedName name="solver_lhs3" localSheetId="5" hidden="1">'2. Feladat, megoldás'!$D$12</definedName>
    <definedName name="solver_lhs4" localSheetId="3" hidden="1">'1. Feladat megoldás'!$D$24</definedName>
    <definedName name="solver_lhs4" localSheetId="5" hidden="1">'2. Feladat, megoldás'!$D$2</definedName>
    <definedName name="solver_mip" localSheetId="3" hidden="1">2147483647</definedName>
    <definedName name="solver_mip" localSheetId="5" hidden="1">2147483647</definedName>
    <definedName name="solver_mni" localSheetId="3" hidden="1">30</definedName>
    <definedName name="solver_mni" localSheetId="5" hidden="1">30</definedName>
    <definedName name="solver_mrt" localSheetId="3" hidden="1">0.075</definedName>
    <definedName name="solver_mrt" localSheetId="5" hidden="1">0.075</definedName>
    <definedName name="solver_msl" localSheetId="3" hidden="1">2</definedName>
    <definedName name="solver_msl" localSheetId="5" hidden="1">2</definedName>
    <definedName name="solver_neg" localSheetId="3" hidden="1">2</definedName>
    <definedName name="solver_neg" localSheetId="5" hidden="1">1</definedName>
    <definedName name="solver_nod" localSheetId="3" hidden="1">2147483647</definedName>
    <definedName name="solver_nod" localSheetId="5" hidden="1">2147483647</definedName>
    <definedName name="solver_num" localSheetId="3" hidden="1">4</definedName>
    <definedName name="solver_num" localSheetId="5" hidden="1">0</definedName>
    <definedName name="solver_nwt" localSheetId="3" hidden="1">1</definedName>
    <definedName name="solver_nwt" localSheetId="5" hidden="1">1</definedName>
    <definedName name="solver_opt" localSheetId="3" hidden="1">'1. Feladat megoldás'!$F$26</definedName>
    <definedName name="solver_pre" localSheetId="3" hidden="1">0.000001</definedName>
    <definedName name="solver_pre" localSheetId="5" hidden="1">0.000001</definedName>
    <definedName name="solver_rbv" localSheetId="3" hidden="1">1</definedName>
    <definedName name="solver_rbv" localSheetId="5" hidden="1">1</definedName>
    <definedName name="solver_rel1" localSheetId="3" hidden="1">3</definedName>
    <definedName name="solver_rel1" localSheetId="5" hidden="1">4</definedName>
    <definedName name="solver_rel2" localSheetId="3" hidden="1">1</definedName>
    <definedName name="solver_rel2" localSheetId="5" hidden="1">3</definedName>
    <definedName name="solver_rel3" localSheetId="3" hidden="1">3</definedName>
    <definedName name="solver_rel3" localSheetId="5" hidden="1">3</definedName>
    <definedName name="solver_rel4" localSheetId="3" hidden="1">1</definedName>
    <definedName name="solver_rel4" localSheetId="5" hidden="1">4</definedName>
    <definedName name="solver_rhs1" localSheetId="3" hidden="1">'1. Feladat megoldás'!$F$21</definedName>
    <definedName name="solver_rhs1" localSheetId="5" hidden="1">"integer"</definedName>
    <definedName name="solver_rhs2" localSheetId="3" hidden="1">'1. Feladat megoldás'!$F$22</definedName>
    <definedName name="solver_rhs2" localSheetId="5" hidden="1">'2. Feladat, megoldás'!$F$11</definedName>
    <definedName name="solver_rhs3" localSheetId="3" hidden="1">'1. Feladat megoldás'!$F$23</definedName>
    <definedName name="solver_rhs3" localSheetId="5" hidden="1">'2. Feladat, megoldás'!$F$12</definedName>
    <definedName name="solver_rhs4" localSheetId="3" hidden="1">'1. Feladat megoldás'!$F$24</definedName>
    <definedName name="solver_rhs4" localSheetId="5" hidden="1">"integer"</definedName>
    <definedName name="solver_rlx" localSheetId="3" hidden="1">2</definedName>
    <definedName name="solver_rlx" localSheetId="5" hidden="1">2</definedName>
    <definedName name="solver_rsd" localSheetId="3" hidden="1">0</definedName>
    <definedName name="solver_rsd" localSheetId="5" hidden="1">0</definedName>
    <definedName name="solver_scl" localSheetId="3" hidden="1">1</definedName>
    <definedName name="solver_scl" localSheetId="5" hidden="1">1</definedName>
    <definedName name="solver_sho" localSheetId="3" hidden="1">2</definedName>
    <definedName name="solver_sho" localSheetId="5" hidden="1">2</definedName>
    <definedName name="solver_ssz" localSheetId="3" hidden="1">100</definedName>
    <definedName name="solver_ssz" localSheetId="5" hidden="1">100</definedName>
    <definedName name="solver_tim" localSheetId="3" hidden="1">2147483647</definedName>
    <definedName name="solver_tim" localSheetId="5" hidden="1">2147483647</definedName>
    <definedName name="solver_tol" localSheetId="3" hidden="1">0.01</definedName>
    <definedName name="solver_tol" localSheetId="5" hidden="1">0.01</definedName>
    <definedName name="solver_typ" localSheetId="3" hidden="1">1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6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7" i="3"/>
  <c r="D12" i="6" l="1"/>
  <c r="D11" i="6"/>
  <c r="C7" i="3"/>
  <c r="B68" i="3" s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D22" i="4"/>
  <c r="D21" i="4"/>
  <c r="D24" i="4"/>
  <c r="D23" i="4"/>
  <c r="D13" i="4"/>
  <c r="C13" i="4"/>
  <c r="F26" i="4" l="1"/>
</calcChain>
</file>

<file path=xl/sharedStrings.xml><?xml version="1.0" encoding="utf-8"?>
<sst xmlns="http://schemas.openxmlformats.org/spreadsheetml/2006/main" count="52" uniqueCount="36">
  <si>
    <t>Döntési változók:</t>
  </si>
  <si>
    <t>T' = feladatban definiált T-től függő érték</t>
  </si>
  <si>
    <t>TEMP'= feladatban definiált TEMP-től függő érték</t>
  </si>
  <si>
    <t>Korlátozó feltételek:</t>
  </si>
  <si>
    <t>Célfüggvény:</t>
  </si>
  <si>
    <t>T</t>
  </si>
  <si>
    <t>T'</t>
  </si>
  <si>
    <t>TEMP</t>
  </si>
  <si>
    <t>TEMP'</t>
  </si>
  <si>
    <t>z</t>
  </si>
  <si>
    <t>T/TEMP</t>
  </si>
  <si>
    <t>T'=(T-90)/10</t>
  </si>
  <si>
    <t>TEMP'=(TEMP-150)/5</t>
  </si>
  <si>
    <t>≥</t>
  </si>
  <si>
    <t>≤</t>
  </si>
  <si>
    <t>max</t>
  </si>
  <si>
    <t>=</t>
  </si>
  <si>
    <t>Feltételezzük, hogy csak egész hirdetést lehet vásárolni:</t>
  </si>
  <si>
    <t>F = futballmérkőzés közbeni hirdetések száma</t>
  </si>
  <si>
    <t>S = szappanopera közbeni hirdetések száma</t>
  </si>
  <si>
    <t>S</t>
  </si>
  <si>
    <t>F</t>
  </si>
  <si>
    <t>együttható</t>
  </si>
  <si>
    <t>hatvány</t>
  </si>
  <si>
    <t>min</t>
  </si>
  <si>
    <t>Feltétel 1. férfiak</t>
  </si>
  <si>
    <t>Feltétel 2, nők</t>
  </si>
  <si>
    <t>min z</t>
  </si>
  <si>
    <t>Vásárló</t>
  </si>
  <si>
    <t>X-koordináta</t>
  </si>
  <si>
    <t>Y-koordináta</t>
  </si>
  <si>
    <t>Szállítások száma</t>
  </si>
  <si>
    <t>1. kliens</t>
  </si>
  <si>
    <t>2. kliens</t>
  </si>
  <si>
    <t>3. kliens</t>
  </si>
  <si>
    <t>4. kliens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</si>
</sst>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3" borderId="0" xfId="0" applyFill="1"/>
    <xf numFmtId="164" fontId="0" fillId="2" borderId="0" xfId="0" applyNumberFormat="1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0"/>
      <c:rotY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456036745406839E-2"/>
          <c:y val="0.17171296296296298"/>
          <c:w val="0.77481452318460198"/>
          <c:h val="0.6714577865266842"/>
        </c:manualLayout>
      </c:layout>
      <c:surface3DChart>
        <c:wireframe val="0"/>
        <c:ser>
          <c:idx val="0"/>
          <c:order val="0"/>
          <c:spPr>
            <a:solidFill>
              <a:schemeClr val="accent2">
                <a:shade val="32000"/>
              </a:schemeClr>
            </a:solidFill>
            <a:ln/>
            <a:effectLst/>
            <a:sp3d/>
          </c:spPr>
          <c:val>
            <c:numRef>
              <c:f>'1. Feladat grafikon'!$B$7:$CX$7</c:f>
              <c:numCache>
                <c:formatCode>General</c:formatCode>
                <c:ptCount val="101"/>
                <c:pt idx="0">
                  <c:v>-399.6</c:v>
                </c:pt>
                <c:pt idx="1">
                  <c:v>-383.90800000000013</c:v>
                </c:pt>
                <c:pt idx="2">
                  <c:v>-368.47199999999998</c:v>
                </c:pt>
                <c:pt idx="3">
                  <c:v>-353.29200000000009</c:v>
                </c:pt>
                <c:pt idx="4">
                  <c:v>-338.36799999999994</c:v>
                </c:pt>
                <c:pt idx="5">
                  <c:v>-323.7</c:v>
                </c:pt>
                <c:pt idx="6">
                  <c:v>-309.28800000000007</c:v>
                </c:pt>
                <c:pt idx="7">
                  <c:v>-295.13200000000001</c:v>
                </c:pt>
                <c:pt idx="8">
                  <c:v>-281.23200000000003</c:v>
                </c:pt>
                <c:pt idx="9">
                  <c:v>-267.58799999999997</c:v>
                </c:pt>
                <c:pt idx="10">
                  <c:v>-254.20000000000005</c:v>
                </c:pt>
                <c:pt idx="11">
                  <c:v>-241.06799999999998</c:v>
                </c:pt>
                <c:pt idx="12">
                  <c:v>-228.19200000000001</c:v>
                </c:pt>
                <c:pt idx="13">
                  <c:v>-215.57200000000003</c:v>
                </c:pt>
                <c:pt idx="14">
                  <c:v>-203.20800000000003</c:v>
                </c:pt>
                <c:pt idx="15">
                  <c:v>-191.10000000000002</c:v>
                </c:pt>
                <c:pt idx="16">
                  <c:v>-179.24799999999999</c:v>
                </c:pt>
                <c:pt idx="17">
                  <c:v>-167.65199999999999</c:v>
                </c:pt>
                <c:pt idx="18">
                  <c:v>-156.31200000000004</c:v>
                </c:pt>
                <c:pt idx="19">
                  <c:v>-145.22800000000004</c:v>
                </c:pt>
                <c:pt idx="20">
                  <c:v>-134.4</c:v>
                </c:pt>
                <c:pt idx="21">
                  <c:v>-123.828</c:v>
                </c:pt>
                <c:pt idx="22">
                  <c:v>-113.51199999999999</c:v>
                </c:pt>
                <c:pt idx="23">
                  <c:v>-103.45200000000001</c:v>
                </c:pt>
                <c:pt idx="24">
                  <c:v>-93.648000000000025</c:v>
                </c:pt>
                <c:pt idx="25">
                  <c:v>-84.1</c:v>
                </c:pt>
                <c:pt idx="26">
                  <c:v>-74.807999999999993</c:v>
                </c:pt>
                <c:pt idx="27">
                  <c:v>-65.771999999999991</c:v>
                </c:pt>
                <c:pt idx="28">
                  <c:v>-56.992000000000019</c:v>
                </c:pt>
                <c:pt idx="29">
                  <c:v>-48.468000000000018</c:v>
                </c:pt>
                <c:pt idx="30">
                  <c:v>-40.199999999999996</c:v>
                </c:pt>
                <c:pt idx="31">
                  <c:v>-32.187999999999988</c:v>
                </c:pt>
                <c:pt idx="32">
                  <c:v>-24.432000000000002</c:v>
                </c:pt>
                <c:pt idx="33">
                  <c:v>-16.931999999999995</c:v>
                </c:pt>
                <c:pt idx="34">
                  <c:v>-9.6880000000000095</c:v>
                </c:pt>
                <c:pt idx="35">
                  <c:v>-2.6999999999999957</c:v>
                </c:pt>
                <c:pt idx="36">
                  <c:v>4.0320000000000036</c:v>
                </c:pt>
                <c:pt idx="37">
                  <c:v>10.507999999999988</c:v>
                </c:pt>
                <c:pt idx="38">
                  <c:v>16.728000000000009</c:v>
                </c:pt>
                <c:pt idx="39">
                  <c:v>22.692000000000007</c:v>
                </c:pt>
                <c:pt idx="40">
                  <c:v>28.400000000000009</c:v>
                </c:pt>
                <c:pt idx="41">
                  <c:v>33.852000000000004</c:v>
                </c:pt>
                <c:pt idx="42">
                  <c:v>39.048000000000002</c:v>
                </c:pt>
                <c:pt idx="43">
                  <c:v>43.988</c:v>
                </c:pt>
                <c:pt idx="44">
                  <c:v>48.671999999999997</c:v>
                </c:pt>
                <c:pt idx="45">
                  <c:v>53.099999999999994</c:v>
                </c:pt>
                <c:pt idx="46">
                  <c:v>57.272000000000006</c:v>
                </c:pt>
                <c:pt idx="47">
                  <c:v>61.188000000000009</c:v>
                </c:pt>
                <c:pt idx="48">
                  <c:v>64.848000000000013</c:v>
                </c:pt>
                <c:pt idx="49">
                  <c:v>68.25200000000001</c:v>
                </c:pt>
                <c:pt idx="50">
                  <c:v>71.400000000000006</c:v>
                </c:pt>
                <c:pt idx="51">
                  <c:v>74.292000000000002</c:v>
                </c:pt>
                <c:pt idx="52">
                  <c:v>76.927999999999997</c:v>
                </c:pt>
                <c:pt idx="53">
                  <c:v>79.307999999999993</c:v>
                </c:pt>
                <c:pt idx="54">
                  <c:v>81.432000000000002</c:v>
                </c:pt>
                <c:pt idx="55">
                  <c:v>83.300000000000011</c:v>
                </c:pt>
                <c:pt idx="56">
                  <c:v>84.912000000000006</c:v>
                </c:pt>
                <c:pt idx="57">
                  <c:v>86.268000000000001</c:v>
                </c:pt>
                <c:pt idx="58">
                  <c:v>87.368000000000009</c:v>
                </c:pt>
                <c:pt idx="59">
                  <c:v>88.212000000000003</c:v>
                </c:pt>
                <c:pt idx="60">
                  <c:v>88.800000000000011</c:v>
                </c:pt>
                <c:pt idx="61">
                  <c:v>89.132000000000005</c:v>
                </c:pt>
                <c:pt idx="62">
                  <c:v>89.207999999999998</c:v>
                </c:pt>
                <c:pt idx="63">
                  <c:v>89.02800000000002</c:v>
                </c:pt>
                <c:pt idx="64">
                  <c:v>88.592000000000013</c:v>
                </c:pt>
                <c:pt idx="65">
                  <c:v>87.9</c:v>
                </c:pt>
                <c:pt idx="66">
                  <c:v>86.951999999999998</c:v>
                </c:pt>
                <c:pt idx="67">
                  <c:v>85.748000000000019</c:v>
                </c:pt>
                <c:pt idx="68">
                  <c:v>84.287999999999997</c:v>
                </c:pt>
                <c:pt idx="69">
                  <c:v>82.572000000000003</c:v>
                </c:pt>
                <c:pt idx="70">
                  <c:v>80.599999999999994</c:v>
                </c:pt>
                <c:pt idx="71">
                  <c:v>78.372000000000014</c:v>
                </c:pt>
                <c:pt idx="72">
                  <c:v>75.888000000000005</c:v>
                </c:pt>
                <c:pt idx="73">
                  <c:v>73.148000000000025</c:v>
                </c:pt>
                <c:pt idx="74">
                  <c:v>70.152000000000015</c:v>
                </c:pt>
                <c:pt idx="75">
                  <c:v>66.900000000000006</c:v>
                </c:pt>
                <c:pt idx="76">
                  <c:v>63.391999999999996</c:v>
                </c:pt>
                <c:pt idx="77">
                  <c:v>59.628</c:v>
                </c:pt>
                <c:pt idx="78">
                  <c:v>55.608000000000018</c:v>
                </c:pt>
                <c:pt idx="79">
                  <c:v>51.331999999999994</c:v>
                </c:pt>
                <c:pt idx="80">
                  <c:v>46.800000000000011</c:v>
                </c:pt>
                <c:pt idx="81">
                  <c:v>42.012</c:v>
                </c:pt>
                <c:pt idx="82">
                  <c:v>36.967999999999989</c:v>
                </c:pt>
                <c:pt idx="83">
                  <c:v>31.668000000000006</c:v>
                </c:pt>
                <c:pt idx="84">
                  <c:v>26.112000000000023</c:v>
                </c:pt>
                <c:pt idx="85">
                  <c:v>20.299999999999997</c:v>
                </c:pt>
                <c:pt idx="86">
                  <c:v>14.231999999999971</c:v>
                </c:pt>
                <c:pt idx="87">
                  <c:v>7.907999999999987</c:v>
                </c:pt>
                <c:pt idx="88">
                  <c:v>1.3280000000000172</c:v>
                </c:pt>
                <c:pt idx="89">
                  <c:v>-5.5079999999999671</c:v>
                </c:pt>
                <c:pt idx="90">
                  <c:v>-12.59999999999998</c:v>
                </c:pt>
                <c:pt idx="91">
                  <c:v>-19.948000000000008</c:v>
                </c:pt>
                <c:pt idx="92">
                  <c:v>-27.552000000000021</c:v>
                </c:pt>
                <c:pt idx="93">
                  <c:v>-35.411999999999992</c:v>
                </c:pt>
                <c:pt idx="94">
                  <c:v>-43.52800000000002</c:v>
                </c:pt>
                <c:pt idx="95">
                  <c:v>-51.899999999999977</c:v>
                </c:pt>
                <c:pt idx="96">
                  <c:v>-60.527999999999963</c:v>
                </c:pt>
                <c:pt idx="97">
                  <c:v>-69.412000000000035</c:v>
                </c:pt>
                <c:pt idx="98">
                  <c:v>-78.551999999999964</c:v>
                </c:pt>
                <c:pt idx="99">
                  <c:v>-87.948000000000064</c:v>
                </c:pt>
                <c:pt idx="100">
                  <c:v>-97.6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2-4F9F-8074-D2F7204CA2C0}"/>
            </c:ext>
          </c:extLst>
        </c:ser>
        <c:ser>
          <c:idx val="1"/>
          <c:order val="1"/>
          <c:spPr>
            <a:solidFill>
              <a:schemeClr val="accent2">
                <a:shade val="34000"/>
              </a:schemeClr>
            </a:solidFill>
            <a:ln/>
            <a:effectLst/>
            <a:sp3d/>
          </c:spPr>
          <c:val>
            <c:numRef>
              <c:f>'1. Feladat grafikon'!$B$8:$CX$8</c:f>
              <c:numCache>
                <c:formatCode>General</c:formatCode>
                <c:ptCount val="101"/>
                <c:pt idx="0">
                  <c:v>-393.54200000000003</c:v>
                </c:pt>
                <c:pt idx="1">
                  <c:v>-377.94800000000009</c:v>
                </c:pt>
                <c:pt idx="2">
                  <c:v>-362.61</c:v>
                </c:pt>
                <c:pt idx="3">
                  <c:v>-347.52800000000008</c:v>
                </c:pt>
                <c:pt idx="4">
                  <c:v>-332.702</c:v>
                </c:pt>
                <c:pt idx="5">
                  <c:v>-318.13200000000001</c:v>
                </c:pt>
                <c:pt idx="6">
                  <c:v>-303.81800000000004</c:v>
                </c:pt>
                <c:pt idx="7">
                  <c:v>-289.76</c:v>
                </c:pt>
                <c:pt idx="8">
                  <c:v>-275.95800000000003</c:v>
                </c:pt>
                <c:pt idx="9">
                  <c:v>-262.41200000000003</c:v>
                </c:pt>
                <c:pt idx="10">
                  <c:v>-249.12200000000001</c:v>
                </c:pt>
                <c:pt idx="11">
                  <c:v>-236.08800000000002</c:v>
                </c:pt>
                <c:pt idx="12">
                  <c:v>-223.31</c:v>
                </c:pt>
                <c:pt idx="13">
                  <c:v>-210.78800000000001</c:v>
                </c:pt>
                <c:pt idx="14">
                  <c:v>-198.52200000000005</c:v>
                </c:pt>
                <c:pt idx="15">
                  <c:v>-186.512</c:v>
                </c:pt>
                <c:pt idx="16">
                  <c:v>-174.75799999999998</c:v>
                </c:pt>
                <c:pt idx="17">
                  <c:v>-163.26</c:v>
                </c:pt>
                <c:pt idx="18">
                  <c:v>-152.01800000000006</c:v>
                </c:pt>
                <c:pt idx="19">
                  <c:v>-141.03200000000004</c:v>
                </c:pt>
                <c:pt idx="20">
                  <c:v>-130.30200000000002</c:v>
                </c:pt>
                <c:pt idx="21">
                  <c:v>-119.82800000000002</c:v>
                </c:pt>
                <c:pt idx="22">
                  <c:v>-109.60999999999997</c:v>
                </c:pt>
                <c:pt idx="23">
                  <c:v>-99.648000000000025</c:v>
                </c:pt>
                <c:pt idx="24">
                  <c:v>-89.942000000000021</c:v>
                </c:pt>
                <c:pt idx="25">
                  <c:v>-80.492000000000019</c:v>
                </c:pt>
                <c:pt idx="26">
                  <c:v>-71.297999999999988</c:v>
                </c:pt>
                <c:pt idx="27">
                  <c:v>-62.36</c:v>
                </c:pt>
                <c:pt idx="28">
                  <c:v>-53.678000000000019</c:v>
                </c:pt>
                <c:pt idx="29">
                  <c:v>-45.252000000000031</c:v>
                </c:pt>
                <c:pt idx="30">
                  <c:v>-37.082000000000008</c:v>
                </c:pt>
                <c:pt idx="31">
                  <c:v>-29.167999999999985</c:v>
                </c:pt>
                <c:pt idx="32">
                  <c:v>-21.510000000000019</c:v>
                </c:pt>
                <c:pt idx="33">
                  <c:v>-14.10799999999999</c:v>
                </c:pt>
                <c:pt idx="34">
                  <c:v>-6.9620000000000246</c:v>
                </c:pt>
                <c:pt idx="35">
                  <c:v>-7.1999999999995623E-2</c:v>
                </c:pt>
                <c:pt idx="36">
                  <c:v>6.5619999999999976</c:v>
                </c:pt>
                <c:pt idx="37">
                  <c:v>12.939999999999991</c:v>
                </c:pt>
                <c:pt idx="38">
                  <c:v>19.062000000000012</c:v>
                </c:pt>
                <c:pt idx="39">
                  <c:v>24.927999999999994</c:v>
                </c:pt>
                <c:pt idx="40">
                  <c:v>30.538000000000011</c:v>
                </c:pt>
                <c:pt idx="41">
                  <c:v>35.891999999999989</c:v>
                </c:pt>
                <c:pt idx="42">
                  <c:v>40.99</c:v>
                </c:pt>
                <c:pt idx="43">
                  <c:v>45.831999999999987</c:v>
                </c:pt>
                <c:pt idx="44">
                  <c:v>50.417999999999999</c:v>
                </c:pt>
                <c:pt idx="45">
                  <c:v>54.747999999999983</c:v>
                </c:pt>
                <c:pt idx="46">
                  <c:v>58.821999999999996</c:v>
                </c:pt>
                <c:pt idx="47">
                  <c:v>62.640000000000015</c:v>
                </c:pt>
                <c:pt idx="48">
                  <c:v>66.201999999999998</c:v>
                </c:pt>
                <c:pt idx="49">
                  <c:v>69.50800000000001</c:v>
                </c:pt>
                <c:pt idx="50">
                  <c:v>72.557999999999993</c:v>
                </c:pt>
                <c:pt idx="51">
                  <c:v>75.352000000000004</c:v>
                </c:pt>
                <c:pt idx="52">
                  <c:v>77.889999999999986</c:v>
                </c:pt>
                <c:pt idx="53">
                  <c:v>80.171999999999997</c:v>
                </c:pt>
                <c:pt idx="54">
                  <c:v>82.197999999999979</c:v>
                </c:pt>
                <c:pt idx="55">
                  <c:v>83.967999999999989</c:v>
                </c:pt>
                <c:pt idx="56">
                  <c:v>85.481999999999999</c:v>
                </c:pt>
                <c:pt idx="57">
                  <c:v>86.739999999999981</c:v>
                </c:pt>
                <c:pt idx="58">
                  <c:v>87.742000000000004</c:v>
                </c:pt>
                <c:pt idx="59">
                  <c:v>88.488</c:v>
                </c:pt>
                <c:pt idx="60">
                  <c:v>88.978000000000009</c:v>
                </c:pt>
                <c:pt idx="61">
                  <c:v>89.211999999999989</c:v>
                </c:pt>
                <c:pt idx="62">
                  <c:v>89.19</c:v>
                </c:pt>
                <c:pt idx="63">
                  <c:v>88.912000000000006</c:v>
                </c:pt>
                <c:pt idx="64">
                  <c:v>88.378</c:v>
                </c:pt>
                <c:pt idx="65">
                  <c:v>87.588000000000022</c:v>
                </c:pt>
                <c:pt idx="66">
                  <c:v>86.542000000000002</c:v>
                </c:pt>
                <c:pt idx="67">
                  <c:v>85.240000000000009</c:v>
                </c:pt>
                <c:pt idx="68">
                  <c:v>83.681999999999988</c:v>
                </c:pt>
                <c:pt idx="69">
                  <c:v>81.867999999999995</c:v>
                </c:pt>
                <c:pt idx="70">
                  <c:v>79.797999999999988</c:v>
                </c:pt>
                <c:pt idx="71">
                  <c:v>77.472000000000008</c:v>
                </c:pt>
                <c:pt idx="72">
                  <c:v>74.890000000000015</c:v>
                </c:pt>
                <c:pt idx="73">
                  <c:v>72.052000000000007</c:v>
                </c:pt>
                <c:pt idx="74">
                  <c:v>68.958000000000013</c:v>
                </c:pt>
                <c:pt idx="75">
                  <c:v>65.608000000000004</c:v>
                </c:pt>
                <c:pt idx="76">
                  <c:v>62.001999999999995</c:v>
                </c:pt>
                <c:pt idx="77">
                  <c:v>58.139999999999986</c:v>
                </c:pt>
                <c:pt idx="78">
                  <c:v>54.022000000000006</c:v>
                </c:pt>
                <c:pt idx="79">
                  <c:v>49.647999999999982</c:v>
                </c:pt>
                <c:pt idx="80">
                  <c:v>45.018000000000001</c:v>
                </c:pt>
                <c:pt idx="81">
                  <c:v>40.131999999999991</c:v>
                </c:pt>
                <c:pt idx="82">
                  <c:v>34.989999999999981</c:v>
                </c:pt>
                <c:pt idx="83">
                  <c:v>29.592000000000013</c:v>
                </c:pt>
                <c:pt idx="84">
                  <c:v>23.938000000000002</c:v>
                </c:pt>
                <c:pt idx="85">
                  <c:v>18.027999999999992</c:v>
                </c:pt>
                <c:pt idx="86">
                  <c:v>11.861999999999966</c:v>
                </c:pt>
                <c:pt idx="87">
                  <c:v>5.4399999999999835</c:v>
                </c:pt>
                <c:pt idx="88">
                  <c:v>-1.2379999999999853</c:v>
                </c:pt>
                <c:pt idx="89">
                  <c:v>-8.1719999999999828</c:v>
                </c:pt>
                <c:pt idx="90">
                  <c:v>-15.361999999999995</c:v>
                </c:pt>
                <c:pt idx="91">
                  <c:v>-22.808000000000021</c:v>
                </c:pt>
                <c:pt idx="92">
                  <c:v>-30.510000000000005</c:v>
                </c:pt>
                <c:pt idx="93">
                  <c:v>-38.468000000000004</c:v>
                </c:pt>
                <c:pt idx="94">
                  <c:v>-46.682000000000031</c:v>
                </c:pt>
                <c:pt idx="95">
                  <c:v>-55.151999999999987</c:v>
                </c:pt>
                <c:pt idx="96">
                  <c:v>-63.877999999999957</c:v>
                </c:pt>
                <c:pt idx="97">
                  <c:v>-72.860000000000042</c:v>
                </c:pt>
                <c:pt idx="98">
                  <c:v>-82.097999999999985</c:v>
                </c:pt>
                <c:pt idx="99">
                  <c:v>-91.59200000000007</c:v>
                </c:pt>
                <c:pt idx="100">
                  <c:v>-101.34199999999998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2-4F9F-8074-D2F7204CA2C0}"/>
            </c:ext>
          </c:extLst>
        </c:ser>
        <c:ser>
          <c:idx val="2"/>
          <c:order val="2"/>
          <c:spPr>
            <a:solidFill>
              <a:schemeClr val="accent2">
                <a:shade val="36000"/>
              </a:schemeClr>
            </a:solidFill>
            <a:ln/>
            <a:effectLst/>
            <a:sp3d/>
          </c:spPr>
          <c:val>
            <c:numRef>
              <c:f>'1. Feladat grafikon'!$B$9:$CX$9</c:f>
              <c:numCache>
                <c:formatCode>General</c:formatCode>
                <c:ptCount val="101"/>
                <c:pt idx="0">
                  <c:v>-387.52800000000002</c:v>
                </c:pt>
                <c:pt idx="1">
                  <c:v>-372.0320000000001</c:v>
                </c:pt>
                <c:pt idx="2">
                  <c:v>-356.79199999999997</c:v>
                </c:pt>
                <c:pt idx="3">
                  <c:v>-341.80800000000011</c:v>
                </c:pt>
                <c:pt idx="4">
                  <c:v>-327.07999999999993</c:v>
                </c:pt>
                <c:pt idx="5">
                  <c:v>-312.608</c:v>
                </c:pt>
                <c:pt idx="6">
                  <c:v>-298.39200000000005</c:v>
                </c:pt>
                <c:pt idx="7">
                  <c:v>-284.43200000000002</c:v>
                </c:pt>
                <c:pt idx="8">
                  <c:v>-270.72800000000001</c:v>
                </c:pt>
                <c:pt idx="9">
                  <c:v>-257.27999999999997</c:v>
                </c:pt>
                <c:pt idx="10">
                  <c:v>-244.08800000000002</c:v>
                </c:pt>
                <c:pt idx="11">
                  <c:v>-231.15199999999999</c:v>
                </c:pt>
                <c:pt idx="12">
                  <c:v>-218.47199999999998</c:v>
                </c:pt>
                <c:pt idx="13">
                  <c:v>-206.048</c:v>
                </c:pt>
                <c:pt idx="14">
                  <c:v>-193.88000000000005</c:v>
                </c:pt>
                <c:pt idx="15">
                  <c:v>-181.96800000000002</c:v>
                </c:pt>
                <c:pt idx="16">
                  <c:v>-170.31200000000001</c:v>
                </c:pt>
                <c:pt idx="17">
                  <c:v>-158.91199999999998</c:v>
                </c:pt>
                <c:pt idx="18">
                  <c:v>-147.76800000000003</c:v>
                </c:pt>
                <c:pt idx="19">
                  <c:v>-136.88000000000002</c:v>
                </c:pt>
                <c:pt idx="20">
                  <c:v>-126.24800000000002</c:v>
                </c:pt>
                <c:pt idx="21">
                  <c:v>-115.87200000000001</c:v>
                </c:pt>
                <c:pt idx="22">
                  <c:v>-105.75199999999997</c:v>
                </c:pt>
                <c:pt idx="23">
                  <c:v>-95.888000000000019</c:v>
                </c:pt>
                <c:pt idx="24">
                  <c:v>-86.280000000000015</c:v>
                </c:pt>
                <c:pt idx="25">
                  <c:v>-76.928000000000011</c:v>
                </c:pt>
                <c:pt idx="26">
                  <c:v>-67.831999999999979</c:v>
                </c:pt>
                <c:pt idx="27">
                  <c:v>-58.99199999999999</c:v>
                </c:pt>
                <c:pt idx="28">
                  <c:v>-50.408000000000015</c:v>
                </c:pt>
                <c:pt idx="29">
                  <c:v>-42.08000000000002</c:v>
                </c:pt>
                <c:pt idx="30">
                  <c:v>-34.008000000000003</c:v>
                </c:pt>
                <c:pt idx="31">
                  <c:v>-26.191999999999986</c:v>
                </c:pt>
                <c:pt idx="32">
                  <c:v>-18.632000000000012</c:v>
                </c:pt>
                <c:pt idx="33">
                  <c:v>-11.327999999999989</c:v>
                </c:pt>
                <c:pt idx="34">
                  <c:v>-4.2800000000000153</c:v>
                </c:pt>
                <c:pt idx="35">
                  <c:v>2.5120000000000076</c:v>
                </c:pt>
                <c:pt idx="36">
                  <c:v>9.0480000000000018</c:v>
                </c:pt>
                <c:pt idx="37">
                  <c:v>15.327999999999996</c:v>
                </c:pt>
                <c:pt idx="38">
                  <c:v>21.352000000000018</c:v>
                </c:pt>
                <c:pt idx="39">
                  <c:v>27.119999999999997</c:v>
                </c:pt>
                <c:pt idx="40">
                  <c:v>32.632000000000019</c:v>
                </c:pt>
                <c:pt idx="41">
                  <c:v>37.887999999999991</c:v>
                </c:pt>
                <c:pt idx="42">
                  <c:v>42.888000000000005</c:v>
                </c:pt>
                <c:pt idx="43">
                  <c:v>47.631999999999991</c:v>
                </c:pt>
                <c:pt idx="44">
                  <c:v>52.120000000000005</c:v>
                </c:pt>
                <c:pt idx="45">
                  <c:v>56.35199999999999</c:v>
                </c:pt>
                <c:pt idx="46">
                  <c:v>60.328000000000003</c:v>
                </c:pt>
                <c:pt idx="47">
                  <c:v>64.048000000000016</c:v>
                </c:pt>
                <c:pt idx="48">
                  <c:v>67.512</c:v>
                </c:pt>
                <c:pt idx="49">
                  <c:v>70.720000000000013</c:v>
                </c:pt>
                <c:pt idx="50">
                  <c:v>73.671999999999997</c:v>
                </c:pt>
                <c:pt idx="51">
                  <c:v>76.368000000000009</c:v>
                </c:pt>
                <c:pt idx="52">
                  <c:v>78.807999999999993</c:v>
                </c:pt>
                <c:pt idx="53">
                  <c:v>80.992000000000004</c:v>
                </c:pt>
                <c:pt idx="54">
                  <c:v>82.919999999999987</c:v>
                </c:pt>
                <c:pt idx="55">
                  <c:v>84.591999999999999</c:v>
                </c:pt>
                <c:pt idx="56">
                  <c:v>86.00800000000001</c:v>
                </c:pt>
                <c:pt idx="57">
                  <c:v>87.167999999999992</c:v>
                </c:pt>
                <c:pt idx="58">
                  <c:v>88.072000000000003</c:v>
                </c:pt>
                <c:pt idx="59">
                  <c:v>88.72</c:v>
                </c:pt>
                <c:pt idx="60">
                  <c:v>89.112000000000009</c:v>
                </c:pt>
                <c:pt idx="61">
                  <c:v>89.24799999999999</c:v>
                </c:pt>
                <c:pt idx="62">
                  <c:v>89.128</c:v>
                </c:pt>
                <c:pt idx="63">
                  <c:v>88.75200000000001</c:v>
                </c:pt>
                <c:pt idx="64">
                  <c:v>88.12</c:v>
                </c:pt>
                <c:pt idx="65">
                  <c:v>87.232000000000028</c:v>
                </c:pt>
                <c:pt idx="66">
                  <c:v>86.087999999999994</c:v>
                </c:pt>
                <c:pt idx="67">
                  <c:v>84.688000000000017</c:v>
                </c:pt>
                <c:pt idx="68">
                  <c:v>83.031999999999982</c:v>
                </c:pt>
                <c:pt idx="69">
                  <c:v>81.12</c:v>
                </c:pt>
                <c:pt idx="70">
                  <c:v>78.951999999999998</c:v>
                </c:pt>
                <c:pt idx="71">
                  <c:v>76.527999999999992</c:v>
                </c:pt>
                <c:pt idx="72">
                  <c:v>73.848000000000013</c:v>
                </c:pt>
                <c:pt idx="73">
                  <c:v>70.912000000000006</c:v>
                </c:pt>
                <c:pt idx="74">
                  <c:v>67.720000000000013</c:v>
                </c:pt>
                <c:pt idx="75">
                  <c:v>64.272000000000006</c:v>
                </c:pt>
                <c:pt idx="76">
                  <c:v>60.567999999999998</c:v>
                </c:pt>
                <c:pt idx="77">
                  <c:v>56.60799999999999</c:v>
                </c:pt>
                <c:pt idx="78">
                  <c:v>52.39200000000001</c:v>
                </c:pt>
                <c:pt idx="79">
                  <c:v>47.919999999999987</c:v>
                </c:pt>
                <c:pt idx="80">
                  <c:v>43.192000000000007</c:v>
                </c:pt>
                <c:pt idx="81">
                  <c:v>38.207999999999998</c:v>
                </c:pt>
                <c:pt idx="82">
                  <c:v>32.967999999999975</c:v>
                </c:pt>
                <c:pt idx="83">
                  <c:v>27.472000000000008</c:v>
                </c:pt>
                <c:pt idx="84">
                  <c:v>21.720000000000013</c:v>
                </c:pt>
                <c:pt idx="85">
                  <c:v>15.712000000000003</c:v>
                </c:pt>
                <c:pt idx="86">
                  <c:v>9.4479999999999649</c:v>
                </c:pt>
                <c:pt idx="87">
                  <c:v>2.9279999999999831</c:v>
                </c:pt>
                <c:pt idx="88">
                  <c:v>-3.8479999999999706</c:v>
                </c:pt>
                <c:pt idx="89">
                  <c:v>-10.879999999999981</c:v>
                </c:pt>
                <c:pt idx="90">
                  <c:v>-18.167999999999992</c:v>
                </c:pt>
                <c:pt idx="91">
                  <c:v>-25.712000000000018</c:v>
                </c:pt>
                <c:pt idx="92">
                  <c:v>-33.512000000000015</c:v>
                </c:pt>
                <c:pt idx="93">
                  <c:v>-41.567999999999998</c:v>
                </c:pt>
                <c:pt idx="94">
                  <c:v>-49.880000000000024</c:v>
                </c:pt>
                <c:pt idx="95">
                  <c:v>-58.447999999999993</c:v>
                </c:pt>
                <c:pt idx="96">
                  <c:v>-67.271999999999963</c:v>
                </c:pt>
                <c:pt idx="97">
                  <c:v>-76.352000000000032</c:v>
                </c:pt>
                <c:pt idx="98">
                  <c:v>-85.687999999999988</c:v>
                </c:pt>
                <c:pt idx="99">
                  <c:v>-95.280000000000058</c:v>
                </c:pt>
                <c:pt idx="100">
                  <c:v>-105.12799999999999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02-4F9F-8074-D2F7204CA2C0}"/>
            </c:ext>
          </c:extLst>
        </c:ser>
        <c:ser>
          <c:idx val="3"/>
          <c:order val="3"/>
          <c:spPr>
            <a:solidFill>
              <a:schemeClr val="accent2">
                <a:shade val="39000"/>
              </a:schemeClr>
            </a:solidFill>
            <a:ln/>
            <a:effectLst/>
            <a:sp3d/>
          </c:spPr>
          <c:val>
            <c:numRef>
              <c:f>'1. Feladat grafikon'!$B$10:$CX$10</c:f>
              <c:numCache>
                <c:formatCode>General</c:formatCode>
                <c:ptCount val="101"/>
                <c:pt idx="0">
                  <c:v>-381.55799999999999</c:v>
                </c:pt>
                <c:pt idx="1">
                  <c:v>-366.16000000000008</c:v>
                </c:pt>
                <c:pt idx="2">
                  <c:v>-351.01800000000003</c:v>
                </c:pt>
                <c:pt idx="3">
                  <c:v>-336.13200000000006</c:v>
                </c:pt>
                <c:pt idx="4">
                  <c:v>-321.50199999999995</c:v>
                </c:pt>
                <c:pt idx="5">
                  <c:v>-307.12800000000004</c:v>
                </c:pt>
                <c:pt idx="6">
                  <c:v>-293.0100000000001</c:v>
                </c:pt>
                <c:pt idx="7">
                  <c:v>-279.14800000000002</c:v>
                </c:pt>
                <c:pt idx="8">
                  <c:v>-265.54200000000003</c:v>
                </c:pt>
                <c:pt idx="9">
                  <c:v>-252.19200000000001</c:v>
                </c:pt>
                <c:pt idx="10">
                  <c:v>-239.09800000000001</c:v>
                </c:pt>
                <c:pt idx="11">
                  <c:v>-226.26000000000002</c:v>
                </c:pt>
                <c:pt idx="12">
                  <c:v>-213.678</c:v>
                </c:pt>
                <c:pt idx="13">
                  <c:v>-201.35200000000003</c:v>
                </c:pt>
                <c:pt idx="14">
                  <c:v>-189.28200000000004</c:v>
                </c:pt>
                <c:pt idx="15">
                  <c:v>-177.46800000000002</c:v>
                </c:pt>
                <c:pt idx="16">
                  <c:v>-165.91000000000003</c:v>
                </c:pt>
                <c:pt idx="17">
                  <c:v>-154.608</c:v>
                </c:pt>
                <c:pt idx="18">
                  <c:v>-143.56200000000007</c:v>
                </c:pt>
                <c:pt idx="19">
                  <c:v>-132.77200000000005</c:v>
                </c:pt>
                <c:pt idx="20">
                  <c:v>-122.23800000000003</c:v>
                </c:pt>
                <c:pt idx="21">
                  <c:v>-111.96000000000002</c:v>
                </c:pt>
                <c:pt idx="22">
                  <c:v>-101.93799999999999</c:v>
                </c:pt>
                <c:pt idx="23">
                  <c:v>-92.17200000000004</c:v>
                </c:pt>
                <c:pt idx="24">
                  <c:v>-82.662000000000035</c:v>
                </c:pt>
                <c:pt idx="25">
                  <c:v>-73.408000000000015</c:v>
                </c:pt>
                <c:pt idx="26">
                  <c:v>-64.41</c:v>
                </c:pt>
                <c:pt idx="27">
                  <c:v>-55.668000000000006</c:v>
                </c:pt>
                <c:pt idx="28">
                  <c:v>-47.182000000000031</c:v>
                </c:pt>
                <c:pt idx="29">
                  <c:v>-38.952000000000034</c:v>
                </c:pt>
                <c:pt idx="30">
                  <c:v>-30.978000000000016</c:v>
                </c:pt>
                <c:pt idx="31">
                  <c:v>-23.259999999999998</c:v>
                </c:pt>
                <c:pt idx="32">
                  <c:v>-15.798000000000023</c:v>
                </c:pt>
                <c:pt idx="33">
                  <c:v>-8.5919999999999987</c:v>
                </c:pt>
                <c:pt idx="34">
                  <c:v>-1.6420000000000314</c:v>
                </c:pt>
                <c:pt idx="35">
                  <c:v>5.0519999999999996</c:v>
                </c:pt>
                <c:pt idx="36">
                  <c:v>11.489999999999988</c:v>
                </c:pt>
                <c:pt idx="37">
                  <c:v>17.671999999999983</c:v>
                </c:pt>
                <c:pt idx="38">
                  <c:v>23.598000000000006</c:v>
                </c:pt>
                <c:pt idx="39">
                  <c:v>29.267999999999986</c:v>
                </c:pt>
                <c:pt idx="40">
                  <c:v>34.682000000000002</c:v>
                </c:pt>
                <c:pt idx="41">
                  <c:v>39.839999999999989</c:v>
                </c:pt>
                <c:pt idx="42">
                  <c:v>44.74199999999999</c:v>
                </c:pt>
                <c:pt idx="43">
                  <c:v>49.387999999999977</c:v>
                </c:pt>
                <c:pt idx="44">
                  <c:v>53.777999999999992</c:v>
                </c:pt>
                <c:pt idx="45">
                  <c:v>57.911999999999978</c:v>
                </c:pt>
                <c:pt idx="46">
                  <c:v>61.789999999999992</c:v>
                </c:pt>
                <c:pt idx="47">
                  <c:v>65.412000000000006</c:v>
                </c:pt>
                <c:pt idx="48">
                  <c:v>68.777999999999992</c:v>
                </c:pt>
                <c:pt idx="49">
                  <c:v>71.888000000000005</c:v>
                </c:pt>
                <c:pt idx="50">
                  <c:v>74.74199999999999</c:v>
                </c:pt>
                <c:pt idx="51">
                  <c:v>77.34</c:v>
                </c:pt>
                <c:pt idx="52">
                  <c:v>79.681999999999988</c:v>
                </c:pt>
                <c:pt idx="53">
                  <c:v>81.768000000000001</c:v>
                </c:pt>
                <c:pt idx="54">
                  <c:v>83.597999999999985</c:v>
                </c:pt>
                <c:pt idx="55">
                  <c:v>85.171999999999997</c:v>
                </c:pt>
                <c:pt idx="56">
                  <c:v>86.490000000000009</c:v>
                </c:pt>
                <c:pt idx="57">
                  <c:v>87.551999999999992</c:v>
                </c:pt>
                <c:pt idx="58">
                  <c:v>88.358000000000004</c:v>
                </c:pt>
                <c:pt idx="59">
                  <c:v>88.908000000000001</c:v>
                </c:pt>
                <c:pt idx="60">
                  <c:v>89.202000000000012</c:v>
                </c:pt>
                <c:pt idx="61">
                  <c:v>89.24</c:v>
                </c:pt>
                <c:pt idx="62">
                  <c:v>89.021999999999991</c:v>
                </c:pt>
                <c:pt idx="63">
                  <c:v>88.548000000000016</c:v>
                </c:pt>
                <c:pt idx="64">
                  <c:v>87.818000000000012</c:v>
                </c:pt>
                <c:pt idx="65">
                  <c:v>86.832000000000022</c:v>
                </c:pt>
                <c:pt idx="66">
                  <c:v>85.59</c:v>
                </c:pt>
                <c:pt idx="67">
                  <c:v>84.092000000000013</c:v>
                </c:pt>
                <c:pt idx="68">
                  <c:v>82.337999999999994</c:v>
                </c:pt>
                <c:pt idx="69">
                  <c:v>80.328000000000003</c:v>
                </c:pt>
                <c:pt idx="70">
                  <c:v>78.061999999999983</c:v>
                </c:pt>
                <c:pt idx="71">
                  <c:v>75.539999999999992</c:v>
                </c:pt>
                <c:pt idx="72">
                  <c:v>72.762000000000015</c:v>
                </c:pt>
                <c:pt idx="73">
                  <c:v>69.728000000000009</c:v>
                </c:pt>
                <c:pt idx="74">
                  <c:v>66.438000000000017</c:v>
                </c:pt>
                <c:pt idx="75">
                  <c:v>62.891999999999996</c:v>
                </c:pt>
                <c:pt idx="76">
                  <c:v>59.09</c:v>
                </c:pt>
                <c:pt idx="77">
                  <c:v>55.031999999999996</c:v>
                </c:pt>
                <c:pt idx="78">
                  <c:v>50.718000000000018</c:v>
                </c:pt>
                <c:pt idx="79">
                  <c:v>46.147999999999982</c:v>
                </c:pt>
                <c:pt idx="80">
                  <c:v>41.322000000000003</c:v>
                </c:pt>
                <c:pt idx="81">
                  <c:v>36.239999999999995</c:v>
                </c:pt>
                <c:pt idx="82">
                  <c:v>30.901999999999987</c:v>
                </c:pt>
                <c:pt idx="83">
                  <c:v>25.308000000000021</c:v>
                </c:pt>
                <c:pt idx="84">
                  <c:v>19.458000000000013</c:v>
                </c:pt>
                <c:pt idx="85">
                  <c:v>13.352000000000004</c:v>
                </c:pt>
                <c:pt idx="86">
                  <c:v>6.9899999999999665</c:v>
                </c:pt>
                <c:pt idx="87">
                  <c:v>0.37199999999998568</c:v>
                </c:pt>
                <c:pt idx="88">
                  <c:v>-6.5019999999999669</c:v>
                </c:pt>
                <c:pt idx="89">
                  <c:v>-13.631999999999977</c:v>
                </c:pt>
                <c:pt idx="90">
                  <c:v>-21.017999999999986</c:v>
                </c:pt>
                <c:pt idx="91">
                  <c:v>-28.660000000000011</c:v>
                </c:pt>
                <c:pt idx="92">
                  <c:v>-36.558000000000007</c:v>
                </c:pt>
                <c:pt idx="93">
                  <c:v>-44.711999999999989</c:v>
                </c:pt>
                <c:pt idx="94">
                  <c:v>-53.122000000000014</c:v>
                </c:pt>
                <c:pt idx="95">
                  <c:v>-61.787999999999982</c:v>
                </c:pt>
                <c:pt idx="96">
                  <c:v>-70.709999999999951</c:v>
                </c:pt>
                <c:pt idx="97">
                  <c:v>-79.888000000000034</c:v>
                </c:pt>
                <c:pt idx="98">
                  <c:v>-89.321999999999974</c:v>
                </c:pt>
                <c:pt idx="99">
                  <c:v>-99.012000000000057</c:v>
                </c:pt>
                <c:pt idx="100">
                  <c:v>-108.958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02-4F9F-8074-D2F7204CA2C0}"/>
            </c:ext>
          </c:extLst>
        </c:ser>
        <c:ser>
          <c:idx val="4"/>
          <c:order val="4"/>
          <c:spPr>
            <a:solidFill>
              <a:schemeClr val="accent2">
                <a:shade val="41000"/>
              </a:schemeClr>
            </a:solidFill>
            <a:ln/>
            <a:effectLst/>
            <a:sp3d/>
          </c:spPr>
          <c:val>
            <c:numRef>
              <c:f>'1. Feladat grafikon'!$B$11:$CX$11</c:f>
              <c:numCache>
                <c:formatCode>General</c:formatCode>
                <c:ptCount val="101"/>
                <c:pt idx="0">
                  <c:v>-375.63200000000001</c:v>
                </c:pt>
                <c:pt idx="1">
                  <c:v>-360.33200000000011</c:v>
                </c:pt>
                <c:pt idx="2">
                  <c:v>-345.28800000000001</c:v>
                </c:pt>
                <c:pt idx="3">
                  <c:v>-330.50000000000011</c:v>
                </c:pt>
                <c:pt idx="4">
                  <c:v>-315.96799999999996</c:v>
                </c:pt>
                <c:pt idx="5">
                  <c:v>-301.69200000000001</c:v>
                </c:pt>
                <c:pt idx="6">
                  <c:v>-287.67200000000008</c:v>
                </c:pt>
                <c:pt idx="7">
                  <c:v>-273.90800000000002</c:v>
                </c:pt>
                <c:pt idx="8">
                  <c:v>-260.40000000000003</c:v>
                </c:pt>
                <c:pt idx="9">
                  <c:v>-247.14800000000002</c:v>
                </c:pt>
                <c:pt idx="10">
                  <c:v>-234.15200000000004</c:v>
                </c:pt>
                <c:pt idx="11">
                  <c:v>-221.41200000000001</c:v>
                </c:pt>
                <c:pt idx="12">
                  <c:v>-208.928</c:v>
                </c:pt>
                <c:pt idx="13">
                  <c:v>-196.70000000000005</c:v>
                </c:pt>
                <c:pt idx="14">
                  <c:v>-184.72800000000007</c:v>
                </c:pt>
                <c:pt idx="15">
                  <c:v>-173.012</c:v>
                </c:pt>
                <c:pt idx="16">
                  <c:v>-161.55199999999999</c:v>
                </c:pt>
                <c:pt idx="17">
                  <c:v>-150.34800000000001</c:v>
                </c:pt>
                <c:pt idx="18">
                  <c:v>-139.40000000000003</c:v>
                </c:pt>
                <c:pt idx="19">
                  <c:v>-128.70800000000003</c:v>
                </c:pt>
                <c:pt idx="20">
                  <c:v>-118.27200000000002</c:v>
                </c:pt>
                <c:pt idx="21">
                  <c:v>-108.09200000000001</c:v>
                </c:pt>
                <c:pt idx="22">
                  <c:v>-98.167999999999992</c:v>
                </c:pt>
                <c:pt idx="23">
                  <c:v>-88.500000000000028</c:v>
                </c:pt>
                <c:pt idx="24">
                  <c:v>-79.088000000000036</c:v>
                </c:pt>
                <c:pt idx="25">
                  <c:v>-69.932000000000016</c:v>
                </c:pt>
                <c:pt idx="26">
                  <c:v>-61.032000000000004</c:v>
                </c:pt>
                <c:pt idx="27">
                  <c:v>-52.387999999999998</c:v>
                </c:pt>
                <c:pt idx="28">
                  <c:v>-44.000000000000028</c:v>
                </c:pt>
                <c:pt idx="29">
                  <c:v>-35.868000000000023</c:v>
                </c:pt>
                <c:pt idx="30">
                  <c:v>-27.992000000000004</c:v>
                </c:pt>
                <c:pt idx="31">
                  <c:v>-20.372</c:v>
                </c:pt>
                <c:pt idx="32">
                  <c:v>-13.008000000000017</c:v>
                </c:pt>
                <c:pt idx="33">
                  <c:v>-5.8999999999999986</c:v>
                </c:pt>
                <c:pt idx="34">
                  <c:v>0.95199999999998397</c:v>
                </c:pt>
                <c:pt idx="35">
                  <c:v>7.5479999999999947</c:v>
                </c:pt>
                <c:pt idx="36">
                  <c:v>13.887999999999998</c:v>
                </c:pt>
                <c:pt idx="37">
                  <c:v>19.97199999999998</c:v>
                </c:pt>
                <c:pt idx="38">
                  <c:v>25.8</c:v>
                </c:pt>
                <c:pt idx="39">
                  <c:v>31.372</c:v>
                </c:pt>
                <c:pt idx="40">
                  <c:v>36.688000000000002</c:v>
                </c:pt>
                <c:pt idx="41">
                  <c:v>41.748000000000005</c:v>
                </c:pt>
                <c:pt idx="42">
                  <c:v>46.551999999999992</c:v>
                </c:pt>
                <c:pt idx="43">
                  <c:v>51.099999999999994</c:v>
                </c:pt>
                <c:pt idx="44">
                  <c:v>55.391999999999989</c:v>
                </c:pt>
                <c:pt idx="45">
                  <c:v>59.42799999999999</c:v>
                </c:pt>
                <c:pt idx="46">
                  <c:v>63.208000000000006</c:v>
                </c:pt>
                <c:pt idx="47">
                  <c:v>66.731999999999999</c:v>
                </c:pt>
                <c:pt idx="48">
                  <c:v>70</c:v>
                </c:pt>
                <c:pt idx="49">
                  <c:v>73.012</c:v>
                </c:pt>
                <c:pt idx="50">
                  <c:v>75.768000000000001</c:v>
                </c:pt>
                <c:pt idx="51">
                  <c:v>78.268000000000001</c:v>
                </c:pt>
                <c:pt idx="52">
                  <c:v>80.512</c:v>
                </c:pt>
                <c:pt idx="53">
                  <c:v>82.5</c:v>
                </c:pt>
                <c:pt idx="54">
                  <c:v>84.231999999999999</c:v>
                </c:pt>
                <c:pt idx="55">
                  <c:v>85.707999999999998</c:v>
                </c:pt>
                <c:pt idx="56">
                  <c:v>86.927999999999997</c:v>
                </c:pt>
                <c:pt idx="57">
                  <c:v>87.891999999999996</c:v>
                </c:pt>
                <c:pt idx="58">
                  <c:v>88.6</c:v>
                </c:pt>
                <c:pt idx="59">
                  <c:v>89.052000000000007</c:v>
                </c:pt>
                <c:pt idx="60">
                  <c:v>89.248000000000005</c:v>
                </c:pt>
                <c:pt idx="61">
                  <c:v>89.188000000000002</c:v>
                </c:pt>
                <c:pt idx="62">
                  <c:v>88.872</c:v>
                </c:pt>
                <c:pt idx="63">
                  <c:v>88.300000000000011</c:v>
                </c:pt>
                <c:pt idx="64">
                  <c:v>87.472000000000008</c:v>
                </c:pt>
                <c:pt idx="65">
                  <c:v>86.388000000000005</c:v>
                </c:pt>
                <c:pt idx="66">
                  <c:v>85.048000000000002</c:v>
                </c:pt>
                <c:pt idx="67">
                  <c:v>83.451999999999998</c:v>
                </c:pt>
                <c:pt idx="68">
                  <c:v>81.599999999999994</c:v>
                </c:pt>
                <c:pt idx="69">
                  <c:v>79.492000000000004</c:v>
                </c:pt>
                <c:pt idx="70">
                  <c:v>77.128</c:v>
                </c:pt>
                <c:pt idx="71">
                  <c:v>74.50800000000001</c:v>
                </c:pt>
                <c:pt idx="72">
                  <c:v>71.632000000000005</c:v>
                </c:pt>
                <c:pt idx="73">
                  <c:v>68.500000000000028</c:v>
                </c:pt>
                <c:pt idx="74">
                  <c:v>65.112000000000023</c:v>
                </c:pt>
                <c:pt idx="75">
                  <c:v>61.468000000000011</c:v>
                </c:pt>
                <c:pt idx="76">
                  <c:v>57.567999999999998</c:v>
                </c:pt>
                <c:pt idx="77">
                  <c:v>53.412000000000006</c:v>
                </c:pt>
                <c:pt idx="78">
                  <c:v>49.000000000000014</c:v>
                </c:pt>
                <c:pt idx="79">
                  <c:v>44.331999999999994</c:v>
                </c:pt>
                <c:pt idx="80">
                  <c:v>39.408000000000015</c:v>
                </c:pt>
                <c:pt idx="81">
                  <c:v>34.227999999999994</c:v>
                </c:pt>
                <c:pt idx="82">
                  <c:v>28.791999999999987</c:v>
                </c:pt>
                <c:pt idx="83">
                  <c:v>23.100000000000009</c:v>
                </c:pt>
                <c:pt idx="84">
                  <c:v>17.152000000000015</c:v>
                </c:pt>
                <c:pt idx="85">
                  <c:v>10.947999999999993</c:v>
                </c:pt>
                <c:pt idx="86">
                  <c:v>4.4879999999999853</c:v>
                </c:pt>
                <c:pt idx="87">
                  <c:v>-2.2280000000000086</c:v>
                </c:pt>
                <c:pt idx="88">
                  <c:v>-9.1999999999999744</c:v>
                </c:pt>
                <c:pt idx="89">
                  <c:v>-16.427999999999969</c:v>
                </c:pt>
                <c:pt idx="90">
                  <c:v>-23.911999999999992</c:v>
                </c:pt>
                <c:pt idx="91">
                  <c:v>-31.652000000000001</c:v>
                </c:pt>
                <c:pt idx="92">
                  <c:v>-39.648000000000025</c:v>
                </c:pt>
                <c:pt idx="93">
                  <c:v>-47.899999999999991</c:v>
                </c:pt>
                <c:pt idx="94">
                  <c:v>-56.408000000000015</c:v>
                </c:pt>
                <c:pt idx="95">
                  <c:v>-65.171999999999969</c:v>
                </c:pt>
                <c:pt idx="96">
                  <c:v>-74.191999999999965</c:v>
                </c:pt>
                <c:pt idx="97">
                  <c:v>-83.468000000000018</c:v>
                </c:pt>
                <c:pt idx="98">
                  <c:v>-92.999999999999957</c:v>
                </c:pt>
                <c:pt idx="99">
                  <c:v>-102.78800000000007</c:v>
                </c:pt>
                <c:pt idx="100">
                  <c:v>-112.83199999999998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02-4F9F-8074-D2F7204CA2C0}"/>
            </c:ext>
          </c:extLst>
        </c:ser>
        <c:ser>
          <c:idx val="5"/>
          <c:order val="5"/>
          <c:spPr>
            <a:solidFill>
              <a:schemeClr val="accent2">
                <a:shade val="43000"/>
              </a:schemeClr>
            </a:solidFill>
            <a:ln/>
            <a:effectLst/>
            <a:sp3d/>
          </c:spPr>
          <c:val>
            <c:numRef>
              <c:f>'1. Feladat grafikon'!$B$12:$CX$12</c:f>
              <c:numCache>
                <c:formatCode>General</c:formatCode>
                <c:ptCount val="101"/>
                <c:pt idx="0">
                  <c:v>-369.75</c:v>
                </c:pt>
                <c:pt idx="1">
                  <c:v>-354.54800000000012</c:v>
                </c:pt>
                <c:pt idx="2">
                  <c:v>-339.60199999999998</c:v>
                </c:pt>
                <c:pt idx="3">
                  <c:v>-324.91200000000003</c:v>
                </c:pt>
                <c:pt idx="4">
                  <c:v>-310.47799999999995</c:v>
                </c:pt>
                <c:pt idx="5">
                  <c:v>-296.29999999999995</c:v>
                </c:pt>
                <c:pt idx="6">
                  <c:v>-282.37800000000004</c:v>
                </c:pt>
                <c:pt idx="7">
                  <c:v>-268.71199999999999</c:v>
                </c:pt>
                <c:pt idx="8">
                  <c:v>-255.30200000000005</c:v>
                </c:pt>
                <c:pt idx="9">
                  <c:v>-242.148</c:v>
                </c:pt>
                <c:pt idx="10">
                  <c:v>-229.25</c:v>
                </c:pt>
                <c:pt idx="11">
                  <c:v>-216.608</c:v>
                </c:pt>
                <c:pt idx="12">
                  <c:v>-204.22199999999998</c:v>
                </c:pt>
                <c:pt idx="13">
                  <c:v>-192.09200000000004</c:v>
                </c:pt>
                <c:pt idx="14">
                  <c:v>-180.21800000000002</c:v>
                </c:pt>
                <c:pt idx="15">
                  <c:v>-168.60000000000002</c:v>
                </c:pt>
                <c:pt idx="16">
                  <c:v>-157.238</c:v>
                </c:pt>
                <c:pt idx="17">
                  <c:v>-146.13200000000001</c:v>
                </c:pt>
                <c:pt idx="18">
                  <c:v>-135.28200000000004</c:v>
                </c:pt>
                <c:pt idx="19">
                  <c:v>-124.68800000000003</c:v>
                </c:pt>
                <c:pt idx="20">
                  <c:v>-114.35000000000001</c:v>
                </c:pt>
                <c:pt idx="21">
                  <c:v>-104.268</c:v>
                </c:pt>
                <c:pt idx="22">
                  <c:v>-94.441999999999979</c:v>
                </c:pt>
                <c:pt idx="23">
                  <c:v>-84.872000000000014</c:v>
                </c:pt>
                <c:pt idx="24">
                  <c:v>-75.558000000000021</c:v>
                </c:pt>
                <c:pt idx="25">
                  <c:v>-66.5</c:v>
                </c:pt>
                <c:pt idx="26">
                  <c:v>-57.697999999999993</c:v>
                </c:pt>
                <c:pt idx="27">
                  <c:v>-49.151999999999987</c:v>
                </c:pt>
                <c:pt idx="28">
                  <c:v>-40.862000000000023</c:v>
                </c:pt>
                <c:pt idx="29">
                  <c:v>-32.828000000000017</c:v>
                </c:pt>
                <c:pt idx="30">
                  <c:v>-25.049999999999997</c:v>
                </c:pt>
                <c:pt idx="31">
                  <c:v>-17.527999999999992</c:v>
                </c:pt>
                <c:pt idx="32">
                  <c:v>-10.262000000000008</c:v>
                </c:pt>
                <c:pt idx="33">
                  <c:v>-3.2519999999999953</c:v>
                </c:pt>
                <c:pt idx="34">
                  <c:v>3.5019999999999882</c:v>
                </c:pt>
                <c:pt idx="35">
                  <c:v>10</c:v>
                </c:pt>
                <c:pt idx="36">
                  <c:v>16.242000000000004</c:v>
                </c:pt>
                <c:pt idx="37">
                  <c:v>22.227999999999987</c:v>
                </c:pt>
                <c:pt idx="38">
                  <c:v>27.958000000000006</c:v>
                </c:pt>
                <c:pt idx="39">
                  <c:v>33.432000000000002</c:v>
                </c:pt>
                <c:pt idx="40">
                  <c:v>38.650000000000006</c:v>
                </c:pt>
                <c:pt idx="41">
                  <c:v>43.612000000000009</c:v>
                </c:pt>
                <c:pt idx="42">
                  <c:v>48.317999999999991</c:v>
                </c:pt>
                <c:pt idx="43">
                  <c:v>52.767999999999994</c:v>
                </c:pt>
                <c:pt idx="44">
                  <c:v>56.961999999999989</c:v>
                </c:pt>
                <c:pt idx="45">
                  <c:v>60.899999999999991</c:v>
                </c:pt>
                <c:pt idx="46">
                  <c:v>64.582000000000008</c:v>
                </c:pt>
                <c:pt idx="47">
                  <c:v>68.00800000000001</c:v>
                </c:pt>
                <c:pt idx="48">
                  <c:v>71.177999999999997</c:v>
                </c:pt>
                <c:pt idx="49">
                  <c:v>74.091999999999999</c:v>
                </c:pt>
                <c:pt idx="50">
                  <c:v>76.75</c:v>
                </c:pt>
                <c:pt idx="51">
                  <c:v>79.152000000000001</c:v>
                </c:pt>
                <c:pt idx="52">
                  <c:v>81.298000000000002</c:v>
                </c:pt>
                <c:pt idx="53">
                  <c:v>83.187999999999988</c:v>
                </c:pt>
                <c:pt idx="54">
                  <c:v>84.821999999999989</c:v>
                </c:pt>
                <c:pt idx="55">
                  <c:v>86.2</c:v>
                </c:pt>
                <c:pt idx="56">
                  <c:v>87.322000000000003</c:v>
                </c:pt>
                <c:pt idx="57">
                  <c:v>88.187999999999988</c:v>
                </c:pt>
                <c:pt idx="58">
                  <c:v>88.798000000000002</c:v>
                </c:pt>
                <c:pt idx="59">
                  <c:v>89.152000000000001</c:v>
                </c:pt>
                <c:pt idx="60">
                  <c:v>89.25</c:v>
                </c:pt>
                <c:pt idx="61">
                  <c:v>89.091999999999999</c:v>
                </c:pt>
                <c:pt idx="62">
                  <c:v>88.677999999999997</c:v>
                </c:pt>
                <c:pt idx="63">
                  <c:v>88.00800000000001</c:v>
                </c:pt>
                <c:pt idx="64">
                  <c:v>87.082000000000008</c:v>
                </c:pt>
                <c:pt idx="65">
                  <c:v>85.9</c:v>
                </c:pt>
                <c:pt idx="66">
                  <c:v>84.461999999999989</c:v>
                </c:pt>
                <c:pt idx="67">
                  <c:v>82.768000000000001</c:v>
                </c:pt>
                <c:pt idx="68">
                  <c:v>80.817999999999984</c:v>
                </c:pt>
                <c:pt idx="69">
                  <c:v>78.611999999999995</c:v>
                </c:pt>
                <c:pt idx="70">
                  <c:v>76.149999999999991</c:v>
                </c:pt>
                <c:pt idx="71">
                  <c:v>73.432000000000002</c:v>
                </c:pt>
                <c:pt idx="72">
                  <c:v>70.457999999999998</c:v>
                </c:pt>
                <c:pt idx="73">
                  <c:v>67.228000000000009</c:v>
                </c:pt>
                <c:pt idx="74">
                  <c:v>63.742000000000004</c:v>
                </c:pt>
                <c:pt idx="75">
                  <c:v>60</c:v>
                </c:pt>
                <c:pt idx="76">
                  <c:v>56.001999999999981</c:v>
                </c:pt>
                <c:pt idx="77">
                  <c:v>51.74799999999999</c:v>
                </c:pt>
                <c:pt idx="78">
                  <c:v>47.238</c:v>
                </c:pt>
                <c:pt idx="79">
                  <c:v>42.47199999999998</c:v>
                </c:pt>
                <c:pt idx="80">
                  <c:v>37.450000000000003</c:v>
                </c:pt>
                <c:pt idx="81">
                  <c:v>32.171999999999983</c:v>
                </c:pt>
                <c:pt idx="82">
                  <c:v>26.637999999999977</c:v>
                </c:pt>
                <c:pt idx="83">
                  <c:v>20.847999999999999</c:v>
                </c:pt>
                <c:pt idx="84">
                  <c:v>14.802000000000007</c:v>
                </c:pt>
                <c:pt idx="85">
                  <c:v>8.4999999999999858</c:v>
                </c:pt>
                <c:pt idx="86">
                  <c:v>1.9419999999999646</c:v>
                </c:pt>
                <c:pt idx="87">
                  <c:v>-4.8720000000000283</c:v>
                </c:pt>
                <c:pt idx="88">
                  <c:v>-11.941999999999993</c:v>
                </c:pt>
                <c:pt idx="89">
                  <c:v>-19.267999999999986</c:v>
                </c:pt>
                <c:pt idx="90">
                  <c:v>-26.850000000000009</c:v>
                </c:pt>
                <c:pt idx="91">
                  <c:v>-34.688000000000017</c:v>
                </c:pt>
                <c:pt idx="92">
                  <c:v>-42.782000000000011</c:v>
                </c:pt>
                <c:pt idx="93">
                  <c:v>-51.132000000000005</c:v>
                </c:pt>
                <c:pt idx="94">
                  <c:v>-59.738000000000056</c:v>
                </c:pt>
                <c:pt idx="95">
                  <c:v>-68.599999999999994</c:v>
                </c:pt>
                <c:pt idx="96">
                  <c:v>-77.717999999999961</c:v>
                </c:pt>
                <c:pt idx="97">
                  <c:v>-87.09200000000007</c:v>
                </c:pt>
                <c:pt idx="98">
                  <c:v>-96.72199999999998</c:v>
                </c:pt>
                <c:pt idx="99">
                  <c:v>-106.60800000000006</c:v>
                </c:pt>
                <c:pt idx="100">
                  <c:v>-116.75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02-4F9F-8074-D2F7204CA2C0}"/>
            </c:ext>
          </c:extLst>
        </c:ser>
        <c:ser>
          <c:idx val="6"/>
          <c:order val="6"/>
          <c:spPr>
            <a:solidFill>
              <a:schemeClr val="accent2">
                <a:shade val="45000"/>
              </a:schemeClr>
            </a:solidFill>
            <a:ln/>
            <a:effectLst/>
            <a:sp3d/>
          </c:spPr>
          <c:val>
            <c:numRef>
              <c:f>'1. Feladat grafikon'!$B$13:$CX$13</c:f>
              <c:numCache>
                <c:formatCode>General</c:formatCode>
                <c:ptCount val="101"/>
                <c:pt idx="0">
                  <c:v>-363.91200000000003</c:v>
                </c:pt>
                <c:pt idx="1">
                  <c:v>-348.80800000000011</c:v>
                </c:pt>
                <c:pt idx="2">
                  <c:v>-333.96</c:v>
                </c:pt>
                <c:pt idx="3">
                  <c:v>-319.36800000000005</c:v>
                </c:pt>
                <c:pt idx="4">
                  <c:v>-305.03199999999993</c:v>
                </c:pt>
                <c:pt idx="5">
                  <c:v>-290.952</c:v>
                </c:pt>
                <c:pt idx="6">
                  <c:v>-277.12800000000004</c:v>
                </c:pt>
                <c:pt idx="7">
                  <c:v>-263.55999999999995</c:v>
                </c:pt>
                <c:pt idx="8">
                  <c:v>-250.24800000000005</c:v>
                </c:pt>
                <c:pt idx="9">
                  <c:v>-237.19199999999998</c:v>
                </c:pt>
                <c:pt idx="10">
                  <c:v>-224.392</c:v>
                </c:pt>
                <c:pt idx="11">
                  <c:v>-211.84799999999998</c:v>
                </c:pt>
                <c:pt idx="12">
                  <c:v>-199.56</c:v>
                </c:pt>
                <c:pt idx="13">
                  <c:v>-187.52800000000002</c:v>
                </c:pt>
                <c:pt idx="14">
                  <c:v>-175.75200000000001</c:v>
                </c:pt>
                <c:pt idx="15">
                  <c:v>-164.232</c:v>
                </c:pt>
                <c:pt idx="16">
                  <c:v>-152.96799999999999</c:v>
                </c:pt>
                <c:pt idx="17">
                  <c:v>-141.95999999999998</c:v>
                </c:pt>
                <c:pt idx="18">
                  <c:v>-131.20800000000003</c:v>
                </c:pt>
                <c:pt idx="19">
                  <c:v>-120.71200000000003</c:v>
                </c:pt>
                <c:pt idx="20">
                  <c:v>-110.47200000000001</c:v>
                </c:pt>
                <c:pt idx="21">
                  <c:v>-100.488</c:v>
                </c:pt>
                <c:pt idx="22">
                  <c:v>-90.759999999999977</c:v>
                </c:pt>
                <c:pt idx="23">
                  <c:v>-81.288000000000011</c:v>
                </c:pt>
                <c:pt idx="24">
                  <c:v>-72.072000000000017</c:v>
                </c:pt>
                <c:pt idx="25">
                  <c:v>-63.111999999999995</c:v>
                </c:pt>
                <c:pt idx="26">
                  <c:v>-54.407999999999994</c:v>
                </c:pt>
                <c:pt idx="27">
                  <c:v>-45.959999999999987</c:v>
                </c:pt>
                <c:pt idx="28">
                  <c:v>-37.768000000000015</c:v>
                </c:pt>
                <c:pt idx="29">
                  <c:v>-29.832000000000015</c:v>
                </c:pt>
                <c:pt idx="30">
                  <c:v>-22.151999999999994</c:v>
                </c:pt>
                <c:pt idx="31">
                  <c:v>-14.727999999999987</c:v>
                </c:pt>
                <c:pt idx="32">
                  <c:v>-7.5600000000000023</c:v>
                </c:pt>
                <c:pt idx="33">
                  <c:v>-0.64799999999999613</c:v>
                </c:pt>
                <c:pt idx="34">
                  <c:v>6.0079999999999956</c:v>
                </c:pt>
                <c:pt idx="35">
                  <c:v>12.408000000000001</c:v>
                </c:pt>
                <c:pt idx="36">
                  <c:v>18.552000000000007</c:v>
                </c:pt>
                <c:pt idx="37">
                  <c:v>24.439999999999991</c:v>
                </c:pt>
                <c:pt idx="38">
                  <c:v>30.072000000000006</c:v>
                </c:pt>
                <c:pt idx="39">
                  <c:v>35.448000000000008</c:v>
                </c:pt>
                <c:pt idx="40">
                  <c:v>40.568000000000012</c:v>
                </c:pt>
                <c:pt idx="41">
                  <c:v>45.431999999999995</c:v>
                </c:pt>
                <c:pt idx="42">
                  <c:v>50.039999999999992</c:v>
                </c:pt>
                <c:pt idx="43">
                  <c:v>54.391999999999996</c:v>
                </c:pt>
                <c:pt idx="44">
                  <c:v>58.487999999999992</c:v>
                </c:pt>
                <c:pt idx="45">
                  <c:v>62.327999999999996</c:v>
                </c:pt>
                <c:pt idx="46">
                  <c:v>65.912000000000006</c:v>
                </c:pt>
                <c:pt idx="47">
                  <c:v>69.240000000000009</c:v>
                </c:pt>
                <c:pt idx="48">
                  <c:v>72.312000000000012</c:v>
                </c:pt>
                <c:pt idx="49">
                  <c:v>75.128</c:v>
                </c:pt>
                <c:pt idx="50">
                  <c:v>77.688000000000002</c:v>
                </c:pt>
                <c:pt idx="51">
                  <c:v>79.992000000000004</c:v>
                </c:pt>
                <c:pt idx="52">
                  <c:v>82.039999999999992</c:v>
                </c:pt>
                <c:pt idx="53">
                  <c:v>83.831999999999994</c:v>
                </c:pt>
                <c:pt idx="54">
                  <c:v>85.367999999999995</c:v>
                </c:pt>
                <c:pt idx="55">
                  <c:v>86.64800000000001</c:v>
                </c:pt>
                <c:pt idx="56">
                  <c:v>87.671999999999997</c:v>
                </c:pt>
                <c:pt idx="57">
                  <c:v>88.44</c:v>
                </c:pt>
                <c:pt idx="58">
                  <c:v>88.951999999999998</c:v>
                </c:pt>
                <c:pt idx="59">
                  <c:v>89.207999999999998</c:v>
                </c:pt>
                <c:pt idx="60">
                  <c:v>89.207999999999998</c:v>
                </c:pt>
                <c:pt idx="61">
                  <c:v>88.951999999999998</c:v>
                </c:pt>
                <c:pt idx="62">
                  <c:v>88.44</c:v>
                </c:pt>
                <c:pt idx="63">
                  <c:v>87.671999999999997</c:v>
                </c:pt>
                <c:pt idx="64">
                  <c:v>86.64800000000001</c:v>
                </c:pt>
                <c:pt idx="65">
                  <c:v>85.368000000000009</c:v>
                </c:pt>
                <c:pt idx="66">
                  <c:v>83.831999999999994</c:v>
                </c:pt>
                <c:pt idx="67">
                  <c:v>82.04</c:v>
                </c:pt>
                <c:pt idx="68">
                  <c:v>79.99199999999999</c:v>
                </c:pt>
                <c:pt idx="69">
                  <c:v>77.687999999999988</c:v>
                </c:pt>
                <c:pt idx="70">
                  <c:v>75.127999999999986</c:v>
                </c:pt>
                <c:pt idx="71">
                  <c:v>72.312000000000012</c:v>
                </c:pt>
                <c:pt idx="72">
                  <c:v>69.239999999999995</c:v>
                </c:pt>
                <c:pt idx="73">
                  <c:v>65.912000000000006</c:v>
                </c:pt>
                <c:pt idx="74">
                  <c:v>62.32800000000001</c:v>
                </c:pt>
                <c:pt idx="75">
                  <c:v>58.488</c:v>
                </c:pt>
                <c:pt idx="76">
                  <c:v>54.391999999999982</c:v>
                </c:pt>
                <c:pt idx="77">
                  <c:v>50.039999999999992</c:v>
                </c:pt>
                <c:pt idx="78">
                  <c:v>45.432000000000002</c:v>
                </c:pt>
                <c:pt idx="79">
                  <c:v>40.567999999999984</c:v>
                </c:pt>
                <c:pt idx="80">
                  <c:v>35.448000000000008</c:v>
                </c:pt>
                <c:pt idx="81">
                  <c:v>30.071999999999989</c:v>
                </c:pt>
                <c:pt idx="82">
                  <c:v>24.439999999999969</c:v>
                </c:pt>
                <c:pt idx="83">
                  <c:v>18.552000000000007</c:v>
                </c:pt>
                <c:pt idx="84">
                  <c:v>12.408000000000015</c:v>
                </c:pt>
                <c:pt idx="85">
                  <c:v>6.0079999999999814</c:v>
                </c:pt>
                <c:pt idx="86">
                  <c:v>-0.64800000000003877</c:v>
                </c:pt>
                <c:pt idx="87">
                  <c:v>-7.5600000000000307</c:v>
                </c:pt>
                <c:pt idx="88">
                  <c:v>-14.727999999999994</c:v>
                </c:pt>
                <c:pt idx="89">
                  <c:v>-22.151999999999987</c:v>
                </c:pt>
                <c:pt idx="90">
                  <c:v>-29.832000000000008</c:v>
                </c:pt>
                <c:pt idx="91">
                  <c:v>-37.768000000000001</c:v>
                </c:pt>
                <c:pt idx="92">
                  <c:v>-45.960000000000022</c:v>
                </c:pt>
                <c:pt idx="93">
                  <c:v>-54.407999999999987</c:v>
                </c:pt>
                <c:pt idx="94">
                  <c:v>-63.112000000000052</c:v>
                </c:pt>
                <c:pt idx="95">
                  <c:v>-72.071999999999974</c:v>
                </c:pt>
                <c:pt idx="96">
                  <c:v>-81.287999999999968</c:v>
                </c:pt>
                <c:pt idx="97">
                  <c:v>-90.760000000000062</c:v>
                </c:pt>
                <c:pt idx="98">
                  <c:v>-100.48799999999996</c:v>
                </c:pt>
                <c:pt idx="99">
                  <c:v>-110.47200000000008</c:v>
                </c:pt>
                <c:pt idx="100">
                  <c:v>-120.71200000000002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02-4F9F-8074-D2F7204CA2C0}"/>
            </c:ext>
          </c:extLst>
        </c:ser>
        <c:ser>
          <c:idx val="7"/>
          <c:order val="7"/>
          <c:spPr>
            <a:solidFill>
              <a:schemeClr val="accent2">
                <a:shade val="48000"/>
              </a:schemeClr>
            </a:solidFill>
            <a:ln/>
            <a:effectLst/>
            <a:sp3d/>
          </c:spPr>
          <c:val>
            <c:numRef>
              <c:f>'1. Feladat grafikon'!$B$14:$CX$14</c:f>
              <c:numCache>
                <c:formatCode>General</c:formatCode>
                <c:ptCount val="101"/>
                <c:pt idx="0">
                  <c:v>-358.11799999999999</c:v>
                </c:pt>
                <c:pt idx="1">
                  <c:v>-343.11200000000008</c:v>
                </c:pt>
                <c:pt idx="2">
                  <c:v>-328.36199999999997</c:v>
                </c:pt>
                <c:pt idx="3">
                  <c:v>-313.86800000000005</c:v>
                </c:pt>
                <c:pt idx="4">
                  <c:v>-299.62999999999994</c:v>
                </c:pt>
                <c:pt idx="5">
                  <c:v>-285.64799999999997</c:v>
                </c:pt>
                <c:pt idx="6">
                  <c:v>-271.92200000000003</c:v>
                </c:pt>
                <c:pt idx="7">
                  <c:v>-258.452</c:v>
                </c:pt>
                <c:pt idx="8">
                  <c:v>-245.23800000000006</c:v>
                </c:pt>
                <c:pt idx="9">
                  <c:v>-232.28</c:v>
                </c:pt>
                <c:pt idx="10">
                  <c:v>-219.578</c:v>
                </c:pt>
                <c:pt idx="11">
                  <c:v>-207.13200000000001</c:v>
                </c:pt>
                <c:pt idx="12">
                  <c:v>-194.94200000000001</c:v>
                </c:pt>
                <c:pt idx="13">
                  <c:v>-183.00800000000004</c:v>
                </c:pt>
                <c:pt idx="14">
                  <c:v>-171.33000000000004</c:v>
                </c:pt>
                <c:pt idx="15">
                  <c:v>-159.90800000000002</c:v>
                </c:pt>
                <c:pt idx="16">
                  <c:v>-148.74199999999999</c:v>
                </c:pt>
                <c:pt idx="17">
                  <c:v>-137.83199999999999</c:v>
                </c:pt>
                <c:pt idx="18">
                  <c:v>-127.17800000000004</c:v>
                </c:pt>
                <c:pt idx="19">
                  <c:v>-116.78000000000003</c:v>
                </c:pt>
                <c:pt idx="20">
                  <c:v>-106.63800000000002</c:v>
                </c:pt>
                <c:pt idx="21">
                  <c:v>-96.75200000000001</c:v>
                </c:pt>
                <c:pt idx="22">
                  <c:v>-87.121999999999986</c:v>
                </c:pt>
                <c:pt idx="23">
                  <c:v>-77.748000000000019</c:v>
                </c:pt>
                <c:pt idx="24">
                  <c:v>-68.630000000000024</c:v>
                </c:pt>
                <c:pt idx="25">
                  <c:v>-59.768000000000001</c:v>
                </c:pt>
                <c:pt idx="26">
                  <c:v>-51.161999999999999</c:v>
                </c:pt>
                <c:pt idx="27">
                  <c:v>-42.811999999999991</c:v>
                </c:pt>
                <c:pt idx="28">
                  <c:v>-34.718000000000025</c:v>
                </c:pt>
                <c:pt idx="29">
                  <c:v>-26.880000000000024</c:v>
                </c:pt>
                <c:pt idx="30">
                  <c:v>-19.298000000000002</c:v>
                </c:pt>
                <c:pt idx="31">
                  <c:v>-11.971999999999994</c:v>
                </c:pt>
                <c:pt idx="32">
                  <c:v>-4.9020000000000152</c:v>
                </c:pt>
                <c:pt idx="33">
                  <c:v>1.911999999999999</c:v>
                </c:pt>
                <c:pt idx="34">
                  <c:v>8.4699999999999847</c:v>
                </c:pt>
                <c:pt idx="35">
                  <c:v>14.771999999999991</c:v>
                </c:pt>
                <c:pt idx="36">
                  <c:v>20.817999999999998</c:v>
                </c:pt>
                <c:pt idx="37">
                  <c:v>26.607999999999983</c:v>
                </c:pt>
                <c:pt idx="38">
                  <c:v>32.141999999999996</c:v>
                </c:pt>
                <c:pt idx="39">
                  <c:v>37.42</c:v>
                </c:pt>
                <c:pt idx="40">
                  <c:v>42.442</c:v>
                </c:pt>
                <c:pt idx="41">
                  <c:v>47.207999999999998</c:v>
                </c:pt>
                <c:pt idx="42">
                  <c:v>51.717999999999989</c:v>
                </c:pt>
                <c:pt idx="43">
                  <c:v>55.971999999999987</c:v>
                </c:pt>
                <c:pt idx="44">
                  <c:v>59.969999999999985</c:v>
                </c:pt>
                <c:pt idx="45">
                  <c:v>63.711999999999989</c:v>
                </c:pt>
                <c:pt idx="46">
                  <c:v>67.197999999999993</c:v>
                </c:pt>
                <c:pt idx="47">
                  <c:v>70.427999999999997</c:v>
                </c:pt>
                <c:pt idx="48">
                  <c:v>73.402000000000001</c:v>
                </c:pt>
                <c:pt idx="49">
                  <c:v>76.11999999999999</c:v>
                </c:pt>
                <c:pt idx="50">
                  <c:v>78.581999999999994</c:v>
                </c:pt>
                <c:pt idx="51">
                  <c:v>80.787999999999997</c:v>
                </c:pt>
                <c:pt idx="52">
                  <c:v>82.737999999999985</c:v>
                </c:pt>
                <c:pt idx="53">
                  <c:v>84.431999999999988</c:v>
                </c:pt>
                <c:pt idx="54">
                  <c:v>85.86999999999999</c:v>
                </c:pt>
                <c:pt idx="55">
                  <c:v>87.051999999999992</c:v>
                </c:pt>
                <c:pt idx="56">
                  <c:v>87.977999999999994</c:v>
                </c:pt>
                <c:pt idx="57">
                  <c:v>88.647999999999996</c:v>
                </c:pt>
                <c:pt idx="58">
                  <c:v>89.061999999999983</c:v>
                </c:pt>
                <c:pt idx="59">
                  <c:v>89.22</c:v>
                </c:pt>
                <c:pt idx="60">
                  <c:v>89.121999999999986</c:v>
                </c:pt>
                <c:pt idx="61">
                  <c:v>88.767999999999986</c:v>
                </c:pt>
                <c:pt idx="62">
                  <c:v>88.157999999999987</c:v>
                </c:pt>
                <c:pt idx="63">
                  <c:v>87.292000000000002</c:v>
                </c:pt>
                <c:pt idx="64">
                  <c:v>86.17</c:v>
                </c:pt>
                <c:pt idx="65">
                  <c:v>84.792000000000002</c:v>
                </c:pt>
                <c:pt idx="66">
                  <c:v>83.157999999999987</c:v>
                </c:pt>
                <c:pt idx="67">
                  <c:v>81.268000000000001</c:v>
                </c:pt>
                <c:pt idx="68">
                  <c:v>79.121999999999986</c:v>
                </c:pt>
                <c:pt idx="69">
                  <c:v>76.719999999999985</c:v>
                </c:pt>
                <c:pt idx="70">
                  <c:v>74.061999999999983</c:v>
                </c:pt>
                <c:pt idx="71">
                  <c:v>71.147999999999996</c:v>
                </c:pt>
                <c:pt idx="72">
                  <c:v>67.97799999999998</c:v>
                </c:pt>
                <c:pt idx="73">
                  <c:v>64.551999999999992</c:v>
                </c:pt>
                <c:pt idx="74">
                  <c:v>60.87</c:v>
                </c:pt>
                <c:pt idx="75">
                  <c:v>56.931999999999988</c:v>
                </c:pt>
                <c:pt idx="76">
                  <c:v>52.737999999999971</c:v>
                </c:pt>
                <c:pt idx="77">
                  <c:v>48.287999999999982</c:v>
                </c:pt>
                <c:pt idx="78">
                  <c:v>43.581999999999994</c:v>
                </c:pt>
                <c:pt idx="79">
                  <c:v>38.619999999999976</c:v>
                </c:pt>
                <c:pt idx="80">
                  <c:v>33.402000000000001</c:v>
                </c:pt>
                <c:pt idx="81">
                  <c:v>27.927999999999969</c:v>
                </c:pt>
                <c:pt idx="82">
                  <c:v>22.197999999999965</c:v>
                </c:pt>
                <c:pt idx="83">
                  <c:v>16.211999999999989</c:v>
                </c:pt>
                <c:pt idx="84">
                  <c:v>9.9699999999999989</c:v>
                </c:pt>
                <c:pt idx="85">
                  <c:v>3.47199999999998</c:v>
                </c:pt>
                <c:pt idx="86">
                  <c:v>-3.2820000000000391</c:v>
                </c:pt>
                <c:pt idx="87">
                  <c:v>-10.292000000000044</c:v>
                </c:pt>
                <c:pt idx="88">
                  <c:v>-17.558000000000007</c:v>
                </c:pt>
                <c:pt idx="89">
                  <c:v>-25.08</c:v>
                </c:pt>
                <c:pt idx="90">
                  <c:v>-32.858000000000018</c:v>
                </c:pt>
                <c:pt idx="91">
                  <c:v>-40.892000000000024</c:v>
                </c:pt>
                <c:pt idx="92">
                  <c:v>-49.182000000000016</c:v>
                </c:pt>
                <c:pt idx="93">
                  <c:v>-57.728000000000009</c:v>
                </c:pt>
                <c:pt idx="94">
                  <c:v>-66.530000000000072</c:v>
                </c:pt>
                <c:pt idx="95">
                  <c:v>-75.588000000000008</c:v>
                </c:pt>
                <c:pt idx="96">
                  <c:v>-84.901999999999973</c:v>
                </c:pt>
                <c:pt idx="97">
                  <c:v>-94.472000000000079</c:v>
                </c:pt>
                <c:pt idx="98">
                  <c:v>-104.29799999999999</c:v>
                </c:pt>
                <c:pt idx="99">
                  <c:v>-114.38000000000008</c:v>
                </c:pt>
                <c:pt idx="100">
                  <c:v>-124.71800000000002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02-4F9F-8074-D2F7204CA2C0}"/>
            </c:ext>
          </c:extLst>
        </c:ser>
        <c:ser>
          <c:idx val="8"/>
          <c:order val="8"/>
          <c:spPr>
            <a:solidFill>
              <a:schemeClr val="accent2">
                <a:shade val="50000"/>
              </a:schemeClr>
            </a:solidFill>
            <a:ln/>
            <a:effectLst/>
            <a:sp3d/>
          </c:spPr>
          <c:val>
            <c:numRef>
              <c:f>'1. Feladat grafikon'!$B$15:$CX$15</c:f>
              <c:numCache>
                <c:formatCode>General</c:formatCode>
                <c:ptCount val="101"/>
                <c:pt idx="0">
                  <c:v>-352.36800000000005</c:v>
                </c:pt>
                <c:pt idx="1">
                  <c:v>-337.46000000000009</c:v>
                </c:pt>
                <c:pt idx="2">
                  <c:v>-322.80799999999999</c:v>
                </c:pt>
                <c:pt idx="3">
                  <c:v>-308.41200000000009</c:v>
                </c:pt>
                <c:pt idx="4">
                  <c:v>-294.27199999999993</c:v>
                </c:pt>
                <c:pt idx="5">
                  <c:v>-280.38800000000003</c:v>
                </c:pt>
                <c:pt idx="6">
                  <c:v>-266.76000000000005</c:v>
                </c:pt>
                <c:pt idx="7">
                  <c:v>-253.38800000000003</c:v>
                </c:pt>
                <c:pt idx="8">
                  <c:v>-240.27200000000005</c:v>
                </c:pt>
                <c:pt idx="9">
                  <c:v>-227.41200000000003</c:v>
                </c:pt>
                <c:pt idx="10">
                  <c:v>-214.80800000000002</c:v>
                </c:pt>
                <c:pt idx="11">
                  <c:v>-202.46</c:v>
                </c:pt>
                <c:pt idx="12">
                  <c:v>-190.36799999999999</c:v>
                </c:pt>
                <c:pt idx="13">
                  <c:v>-178.53200000000004</c:v>
                </c:pt>
                <c:pt idx="14">
                  <c:v>-166.95200000000006</c:v>
                </c:pt>
                <c:pt idx="15">
                  <c:v>-155.62800000000001</c:v>
                </c:pt>
                <c:pt idx="16">
                  <c:v>-144.56</c:v>
                </c:pt>
                <c:pt idx="17">
                  <c:v>-133.74799999999999</c:v>
                </c:pt>
                <c:pt idx="18">
                  <c:v>-123.19200000000005</c:v>
                </c:pt>
                <c:pt idx="19">
                  <c:v>-112.89200000000004</c:v>
                </c:pt>
                <c:pt idx="20">
                  <c:v>-102.84800000000003</c:v>
                </c:pt>
                <c:pt idx="21">
                  <c:v>-93.060000000000031</c:v>
                </c:pt>
                <c:pt idx="22">
                  <c:v>-83.527999999999992</c:v>
                </c:pt>
                <c:pt idx="23">
                  <c:v>-74.252000000000038</c:v>
                </c:pt>
                <c:pt idx="24">
                  <c:v>-65.232000000000028</c:v>
                </c:pt>
                <c:pt idx="25">
                  <c:v>-56.468000000000018</c:v>
                </c:pt>
                <c:pt idx="26">
                  <c:v>-47.96</c:v>
                </c:pt>
                <c:pt idx="27">
                  <c:v>-39.708000000000006</c:v>
                </c:pt>
                <c:pt idx="28">
                  <c:v>-31.712000000000025</c:v>
                </c:pt>
                <c:pt idx="29">
                  <c:v>-23.97200000000003</c:v>
                </c:pt>
                <c:pt idx="30">
                  <c:v>-16.488000000000014</c:v>
                </c:pt>
                <c:pt idx="31">
                  <c:v>-9.259999999999998</c:v>
                </c:pt>
                <c:pt idx="32">
                  <c:v>-2.2880000000000251</c:v>
                </c:pt>
                <c:pt idx="33">
                  <c:v>4.4280000000000044</c:v>
                </c:pt>
                <c:pt idx="34">
                  <c:v>10.887999999999977</c:v>
                </c:pt>
                <c:pt idx="35">
                  <c:v>17.091999999999999</c:v>
                </c:pt>
                <c:pt idx="36">
                  <c:v>23.039999999999988</c:v>
                </c:pt>
                <c:pt idx="37">
                  <c:v>28.731999999999989</c:v>
                </c:pt>
                <c:pt idx="38">
                  <c:v>34.168000000000006</c:v>
                </c:pt>
                <c:pt idx="39">
                  <c:v>39.347999999999985</c:v>
                </c:pt>
                <c:pt idx="40">
                  <c:v>44.272000000000006</c:v>
                </c:pt>
                <c:pt idx="41">
                  <c:v>48.939999999999991</c:v>
                </c:pt>
                <c:pt idx="42">
                  <c:v>53.35199999999999</c:v>
                </c:pt>
                <c:pt idx="43">
                  <c:v>57.507999999999981</c:v>
                </c:pt>
                <c:pt idx="44">
                  <c:v>61.407999999999994</c:v>
                </c:pt>
                <c:pt idx="45">
                  <c:v>65.051999999999978</c:v>
                </c:pt>
                <c:pt idx="46">
                  <c:v>68.44</c:v>
                </c:pt>
                <c:pt idx="47">
                  <c:v>71.572000000000003</c:v>
                </c:pt>
                <c:pt idx="48">
                  <c:v>74.447999999999993</c:v>
                </c:pt>
                <c:pt idx="49">
                  <c:v>77.067999999999998</c:v>
                </c:pt>
                <c:pt idx="50">
                  <c:v>79.431999999999988</c:v>
                </c:pt>
                <c:pt idx="51">
                  <c:v>81.540000000000006</c:v>
                </c:pt>
                <c:pt idx="52">
                  <c:v>83.391999999999982</c:v>
                </c:pt>
                <c:pt idx="53">
                  <c:v>84.988</c:v>
                </c:pt>
                <c:pt idx="54">
                  <c:v>86.327999999999975</c:v>
                </c:pt>
                <c:pt idx="55">
                  <c:v>87.411999999999992</c:v>
                </c:pt>
                <c:pt idx="56">
                  <c:v>88.240000000000009</c:v>
                </c:pt>
                <c:pt idx="57">
                  <c:v>88.811999999999983</c:v>
                </c:pt>
                <c:pt idx="58">
                  <c:v>89.128</c:v>
                </c:pt>
                <c:pt idx="59">
                  <c:v>89.187999999999988</c:v>
                </c:pt>
                <c:pt idx="60">
                  <c:v>88.992000000000004</c:v>
                </c:pt>
                <c:pt idx="61">
                  <c:v>88.539999999999992</c:v>
                </c:pt>
                <c:pt idx="62">
                  <c:v>87.831999999999994</c:v>
                </c:pt>
                <c:pt idx="63">
                  <c:v>86.868000000000009</c:v>
                </c:pt>
                <c:pt idx="64">
                  <c:v>85.647999999999996</c:v>
                </c:pt>
                <c:pt idx="65">
                  <c:v>84.172000000000011</c:v>
                </c:pt>
                <c:pt idx="66">
                  <c:v>82.439999999999984</c:v>
                </c:pt>
                <c:pt idx="67">
                  <c:v>80.451999999999998</c:v>
                </c:pt>
                <c:pt idx="68">
                  <c:v>78.207999999999984</c:v>
                </c:pt>
                <c:pt idx="69">
                  <c:v>75.707999999999998</c:v>
                </c:pt>
                <c:pt idx="70">
                  <c:v>72.951999999999984</c:v>
                </c:pt>
                <c:pt idx="71">
                  <c:v>69.94</c:v>
                </c:pt>
                <c:pt idx="72">
                  <c:v>66.671999999999997</c:v>
                </c:pt>
                <c:pt idx="73">
                  <c:v>63.148000000000003</c:v>
                </c:pt>
                <c:pt idx="74">
                  <c:v>59.368000000000016</c:v>
                </c:pt>
                <c:pt idx="75">
                  <c:v>55.331999999999994</c:v>
                </c:pt>
                <c:pt idx="76">
                  <c:v>51.039999999999985</c:v>
                </c:pt>
                <c:pt idx="77">
                  <c:v>46.491999999999983</c:v>
                </c:pt>
                <c:pt idx="78">
                  <c:v>41.688000000000009</c:v>
                </c:pt>
                <c:pt idx="79">
                  <c:v>36.627999999999979</c:v>
                </c:pt>
                <c:pt idx="80">
                  <c:v>31.311999999999998</c:v>
                </c:pt>
                <c:pt idx="81">
                  <c:v>25.739999999999995</c:v>
                </c:pt>
                <c:pt idx="82">
                  <c:v>19.911999999999964</c:v>
                </c:pt>
                <c:pt idx="83">
                  <c:v>13.828000000000017</c:v>
                </c:pt>
                <c:pt idx="84">
                  <c:v>7.4879999999999995</c:v>
                </c:pt>
                <c:pt idx="85">
                  <c:v>0.89199999999999591</c:v>
                </c:pt>
                <c:pt idx="86">
                  <c:v>-5.9600000000000364</c:v>
                </c:pt>
                <c:pt idx="87">
                  <c:v>-13.068000000000026</c:v>
                </c:pt>
                <c:pt idx="88">
                  <c:v>-20.431999999999974</c:v>
                </c:pt>
                <c:pt idx="89">
                  <c:v>-28.051999999999992</c:v>
                </c:pt>
                <c:pt idx="90">
                  <c:v>-35.927999999999997</c:v>
                </c:pt>
                <c:pt idx="91">
                  <c:v>-44.060000000000016</c:v>
                </c:pt>
                <c:pt idx="92">
                  <c:v>-52.448000000000022</c:v>
                </c:pt>
                <c:pt idx="93">
                  <c:v>-61.091999999999999</c:v>
                </c:pt>
                <c:pt idx="94">
                  <c:v>-69.992000000000033</c:v>
                </c:pt>
                <c:pt idx="95">
                  <c:v>-79.147999999999996</c:v>
                </c:pt>
                <c:pt idx="96">
                  <c:v>-88.55999999999996</c:v>
                </c:pt>
                <c:pt idx="97">
                  <c:v>-98.228000000000051</c:v>
                </c:pt>
                <c:pt idx="98">
                  <c:v>-108.15199999999997</c:v>
                </c:pt>
                <c:pt idx="99">
                  <c:v>-118.33200000000006</c:v>
                </c:pt>
                <c:pt idx="100">
                  <c:v>-128.768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02-4F9F-8074-D2F7204CA2C0}"/>
            </c:ext>
          </c:extLst>
        </c:ser>
        <c:ser>
          <c:idx val="9"/>
          <c:order val="9"/>
          <c:spPr>
            <a:solidFill>
              <a:schemeClr val="accent2">
                <a:shade val="52000"/>
              </a:schemeClr>
            </a:solidFill>
            <a:ln/>
            <a:effectLst/>
            <a:sp3d/>
          </c:spPr>
          <c:val>
            <c:numRef>
              <c:f>'1. Feladat grafikon'!$B$16:$CX$16</c:f>
              <c:numCache>
                <c:formatCode>General</c:formatCode>
                <c:ptCount val="101"/>
                <c:pt idx="0">
                  <c:v>-346.66200000000003</c:v>
                </c:pt>
                <c:pt idx="1">
                  <c:v>-331.85200000000009</c:v>
                </c:pt>
                <c:pt idx="2">
                  <c:v>-317.298</c:v>
                </c:pt>
                <c:pt idx="3">
                  <c:v>-303.00000000000006</c:v>
                </c:pt>
                <c:pt idx="4">
                  <c:v>-288.95799999999997</c:v>
                </c:pt>
                <c:pt idx="5">
                  <c:v>-275.17200000000003</c:v>
                </c:pt>
                <c:pt idx="6">
                  <c:v>-261.64200000000005</c:v>
                </c:pt>
                <c:pt idx="7">
                  <c:v>-248.36799999999999</c:v>
                </c:pt>
                <c:pt idx="8">
                  <c:v>-235.35000000000005</c:v>
                </c:pt>
                <c:pt idx="9">
                  <c:v>-222.58800000000002</c:v>
                </c:pt>
                <c:pt idx="10">
                  <c:v>-210.08200000000002</c:v>
                </c:pt>
                <c:pt idx="11">
                  <c:v>-197.83199999999999</c:v>
                </c:pt>
                <c:pt idx="12">
                  <c:v>-185.83800000000002</c:v>
                </c:pt>
                <c:pt idx="13">
                  <c:v>-174.10000000000002</c:v>
                </c:pt>
                <c:pt idx="14">
                  <c:v>-162.61800000000005</c:v>
                </c:pt>
                <c:pt idx="15">
                  <c:v>-151.392</c:v>
                </c:pt>
                <c:pt idx="16">
                  <c:v>-140.422</c:v>
                </c:pt>
                <c:pt idx="17">
                  <c:v>-129.708</c:v>
                </c:pt>
                <c:pt idx="18">
                  <c:v>-119.25000000000004</c:v>
                </c:pt>
                <c:pt idx="19">
                  <c:v>-109.04800000000003</c:v>
                </c:pt>
                <c:pt idx="20">
                  <c:v>-99.102000000000018</c:v>
                </c:pt>
                <c:pt idx="21">
                  <c:v>-89.412000000000006</c:v>
                </c:pt>
                <c:pt idx="22">
                  <c:v>-79.97799999999998</c:v>
                </c:pt>
                <c:pt idx="23">
                  <c:v>-70.800000000000011</c:v>
                </c:pt>
                <c:pt idx="24">
                  <c:v>-61.878000000000029</c:v>
                </c:pt>
                <c:pt idx="25">
                  <c:v>-53.212000000000003</c:v>
                </c:pt>
                <c:pt idx="26">
                  <c:v>-44.802</c:v>
                </c:pt>
                <c:pt idx="27">
                  <c:v>-36.647999999999996</c:v>
                </c:pt>
                <c:pt idx="28">
                  <c:v>-28.750000000000028</c:v>
                </c:pt>
                <c:pt idx="29">
                  <c:v>-21.108000000000018</c:v>
                </c:pt>
                <c:pt idx="30">
                  <c:v>-13.722000000000001</c:v>
                </c:pt>
                <c:pt idx="31">
                  <c:v>-6.5919999999999987</c:v>
                </c:pt>
                <c:pt idx="32">
                  <c:v>0.28199999999998937</c:v>
                </c:pt>
                <c:pt idx="33">
                  <c:v>6.8999999999999986</c:v>
                </c:pt>
                <c:pt idx="34">
                  <c:v>13.261999999999986</c:v>
                </c:pt>
                <c:pt idx="35">
                  <c:v>19.367999999999995</c:v>
                </c:pt>
                <c:pt idx="36">
                  <c:v>25.218</c:v>
                </c:pt>
                <c:pt idx="37">
                  <c:v>30.811999999999983</c:v>
                </c:pt>
                <c:pt idx="38">
                  <c:v>36.150000000000006</c:v>
                </c:pt>
                <c:pt idx="39">
                  <c:v>41.231999999999999</c:v>
                </c:pt>
                <c:pt idx="40">
                  <c:v>46.058000000000007</c:v>
                </c:pt>
                <c:pt idx="41">
                  <c:v>50.628</c:v>
                </c:pt>
                <c:pt idx="42">
                  <c:v>54.941999999999993</c:v>
                </c:pt>
                <c:pt idx="43">
                  <c:v>58.999999999999993</c:v>
                </c:pt>
                <c:pt idx="44">
                  <c:v>62.801999999999992</c:v>
                </c:pt>
                <c:pt idx="45">
                  <c:v>66.347999999999985</c:v>
                </c:pt>
                <c:pt idx="46">
                  <c:v>69.638000000000005</c:v>
                </c:pt>
                <c:pt idx="47">
                  <c:v>72.671999999999997</c:v>
                </c:pt>
                <c:pt idx="48">
                  <c:v>75.45</c:v>
                </c:pt>
                <c:pt idx="49">
                  <c:v>77.971999999999994</c:v>
                </c:pt>
                <c:pt idx="50">
                  <c:v>80.238</c:v>
                </c:pt>
                <c:pt idx="51">
                  <c:v>82.248000000000005</c:v>
                </c:pt>
                <c:pt idx="52">
                  <c:v>84.001999999999995</c:v>
                </c:pt>
                <c:pt idx="53">
                  <c:v>85.5</c:v>
                </c:pt>
                <c:pt idx="54">
                  <c:v>86.74199999999999</c:v>
                </c:pt>
                <c:pt idx="55">
                  <c:v>87.728000000000009</c:v>
                </c:pt>
                <c:pt idx="56">
                  <c:v>88.457999999999998</c:v>
                </c:pt>
                <c:pt idx="57">
                  <c:v>88.932000000000002</c:v>
                </c:pt>
                <c:pt idx="58">
                  <c:v>89.149999999999991</c:v>
                </c:pt>
                <c:pt idx="59">
                  <c:v>89.112000000000009</c:v>
                </c:pt>
                <c:pt idx="60">
                  <c:v>88.817999999999998</c:v>
                </c:pt>
                <c:pt idx="61">
                  <c:v>88.268000000000001</c:v>
                </c:pt>
                <c:pt idx="62">
                  <c:v>87.461999999999989</c:v>
                </c:pt>
                <c:pt idx="63">
                  <c:v>86.4</c:v>
                </c:pt>
                <c:pt idx="64">
                  <c:v>85.082000000000008</c:v>
                </c:pt>
                <c:pt idx="65">
                  <c:v>83.50800000000001</c:v>
                </c:pt>
                <c:pt idx="66">
                  <c:v>81.677999999999997</c:v>
                </c:pt>
                <c:pt idx="67">
                  <c:v>79.592000000000013</c:v>
                </c:pt>
                <c:pt idx="68">
                  <c:v>77.25</c:v>
                </c:pt>
                <c:pt idx="69">
                  <c:v>74.652000000000001</c:v>
                </c:pt>
                <c:pt idx="70">
                  <c:v>71.798000000000002</c:v>
                </c:pt>
                <c:pt idx="71">
                  <c:v>68.688000000000002</c:v>
                </c:pt>
                <c:pt idx="72">
                  <c:v>65.322000000000003</c:v>
                </c:pt>
                <c:pt idx="73">
                  <c:v>61.700000000000017</c:v>
                </c:pt>
                <c:pt idx="74">
                  <c:v>57.82200000000001</c:v>
                </c:pt>
                <c:pt idx="75">
                  <c:v>53.688000000000002</c:v>
                </c:pt>
                <c:pt idx="76">
                  <c:v>49.297999999999988</c:v>
                </c:pt>
                <c:pt idx="77">
                  <c:v>44.651999999999994</c:v>
                </c:pt>
                <c:pt idx="78">
                  <c:v>39.750000000000007</c:v>
                </c:pt>
                <c:pt idx="79">
                  <c:v>34.591999999999985</c:v>
                </c:pt>
                <c:pt idx="80">
                  <c:v>29.178000000000011</c:v>
                </c:pt>
                <c:pt idx="81">
                  <c:v>23.507999999999988</c:v>
                </c:pt>
                <c:pt idx="82">
                  <c:v>17.581999999999979</c:v>
                </c:pt>
                <c:pt idx="83">
                  <c:v>11.400000000000006</c:v>
                </c:pt>
                <c:pt idx="84">
                  <c:v>4.9620000000000175</c:v>
                </c:pt>
                <c:pt idx="85">
                  <c:v>-1.7320000000000135</c:v>
                </c:pt>
                <c:pt idx="86">
                  <c:v>-8.6820000000000306</c:v>
                </c:pt>
                <c:pt idx="87">
                  <c:v>-15.888000000000019</c:v>
                </c:pt>
                <c:pt idx="88">
                  <c:v>-23.34999999999998</c:v>
                </c:pt>
                <c:pt idx="89">
                  <c:v>-31.067999999999984</c:v>
                </c:pt>
                <c:pt idx="90">
                  <c:v>-39.042000000000002</c:v>
                </c:pt>
                <c:pt idx="91">
                  <c:v>-47.272000000000006</c:v>
                </c:pt>
                <c:pt idx="92">
                  <c:v>-55.75800000000001</c:v>
                </c:pt>
                <c:pt idx="93">
                  <c:v>-64.5</c:v>
                </c:pt>
                <c:pt idx="94">
                  <c:v>-73.498000000000047</c:v>
                </c:pt>
                <c:pt idx="95">
                  <c:v>-82.751999999999981</c:v>
                </c:pt>
                <c:pt idx="96">
                  <c:v>-92.261999999999944</c:v>
                </c:pt>
                <c:pt idx="97">
                  <c:v>-102.02800000000006</c:v>
                </c:pt>
                <c:pt idx="98">
                  <c:v>-112.04999999999997</c:v>
                </c:pt>
                <c:pt idx="99">
                  <c:v>-122.32800000000006</c:v>
                </c:pt>
                <c:pt idx="100">
                  <c:v>-132.86199999999999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02-4F9F-8074-D2F7204CA2C0}"/>
            </c:ext>
          </c:extLst>
        </c:ser>
        <c:ser>
          <c:idx val="10"/>
          <c:order val="10"/>
          <c:spPr>
            <a:solidFill>
              <a:schemeClr val="accent2">
                <a:shade val="54000"/>
              </a:schemeClr>
            </a:solidFill>
            <a:ln/>
            <a:effectLst/>
            <a:sp3d/>
          </c:spPr>
          <c:val>
            <c:numRef>
              <c:f>'1. Feladat grafikon'!$B$17:$CX$17</c:f>
              <c:numCache>
                <c:formatCode>General</c:formatCode>
                <c:ptCount val="101"/>
                <c:pt idx="0">
                  <c:v>-341</c:v>
                </c:pt>
                <c:pt idx="1">
                  <c:v>-326.28800000000012</c:v>
                </c:pt>
                <c:pt idx="2">
                  <c:v>-311.83199999999999</c:v>
                </c:pt>
                <c:pt idx="3">
                  <c:v>-297.63200000000006</c:v>
                </c:pt>
                <c:pt idx="4">
                  <c:v>-283.68799999999999</c:v>
                </c:pt>
                <c:pt idx="5">
                  <c:v>-270</c:v>
                </c:pt>
                <c:pt idx="6">
                  <c:v>-256.56800000000004</c:v>
                </c:pt>
                <c:pt idx="7">
                  <c:v>-243.392</c:v>
                </c:pt>
                <c:pt idx="8">
                  <c:v>-230.47200000000004</c:v>
                </c:pt>
                <c:pt idx="9">
                  <c:v>-217.80799999999999</c:v>
                </c:pt>
                <c:pt idx="10">
                  <c:v>-205.40000000000003</c:v>
                </c:pt>
                <c:pt idx="11">
                  <c:v>-193.24799999999999</c:v>
                </c:pt>
                <c:pt idx="12">
                  <c:v>-181.352</c:v>
                </c:pt>
                <c:pt idx="13">
                  <c:v>-169.71200000000005</c:v>
                </c:pt>
                <c:pt idx="14">
                  <c:v>-158.32800000000003</c:v>
                </c:pt>
                <c:pt idx="15">
                  <c:v>-147.20000000000002</c:v>
                </c:pt>
                <c:pt idx="16">
                  <c:v>-136.32799999999997</c:v>
                </c:pt>
                <c:pt idx="17">
                  <c:v>-125.712</c:v>
                </c:pt>
                <c:pt idx="18">
                  <c:v>-115.35200000000003</c:v>
                </c:pt>
                <c:pt idx="19">
                  <c:v>-105.24800000000003</c:v>
                </c:pt>
                <c:pt idx="20">
                  <c:v>-95.4</c:v>
                </c:pt>
                <c:pt idx="21">
                  <c:v>-85.808000000000007</c:v>
                </c:pt>
                <c:pt idx="22">
                  <c:v>-76.47199999999998</c:v>
                </c:pt>
                <c:pt idx="23">
                  <c:v>-67.392000000000024</c:v>
                </c:pt>
                <c:pt idx="24">
                  <c:v>-58.568000000000026</c:v>
                </c:pt>
                <c:pt idx="25">
                  <c:v>-50</c:v>
                </c:pt>
                <c:pt idx="26">
                  <c:v>-41.687999999999995</c:v>
                </c:pt>
                <c:pt idx="27">
                  <c:v>-33.631999999999991</c:v>
                </c:pt>
                <c:pt idx="28">
                  <c:v>-25.832000000000022</c:v>
                </c:pt>
                <c:pt idx="29">
                  <c:v>-18.288000000000018</c:v>
                </c:pt>
                <c:pt idx="30">
                  <c:v>-11</c:v>
                </c:pt>
                <c:pt idx="31">
                  <c:v>-3.9679999999999964</c:v>
                </c:pt>
                <c:pt idx="32">
                  <c:v>2.8079999999999927</c:v>
                </c:pt>
                <c:pt idx="33">
                  <c:v>9.328000000000003</c:v>
                </c:pt>
                <c:pt idx="34">
                  <c:v>15.591999999999988</c:v>
                </c:pt>
                <c:pt idx="35">
                  <c:v>21.599999999999998</c:v>
                </c:pt>
                <c:pt idx="36">
                  <c:v>27.352</c:v>
                </c:pt>
                <c:pt idx="37">
                  <c:v>32.847999999999985</c:v>
                </c:pt>
                <c:pt idx="38">
                  <c:v>38.088000000000008</c:v>
                </c:pt>
                <c:pt idx="39">
                  <c:v>43.072000000000003</c:v>
                </c:pt>
                <c:pt idx="40">
                  <c:v>47.800000000000004</c:v>
                </c:pt>
                <c:pt idx="41">
                  <c:v>52.272000000000006</c:v>
                </c:pt>
                <c:pt idx="42">
                  <c:v>56.487999999999992</c:v>
                </c:pt>
                <c:pt idx="43">
                  <c:v>60.447999999999993</c:v>
                </c:pt>
                <c:pt idx="44">
                  <c:v>64.151999999999987</c:v>
                </c:pt>
                <c:pt idx="45">
                  <c:v>67.599999999999994</c:v>
                </c:pt>
                <c:pt idx="46">
                  <c:v>70.792000000000002</c:v>
                </c:pt>
                <c:pt idx="47">
                  <c:v>73.728000000000009</c:v>
                </c:pt>
                <c:pt idx="48">
                  <c:v>76.408000000000001</c:v>
                </c:pt>
                <c:pt idx="49">
                  <c:v>78.832000000000008</c:v>
                </c:pt>
                <c:pt idx="50">
                  <c:v>81</c:v>
                </c:pt>
                <c:pt idx="51">
                  <c:v>82.911999999999992</c:v>
                </c:pt>
                <c:pt idx="52">
                  <c:v>84.567999999999998</c:v>
                </c:pt>
                <c:pt idx="53">
                  <c:v>85.967999999999989</c:v>
                </c:pt>
                <c:pt idx="54">
                  <c:v>87.111999999999995</c:v>
                </c:pt>
                <c:pt idx="55">
                  <c:v>88</c:v>
                </c:pt>
                <c:pt idx="56">
                  <c:v>88.632000000000005</c:v>
                </c:pt>
                <c:pt idx="57">
                  <c:v>89.007999999999996</c:v>
                </c:pt>
                <c:pt idx="58">
                  <c:v>89.128</c:v>
                </c:pt>
                <c:pt idx="59">
                  <c:v>88.992000000000004</c:v>
                </c:pt>
                <c:pt idx="60">
                  <c:v>88.6</c:v>
                </c:pt>
                <c:pt idx="61">
                  <c:v>87.951999999999998</c:v>
                </c:pt>
                <c:pt idx="62">
                  <c:v>87.047999999999988</c:v>
                </c:pt>
                <c:pt idx="63">
                  <c:v>85.888000000000005</c:v>
                </c:pt>
                <c:pt idx="64">
                  <c:v>84.472000000000008</c:v>
                </c:pt>
                <c:pt idx="65">
                  <c:v>82.800000000000011</c:v>
                </c:pt>
                <c:pt idx="66">
                  <c:v>80.872</c:v>
                </c:pt>
                <c:pt idx="67">
                  <c:v>78.688000000000002</c:v>
                </c:pt>
                <c:pt idx="68">
                  <c:v>76.24799999999999</c:v>
                </c:pt>
                <c:pt idx="69">
                  <c:v>73.551999999999992</c:v>
                </c:pt>
                <c:pt idx="70">
                  <c:v>70.599999999999994</c:v>
                </c:pt>
                <c:pt idx="71">
                  <c:v>67.391999999999996</c:v>
                </c:pt>
                <c:pt idx="72">
                  <c:v>63.927999999999997</c:v>
                </c:pt>
                <c:pt idx="73">
                  <c:v>60.208000000000013</c:v>
                </c:pt>
                <c:pt idx="74">
                  <c:v>56.232000000000006</c:v>
                </c:pt>
                <c:pt idx="75">
                  <c:v>52</c:v>
                </c:pt>
                <c:pt idx="76">
                  <c:v>47.511999999999986</c:v>
                </c:pt>
                <c:pt idx="77">
                  <c:v>42.767999999999994</c:v>
                </c:pt>
                <c:pt idx="78">
                  <c:v>37.768000000000008</c:v>
                </c:pt>
                <c:pt idx="79">
                  <c:v>32.511999999999986</c:v>
                </c:pt>
                <c:pt idx="80">
                  <c:v>27.000000000000007</c:v>
                </c:pt>
                <c:pt idx="81">
                  <c:v>21.231999999999985</c:v>
                </c:pt>
                <c:pt idx="82">
                  <c:v>15.207999999999977</c:v>
                </c:pt>
                <c:pt idx="83">
                  <c:v>8.9280000000000115</c:v>
                </c:pt>
                <c:pt idx="84">
                  <c:v>2.3920000000000101</c:v>
                </c:pt>
                <c:pt idx="85">
                  <c:v>-4.4000000000000057</c:v>
                </c:pt>
                <c:pt idx="86">
                  <c:v>-11.448000000000036</c:v>
                </c:pt>
                <c:pt idx="87">
                  <c:v>-18.752000000000024</c:v>
                </c:pt>
                <c:pt idx="88">
                  <c:v>-26.311999999999983</c:v>
                </c:pt>
                <c:pt idx="89">
                  <c:v>-34.127999999999986</c:v>
                </c:pt>
                <c:pt idx="90">
                  <c:v>-42.2</c:v>
                </c:pt>
                <c:pt idx="91">
                  <c:v>-50.528000000000006</c:v>
                </c:pt>
                <c:pt idx="92">
                  <c:v>-59.112000000000009</c:v>
                </c:pt>
                <c:pt idx="93">
                  <c:v>-67.951999999999998</c:v>
                </c:pt>
                <c:pt idx="94">
                  <c:v>-77.048000000000059</c:v>
                </c:pt>
                <c:pt idx="95">
                  <c:v>-86.399999999999991</c:v>
                </c:pt>
                <c:pt idx="96">
                  <c:v>-96.007999999999953</c:v>
                </c:pt>
                <c:pt idx="97">
                  <c:v>-105.87200000000007</c:v>
                </c:pt>
                <c:pt idx="98">
                  <c:v>-115.99199999999998</c:v>
                </c:pt>
                <c:pt idx="99">
                  <c:v>-126.36800000000005</c:v>
                </c:pt>
                <c:pt idx="100">
                  <c:v>-137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02-4F9F-8074-D2F7204CA2C0}"/>
            </c:ext>
          </c:extLst>
        </c:ser>
        <c:ser>
          <c:idx val="11"/>
          <c:order val="11"/>
          <c:spPr>
            <a:solidFill>
              <a:schemeClr val="accent2">
                <a:shade val="57000"/>
              </a:schemeClr>
            </a:solidFill>
            <a:ln/>
            <a:effectLst/>
            <a:sp3d/>
          </c:spPr>
          <c:val>
            <c:numRef>
              <c:f>'1. Feladat grafikon'!$B$18:$CX$18</c:f>
              <c:numCache>
                <c:formatCode>General</c:formatCode>
                <c:ptCount val="101"/>
                <c:pt idx="0">
                  <c:v>-335.38200000000001</c:v>
                </c:pt>
                <c:pt idx="1">
                  <c:v>-320.76800000000009</c:v>
                </c:pt>
                <c:pt idx="2">
                  <c:v>-306.40999999999997</c:v>
                </c:pt>
                <c:pt idx="3">
                  <c:v>-292.30800000000011</c:v>
                </c:pt>
                <c:pt idx="4">
                  <c:v>-278.46199999999999</c:v>
                </c:pt>
                <c:pt idx="5">
                  <c:v>-264.87200000000001</c:v>
                </c:pt>
                <c:pt idx="6">
                  <c:v>-251.53800000000007</c:v>
                </c:pt>
                <c:pt idx="7">
                  <c:v>-238.46</c:v>
                </c:pt>
                <c:pt idx="8">
                  <c:v>-225.63800000000003</c:v>
                </c:pt>
                <c:pt idx="9">
                  <c:v>-213.072</c:v>
                </c:pt>
                <c:pt idx="10">
                  <c:v>-200.762</c:v>
                </c:pt>
                <c:pt idx="11">
                  <c:v>-188.70800000000003</c:v>
                </c:pt>
                <c:pt idx="12">
                  <c:v>-176.91</c:v>
                </c:pt>
                <c:pt idx="13">
                  <c:v>-165.36800000000002</c:v>
                </c:pt>
                <c:pt idx="14">
                  <c:v>-154.08200000000005</c:v>
                </c:pt>
                <c:pt idx="15">
                  <c:v>-143.05200000000002</c:v>
                </c:pt>
                <c:pt idx="16">
                  <c:v>-132.27799999999999</c:v>
                </c:pt>
                <c:pt idx="17">
                  <c:v>-121.75999999999999</c:v>
                </c:pt>
                <c:pt idx="18">
                  <c:v>-111.49800000000005</c:v>
                </c:pt>
                <c:pt idx="19">
                  <c:v>-101.49200000000002</c:v>
                </c:pt>
                <c:pt idx="20">
                  <c:v>-91.742000000000019</c:v>
                </c:pt>
                <c:pt idx="21">
                  <c:v>-82.248000000000019</c:v>
                </c:pt>
                <c:pt idx="22">
                  <c:v>-73.009999999999991</c:v>
                </c:pt>
                <c:pt idx="23">
                  <c:v>-64.02800000000002</c:v>
                </c:pt>
                <c:pt idx="24">
                  <c:v>-55.302000000000021</c:v>
                </c:pt>
                <c:pt idx="25">
                  <c:v>-46.832000000000015</c:v>
                </c:pt>
                <c:pt idx="26">
                  <c:v>-38.617999999999995</c:v>
                </c:pt>
                <c:pt idx="27">
                  <c:v>-30.660000000000004</c:v>
                </c:pt>
                <c:pt idx="28">
                  <c:v>-22.95800000000002</c:v>
                </c:pt>
                <c:pt idx="29">
                  <c:v>-15.512000000000029</c:v>
                </c:pt>
                <c:pt idx="30">
                  <c:v>-8.3220000000000098</c:v>
                </c:pt>
                <c:pt idx="31">
                  <c:v>-1.387999999999991</c:v>
                </c:pt>
                <c:pt idx="32">
                  <c:v>5.2899999999999778</c:v>
                </c:pt>
                <c:pt idx="33">
                  <c:v>11.712000000000007</c:v>
                </c:pt>
                <c:pt idx="34">
                  <c:v>17.877999999999979</c:v>
                </c:pt>
                <c:pt idx="35">
                  <c:v>23.788000000000004</c:v>
                </c:pt>
                <c:pt idx="36">
                  <c:v>29.44199999999999</c:v>
                </c:pt>
                <c:pt idx="37">
                  <c:v>34.839999999999989</c:v>
                </c:pt>
                <c:pt idx="38">
                  <c:v>39.982000000000006</c:v>
                </c:pt>
                <c:pt idx="39">
                  <c:v>44.867999999999995</c:v>
                </c:pt>
                <c:pt idx="40">
                  <c:v>49.498000000000005</c:v>
                </c:pt>
                <c:pt idx="41">
                  <c:v>53.871999999999993</c:v>
                </c:pt>
                <c:pt idx="42">
                  <c:v>57.989999999999995</c:v>
                </c:pt>
                <c:pt idx="43">
                  <c:v>61.851999999999983</c:v>
                </c:pt>
                <c:pt idx="44">
                  <c:v>65.457999999999998</c:v>
                </c:pt>
                <c:pt idx="45">
                  <c:v>68.807999999999979</c:v>
                </c:pt>
                <c:pt idx="46">
                  <c:v>71.901999999999987</c:v>
                </c:pt>
                <c:pt idx="47">
                  <c:v>74.740000000000009</c:v>
                </c:pt>
                <c:pt idx="48">
                  <c:v>77.321999999999989</c:v>
                </c:pt>
                <c:pt idx="49">
                  <c:v>79.64800000000001</c:v>
                </c:pt>
                <c:pt idx="50">
                  <c:v>81.717999999999989</c:v>
                </c:pt>
                <c:pt idx="51">
                  <c:v>83.531999999999996</c:v>
                </c:pt>
                <c:pt idx="52">
                  <c:v>85.089999999999989</c:v>
                </c:pt>
                <c:pt idx="53">
                  <c:v>86.391999999999996</c:v>
                </c:pt>
                <c:pt idx="54">
                  <c:v>87.437999999999988</c:v>
                </c:pt>
                <c:pt idx="55">
                  <c:v>88.227999999999994</c:v>
                </c:pt>
                <c:pt idx="56">
                  <c:v>88.762</c:v>
                </c:pt>
                <c:pt idx="57">
                  <c:v>89.039999999999992</c:v>
                </c:pt>
                <c:pt idx="58">
                  <c:v>89.061999999999998</c:v>
                </c:pt>
                <c:pt idx="59">
                  <c:v>88.828000000000003</c:v>
                </c:pt>
                <c:pt idx="60">
                  <c:v>88.338000000000008</c:v>
                </c:pt>
                <c:pt idx="61">
                  <c:v>87.591999999999985</c:v>
                </c:pt>
                <c:pt idx="62">
                  <c:v>86.59</c:v>
                </c:pt>
                <c:pt idx="63">
                  <c:v>85.332000000000008</c:v>
                </c:pt>
                <c:pt idx="64">
                  <c:v>83.817999999999998</c:v>
                </c:pt>
                <c:pt idx="65">
                  <c:v>82.048000000000002</c:v>
                </c:pt>
                <c:pt idx="66">
                  <c:v>80.021999999999991</c:v>
                </c:pt>
                <c:pt idx="67">
                  <c:v>77.740000000000009</c:v>
                </c:pt>
                <c:pt idx="68">
                  <c:v>75.201999999999984</c:v>
                </c:pt>
                <c:pt idx="69">
                  <c:v>72.408000000000001</c:v>
                </c:pt>
                <c:pt idx="70">
                  <c:v>69.357999999999976</c:v>
                </c:pt>
                <c:pt idx="71">
                  <c:v>66.051999999999992</c:v>
                </c:pt>
                <c:pt idx="72">
                  <c:v>62.49</c:v>
                </c:pt>
                <c:pt idx="73">
                  <c:v>58.672000000000004</c:v>
                </c:pt>
                <c:pt idx="74">
                  <c:v>54.598000000000013</c:v>
                </c:pt>
                <c:pt idx="75">
                  <c:v>50.267999999999994</c:v>
                </c:pt>
                <c:pt idx="76">
                  <c:v>45.681999999999988</c:v>
                </c:pt>
                <c:pt idx="77">
                  <c:v>40.839999999999982</c:v>
                </c:pt>
                <c:pt idx="78">
                  <c:v>35.742000000000012</c:v>
                </c:pt>
                <c:pt idx="79">
                  <c:v>30.387999999999977</c:v>
                </c:pt>
                <c:pt idx="80">
                  <c:v>24.777999999999992</c:v>
                </c:pt>
                <c:pt idx="81">
                  <c:v>18.911999999999985</c:v>
                </c:pt>
                <c:pt idx="82">
                  <c:v>12.789999999999964</c:v>
                </c:pt>
                <c:pt idx="83">
                  <c:v>6.4120000000000061</c:v>
                </c:pt>
                <c:pt idx="84">
                  <c:v>-0.22200000000000131</c:v>
                </c:pt>
                <c:pt idx="85">
                  <c:v>-7.112000000000009</c:v>
                </c:pt>
                <c:pt idx="86">
                  <c:v>-14.258000000000038</c:v>
                </c:pt>
                <c:pt idx="87">
                  <c:v>-21.660000000000025</c:v>
                </c:pt>
                <c:pt idx="88">
                  <c:v>-29.317999999999984</c:v>
                </c:pt>
                <c:pt idx="89">
                  <c:v>-37.231999999999985</c:v>
                </c:pt>
                <c:pt idx="90">
                  <c:v>-45.402000000000001</c:v>
                </c:pt>
                <c:pt idx="91">
                  <c:v>-53.828000000000017</c:v>
                </c:pt>
                <c:pt idx="92">
                  <c:v>-62.510000000000019</c:v>
                </c:pt>
                <c:pt idx="93">
                  <c:v>-71.448000000000008</c:v>
                </c:pt>
                <c:pt idx="94">
                  <c:v>-80.642000000000039</c:v>
                </c:pt>
                <c:pt idx="95">
                  <c:v>-90.091999999999999</c:v>
                </c:pt>
                <c:pt idx="96">
                  <c:v>-99.797999999999959</c:v>
                </c:pt>
                <c:pt idx="97">
                  <c:v>-109.76000000000005</c:v>
                </c:pt>
                <c:pt idx="98">
                  <c:v>-119.97799999999998</c:v>
                </c:pt>
                <c:pt idx="99">
                  <c:v>-130.45200000000006</c:v>
                </c:pt>
                <c:pt idx="100">
                  <c:v>-141.18200000000002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02-4F9F-8074-D2F7204CA2C0}"/>
            </c:ext>
          </c:extLst>
        </c:ser>
        <c:ser>
          <c:idx val="12"/>
          <c:order val="12"/>
          <c:spPr>
            <a:solidFill>
              <a:schemeClr val="accent2">
                <a:shade val="59000"/>
              </a:schemeClr>
            </a:solidFill>
            <a:ln/>
            <a:effectLst/>
            <a:sp3d/>
          </c:spPr>
          <c:val>
            <c:numRef>
              <c:f>'1. Feladat grafikon'!$B$19:$CX$19</c:f>
              <c:numCache>
                <c:formatCode>General</c:formatCode>
                <c:ptCount val="101"/>
                <c:pt idx="0">
                  <c:v>-329.80799999999999</c:v>
                </c:pt>
                <c:pt idx="1">
                  <c:v>-315.29200000000014</c:v>
                </c:pt>
                <c:pt idx="2">
                  <c:v>-301.03199999999998</c:v>
                </c:pt>
                <c:pt idx="3">
                  <c:v>-287.02800000000008</c:v>
                </c:pt>
                <c:pt idx="4">
                  <c:v>-273.27999999999997</c:v>
                </c:pt>
                <c:pt idx="5">
                  <c:v>-259.78800000000001</c:v>
                </c:pt>
                <c:pt idx="6">
                  <c:v>-246.55200000000005</c:v>
                </c:pt>
                <c:pt idx="7">
                  <c:v>-233.572</c:v>
                </c:pt>
                <c:pt idx="8">
                  <c:v>-220.84800000000007</c:v>
                </c:pt>
                <c:pt idx="9">
                  <c:v>-208.38</c:v>
                </c:pt>
                <c:pt idx="10">
                  <c:v>-196.16800000000001</c:v>
                </c:pt>
                <c:pt idx="11">
                  <c:v>-184.21199999999999</c:v>
                </c:pt>
                <c:pt idx="12">
                  <c:v>-172.512</c:v>
                </c:pt>
                <c:pt idx="13">
                  <c:v>-161.06800000000004</c:v>
                </c:pt>
                <c:pt idx="14">
                  <c:v>-149.88000000000005</c:v>
                </c:pt>
                <c:pt idx="15">
                  <c:v>-138.94800000000001</c:v>
                </c:pt>
                <c:pt idx="16">
                  <c:v>-128.27199999999999</c:v>
                </c:pt>
                <c:pt idx="17">
                  <c:v>-117.852</c:v>
                </c:pt>
                <c:pt idx="18">
                  <c:v>-107.68800000000005</c:v>
                </c:pt>
                <c:pt idx="19">
                  <c:v>-97.78000000000003</c:v>
                </c:pt>
                <c:pt idx="20">
                  <c:v>-88.128000000000014</c:v>
                </c:pt>
                <c:pt idx="21">
                  <c:v>-78.731999999999999</c:v>
                </c:pt>
                <c:pt idx="22">
                  <c:v>-69.591999999999985</c:v>
                </c:pt>
                <c:pt idx="23">
                  <c:v>-60.70800000000002</c:v>
                </c:pt>
                <c:pt idx="24">
                  <c:v>-52.080000000000027</c:v>
                </c:pt>
                <c:pt idx="25">
                  <c:v>-43.708000000000006</c:v>
                </c:pt>
                <c:pt idx="26">
                  <c:v>-35.591999999999999</c:v>
                </c:pt>
                <c:pt idx="27">
                  <c:v>-27.731999999999992</c:v>
                </c:pt>
                <c:pt idx="28">
                  <c:v>-20.128000000000029</c:v>
                </c:pt>
                <c:pt idx="29">
                  <c:v>-12.780000000000022</c:v>
                </c:pt>
                <c:pt idx="30">
                  <c:v>-5.6880000000000024</c:v>
                </c:pt>
                <c:pt idx="31">
                  <c:v>1.1480000000000032</c:v>
                </c:pt>
                <c:pt idx="32">
                  <c:v>7.7279999999999873</c:v>
                </c:pt>
                <c:pt idx="33">
                  <c:v>14.052</c:v>
                </c:pt>
                <c:pt idx="34">
                  <c:v>20.119999999999983</c:v>
                </c:pt>
                <c:pt idx="35">
                  <c:v>25.931999999999995</c:v>
                </c:pt>
                <c:pt idx="36">
                  <c:v>31.488</c:v>
                </c:pt>
                <c:pt idx="37">
                  <c:v>36.787999999999982</c:v>
                </c:pt>
                <c:pt idx="38">
                  <c:v>41.832000000000001</c:v>
                </c:pt>
                <c:pt idx="39">
                  <c:v>46.62</c:v>
                </c:pt>
                <c:pt idx="40">
                  <c:v>51.152000000000001</c:v>
                </c:pt>
                <c:pt idx="41">
                  <c:v>55.427999999999997</c:v>
                </c:pt>
                <c:pt idx="42">
                  <c:v>59.447999999999986</c:v>
                </c:pt>
                <c:pt idx="43">
                  <c:v>63.211999999999989</c:v>
                </c:pt>
                <c:pt idx="44">
                  <c:v>66.719999999999985</c:v>
                </c:pt>
                <c:pt idx="45">
                  <c:v>69.97199999999998</c:v>
                </c:pt>
                <c:pt idx="46">
                  <c:v>72.968000000000004</c:v>
                </c:pt>
                <c:pt idx="47">
                  <c:v>75.707999999999998</c:v>
                </c:pt>
                <c:pt idx="48">
                  <c:v>78.191999999999993</c:v>
                </c:pt>
                <c:pt idx="49">
                  <c:v>80.42</c:v>
                </c:pt>
                <c:pt idx="50">
                  <c:v>82.391999999999996</c:v>
                </c:pt>
                <c:pt idx="51">
                  <c:v>84.10799999999999</c:v>
                </c:pt>
                <c:pt idx="52">
                  <c:v>85.567999999999998</c:v>
                </c:pt>
                <c:pt idx="53">
                  <c:v>86.771999999999991</c:v>
                </c:pt>
                <c:pt idx="54">
                  <c:v>87.719999999999985</c:v>
                </c:pt>
                <c:pt idx="55">
                  <c:v>88.412000000000006</c:v>
                </c:pt>
                <c:pt idx="56">
                  <c:v>88.847999999999999</c:v>
                </c:pt>
                <c:pt idx="57">
                  <c:v>89.027999999999992</c:v>
                </c:pt>
                <c:pt idx="58">
                  <c:v>88.951999999999998</c:v>
                </c:pt>
                <c:pt idx="59">
                  <c:v>88.62</c:v>
                </c:pt>
                <c:pt idx="60">
                  <c:v>88.031999999999996</c:v>
                </c:pt>
                <c:pt idx="61">
                  <c:v>87.187999999999988</c:v>
                </c:pt>
                <c:pt idx="62">
                  <c:v>86.087999999999994</c:v>
                </c:pt>
                <c:pt idx="63">
                  <c:v>84.731999999999999</c:v>
                </c:pt>
                <c:pt idx="64">
                  <c:v>83.12</c:v>
                </c:pt>
                <c:pt idx="65">
                  <c:v>81.25200000000001</c:v>
                </c:pt>
                <c:pt idx="66">
                  <c:v>79.127999999999986</c:v>
                </c:pt>
                <c:pt idx="67">
                  <c:v>76.74799999999999</c:v>
                </c:pt>
                <c:pt idx="68">
                  <c:v>74.111999999999995</c:v>
                </c:pt>
                <c:pt idx="69">
                  <c:v>71.22</c:v>
                </c:pt>
                <c:pt idx="70">
                  <c:v>68.071999999999989</c:v>
                </c:pt>
                <c:pt idx="71">
                  <c:v>64.668000000000006</c:v>
                </c:pt>
                <c:pt idx="72">
                  <c:v>61.007999999999996</c:v>
                </c:pt>
                <c:pt idx="73">
                  <c:v>57.092000000000006</c:v>
                </c:pt>
                <c:pt idx="74">
                  <c:v>52.92</c:v>
                </c:pt>
                <c:pt idx="75">
                  <c:v>48.491999999999997</c:v>
                </c:pt>
                <c:pt idx="76">
                  <c:v>43.807999999999979</c:v>
                </c:pt>
                <c:pt idx="77">
                  <c:v>38.867999999999988</c:v>
                </c:pt>
                <c:pt idx="78">
                  <c:v>33.671999999999997</c:v>
                </c:pt>
                <c:pt idx="79">
                  <c:v>28.219999999999978</c:v>
                </c:pt>
                <c:pt idx="80">
                  <c:v>22.512</c:v>
                </c:pt>
                <c:pt idx="81">
                  <c:v>16.547999999999981</c:v>
                </c:pt>
                <c:pt idx="82">
                  <c:v>10.327999999999975</c:v>
                </c:pt>
                <c:pt idx="83">
                  <c:v>3.8519999999999968</c:v>
                </c:pt>
                <c:pt idx="84">
                  <c:v>-2.8799999999999955</c:v>
                </c:pt>
                <c:pt idx="85">
                  <c:v>-9.8680000000000163</c:v>
                </c:pt>
                <c:pt idx="86">
                  <c:v>-17.112000000000037</c:v>
                </c:pt>
                <c:pt idx="87">
                  <c:v>-24.612000000000037</c:v>
                </c:pt>
                <c:pt idx="88">
                  <c:v>-32.367999999999995</c:v>
                </c:pt>
                <c:pt idx="89">
                  <c:v>-40.379999999999981</c:v>
                </c:pt>
                <c:pt idx="90">
                  <c:v>-48.64800000000001</c:v>
                </c:pt>
                <c:pt idx="91">
                  <c:v>-57.172000000000011</c:v>
                </c:pt>
                <c:pt idx="92">
                  <c:v>-65.952000000000012</c:v>
                </c:pt>
                <c:pt idx="93">
                  <c:v>-74.988</c:v>
                </c:pt>
                <c:pt idx="94">
                  <c:v>-84.280000000000058</c:v>
                </c:pt>
                <c:pt idx="95">
                  <c:v>-93.828000000000003</c:v>
                </c:pt>
                <c:pt idx="96">
                  <c:v>-103.63199999999996</c:v>
                </c:pt>
                <c:pt idx="97">
                  <c:v>-113.69200000000008</c:v>
                </c:pt>
                <c:pt idx="98">
                  <c:v>-124.00799999999998</c:v>
                </c:pt>
                <c:pt idx="99">
                  <c:v>-134.58000000000007</c:v>
                </c:pt>
                <c:pt idx="100">
                  <c:v>-145.40800000000002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02-4F9F-8074-D2F7204CA2C0}"/>
            </c:ext>
          </c:extLst>
        </c:ser>
        <c:ser>
          <c:idx val="13"/>
          <c:order val="13"/>
          <c:spPr>
            <a:solidFill>
              <a:schemeClr val="accent2">
                <a:shade val="61000"/>
              </a:schemeClr>
            </a:solidFill>
            <a:ln/>
            <a:effectLst/>
            <a:sp3d/>
          </c:spPr>
          <c:val>
            <c:numRef>
              <c:f>'1. Feladat grafikon'!$B$20:$CX$20</c:f>
              <c:numCache>
                <c:formatCode>General</c:formatCode>
                <c:ptCount val="101"/>
                <c:pt idx="0">
                  <c:v>-324.27800000000002</c:v>
                </c:pt>
                <c:pt idx="1">
                  <c:v>-309.86000000000013</c:v>
                </c:pt>
                <c:pt idx="2">
                  <c:v>-295.69799999999998</c:v>
                </c:pt>
                <c:pt idx="3">
                  <c:v>-281.79200000000009</c:v>
                </c:pt>
                <c:pt idx="4">
                  <c:v>-268.14199999999994</c:v>
                </c:pt>
                <c:pt idx="5">
                  <c:v>-254.74799999999999</c:v>
                </c:pt>
                <c:pt idx="6">
                  <c:v>-241.61000000000004</c:v>
                </c:pt>
                <c:pt idx="7">
                  <c:v>-228.72800000000001</c:v>
                </c:pt>
                <c:pt idx="8">
                  <c:v>-216.10200000000006</c:v>
                </c:pt>
                <c:pt idx="9">
                  <c:v>-203.73200000000003</c:v>
                </c:pt>
                <c:pt idx="10">
                  <c:v>-191.61800000000002</c:v>
                </c:pt>
                <c:pt idx="11">
                  <c:v>-179.76</c:v>
                </c:pt>
                <c:pt idx="12">
                  <c:v>-168.15800000000002</c:v>
                </c:pt>
                <c:pt idx="13">
                  <c:v>-156.81200000000004</c:v>
                </c:pt>
                <c:pt idx="14">
                  <c:v>-145.72200000000004</c:v>
                </c:pt>
                <c:pt idx="15">
                  <c:v>-134.88800000000003</c:v>
                </c:pt>
                <c:pt idx="16">
                  <c:v>-124.31</c:v>
                </c:pt>
                <c:pt idx="17">
                  <c:v>-113.988</c:v>
                </c:pt>
                <c:pt idx="18">
                  <c:v>-103.92200000000005</c:v>
                </c:pt>
                <c:pt idx="19">
                  <c:v>-94.112000000000037</c:v>
                </c:pt>
                <c:pt idx="20">
                  <c:v>-84.558000000000021</c:v>
                </c:pt>
                <c:pt idx="21">
                  <c:v>-75.260000000000019</c:v>
                </c:pt>
                <c:pt idx="22">
                  <c:v>-66.217999999999989</c:v>
                </c:pt>
                <c:pt idx="23">
                  <c:v>-57.432000000000023</c:v>
                </c:pt>
                <c:pt idx="24">
                  <c:v>-48.902000000000029</c:v>
                </c:pt>
                <c:pt idx="25">
                  <c:v>-40.628000000000007</c:v>
                </c:pt>
                <c:pt idx="26">
                  <c:v>-32.610000000000007</c:v>
                </c:pt>
                <c:pt idx="27">
                  <c:v>-24.847999999999999</c:v>
                </c:pt>
                <c:pt idx="28">
                  <c:v>-17.342000000000027</c:v>
                </c:pt>
                <c:pt idx="29">
                  <c:v>-10.092000000000027</c:v>
                </c:pt>
                <c:pt idx="30">
                  <c:v>-3.0980000000000061</c:v>
                </c:pt>
                <c:pt idx="31">
                  <c:v>3.639999999999997</c:v>
                </c:pt>
                <c:pt idx="32">
                  <c:v>10.121999999999986</c:v>
                </c:pt>
                <c:pt idx="33">
                  <c:v>16.347999999999995</c:v>
                </c:pt>
                <c:pt idx="34">
                  <c:v>22.31799999999998</c:v>
                </c:pt>
                <c:pt idx="35">
                  <c:v>28.031999999999989</c:v>
                </c:pt>
                <c:pt idx="36">
                  <c:v>33.489999999999995</c:v>
                </c:pt>
                <c:pt idx="37">
                  <c:v>38.691999999999979</c:v>
                </c:pt>
                <c:pt idx="38">
                  <c:v>43.637999999999991</c:v>
                </c:pt>
                <c:pt idx="39">
                  <c:v>48.327999999999996</c:v>
                </c:pt>
                <c:pt idx="40">
                  <c:v>52.762</c:v>
                </c:pt>
                <c:pt idx="41">
                  <c:v>56.94</c:v>
                </c:pt>
                <c:pt idx="42">
                  <c:v>60.861999999999981</c:v>
                </c:pt>
                <c:pt idx="43">
                  <c:v>64.527999999999992</c:v>
                </c:pt>
                <c:pt idx="44">
                  <c:v>67.937999999999988</c:v>
                </c:pt>
                <c:pt idx="45">
                  <c:v>71.091999999999985</c:v>
                </c:pt>
                <c:pt idx="46">
                  <c:v>73.989999999999995</c:v>
                </c:pt>
                <c:pt idx="47">
                  <c:v>76.631999999999991</c:v>
                </c:pt>
                <c:pt idx="48">
                  <c:v>79.018000000000001</c:v>
                </c:pt>
                <c:pt idx="49">
                  <c:v>81.147999999999996</c:v>
                </c:pt>
                <c:pt idx="50">
                  <c:v>83.021999999999991</c:v>
                </c:pt>
                <c:pt idx="51">
                  <c:v>84.639999999999986</c:v>
                </c:pt>
                <c:pt idx="52">
                  <c:v>86.001999999999981</c:v>
                </c:pt>
                <c:pt idx="53">
                  <c:v>87.10799999999999</c:v>
                </c:pt>
                <c:pt idx="54">
                  <c:v>87.957999999999984</c:v>
                </c:pt>
                <c:pt idx="55">
                  <c:v>88.551999999999992</c:v>
                </c:pt>
                <c:pt idx="56">
                  <c:v>88.889999999999986</c:v>
                </c:pt>
                <c:pt idx="57">
                  <c:v>88.97199999999998</c:v>
                </c:pt>
                <c:pt idx="58">
                  <c:v>88.797999999999988</c:v>
                </c:pt>
                <c:pt idx="59">
                  <c:v>88.367999999999995</c:v>
                </c:pt>
                <c:pt idx="60">
                  <c:v>87.681999999999988</c:v>
                </c:pt>
                <c:pt idx="61">
                  <c:v>86.739999999999981</c:v>
                </c:pt>
                <c:pt idx="62">
                  <c:v>85.541999999999987</c:v>
                </c:pt>
                <c:pt idx="63">
                  <c:v>84.087999999999994</c:v>
                </c:pt>
                <c:pt idx="64">
                  <c:v>82.378</c:v>
                </c:pt>
                <c:pt idx="65">
                  <c:v>80.412000000000006</c:v>
                </c:pt>
                <c:pt idx="66">
                  <c:v>78.189999999999984</c:v>
                </c:pt>
                <c:pt idx="67">
                  <c:v>75.711999999999989</c:v>
                </c:pt>
                <c:pt idx="68">
                  <c:v>72.97799999999998</c:v>
                </c:pt>
                <c:pt idx="69">
                  <c:v>69.987999999999985</c:v>
                </c:pt>
                <c:pt idx="70">
                  <c:v>66.74199999999999</c:v>
                </c:pt>
                <c:pt idx="71">
                  <c:v>63.239999999999995</c:v>
                </c:pt>
                <c:pt idx="72">
                  <c:v>59.481999999999985</c:v>
                </c:pt>
                <c:pt idx="73">
                  <c:v>55.468000000000004</c:v>
                </c:pt>
                <c:pt idx="74">
                  <c:v>51.198</c:v>
                </c:pt>
                <c:pt idx="75">
                  <c:v>46.67199999999999</c:v>
                </c:pt>
                <c:pt idx="76">
                  <c:v>41.889999999999972</c:v>
                </c:pt>
                <c:pt idx="77">
                  <c:v>36.851999999999983</c:v>
                </c:pt>
                <c:pt idx="78">
                  <c:v>31.557999999999993</c:v>
                </c:pt>
                <c:pt idx="79">
                  <c:v>26.007999999999974</c:v>
                </c:pt>
                <c:pt idx="80">
                  <c:v>20.201999999999998</c:v>
                </c:pt>
                <c:pt idx="81">
                  <c:v>14.139999999999972</c:v>
                </c:pt>
                <c:pt idx="82">
                  <c:v>7.8219999999999672</c:v>
                </c:pt>
                <c:pt idx="83">
                  <c:v>1.2479999999999905</c:v>
                </c:pt>
                <c:pt idx="84">
                  <c:v>-5.5820000000000007</c:v>
                </c:pt>
                <c:pt idx="85">
                  <c:v>-12.668000000000021</c:v>
                </c:pt>
                <c:pt idx="86">
                  <c:v>-20.010000000000048</c:v>
                </c:pt>
                <c:pt idx="87">
                  <c:v>-27.60800000000004</c:v>
                </c:pt>
                <c:pt idx="88">
                  <c:v>-35.461999999999996</c:v>
                </c:pt>
                <c:pt idx="89">
                  <c:v>-43.571999999999989</c:v>
                </c:pt>
                <c:pt idx="90">
                  <c:v>-51.938000000000017</c:v>
                </c:pt>
                <c:pt idx="91">
                  <c:v>-60.560000000000016</c:v>
                </c:pt>
                <c:pt idx="92">
                  <c:v>-69.438000000000017</c:v>
                </c:pt>
                <c:pt idx="93">
                  <c:v>-78.572000000000017</c:v>
                </c:pt>
                <c:pt idx="94">
                  <c:v>-87.962000000000074</c:v>
                </c:pt>
                <c:pt idx="95">
                  <c:v>-97.608000000000004</c:v>
                </c:pt>
                <c:pt idx="96">
                  <c:v>-107.50999999999996</c:v>
                </c:pt>
                <c:pt idx="97">
                  <c:v>-117.66800000000008</c:v>
                </c:pt>
                <c:pt idx="98">
                  <c:v>-128.08199999999999</c:v>
                </c:pt>
                <c:pt idx="99">
                  <c:v>-138.75200000000007</c:v>
                </c:pt>
                <c:pt idx="100">
                  <c:v>-149.678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02-4F9F-8074-D2F7204CA2C0}"/>
            </c:ext>
          </c:extLst>
        </c:ser>
        <c:ser>
          <c:idx val="14"/>
          <c:order val="14"/>
          <c:spPr>
            <a:solidFill>
              <a:schemeClr val="accent2">
                <a:shade val="63000"/>
              </a:schemeClr>
            </a:solidFill>
            <a:ln/>
            <a:effectLst/>
            <a:sp3d/>
          </c:spPr>
          <c:val>
            <c:numRef>
              <c:f>'1. Feladat grafikon'!$B$21:$CX$21</c:f>
              <c:numCache>
                <c:formatCode>General</c:formatCode>
                <c:ptCount val="101"/>
                <c:pt idx="0">
                  <c:v>-318.79200000000003</c:v>
                </c:pt>
                <c:pt idx="1">
                  <c:v>-304.47200000000009</c:v>
                </c:pt>
                <c:pt idx="2">
                  <c:v>-290.40800000000002</c:v>
                </c:pt>
                <c:pt idx="3">
                  <c:v>-276.60000000000008</c:v>
                </c:pt>
                <c:pt idx="4">
                  <c:v>-263.04799999999994</c:v>
                </c:pt>
                <c:pt idx="5">
                  <c:v>-249.75200000000001</c:v>
                </c:pt>
                <c:pt idx="6">
                  <c:v>-236.71200000000007</c:v>
                </c:pt>
                <c:pt idx="7">
                  <c:v>-223.92800000000003</c:v>
                </c:pt>
                <c:pt idx="8">
                  <c:v>-211.40000000000003</c:v>
                </c:pt>
                <c:pt idx="9">
                  <c:v>-199.12800000000004</c:v>
                </c:pt>
                <c:pt idx="10">
                  <c:v>-187.11200000000002</c:v>
                </c:pt>
                <c:pt idx="11">
                  <c:v>-175.352</c:v>
                </c:pt>
                <c:pt idx="12">
                  <c:v>-163.84800000000001</c:v>
                </c:pt>
                <c:pt idx="13">
                  <c:v>-152.60000000000002</c:v>
                </c:pt>
                <c:pt idx="14">
                  <c:v>-141.60800000000006</c:v>
                </c:pt>
                <c:pt idx="15">
                  <c:v>-130.87200000000001</c:v>
                </c:pt>
                <c:pt idx="16">
                  <c:v>-120.392</c:v>
                </c:pt>
                <c:pt idx="17">
                  <c:v>-110.16800000000001</c:v>
                </c:pt>
                <c:pt idx="18">
                  <c:v>-100.20000000000005</c:v>
                </c:pt>
                <c:pt idx="19">
                  <c:v>-90.488000000000042</c:v>
                </c:pt>
                <c:pt idx="20">
                  <c:v>-81.032000000000025</c:v>
                </c:pt>
                <c:pt idx="21">
                  <c:v>-71.832000000000022</c:v>
                </c:pt>
                <c:pt idx="22">
                  <c:v>-62.887999999999998</c:v>
                </c:pt>
                <c:pt idx="23">
                  <c:v>-54.200000000000024</c:v>
                </c:pt>
                <c:pt idx="24">
                  <c:v>-45.768000000000036</c:v>
                </c:pt>
                <c:pt idx="25">
                  <c:v>-37.592000000000013</c:v>
                </c:pt>
                <c:pt idx="26">
                  <c:v>-29.672000000000011</c:v>
                </c:pt>
                <c:pt idx="27">
                  <c:v>-22.008000000000003</c:v>
                </c:pt>
                <c:pt idx="28">
                  <c:v>-14.600000000000037</c:v>
                </c:pt>
                <c:pt idx="29">
                  <c:v>-7.4480000000000288</c:v>
                </c:pt>
                <c:pt idx="30">
                  <c:v>-0.55200000000001026</c:v>
                </c:pt>
                <c:pt idx="31">
                  <c:v>6.0879999999999939</c:v>
                </c:pt>
                <c:pt idx="32">
                  <c:v>12.47199999999998</c:v>
                </c:pt>
                <c:pt idx="33">
                  <c:v>18.599999999999991</c:v>
                </c:pt>
                <c:pt idx="34">
                  <c:v>24.471999999999976</c:v>
                </c:pt>
                <c:pt idx="35">
                  <c:v>30.087999999999987</c:v>
                </c:pt>
                <c:pt idx="36">
                  <c:v>35.447999999999993</c:v>
                </c:pt>
                <c:pt idx="37">
                  <c:v>40.551999999999978</c:v>
                </c:pt>
                <c:pt idx="38">
                  <c:v>45.399999999999991</c:v>
                </c:pt>
                <c:pt idx="39">
                  <c:v>49.99199999999999</c:v>
                </c:pt>
                <c:pt idx="40">
                  <c:v>54.327999999999996</c:v>
                </c:pt>
                <c:pt idx="41">
                  <c:v>58.40799999999998</c:v>
                </c:pt>
                <c:pt idx="42">
                  <c:v>62.231999999999978</c:v>
                </c:pt>
                <c:pt idx="43">
                  <c:v>65.799999999999983</c:v>
                </c:pt>
                <c:pt idx="44">
                  <c:v>69.111999999999981</c:v>
                </c:pt>
                <c:pt idx="45">
                  <c:v>72.167999999999978</c:v>
                </c:pt>
                <c:pt idx="46">
                  <c:v>74.967999999999989</c:v>
                </c:pt>
                <c:pt idx="47">
                  <c:v>77.512</c:v>
                </c:pt>
                <c:pt idx="48">
                  <c:v>79.8</c:v>
                </c:pt>
                <c:pt idx="49">
                  <c:v>81.831999999999994</c:v>
                </c:pt>
                <c:pt idx="50">
                  <c:v>83.60799999999999</c:v>
                </c:pt>
                <c:pt idx="51">
                  <c:v>85.127999999999986</c:v>
                </c:pt>
                <c:pt idx="52">
                  <c:v>86.391999999999982</c:v>
                </c:pt>
                <c:pt idx="53">
                  <c:v>87.399999999999977</c:v>
                </c:pt>
                <c:pt idx="54">
                  <c:v>88.151999999999987</c:v>
                </c:pt>
                <c:pt idx="55">
                  <c:v>88.647999999999996</c:v>
                </c:pt>
                <c:pt idx="56">
                  <c:v>88.887999999999991</c:v>
                </c:pt>
                <c:pt idx="57">
                  <c:v>88.871999999999986</c:v>
                </c:pt>
                <c:pt idx="58">
                  <c:v>88.59999999999998</c:v>
                </c:pt>
                <c:pt idx="59">
                  <c:v>88.071999999999974</c:v>
                </c:pt>
                <c:pt idx="60">
                  <c:v>87.287999999999997</c:v>
                </c:pt>
                <c:pt idx="61">
                  <c:v>86.24799999999999</c:v>
                </c:pt>
                <c:pt idx="62">
                  <c:v>84.951999999999984</c:v>
                </c:pt>
                <c:pt idx="63">
                  <c:v>83.399999999999991</c:v>
                </c:pt>
                <c:pt idx="64">
                  <c:v>81.591999999999999</c:v>
                </c:pt>
                <c:pt idx="65">
                  <c:v>79.527999999999992</c:v>
                </c:pt>
                <c:pt idx="66">
                  <c:v>77.207999999999984</c:v>
                </c:pt>
                <c:pt idx="67">
                  <c:v>74.631999999999991</c:v>
                </c:pt>
                <c:pt idx="68">
                  <c:v>71.799999999999983</c:v>
                </c:pt>
                <c:pt idx="69">
                  <c:v>68.711999999999989</c:v>
                </c:pt>
                <c:pt idx="70">
                  <c:v>65.367999999999981</c:v>
                </c:pt>
                <c:pt idx="71">
                  <c:v>61.767999999999994</c:v>
                </c:pt>
                <c:pt idx="72">
                  <c:v>57.911999999999992</c:v>
                </c:pt>
                <c:pt idx="73">
                  <c:v>53.800000000000004</c:v>
                </c:pt>
                <c:pt idx="74">
                  <c:v>49.432000000000002</c:v>
                </c:pt>
                <c:pt idx="75">
                  <c:v>44.807999999999993</c:v>
                </c:pt>
                <c:pt idx="76">
                  <c:v>39.927999999999976</c:v>
                </c:pt>
                <c:pt idx="77">
                  <c:v>34.79199999999998</c:v>
                </c:pt>
                <c:pt idx="78">
                  <c:v>29.4</c:v>
                </c:pt>
                <c:pt idx="79">
                  <c:v>23.751999999999974</c:v>
                </c:pt>
                <c:pt idx="80">
                  <c:v>17.847999999999999</c:v>
                </c:pt>
                <c:pt idx="81">
                  <c:v>11.687999999999974</c:v>
                </c:pt>
                <c:pt idx="82">
                  <c:v>5.27199999999997</c:v>
                </c:pt>
                <c:pt idx="83">
                  <c:v>-1.4000000000000057</c:v>
                </c:pt>
                <c:pt idx="84">
                  <c:v>-8.3279999999999959</c:v>
                </c:pt>
                <c:pt idx="85">
                  <c:v>-15.512000000000022</c:v>
                </c:pt>
                <c:pt idx="86">
                  <c:v>-22.952000000000041</c:v>
                </c:pt>
                <c:pt idx="87">
                  <c:v>-30.648000000000039</c:v>
                </c:pt>
                <c:pt idx="88">
                  <c:v>-38.599999999999994</c:v>
                </c:pt>
                <c:pt idx="89">
                  <c:v>-46.807999999999993</c:v>
                </c:pt>
                <c:pt idx="90">
                  <c:v>-55.272000000000013</c:v>
                </c:pt>
                <c:pt idx="91">
                  <c:v>-63.992000000000033</c:v>
                </c:pt>
                <c:pt idx="92">
                  <c:v>-72.968000000000032</c:v>
                </c:pt>
                <c:pt idx="93">
                  <c:v>-82.200000000000017</c:v>
                </c:pt>
                <c:pt idx="94">
                  <c:v>-91.688000000000045</c:v>
                </c:pt>
                <c:pt idx="95">
                  <c:v>-101.43200000000002</c:v>
                </c:pt>
                <c:pt idx="96">
                  <c:v>-111.43199999999997</c:v>
                </c:pt>
                <c:pt idx="97">
                  <c:v>-121.68800000000006</c:v>
                </c:pt>
                <c:pt idx="98">
                  <c:v>-132.19999999999999</c:v>
                </c:pt>
                <c:pt idx="99">
                  <c:v>-142.96800000000007</c:v>
                </c:pt>
                <c:pt idx="100">
                  <c:v>-153.99199999999999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02-4F9F-8074-D2F7204CA2C0}"/>
            </c:ext>
          </c:extLst>
        </c:ser>
        <c:ser>
          <c:idx val="15"/>
          <c:order val="15"/>
          <c:spPr>
            <a:solidFill>
              <a:schemeClr val="accent2">
                <a:shade val="66000"/>
              </a:schemeClr>
            </a:solidFill>
            <a:ln/>
            <a:effectLst/>
            <a:sp3d/>
          </c:spPr>
          <c:val>
            <c:numRef>
              <c:f>'1. Feladat grafikon'!$B$22:$CX$22</c:f>
              <c:numCache>
                <c:formatCode>General</c:formatCode>
                <c:ptCount val="101"/>
                <c:pt idx="0">
                  <c:v>-313.35000000000002</c:v>
                </c:pt>
                <c:pt idx="1">
                  <c:v>-299.1280000000001</c:v>
                </c:pt>
                <c:pt idx="2">
                  <c:v>-285.16199999999998</c:v>
                </c:pt>
                <c:pt idx="3">
                  <c:v>-271.45200000000011</c:v>
                </c:pt>
                <c:pt idx="4">
                  <c:v>-257.99799999999999</c:v>
                </c:pt>
                <c:pt idx="5">
                  <c:v>-244.79999999999998</c:v>
                </c:pt>
                <c:pt idx="6">
                  <c:v>-231.85800000000006</c:v>
                </c:pt>
                <c:pt idx="7">
                  <c:v>-219.172</c:v>
                </c:pt>
                <c:pt idx="8">
                  <c:v>-206.74200000000005</c:v>
                </c:pt>
                <c:pt idx="9">
                  <c:v>-194.56799999999998</c:v>
                </c:pt>
                <c:pt idx="10">
                  <c:v>-182.65000000000003</c:v>
                </c:pt>
                <c:pt idx="11">
                  <c:v>-170.988</c:v>
                </c:pt>
                <c:pt idx="12">
                  <c:v>-159.58199999999999</c:v>
                </c:pt>
                <c:pt idx="13">
                  <c:v>-148.43200000000004</c:v>
                </c:pt>
                <c:pt idx="14">
                  <c:v>-137.53800000000004</c:v>
                </c:pt>
                <c:pt idx="15">
                  <c:v>-126.90000000000002</c:v>
                </c:pt>
                <c:pt idx="16">
                  <c:v>-116.518</c:v>
                </c:pt>
                <c:pt idx="17">
                  <c:v>-106.392</c:v>
                </c:pt>
                <c:pt idx="18">
                  <c:v>-96.522000000000048</c:v>
                </c:pt>
                <c:pt idx="19">
                  <c:v>-86.908000000000044</c:v>
                </c:pt>
                <c:pt idx="20">
                  <c:v>-77.550000000000011</c:v>
                </c:pt>
                <c:pt idx="21">
                  <c:v>-68.448000000000008</c:v>
                </c:pt>
                <c:pt idx="22">
                  <c:v>-59.601999999999997</c:v>
                </c:pt>
                <c:pt idx="23">
                  <c:v>-51.012000000000022</c:v>
                </c:pt>
                <c:pt idx="24">
                  <c:v>-42.678000000000033</c:v>
                </c:pt>
                <c:pt idx="25">
                  <c:v>-34.600000000000009</c:v>
                </c:pt>
                <c:pt idx="26">
                  <c:v>-26.778000000000006</c:v>
                </c:pt>
                <c:pt idx="27">
                  <c:v>-19.212000000000003</c:v>
                </c:pt>
                <c:pt idx="28">
                  <c:v>-11.902000000000029</c:v>
                </c:pt>
                <c:pt idx="29">
                  <c:v>-4.8480000000000274</c:v>
                </c:pt>
                <c:pt idx="30">
                  <c:v>1.9499999999999922</c:v>
                </c:pt>
                <c:pt idx="31">
                  <c:v>8.4919999999999973</c:v>
                </c:pt>
                <c:pt idx="32">
                  <c:v>14.777999999999984</c:v>
                </c:pt>
                <c:pt idx="33">
                  <c:v>20.807999999999993</c:v>
                </c:pt>
                <c:pt idx="34">
                  <c:v>26.581999999999979</c:v>
                </c:pt>
                <c:pt idx="35">
                  <c:v>32.099999999999994</c:v>
                </c:pt>
                <c:pt idx="36">
                  <c:v>37.361999999999995</c:v>
                </c:pt>
                <c:pt idx="37">
                  <c:v>42.367999999999981</c:v>
                </c:pt>
                <c:pt idx="38">
                  <c:v>47.117999999999995</c:v>
                </c:pt>
                <c:pt idx="39">
                  <c:v>51.611999999999995</c:v>
                </c:pt>
                <c:pt idx="40">
                  <c:v>55.849999999999994</c:v>
                </c:pt>
                <c:pt idx="41">
                  <c:v>59.831999999999979</c:v>
                </c:pt>
                <c:pt idx="42">
                  <c:v>63.557999999999979</c:v>
                </c:pt>
                <c:pt idx="43">
                  <c:v>67.027999999999977</c:v>
                </c:pt>
                <c:pt idx="44">
                  <c:v>70.24199999999999</c:v>
                </c:pt>
                <c:pt idx="45">
                  <c:v>73.199999999999989</c:v>
                </c:pt>
                <c:pt idx="46">
                  <c:v>75.902000000000001</c:v>
                </c:pt>
                <c:pt idx="47">
                  <c:v>78.347999999999999</c:v>
                </c:pt>
                <c:pt idx="48">
                  <c:v>80.537999999999997</c:v>
                </c:pt>
                <c:pt idx="49">
                  <c:v>82.471999999999994</c:v>
                </c:pt>
                <c:pt idx="50">
                  <c:v>84.149999999999991</c:v>
                </c:pt>
                <c:pt idx="51">
                  <c:v>85.571999999999989</c:v>
                </c:pt>
                <c:pt idx="52">
                  <c:v>86.737999999999985</c:v>
                </c:pt>
                <c:pt idx="53">
                  <c:v>87.647999999999982</c:v>
                </c:pt>
                <c:pt idx="54">
                  <c:v>88.301999999999978</c:v>
                </c:pt>
                <c:pt idx="55">
                  <c:v>88.699999999999989</c:v>
                </c:pt>
                <c:pt idx="56">
                  <c:v>88.841999999999985</c:v>
                </c:pt>
                <c:pt idx="57">
                  <c:v>88.727999999999994</c:v>
                </c:pt>
                <c:pt idx="58">
                  <c:v>88.35799999999999</c:v>
                </c:pt>
                <c:pt idx="59">
                  <c:v>87.731999999999985</c:v>
                </c:pt>
                <c:pt idx="60">
                  <c:v>86.85</c:v>
                </c:pt>
                <c:pt idx="61">
                  <c:v>85.711999999999989</c:v>
                </c:pt>
                <c:pt idx="62">
                  <c:v>84.317999999999984</c:v>
                </c:pt>
                <c:pt idx="63">
                  <c:v>82.667999999999992</c:v>
                </c:pt>
                <c:pt idx="64">
                  <c:v>80.762</c:v>
                </c:pt>
                <c:pt idx="65">
                  <c:v>78.599999999999994</c:v>
                </c:pt>
                <c:pt idx="66">
                  <c:v>76.181999999999988</c:v>
                </c:pt>
                <c:pt idx="67">
                  <c:v>73.507999999999996</c:v>
                </c:pt>
                <c:pt idx="68">
                  <c:v>70.577999999999975</c:v>
                </c:pt>
                <c:pt idx="69">
                  <c:v>67.391999999999996</c:v>
                </c:pt>
                <c:pt idx="70">
                  <c:v>63.949999999999989</c:v>
                </c:pt>
                <c:pt idx="71">
                  <c:v>60.251999999999995</c:v>
                </c:pt>
                <c:pt idx="72">
                  <c:v>56.297999999999988</c:v>
                </c:pt>
                <c:pt idx="73">
                  <c:v>52.088000000000008</c:v>
                </c:pt>
                <c:pt idx="74">
                  <c:v>47.622</c:v>
                </c:pt>
                <c:pt idx="75">
                  <c:v>42.899999999999991</c:v>
                </c:pt>
                <c:pt idx="76">
                  <c:v>37.921999999999976</c:v>
                </c:pt>
                <c:pt idx="77">
                  <c:v>32.687999999999981</c:v>
                </c:pt>
                <c:pt idx="78">
                  <c:v>27.198</c:v>
                </c:pt>
                <c:pt idx="79">
                  <c:v>21.451999999999977</c:v>
                </c:pt>
                <c:pt idx="80">
                  <c:v>15.449999999999996</c:v>
                </c:pt>
                <c:pt idx="81">
                  <c:v>9.1919999999999789</c:v>
                </c:pt>
                <c:pt idx="82">
                  <c:v>2.6779999999999688</c:v>
                </c:pt>
                <c:pt idx="83">
                  <c:v>-4.0920000000000059</c:v>
                </c:pt>
                <c:pt idx="84">
                  <c:v>-11.117999999999995</c:v>
                </c:pt>
                <c:pt idx="85">
                  <c:v>-18.40000000000002</c:v>
                </c:pt>
                <c:pt idx="86">
                  <c:v>-25.938000000000045</c:v>
                </c:pt>
                <c:pt idx="87">
                  <c:v>-33.732000000000035</c:v>
                </c:pt>
                <c:pt idx="88">
                  <c:v>-41.781999999999996</c:v>
                </c:pt>
                <c:pt idx="89">
                  <c:v>-50.087999999999987</c:v>
                </c:pt>
                <c:pt idx="90">
                  <c:v>-58.650000000000013</c:v>
                </c:pt>
                <c:pt idx="91">
                  <c:v>-67.468000000000018</c:v>
                </c:pt>
                <c:pt idx="92">
                  <c:v>-76.54200000000003</c:v>
                </c:pt>
                <c:pt idx="93">
                  <c:v>-85.871999999999986</c:v>
                </c:pt>
                <c:pt idx="94">
                  <c:v>-95.458000000000055</c:v>
                </c:pt>
                <c:pt idx="95">
                  <c:v>-105.29999999999998</c:v>
                </c:pt>
                <c:pt idx="96">
                  <c:v>-115.39799999999997</c:v>
                </c:pt>
                <c:pt idx="97">
                  <c:v>-125.75200000000007</c:v>
                </c:pt>
                <c:pt idx="98">
                  <c:v>-136.36199999999997</c:v>
                </c:pt>
                <c:pt idx="99">
                  <c:v>-147.22800000000007</c:v>
                </c:pt>
                <c:pt idx="100">
                  <c:v>-158.35000000000002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F02-4F9F-8074-D2F7204CA2C0}"/>
            </c:ext>
          </c:extLst>
        </c:ser>
        <c:ser>
          <c:idx val="16"/>
          <c:order val="16"/>
          <c:spPr>
            <a:solidFill>
              <a:schemeClr val="accent2">
                <a:shade val="68000"/>
              </a:schemeClr>
            </a:solidFill>
            <a:ln/>
            <a:effectLst/>
            <a:sp3d/>
          </c:spPr>
          <c:val>
            <c:numRef>
              <c:f>'1. Feladat grafikon'!$B$23:$CX$23</c:f>
              <c:numCache>
                <c:formatCode>General</c:formatCode>
                <c:ptCount val="101"/>
                <c:pt idx="0">
                  <c:v>-307.952</c:v>
                </c:pt>
                <c:pt idx="1">
                  <c:v>-293.82800000000009</c:v>
                </c:pt>
                <c:pt idx="2">
                  <c:v>-279.95999999999998</c:v>
                </c:pt>
                <c:pt idx="3">
                  <c:v>-266.34800000000007</c:v>
                </c:pt>
                <c:pt idx="4">
                  <c:v>-252.99199999999993</c:v>
                </c:pt>
                <c:pt idx="5">
                  <c:v>-239.892</c:v>
                </c:pt>
                <c:pt idx="6">
                  <c:v>-227.04800000000006</c:v>
                </c:pt>
                <c:pt idx="7">
                  <c:v>-214.46</c:v>
                </c:pt>
                <c:pt idx="8">
                  <c:v>-202.12800000000001</c:v>
                </c:pt>
                <c:pt idx="9">
                  <c:v>-190.05200000000002</c:v>
                </c:pt>
                <c:pt idx="10">
                  <c:v>-178.23200000000003</c:v>
                </c:pt>
                <c:pt idx="11">
                  <c:v>-166.66800000000001</c:v>
                </c:pt>
                <c:pt idx="12">
                  <c:v>-155.36000000000001</c:v>
                </c:pt>
                <c:pt idx="13">
                  <c:v>-144.30800000000002</c:v>
                </c:pt>
                <c:pt idx="14">
                  <c:v>-133.51200000000003</c:v>
                </c:pt>
                <c:pt idx="15">
                  <c:v>-122.97200000000001</c:v>
                </c:pt>
                <c:pt idx="16">
                  <c:v>-112.68799999999999</c:v>
                </c:pt>
                <c:pt idx="17">
                  <c:v>-102.66</c:v>
                </c:pt>
                <c:pt idx="18">
                  <c:v>-92.888000000000034</c:v>
                </c:pt>
                <c:pt idx="19">
                  <c:v>-83.372000000000043</c:v>
                </c:pt>
                <c:pt idx="20">
                  <c:v>-74.112000000000023</c:v>
                </c:pt>
                <c:pt idx="21">
                  <c:v>-65.108000000000004</c:v>
                </c:pt>
                <c:pt idx="22">
                  <c:v>-56.359999999999985</c:v>
                </c:pt>
                <c:pt idx="23">
                  <c:v>-47.868000000000016</c:v>
                </c:pt>
                <c:pt idx="24">
                  <c:v>-39.632000000000026</c:v>
                </c:pt>
                <c:pt idx="25">
                  <c:v>-31.652000000000008</c:v>
                </c:pt>
                <c:pt idx="26">
                  <c:v>-23.927999999999997</c:v>
                </c:pt>
                <c:pt idx="27">
                  <c:v>-16.459999999999994</c:v>
                </c:pt>
                <c:pt idx="28">
                  <c:v>-9.248000000000026</c:v>
                </c:pt>
                <c:pt idx="29">
                  <c:v>-2.2920000000000194</c:v>
                </c:pt>
                <c:pt idx="30">
                  <c:v>4.4079999999999977</c:v>
                </c:pt>
                <c:pt idx="31">
                  <c:v>10.852</c:v>
                </c:pt>
                <c:pt idx="32">
                  <c:v>17.039999999999988</c:v>
                </c:pt>
                <c:pt idx="33">
                  <c:v>22.971999999999998</c:v>
                </c:pt>
                <c:pt idx="34">
                  <c:v>28.647999999999985</c:v>
                </c:pt>
                <c:pt idx="35">
                  <c:v>34.067999999999998</c:v>
                </c:pt>
                <c:pt idx="36">
                  <c:v>39.231999999999999</c:v>
                </c:pt>
                <c:pt idx="37">
                  <c:v>44.139999999999986</c:v>
                </c:pt>
                <c:pt idx="38">
                  <c:v>48.792000000000002</c:v>
                </c:pt>
                <c:pt idx="39">
                  <c:v>53.188000000000002</c:v>
                </c:pt>
                <c:pt idx="40">
                  <c:v>57.328000000000003</c:v>
                </c:pt>
                <c:pt idx="41">
                  <c:v>61.212000000000003</c:v>
                </c:pt>
                <c:pt idx="42">
                  <c:v>64.839999999999989</c:v>
                </c:pt>
                <c:pt idx="43">
                  <c:v>68.211999999999989</c:v>
                </c:pt>
                <c:pt idx="44">
                  <c:v>71.327999999999989</c:v>
                </c:pt>
                <c:pt idx="45">
                  <c:v>74.187999999999988</c:v>
                </c:pt>
                <c:pt idx="46">
                  <c:v>76.792000000000002</c:v>
                </c:pt>
                <c:pt idx="47">
                  <c:v>79.14</c:v>
                </c:pt>
                <c:pt idx="48">
                  <c:v>81.231999999999999</c:v>
                </c:pt>
                <c:pt idx="49">
                  <c:v>83.067999999999998</c:v>
                </c:pt>
                <c:pt idx="50">
                  <c:v>84.647999999999996</c:v>
                </c:pt>
                <c:pt idx="51">
                  <c:v>85.971999999999994</c:v>
                </c:pt>
                <c:pt idx="52">
                  <c:v>87.039999999999992</c:v>
                </c:pt>
                <c:pt idx="53">
                  <c:v>87.85199999999999</c:v>
                </c:pt>
                <c:pt idx="54">
                  <c:v>88.407999999999987</c:v>
                </c:pt>
                <c:pt idx="55">
                  <c:v>88.707999999999998</c:v>
                </c:pt>
                <c:pt idx="56">
                  <c:v>88.751999999999995</c:v>
                </c:pt>
                <c:pt idx="57">
                  <c:v>88.539999999999992</c:v>
                </c:pt>
                <c:pt idx="58">
                  <c:v>88.071999999999989</c:v>
                </c:pt>
                <c:pt idx="59">
                  <c:v>87.347999999999999</c:v>
                </c:pt>
                <c:pt idx="60">
                  <c:v>86.367999999999995</c:v>
                </c:pt>
                <c:pt idx="61">
                  <c:v>85.131999999999991</c:v>
                </c:pt>
                <c:pt idx="62">
                  <c:v>83.639999999999986</c:v>
                </c:pt>
                <c:pt idx="63">
                  <c:v>81.891999999999996</c:v>
                </c:pt>
                <c:pt idx="64">
                  <c:v>79.888000000000005</c:v>
                </c:pt>
                <c:pt idx="65">
                  <c:v>77.628</c:v>
                </c:pt>
                <c:pt idx="66">
                  <c:v>75.111999999999995</c:v>
                </c:pt>
                <c:pt idx="67">
                  <c:v>72.34</c:v>
                </c:pt>
                <c:pt idx="68">
                  <c:v>69.311999999999983</c:v>
                </c:pt>
                <c:pt idx="69">
                  <c:v>66.027999999999992</c:v>
                </c:pt>
                <c:pt idx="70">
                  <c:v>62.487999999999985</c:v>
                </c:pt>
                <c:pt idx="71">
                  <c:v>58.691999999999993</c:v>
                </c:pt>
                <c:pt idx="72">
                  <c:v>54.639999999999993</c:v>
                </c:pt>
                <c:pt idx="73">
                  <c:v>50.332000000000008</c:v>
                </c:pt>
                <c:pt idx="74">
                  <c:v>45.768000000000001</c:v>
                </c:pt>
                <c:pt idx="75">
                  <c:v>40.948</c:v>
                </c:pt>
                <c:pt idx="76">
                  <c:v>35.871999999999979</c:v>
                </c:pt>
                <c:pt idx="77">
                  <c:v>30.539999999999985</c:v>
                </c:pt>
                <c:pt idx="78">
                  <c:v>24.951999999999998</c:v>
                </c:pt>
                <c:pt idx="79">
                  <c:v>19.107999999999983</c:v>
                </c:pt>
                <c:pt idx="80">
                  <c:v>13.008000000000003</c:v>
                </c:pt>
                <c:pt idx="81">
                  <c:v>6.6519999999999797</c:v>
                </c:pt>
                <c:pt idx="82">
                  <c:v>3.9999999999970726E-2</c:v>
                </c:pt>
                <c:pt idx="83">
                  <c:v>-6.828000000000003</c:v>
                </c:pt>
                <c:pt idx="84">
                  <c:v>-13.951999999999991</c:v>
                </c:pt>
                <c:pt idx="85">
                  <c:v>-21.332000000000015</c:v>
                </c:pt>
                <c:pt idx="86">
                  <c:v>-28.968000000000039</c:v>
                </c:pt>
                <c:pt idx="87">
                  <c:v>-36.860000000000035</c:v>
                </c:pt>
                <c:pt idx="88">
                  <c:v>-45.007999999999988</c:v>
                </c:pt>
                <c:pt idx="89">
                  <c:v>-53.411999999999985</c:v>
                </c:pt>
                <c:pt idx="90">
                  <c:v>-62.07200000000001</c:v>
                </c:pt>
                <c:pt idx="91">
                  <c:v>-70.988000000000014</c:v>
                </c:pt>
                <c:pt idx="92">
                  <c:v>-80.160000000000053</c:v>
                </c:pt>
                <c:pt idx="93">
                  <c:v>-89.587999999999994</c:v>
                </c:pt>
                <c:pt idx="94">
                  <c:v>-99.272000000000034</c:v>
                </c:pt>
                <c:pt idx="95">
                  <c:v>-109.21199999999999</c:v>
                </c:pt>
                <c:pt idx="96">
                  <c:v>-119.40799999999999</c:v>
                </c:pt>
                <c:pt idx="97">
                  <c:v>-129.86000000000004</c:v>
                </c:pt>
                <c:pt idx="98">
                  <c:v>-140.56799999999998</c:v>
                </c:pt>
                <c:pt idx="99">
                  <c:v>-151.5320000000001</c:v>
                </c:pt>
                <c:pt idx="100">
                  <c:v>-162.75200000000001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02-4F9F-8074-D2F7204CA2C0}"/>
            </c:ext>
          </c:extLst>
        </c:ser>
        <c:ser>
          <c:idx val="17"/>
          <c:order val="17"/>
          <c:spPr>
            <a:solidFill>
              <a:schemeClr val="accent2">
                <a:shade val="70000"/>
              </a:schemeClr>
            </a:solidFill>
            <a:ln/>
            <a:effectLst/>
            <a:sp3d/>
          </c:spPr>
          <c:val>
            <c:numRef>
              <c:f>'1. Feladat grafikon'!$B$24:$CX$24</c:f>
              <c:numCache>
                <c:formatCode>General</c:formatCode>
                <c:ptCount val="101"/>
                <c:pt idx="0">
                  <c:v>-302.59800000000001</c:v>
                </c:pt>
                <c:pt idx="1">
                  <c:v>-288.57200000000012</c:v>
                </c:pt>
                <c:pt idx="2">
                  <c:v>-274.80199999999996</c:v>
                </c:pt>
                <c:pt idx="3">
                  <c:v>-261.28800000000012</c:v>
                </c:pt>
                <c:pt idx="4">
                  <c:v>-248.03</c:v>
                </c:pt>
                <c:pt idx="5">
                  <c:v>-235.02799999999999</c:v>
                </c:pt>
                <c:pt idx="6">
                  <c:v>-222.28200000000007</c:v>
                </c:pt>
                <c:pt idx="7">
                  <c:v>-209.792</c:v>
                </c:pt>
                <c:pt idx="8">
                  <c:v>-197.55800000000005</c:v>
                </c:pt>
                <c:pt idx="9">
                  <c:v>-185.58</c:v>
                </c:pt>
                <c:pt idx="10">
                  <c:v>-173.85800000000003</c:v>
                </c:pt>
                <c:pt idx="11">
                  <c:v>-162.392</c:v>
                </c:pt>
                <c:pt idx="12">
                  <c:v>-151.18200000000002</c:v>
                </c:pt>
                <c:pt idx="13">
                  <c:v>-140.22800000000004</c:v>
                </c:pt>
                <c:pt idx="14">
                  <c:v>-129.53000000000006</c:v>
                </c:pt>
                <c:pt idx="15">
                  <c:v>-119.08800000000002</c:v>
                </c:pt>
                <c:pt idx="16">
                  <c:v>-108.902</c:v>
                </c:pt>
                <c:pt idx="17">
                  <c:v>-98.972000000000008</c:v>
                </c:pt>
                <c:pt idx="18">
                  <c:v>-89.298000000000059</c:v>
                </c:pt>
                <c:pt idx="19">
                  <c:v>-79.880000000000052</c:v>
                </c:pt>
                <c:pt idx="20">
                  <c:v>-70.718000000000018</c:v>
                </c:pt>
                <c:pt idx="21">
                  <c:v>-61.812000000000019</c:v>
                </c:pt>
                <c:pt idx="22">
                  <c:v>-53.161999999999999</c:v>
                </c:pt>
                <c:pt idx="23">
                  <c:v>-44.768000000000029</c:v>
                </c:pt>
                <c:pt idx="24">
                  <c:v>-36.630000000000038</c:v>
                </c:pt>
                <c:pt idx="25">
                  <c:v>-28.748000000000015</c:v>
                </c:pt>
                <c:pt idx="26">
                  <c:v>-21.122000000000011</c:v>
                </c:pt>
                <c:pt idx="27">
                  <c:v>-13.752000000000006</c:v>
                </c:pt>
                <c:pt idx="28">
                  <c:v>-6.6380000000000337</c:v>
                </c:pt>
                <c:pt idx="29">
                  <c:v>0.21999999999997044</c:v>
                </c:pt>
                <c:pt idx="30">
                  <c:v>6.8219999999999885</c:v>
                </c:pt>
                <c:pt idx="31">
                  <c:v>13.167999999999992</c:v>
                </c:pt>
                <c:pt idx="32">
                  <c:v>19.257999999999978</c:v>
                </c:pt>
                <c:pt idx="33">
                  <c:v>25.091999999999992</c:v>
                </c:pt>
                <c:pt idx="34">
                  <c:v>30.669999999999977</c:v>
                </c:pt>
                <c:pt idx="35">
                  <c:v>35.99199999999999</c:v>
                </c:pt>
                <c:pt idx="36">
                  <c:v>41.057999999999993</c:v>
                </c:pt>
                <c:pt idx="37">
                  <c:v>45.867999999999974</c:v>
                </c:pt>
                <c:pt idx="38">
                  <c:v>50.42199999999999</c:v>
                </c:pt>
                <c:pt idx="39">
                  <c:v>54.719999999999992</c:v>
                </c:pt>
                <c:pt idx="40">
                  <c:v>58.761999999999993</c:v>
                </c:pt>
                <c:pt idx="41">
                  <c:v>62.547999999999981</c:v>
                </c:pt>
                <c:pt idx="42">
                  <c:v>66.077999999999975</c:v>
                </c:pt>
                <c:pt idx="43">
                  <c:v>69.351999999999975</c:v>
                </c:pt>
                <c:pt idx="44">
                  <c:v>72.369999999999976</c:v>
                </c:pt>
                <c:pt idx="45">
                  <c:v>75.131999999999977</c:v>
                </c:pt>
                <c:pt idx="46">
                  <c:v>77.637999999999991</c:v>
                </c:pt>
                <c:pt idx="47">
                  <c:v>79.887999999999991</c:v>
                </c:pt>
                <c:pt idx="48">
                  <c:v>81.881999999999991</c:v>
                </c:pt>
                <c:pt idx="49">
                  <c:v>83.61999999999999</c:v>
                </c:pt>
                <c:pt idx="50">
                  <c:v>85.10199999999999</c:v>
                </c:pt>
                <c:pt idx="51">
                  <c:v>86.327999999999989</c:v>
                </c:pt>
                <c:pt idx="52">
                  <c:v>87.297999999999988</c:v>
                </c:pt>
                <c:pt idx="53">
                  <c:v>88.011999999999986</c:v>
                </c:pt>
                <c:pt idx="54">
                  <c:v>88.469999999999985</c:v>
                </c:pt>
                <c:pt idx="55">
                  <c:v>88.671999999999997</c:v>
                </c:pt>
                <c:pt idx="56">
                  <c:v>88.617999999999995</c:v>
                </c:pt>
                <c:pt idx="57">
                  <c:v>88.307999999999993</c:v>
                </c:pt>
                <c:pt idx="58">
                  <c:v>87.74199999999999</c:v>
                </c:pt>
                <c:pt idx="59">
                  <c:v>86.919999999999987</c:v>
                </c:pt>
                <c:pt idx="60">
                  <c:v>85.841999999999985</c:v>
                </c:pt>
                <c:pt idx="61">
                  <c:v>84.507999999999981</c:v>
                </c:pt>
                <c:pt idx="62">
                  <c:v>82.917999999999978</c:v>
                </c:pt>
                <c:pt idx="63">
                  <c:v>81.072000000000003</c:v>
                </c:pt>
                <c:pt idx="64">
                  <c:v>78.97</c:v>
                </c:pt>
                <c:pt idx="65">
                  <c:v>76.611999999999995</c:v>
                </c:pt>
                <c:pt idx="66">
                  <c:v>73.99799999999999</c:v>
                </c:pt>
                <c:pt idx="67">
                  <c:v>71.127999999999986</c:v>
                </c:pt>
                <c:pt idx="68">
                  <c:v>68.001999999999981</c:v>
                </c:pt>
                <c:pt idx="69">
                  <c:v>64.61999999999999</c:v>
                </c:pt>
                <c:pt idx="70">
                  <c:v>60.981999999999985</c:v>
                </c:pt>
                <c:pt idx="71">
                  <c:v>57.087999999999994</c:v>
                </c:pt>
                <c:pt idx="72">
                  <c:v>52.937999999999988</c:v>
                </c:pt>
                <c:pt idx="73">
                  <c:v>48.532000000000011</c:v>
                </c:pt>
                <c:pt idx="74">
                  <c:v>43.870000000000005</c:v>
                </c:pt>
                <c:pt idx="75">
                  <c:v>38.951999999999998</c:v>
                </c:pt>
                <c:pt idx="76">
                  <c:v>33.777999999999977</c:v>
                </c:pt>
                <c:pt idx="77">
                  <c:v>28.347999999999985</c:v>
                </c:pt>
                <c:pt idx="78">
                  <c:v>22.661999999999999</c:v>
                </c:pt>
                <c:pt idx="79">
                  <c:v>16.719999999999978</c:v>
                </c:pt>
                <c:pt idx="80">
                  <c:v>10.521999999999998</c:v>
                </c:pt>
                <c:pt idx="81">
                  <c:v>4.0679999999999765</c:v>
                </c:pt>
                <c:pt idx="82">
                  <c:v>-2.6420000000000314</c:v>
                </c:pt>
                <c:pt idx="83">
                  <c:v>-9.6080000000000041</c:v>
                </c:pt>
                <c:pt idx="84">
                  <c:v>-16.829999999999998</c:v>
                </c:pt>
                <c:pt idx="85">
                  <c:v>-24.308000000000021</c:v>
                </c:pt>
                <c:pt idx="86">
                  <c:v>-32.042000000000037</c:v>
                </c:pt>
                <c:pt idx="87">
                  <c:v>-40.032000000000032</c:v>
                </c:pt>
                <c:pt idx="88">
                  <c:v>-48.277999999999992</c:v>
                </c:pt>
                <c:pt idx="89">
                  <c:v>-56.779999999999987</c:v>
                </c:pt>
                <c:pt idx="90">
                  <c:v>-65.538000000000011</c:v>
                </c:pt>
                <c:pt idx="91">
                  <c:v>-74.552000000000021</c:v>
                </c:pt>
                <c:pt idx="92">
                  <c:v>-83.822000000000031</c:v>
                </c:pt>
                <c:pt idx="93">
                  <c:v>-93.347999999999985</c:v>
                </c:pt>
                <c:pt idx="94">
                  <c:v>-103.13000000000005</c:v>
                </c:pt>
                <c:pt idx="95">
                  <c:v>-113.16799999999998</c:v>
                </c:pt>
                <c:pt idx="96">
                  <c:v>-123.46199999999996</c:v>
                </c:pt>
                <c:pt idx="97">
                  <c:v>-134.01200000000006</c:v>
                </c:pt>
                <c:pt idx="98">
                  <c:v>-144.81799999999996</c:v>
                </c:pt>
                <c:pt idx="99">
                  <c:v>-155.88000000000008</c:v>
                </c:pt>
                <c:pt idx="100">
                  <c:v>-167.19800000000001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02-4F9F-8074-D2F7204CA2C0}"/>
            </c:ext>
          </c:extLst>
        </c:ser>
        <c:ser>
          <c:idx val="18"/>
          <c:order val="18"/>
          <c:spPr>
            <a:solidFill>
              <a:schemeClr val="accent2">
                <a:shade val="72000"/>
              </a:schemeClr>
            </a:solidFill>
            <a:ln/>
            <a:effectLst/>
            <a:sp3d/>
          </c:spPr>
          <c:val>
            <c:numRef>
              <c:f>'1. Feladat grafikon'!$B$25:$CX$25</c:f>
              <c:numCache>
                <c:formatCode>General</c:formatCode>
                <c:ptCount val="101"/>
                <c:pt idx="0">
                  <c:v>-297.28800000000001</c:v>
                </c:pt>
                <c:pt idx="1">
                  <c:v>-283.36000000000013</c:v>
                </c:pt>
                <c:pt idx="2">
                  <c:v>-269.68799999999999</c:v>
                </c:pt>
                <c:pt idx="3">
                  <c:v>-256.27200000000005</c:v>
                </c:pt>
                <c:pt idx="4">
                  <c:v>-243.11199999999997</c:v>
                </c:pt>
                <c:pt idx="5">
                  <c:v>-230.20799999999997</c:v>
                </c:pt>
                <c:pt idx="6">
                  <c:v>-217.56000000000003</c:v>
                </c:pt>
                <c:pt idx="7">
                  <c:v>-205.16800000000001</c:v>
                </c:pt>
                <c:pt idx="8">
                  <c:v>-193.03200000000004</c:v>
                </c:pt>
                <c:pt idx="9">
                  <c:v>-181.15199999999999</c:v>
                </c:pt>
                <c:pt idx="10">
                  <c:v>-169.52800000000002</c:v>
                </c:pt>
                <c:pt idx="11">
                  <c:v>-158.16</c:v>
                </c:pt>
                <c:pt idx="12">
                  <c:v>-147.048</c:v>
                </c:pt>
                <c:pt idx="13">
                  <c:v>-136.19200000000001</c:v>
                </c:pt>
                <c:pt idx="14">
                  <c:v>-125.59200000000003</c:v>
                </c:pt>
                <c:pt idx="15">
                  <c:v>-115.248</c:v>
                </c:pt>
                <c:pt idx="16">
                  <c:v>-105.16</c:v>
                </c:pt>
                <c:pt idx="17">
                  <c:v>-95.328000000000003</c:v>
                </c:pt>
                <c:pt idx="18">
                  <c:v>-85.752000000000038</c:v>
                </c:pt>
                <c:pt idx="19">
                  <c:v>-76.432000000000031</c:v>
                </c:pt>
                <c:pt idx="20">
                  <c:v>-67.368000000000009</c:v>
                </c:pt>
                <c:pt idx="21">
                  <c:v>-58.56</c:v>
                </c:pt>
                <c:pt idx="22">
                  <c:v>-50.007999999999981</c:v>
                </c:pt>
                <c:pt idx="23">
                  <c:v>-41.71200000000001</c:v>
                </c:pt>
                <c:pt idx="24">
                  <c:v>-33.672000000000018</c:v>
                </c:pt>
                <c:pt idx="25">
                  <c:v>-25.887999999999998</c:v>
                </c:pt>
                <c:pt idx="26">
                  <c:v>-18.359999999999996</c:v>
                </c:pt>
                <c:pt idx="27">
                  <c:v>-11.08799999999999</c:v>
                </c:pt>
                <c:pt idx="28">
                  <c:v>-4.0720000000000169</c:v>
                </c:pt>
                <c:pt idx="29">
                  <c:v>2.6879999999999846</c:v>
                </c:pt>
                <c:pt idx="30">
                  <c:v>9.1920000000000037</c:v>
                </c:pt>
                <c:pt idx="31">
                  <c:v>15.440000000000008</c:v>
                </c:pt>
                <c:pt idx="32">
                  <c:v>21.431999999999995</c:v>
                </c:pt>
                <c:pt idx="33">
                  <c:v>27.168000000000003</c:v>
                </c:pt>
                <c:pt idx="34">
                  <c:v>32.647999999999996</c:v>
                </c:pt>
                <c:pt idx="35">
                  <c:v>37.872</c:v>
                </c:pt>
                <c:pt idx="36">
                  <c:v>42.84</c:v>
                </c:pt>
                <c:pt idx="37">
                  <c:v>47.551999999999992</c:v>
                </c:pt>
                <c:pt idx="38">
                  <c:v>52.008000000000003</c:v>
                </c:pt>
                <c:pt idx="39">
                  <c:v>56.208000000000006</c:v>
                </c:pt>
                <c:pt idx="40">
                  <c:v>60.152000000000008</c:v>
                </c:pt>
                <c:pt idx="41">
                  <c:v>63.84</c:v>
                </c:pt>
                <c:pt idx="42">
                  <c:v>67.271999999999991</c:v>
                </c:pt>
                <c:pt idx="43">
                  <c:v>70.447999999999993</c:v>
                </c:pt>
                <c:pt idx="44">
                  <c:v>73.367999999999995</c:v>
                </c:pt>
                <c:pt idx="45">
                  <c:v>76.031999999999996</c:v>
                </c:pt>
                <c:pt idx="46">
                  <c:v>78.440000000000012</c:v>
                </c:pt>
                <c:pt idx="47">
                  <c:v>80.591999999999999</c:v>
                </c:pt>
                <c:pt idx="48">
                  <c:v>82.488</c:v>
                </c:pt>
                <c:pt idx="49">
                  <c:v>84.128</c:v>
                </c:pt>
                <c:pt idx="50">
                  <c:v>85.512</c:v>
                </c:pt>
                <c:pt idx="51">
                  <c:v>86.64</c:v>
                </c:pt>
                <c:pt idx="52">
                  <c:v>87.512</c:v>
                </c:pt>
                <c:pt idx="53">
                  <c:v>88.128</c:v>
                </c:pt>
                <c:pt idx="54">
                  <c:v>88.487999999999985</c:v>
                </c:pt>
                <c:pt idx="55">
                  <c:v>88.591999999999999</c:v>
                </c:pt>
                <c:pt idx="56">
                  <c:v>88.44</c:v>
                </c:pt>
                <c:pt idx="57">
                  <c:v>88.031999999999996</c:v>
                </c:pt>
                <c:pt idx="58">
                  <c:v>87.367999999999995</c:v>
                </c:pt>
                <c:pt idx="59">
                  <c:v>86.448000000000008</c:v>
                </c:pt>
                <c:pt idx="60">
                  <c:v>85.272000000000006</c:v>
                </c:pt>
                <c:pt idx="61">
                  <c:v>83.84</c:v>
                </c:pt>
                <c:pt idx="62">
                  <c:v>82.151999999999987</c:v>
                </c:pt>
                <c:pt idx="63">
                  <c:v>80.207999999999998</c:v>
                </c:pt>
                <c:pt idx="64">
                  <c:v>78.00800000000001</c:v>
                </c:pt>
                <c:pt idx="65">
                  <c:v>75.552000000000007</c:v>
                </c:pt>
                <c:pt idx="66">
                  <c:v>72.839999999999989</c:v>
                </c:pt>
                <c:pt idx="67">
                  <c:v>69.872</c:v>
                </c:pt>
                <c:pt idx="68">
                  <c:v>66.647999999999996</c:v>
                </c:pt>
                <c:pt idx="69">
                  <c:v>63.167999999999992</c:v>
                </c:pt>
                <c:pt idx="70">
                  <c:v>59.431999999999988</c:v>
                </c:pt>
                <c:pt idx="71">
                  <c:v>55.44</c:v>
                </c:pt>
                <c:pt idx="72">
                  <c:v>51.191999999999993</c:v>
                </c:pt>
                <c:pt idx="73">
                  <c:v>46.688000000000017</c:v>
                </c:pt>
                <c:pt idx="74">
                  <c:v>41.928000000000011</c:v>
                </c:pt>
                <c:pt idx="75">
                  <c:v>36.911999999999999</c:v>
                </c:pt>
                <c:pt idx="76">
                  <c:v>31.639999999999979</c:v>
                </c:pt>
                <c:pt idx="77">
                  <c:v>26.111999999999988</c:v>
                </c:pt>
                <c:pt idx="78">
                  <c:v>20.328000000000003</c:v>
                </c:pt>
                <c:pt idx="79">
                  <c:v>14.287999999999982</c:v>
                </c:pt>
                <c:pt idx="80">
                  <c:v>7.9920000000000044</c:v>
                </c:pt>
                <c:pt idx="81">
                  <c:v>1.4399999999999835</c:v>
                </c:pt>
                <c:pt idx="82">
                  <c:v>-5.3680000000000305</c:v>
                </c:pt>
                <c:pt idx="83">
                  <c:v>-12.431999999999995</c:v>
                </c:pt>
                <c:pt idx="84">
                  <c:v>-19.751999999999988</c:v>
                </c:pt>
                <c:pt idx="85">
                  <c:v>-27.328000000000017</c:v>
                </c:pt>
                <c:pt idx="86">
                  <c:v>-35.160000000000039</c:v>
                </c:pt>
                <c:pt idx="87">
                  <c:v>-43.248000000000033</c:v>
                </c:pt>
                <c:pt idx="88">
                  <c:v>-51.591999999999992</c:v>
                </c:pt>
                <c:pt idx="89">
                  <c:v>-60.191999999999986</c:v>
                </c:pt>
                <c:pt idx="90">
                  <c:v>-69.048000000000002</c:v>
                </c:pt>
                <c:pt idx="91">
                  <c:v>-78.160000000000011</c:v>
                </c:pt>
                <c:pt idx="92">
                  <c:v>-87.52800000000002</c:v>
                </c:pt>
                <c:pt idx="93">
                  <c:v>-97.152000000000001</c:v>
                </c:pt>
                <c:pt idx="94">
                  <c:v>-107.03200000000007</c:v>
                </c:pt>
                <c:pt idx="95">
                  <c:v>-117.16799999999999</c:v>
                </c:pt>
                <c:pt idx="96">
                  <c:v>-127.55999999999995</c:v>
                </c:pt>
                <c:pt idx="97">
                  <c:v>-138.20800000000008</c:v>
                </c:pt>
                <c:pt idx="98">
                  <c:v>-149.11199999999997</c:v>
                </c:pt>
                <c:pt idx="99">
                  <c:v>-160.27200000000008</c:v>
                </c:pt>
                <c:pt idx="100">
                  <c:v>-171.68799999999999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F02-4F9F-8074-D2F7204CA2C0}"/>
            </c:ext>
          </c:extLst>
        </c:ser>
        <c:ser>
          <c:idx val="19"/>
          <c:order val="19"/>
          <c:spPr>
            <a:solidFill>
              <a:schemeClr val="accent2">
                <a:shade val="75000"/>
              </a:schemeClr>
            </a:solidFill>
            <a:ln/>
            <a:effectLst/>
            <a:sp3d/>
          </c:spPr>
          <c:val>
            <c:numRef>
              <c:f>'1. Feladat grafikon'!$B$26:$CX$26</c:f>
              <c:numCache>
                <c:formatCode>General</c:formatCode>
                <c:ptCount val="101"/>
                <c:pt idx="0">
                  <c:v>-292.02200000000005</c:v>
                </c:pt>
                <c:pt idx="1">
                  <c:v>-278.19200000000012</c:v>
                </c:pt>
                <c:pt idx="2">
                  <c:v>-264.61799999999999</c:v>
                </c:pt>
                <c:pt idx="3">
                  <c:v>-251.30000000000007</c:v>
                </c:pt>
                <c:pt idx="4">
                  <c:v>-238.23799999999994</c:v>
                </c:pt>
                <c:pt idx="5">
                  <c:v>-225.43199999999996</c:v>
                </c:pt>
                <c:pt idx="6">
                  <c:v>-212.88200000000006</c:v>
                </c:pt>
                <c:pt idx="7">
                  <c:v>-200.58799999999999</c:v>
                </c:pt>
                <c:pt idx="8">
                  <c:v>-188.55000000000004</c:v>
                </c:pt>
                <c:pt idx="9">
                  <c:v>-176.768</c:v>
                </c:pt>
                <c:pt idx="10">
                  <c:v>-165.24200000000002</c:v>
                </c:pt>
                <c:pt idx="11">
                  <c:v>-153.97199999999998</c:v>
                </c:pt>
                <c:pt idx="12">
                  <c:v>-142.958</c:v>
                </c:pt>
                <c:pt idx="13">
                  <c:v>-132.20000000000002</c:v>
                </c:pt>
                <c:pt idx="14">
                  <c:v>-121.69800000000004</c:v>
                </c:pt>
                <c:pt idx="15">
                  <c:v>-111.45200000000001</c:v>
                </c:pt>
                <c:pt idx="16">
                  <c:v>-101.46199999999999</c:v>
                </c:pt>
                <c:pt idx="17">
                  <c:v>-91.728000000000009</c:v>
                </c:pt>
                <c:pt idx="18">
                  <c:v>-82.250000000000028</c:v>
                </c:pt>
                <c:pt idx="19">
                  <c:v>-73.028000000000034</c:v>
                </c:pt>
                <c:pt idx="20">
                  <c:v>-64.062000000000012</c:v>
                </c:pt>
                <c:pt idx="21">
                  <c:v>-55.352000000000004</c:v>
                </c:pt>
                <c:pt idx="22">
                  <c:v>-46.897999999999982</c:v>
                </c:pt>
                <c:pt idx="23">
                  <c:v>-38.700000000000017</c:v>
                </c:pt>
                <c:pt idx="24">
                  <c:v>-30.75800000000002</c:v>
                </c:pt>
                <c:pt idx="25">
                  <c:v>-23.072000000000003</c:v>
                </c:pt>
                <c:pt idx="26">
                  <c:v>-15.641999999999999</c:v>
                </c:pt>
                <c:pt idx="27">
                  <c:v>-8.4679999999999929</c:v>
                </c:pt>
                <c:pt idx="28">
                  <c:v>-1.550000000000022</c:v>
                </c:pt>
                <c:pt idx="29">
                  <c:v>5.1119999999999841</c:v>
                </c:pt>
                <c:pt idx="30">
                  <c:v>11.518000000000001</c:v>
                </c:pt>
                <c:pt idx="31">
                  <c:v>17.668000000000003</c:v>
                </c:pt>
                <c:pt idx="32">
                  <c:v>23.561999999999991</c:v>
                </c:pt>
                <c:pt idx="33">
                  <c:v>29.200000000000003</c:v>
                </c:pt>
                <c:pt idx="34">
                  <c:v>34.581999999999994</c:v>
                </c:pt>
                <c:pt idx="35">
                  <c:v>39.707999999999998</c:v>
                </c:pt>
                <c:pt idx="36">
                  <c:v>44.578000000000003</c:v>
                </c:pt>
                <c:pt idx="37">
                  <c:v>49.191999999999986</c:v>
                </c:pt>
                <c:pt idx="38">
                  <c:v>53.550000000000004</c:v>
                </c:pt>
                <c:pt idx="39">
                  <c:v>57.652000000000001</c:v>
                </c:pt>
                <c:pt idx="40">
                  <c:v>61.498000000000005</c:v>
                </c:pt>
                <c:pt idx="41">
                  <c:v>65.087999999999994</c:v>
                </c:pt>
                <c:pt idx="42">
                  <c:v>68.421999999999997</c:v>
                </c:pt>
                <c:pt idx="43">
                  <c:v>71.499999999999986</c:v>
                </c:pt>
                <c:pt idx="44">
                  <c:v>74.321999999999989</c:v>
                </c:pt>
                <c:pt idx="45">
                  <c:v>76.887999999999991</c:v>
                </c:pt>
                <c:pt idx="46">
                  <c:v>79.198000000000008</c:v>
                </c:pt>
                <c:pt idx="47">
                  <c:v>81.25200000000001</c:v>
                </c:pt>
                <c:pt idx="48">
                  <c:v>83.05</c:v>
                </c:pt>
                <c:pt idx="49">
                  <c:v>84.591999999999999</c:v>
                </c:pt>
                <c:pt idx="50">
                  <c:v>85.878</c:v>
                </c:pt>
                <c:pt idx="51">
                  <c:v>86.908000000000001</c:v>
                </c:pt>
                <c:pt idx="52">
                  <c:v>87.682000000000002</c:v>
                </c:pt>
                <c:pt idx="53">
                  <c:v>88.199999999999989</c:v>
                </c:pt>
                <c:pt idx="54">
                  <c:v>88.461999999999989</c:v>
                </c:pt>
                <c:pt idx="55">
                  <c:v>88.468000000000004</c:v>
                </c:pt>
                <c:pt idx="56">
                  <c:v>88.218000000000004</c:v>
                </c:pt>
                <c:pt idx="57">
                  <c:v>87.712000000000003</c:v>
                </c:pt>
                <c:pt idx="58">
                  <c:v>86.949999999999989</c:v>
                </c:pt>
                <c:pt idx="59">
                  <c:v>85.931999999999988</c:v>
                </c:pt>
                <c:pt idx="60">
                  <c:v>84.658000000000001</c:v>
                </c:pt>
                <c:pt idx="61">
                  <c:v>83.128</c:v>
                </c:pt>
                <c:pt idx="62">
                  <c:v>81.341999999999999</c:v>
                </c:pt>
                <c:pt idx="63">
                  <c:v>79.3</c:v>
                </c:pt>
                <c:pt idx="64">
                  <c:v>77.00200000000001</c:v>
                </c:pt>
                <c:pt idx="65">
                  <c:v>74.448000000000008</c:v>
                </c:pt>
                <c:pt idx="66">
                  <c:v>71.637999999999991</c:v>
                </c:pt>
                <c:pt idx="67">
                  <c:v>68.572000000000003</c:v>
                </c:pt>
                <c:pt idx="68">
                  <c:v>65.25</c:v>
                </c:pt>
                <c:pt idx="69">
                  <c:v>61.671999999999997</c:v>
                </c:pt>
                <c:pt idx="70">
                  <c:v>57.837999999999994</c:v>
                </c:pt>
                <c:pt idx="71">
                  <c:v>53.748000000000005</c:v>
                </c:pt>
                <c:pt idx="72">
                  <c:v>49.402000000000001</c:v>
                </c:pt>
                <c:pt idx="73">
                  <c:v>44.800000000000011</c:v>
                </c:pt>
                <c:pt idx="74">
                  <c:v>39.942000000000007</c:v>
                </c:pt>
                <c:pt idx="75">
                  <c:v>34.828000000000003</c:v>
                </c:pt>
                <c:pt idx="76">
                  <c:v>29.457999999999981</c:v>
                </c:pt>
                <c:pt idx="77">
                  <c:v>23.83199999999999</c:v>
                </c:pt>
                <c:pt idx="78">
                  <c:v>17.950000000000006</c:v>
                </c:pt>
                <c:pt idx="79">
                  <c:v>11.811999999999987</c:v>
                </c:pt>
                <c:pt idx="80">
                  <c:v>5.4180000000000064</c:v>
                </c:pt>
                <c:pt idx="81">
                  <c:v>-1.2320000000000135</c:v>
                </c:pt>
                <c:pt idx="82">
                  <c:v>-8.1380000000000265</c:v>
                </c:pt>
                <c:pt idx="83">
                  <c:v>-15.29999999999999</c:v>
                </c:pt>
                <c:pt idx="84">
                  <c:v>-22.717999999999989</c:v>
                </c:pt>
                <c:pt idx="85">
                  <c:v>-30.39200000000001</c:v>
                </c:pt>
                <c:pt idx="86">
                  <c:v>-38.322000000000031</c:v>
                </c:pt>
                <c:pt idx="87">
                  <c:v>-46.508000000000031</c:v>
                </c:pt>
                <c:pt idx="88">
                  <c:v>-54.949999999999982</c:v>
                </c:pt>
                <c:pt idx="89">
                  <c:v>-63.647999999999982</c:v>
                </c:pt>
                <c:pt idx="90">
                  <c:v>-72.602000000000004</c:v>
                </c:pt>
                <c:pt idx="91">
                  <c:v>-81.812000000000012</c:v>
                </c:pt>
                <c:pt idx="92">
                  <c:v>-91.27800000000002</c:v>
                </c:pt>
                <c:pt idx="93">
                  <c:v>-100.99999999999997</c:v>
                </c:pt>
                <c:pt idx="94">
                  <c:v>-110.97800000000004</c:v>
                </c:pt>
                <c:pt idx="95">
                  <c:v>-121.21199999999997</c:v>
                </c:pt>
                <c:pt idx="96">
                  <c:v>-131.70199999999997</c:v>
                </c:pt>
                <c:pt idx="97">
                  <c:v>-142.44800000000006</c:v>
                </c:pt>
                <c:pt idx="98">
                  <c:v>-153.44999999999996</c:v>
                </c:pt>
                <c:pt idx="99">
                  <c:v>-164.70800000000008</c:v>
                </c:pt>
                <c:pt idx="100">
                  <c:v>-176.22200000000001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02-4F9F-8074-D2F7204CA2C0}"/>
            </c:ext>
          </c:extLst>
        </c:ser>
        <c:ser>
          <c:idx val="20"/>
          <c:order val="20"/>
          <c:spPr>
            <a:solidFill>
              <a:schemeClr val="accent2">
                <a:shade val="77000"/>
              </a:schemeClr>
            </a:solidFill>
            <a:ln/>
            <a:effectLst/>
            <a:sp3d/>
          </c:spPr>
          <c:val>
            <c:numRef>
              <c:f>'1. Feladat grafikon'!$B$27:$CX$27</c:f>
              <c:numCache>
                <c:formatCode>General</c:formatCode>
                <c:ptCount val="101"/>
                <c:pt idx="0">
                  <c:v>-286.8</c:v>
                </c:pt>
                <c:pt idx="1">
                  <c:v>-273.0680000000001</c:v>
                </c:pt>
                <c:pt idx="2">
                  <c:v>-259.59199999999998</c:v>
                </c:pt>
                <c:pt idx="3">
                  <c:v>-246.37200000000007</c:v>
                </c:pt>
                <c:pt idx="4">
                  <c:v>-233.40799999999996</c:v>
                </c:pt>
                <c:pt idx="5">
                  <c:v>-220.69999999999996</c:v>
                </c:pt>
                <c:pt idx="6">
                  <c:v>-208.24800000000005</c:v>
                </c:pt>
                <c:pt idx="7">
                  <c:v>-196.05199999999996</c:v>
                </c:pt>
                <c:pt idx="8">
                  <c:v>-184.11200000000002</c:v>
                </c:pt>
                <c:pt idx="9">
                  <c:v>-172.428</c:v>
                </c:pt>
                <c:pt idx="10">
                  <c:v>-161</c:v>
                </c:pt>
                <c:pt idx="11">
                  <c:v>-149.82799999999997</c:v>
                </c:pt>
                <c:pt idx="12">
                  <c:v>-138.91200000000001</c:v>
                </c:pt>
                <c:pt idx="13">
                  <c:v>-128.25200000000001</c:v>
                </c:pt>
                <c:pt idx="14">
                  <c:v>-117.84800000000003</c:v>
                </c:pt>
                <c:pt idx="15">
                  <c:v>-107.70000000000002</c:v>
                </c:pt>
                <c:pt idx="16">
                  <c:v>-97.807999999999993</c:v>
                </c:pt>
                <c:pt idx="17">
                  <c:v>-88.171999999999997</c:v>
                </c:pt>
                <c:pt idx="18">
                  <c:v>-78.79200000000003</c:v>
                </c:pt>
                <c:pt idx="19">
                  <c:v>-69.668000000000035</c:v>
                </c:pt>
                <c:pt idx="20">
                  <c:v>-60.800000000000011</c:v>
                </c:pt>
                <c:pt idx="21">
                  <c:v>-52.188000000000002</c:v>
                </c:pt>
                <c:pt idx="22">
                  <c:v>-43.831999999999979</c:v>
                </c:pt>
                <c:pt idx="23">
                  <c:v>-35.732000000000014</c:v>
                </c:pt>
                <c:pt idx="24">
                  <c:v>-27.888000000000019</c:v>
                </c:pt>
                <c:pt idx="25">
                  <c:v>-20.299999999999997</c:v>
                </c:pt>
                <c:pt idx="26">
                  <c:v>-12.967999999999993</c:v>
                </c:pt>
                <c:pt idx="27">
                  <c:v>-5.8919999999999888</c:v>
                </c:pt>
                <c:pt idx="28">
                  <c:v>0.92799999999998306</c:v>
                </c:pt>
                <c:pt idx="29">
                  <c:v>7.4919999999999867</c:v>
                </c:pt>
                <c:pt idx="30">
                  <c:v>13.800000000000004</c:v>
                </c:pt>
                <c:pt idx="31">
                  <c:v>19.852000000000007</c:v>
                </c:pt>
                <c:pt idx="32">
                  <c:v>25.647999999999996</c:v>
                </c:pt>
                <c:pt idx="33">
                  <c:v>31.188000000000006</c:v>
                </c:pt>
                <c:pt idx="34">
                  <c:v>36.471999999999994</c:v>
                </c:pt>
                <c:pt idx="35">
                  <c:v>41.5</c:v>
                </c:pt>
                <c:pt idx="36">
                  <c:v>46.272000000000006</c:v>
                </c:pt>
                <c:pt idx="37">
                  <c:v>50.78799999999999</c:v>
                </c:pt>
                <c:pt idx="38">
                  <c:v>55.048000000000009</c:v>
                </c:pt>
                <c:pt idx="39">
                  <c:v>59.052000000000007</c:v>
                </c:pt>
                <c:pt idx="40">
                  <c:v>62.800000000000011</c:v>
                </c:pt>
                <c:pt idx="41">
                  <c:v>66.292000000000002</c:v>
                </c:pt>
                <c:pt idx="42">
                  <c:v>69.527999999999992</c:v>
                </c:pt>
                <c:pt idx="43">
                  <c:v>72.507999999999996</c:v>
                </c:pt>
                <c:pt idx="44">
                  <c:v>75.231999999999999</c:v>
                </c:pt>
                <c:pt idx="45">
                  <c:v>77.699999999999989</c:v>
                </c:pt>
                <c:pt idx="46">
                  <c:v>79.912000000000006</c:v>
                </c:pt>
                <c:pt idx="47">
                  <c:v>81.868000000000009</c:v>
                </c:pt>
                <c:pt idx="48">
                  <c:v>83.568000000000012</c:v>
                </c:pt>
                <c:pt idx="49">
                  <c:v>85.012</c:v>
                </c:pt>
                <c:pt idx="50">
                  <c:v>86.2</c:v>
                </c:pt>
                <c:pt idx="51">
                  <c:v>87.132000000000005</c:v>
                </c:pt>
                <c:pt idx="52">
                  <c:v>87.807999999999993</c:v>
                </c:pt>
                <c:pt idx="53">
                  <c:v>88.227999999999994</c:v>
                </c:pt>
                <c:pt idx="54">
                  <c:v>88.391999999999996</c:v>
                </c:pt>
                <c:pt idx="55">
                  <c:v>88.300000000000011</c:v>
                </c:pt>
                <c:pt idx="56">
                  <c:v>87.951999999999998</c:v>
                </c:pt>
                <c:pt idx="57">
                  <c:v>87.347999999999999</c:v>
                </c:pt>
                <c:pt idx="58">
                  <c:v>86.488</c:v>
                </c:pt>
                <c:pt idx="59">
                  <c:v>85.371999999999986</c:v>
                </c:pt>
                <c:pt idx="60">
                  <c:v>84</c:v>
                </c:pt>
                <c:pt idx="61">
                  <c:v>82.372</c:v>
                </c:pt>
                <c:pt idx="62">
                  <c:v>80.488</c:v>
                </c:pt>
                <c:pt idx="63">
                  <c:v>78.348000000000013</c:v>
                </c:pt>
                <c:pt idx="64">
                  <c:v>75.952000000000012</c:v>
                </c:pt>
                <c:pt idx="65">
                  <c:v>73.300000000000011</c:v>
                </c:pt>
                <c:pt idx="66">
                  <c:v>70.391999999999996</c:v>
                </c:pt>
                <c:pt idx="67">
                  <c:v>67.228000000000009</c:v>
                </c:pt>
                <c:pt idx="68">
                  <c:v>63.807999999999993</c:v>
                </c:pt>
                <c:pt idx="69">
                  <c:v>60.132000000000005</c:v>
                </c:pt>
                <c:pt idx="70">
                  <c:v>56.199999999999996</c:v>
                </c:pt>
                <c:pt idx="71">
                  <c:v>52.012</c:v>
                </c:pt>
                <c:pt idx="72">
                  <c:v>47.567999999999998</c:v>
                </c:pt>
                <c:pt idx="73">
                  <c:v>42.868000000000016</c:v>
                </c:pt>
                <c:pt idx="74">
                  <c:v>37.912000000000006</c:v>
                </c:pt>
                <c:pt idx="75">
                  <c:v>32.700000000000003</c:v>
                </c:pt>
                <c:pt idx="76">
                  <c:v>27.231999999999985</c:v>
                </c:pt>
                <c:pt idx="77">
                  <c:v>21.507999999999992</c:v>
                </c:pt>
                <c:pt idx="78">
                  <c:v>15.528000000000009</c:v>
                </c:pt>
                <c:pt idx="79">
                  <c:v>9.2919999999999874</c:v>
                </c:pt>
                <c:pt idx="80">
                  <c:v>2.8000000000000078</c:v>
                </c:pt>
                <c:pt idx="81">
                  <c:v>-3.9480000000000146</c:v>
                </c:pt>
                <c:pt idx="82">
                  <c:v>-10.952000000000023</c:v>
                </c:pt>
                <c:pt idx="83">
                  <c:v>-18.211999999999989</c:v>
                </c:pt>
                <c:pt idx="84">
                  <c:v>-25.727999999999987</c:v>
                </c:pt>
                <c:pt idx="85">
                  <c:v>-33.500000000000007</c:v>
                </c:pt>
                <c:pt idx="86">
                  <c:v>-41.528000000000034</c:v>
                </c:pt>
                <c:pt idx="87">
                  <c:v>-49.812000000000026</c:v>
                </c:pt>
                <c:pt idx="88">
                  <c:v>-58.351999999999983</c:v>
                </c:pt>
                <c:pt idx="89">
                  <c:v>-67.147999999999982</c:v>
                </c:pt>
                <c:pt idx="90">
                  <c:v>-76.2</c:v>
                </c:pt>
                <c:pt idx="91">
                  <c:v>-85.50800000000001</c:v>
                </c:pt>
                <c:pt idx="92">
                  <c:v>-95.072000000000031</c:v>
                </c:pt>
                <c:pt idx="93">
                  <c:v>-104.89199999999998</c:v>
                </c:pt>
                <c:pt idx="94">
                  <c:v>-114.96800000000005</c:v>
                </c:pt>
                <c:pt idx="95">
                  <c:v>-125.29999999999998</c:v>
                </c:pt>
                <c:pt idx="96">
                  <c:v>-135.88799999999998</c:v>
                </c:pt>
                <c:pt idx="97">
                  <c:v>-146.73200000000006</c:v>
                </c:pt>
                <c:pt idx="98">
                  <c:v>-157.83199999999997</c:v>
                </c:pt>
                <c:pt idx="99">
                  <c:v>-169.18800000000007</c:v>
                </c:pt>
                <c:pt idx="100">
                  <c:v>-180.8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F02-4F9F-8074-D2F7204CA2C0}"/>
            </c:ext>
          </c:extLst>
        </c:ser>
        <c:ser>
          <c:idx val="21"/>
          <c:order val="21"/>
          <c:spPr>
            <a:solidFill>
              <a:schemeClr val="accent2">
                <a:shade val="79000"/>
              </a:schemeClr>
            </a:solidFill>
            <a:ln/>
            <a:effectLst/>
            <a:sp3d/>
          </c:spPr>
          <c:val>
            <c:numRef>
              <c:f>'1. Feladat grafikon'!$B$28:$CX$28</c:f>
              <c:numCache>
                <c:formatCode>General</c:formatCode>
                <c:ptCount val="101"/>
                <c:pt idx="0">
                  <c:v>-281.62200000000001</c:v>
                </c:pt>
                <c:pt idx="1">
                  <c:v>-267.98800000000011</c:v>
                </c:pt>
                <c:pt idx="2">
                  <c:v>-254.60999999999996</c:v>
                </c:pt>
                <c:pt idx="3">
                  <c:v>-241.48800000000006</c:v>
                </c:pt>
                <c:pt idx="4">
                  <c:v>-228.62199999999996</c:v>
                </c:pt>
                <c:pt idx="5">
                  <c:v>-216.01199999999997</c:v>
                </c:pt>
                <c:pt idx="6">
                  <c:v>-203.65800000000002</c:v>
                </c:pt>
                <c:pt idx="7">
                  <c:v>-191.56</c:v>
                </c:pt>
                <c:pt idx="8">
                  <c:v>-179.71800000000005</c:v>
                </c:pt>
                <c:pt idx="9">
                  <c:v>-168.13200000000001</c:v>
                </c:pt>
                <c:pt idx="10">
                  <c:v>-156.80200000000002</c:v>
                </c:pt>
                <c:pt idx="11">
                  <c:v>-145.72799999999998</c:v>
                </c:pt>
                <c:pt idx="12">
                  <c:v>-134.91</c:v>
                </c:pt>
                <c:pt idx="13">
                  <c:v>-124.34800000000001</c:v>
                </c:pt>
                <c:pt idx="14">
                  <c:v>-114.04200000000003</c:v>
                </c:pt>
                <c:pt idx="15">
                  <c:v>-103.992</c:v>
                </c:pt>
                <c:pt idx="16">
                  <c:v>-94.197999999999979</c:v>
                </c:pt>
                <c:pt idx="17">
                  <c:v>-84.659999999999982</c:v>
                </c:pt>
                <c:pt idx="18">
                  <c:v>-75.378000000000029</c:v>
                </c:pt>
                <c:pt idx="19">
                  <c:v>-66.352000000000018</c:v>
                </c:pt>
                <c:pt idx="20">
                  <c:v>-57.582000000000001</c:v>
                </c:pt>
                <c:pt idx="21">
                  <c:v>-49.067999999999998</c:v>
                </c:pt>
                <c:pt idx="22">
                  <c:v>-40.809999999999974</c:v>
                </c:pt>
                <c:pt idx="23">
                  <c:v>-32.808000000000007</c:v>
                </c:pt>
                <c:pt idx="24">
                  <c:v>-25.062000000000012</c:v>
                </c:pt>
                <c:pt idx="25">
                  <c:v>-17.571999999999992</c:v>
                </c:pt>
                <c:pt idx="26">
                  <c:v>-10.337999999999987</c:v>
                </c:pt>
                <c:pt idx="27">
                  <c:v>-3.3599999999999817</c:v>
                </c:pt>
                <c:pt idx="28">
                  <c:v>3.3619999999999877</c:v>
                </c:pt>
                <c:pt idx="29">
                  <c:v>9.8279999999999923</c:v>
                </c:pt>
                <c:pt idx="30">
                  <c:v>16.038000000000011</c:v>
                </c:pt>
                <c:pt idx="31">
                  <c:v>21.992000000000015</c:v>
                </c:pt>
                <c:pt idx="32">
                  <c:v>27.69</c:v>
                </c:pt>
                <c:pt idx="33">
                  <c:v>33.132000000000012</c:v>
                </c:pt>
                <c:pt idx="34">
                  <c:v>38.317999999999998</c:v>
                </c:pt>
                <c:pt idx="35">
                  <c:v>43.248000000000005</c:v>
                </c:pt>
                <c:pt idx="36">
                  <c:v>47.922000000000011</c:v>
                </c:pt>
                <c:pt idx="37">
                  <c:v>52.339999999999996</c:v>
                </c:pt>
                <c:pt idx="38">
                  <c:v>56.50200000000001</c:v>
                </c:pt>
                <c:pt idx="39">
                  <c:v>60.408000000000015</c:v>
                </c:pt>
                <c:pt idx="40">
                  <c:v>64.058000000000021</c:v>
                </c:pt>
                <c:pt idx="41">
                  <c:v>67.452000000000012</c:v>
                </c:pt>
                <c:pt idx="42">
                  <c:v>70.59</c:v>
                </c:pt>
                <c:pt idx="43">
                  <c:v>73.472000000000008</c:v>
                </c:pt>
                <c:pt idx="44">
                  <c:v>76.097999999999999</c:v>
                </c:pt>
                <c:pt idx="45">
                  <c:v>78.468000000000004</c:v>
                </c:pt>
                <c:pt idx="46">
                  <c:v>80.582000000000008</c:v>
                </c:pt>
                <c:pt idx="47">
                  <c:v>82.440000000000012</c:v>
                </c:pt>
                <c:pt idx="48">
                  <c:v>84.042000000000016</c:v>
                </c:pt>
                <c:pt idx="49">
                  <c:v>85.388000000000005</c:v>
                </c:pt>
                <c:pt idx="50">
                  <c:v>86.478000000000009</c:v>
                </c:pt>
                <c:pt idx="51">
                  <c:v>87.312000000000012</c:v>
                </c:pt>
                <c:pt idx="52">
                  <c:v>87.89</c:v>
                </c:pt>
                <c:pt idx="53">
                  <c:v>88.212000000000003</c:v>
                </c:pt>
                <c:pt idx="54">
                  <c:v>88.278000000000006</c:v>
                </c:pt>
                <c:pt idx="55">
                  <c:v>88.088000000000008</c:v>
                </c:pt>
                <c:pt idx="56">
                  <c:v>87.64200000000001</c:v>
                </c:pt>
                <c:pt idx="57">
                  <c:v>86.94</c:v>
                </c:pt>
                <c:pt idx="58">
                  <c:v>85.981999999999999</c:v>
                </c:pt>
                <c:pt idx="59">
                  <c:v>84.768000000000015</c:v>
                </c:pt>
                <c:pt idx="60">
                  <c:v>83.298000000000002</c:v>
                </c:pt>
                <c:pt idx="61">
                  <c:v>81.572000000000003</c:v>
                </c:pt>
                <c:pt idx="62">
                  <c:v>79.59</c:v>
                </c:pt>
                <c:pt idx="63">
                  <c:v>77.352000000000004</c:v>
                </c:pt>
                <c:pt idx="64">
                  <c:v>74.858000000000018</c:v>
                </c:pt>
                <c:pt idx="65">
                  <c:v>72.108000000000018</c:v>
                </c:pt>
                <c:pt idx="66">
                  <c:v>69.102000000000004</c:v>
                </c:pt>
                <c:pt idx="67">
                  <c:v>65.84</c:v>
                </c:pt>
                <c:pt idx="68">
                  <c:v>62.322000000000003</c:v>
                </c:pt>
                <c:pt idx="69">
                  <c:v>58.548000000000002</c:v>
                </c:pt>
                <c:pt idx="70">
                  <c:v>54.518000000000001</c:v>
                </c:pt>
                <c:pt idx="71">
                  <c:v>50.232000000000014</c:v>
                </c:pt>
                <c:pt idx="72">
                  <c:v>45.690000000000005</c:v>
                </c:pt>
                <c:pt idx="73">
                  <c:v>40.892000000000024</c:v>
                </c:pt>
                <c:pt idx="74">
                  <c:v>35.838000000000015</c:v>
                </c:pt>
                <c:pt idx="75">
                  <c:v>30.528000000000009</c:v>
                </c:pt>
                <c:pt idx="76">
                  <c:v>24.961999999999989</c:v>
                </c:pt>
                <c:pt idx="77">
                  <c:v>19.139999999999997</c:v>
                </c:pt>
                <c:pt idx="78">
                  <c:v>13.062000000000012</c:v>
                </c:pt>
                <c:pt idx="79">
                  <c:v>6.7279999999999909</c:v>
                </c:pt>
                <c:pt idx="80">
                  <c:v>0.13800000000001234</c:v>
                </c:pt>
                <c:pt idx="81">
                  <c:v>-6.7080000000000091</c:v>
                </c:pt>
                <c:pt idx="82">
                  <c:v>-13.810000000000016</c:v>
                </c:pt>
                <c:pt idx="83">
                  <c:v>-21.167999999999989</c:v>
                </c:pt>
                <c:pt idx="84">
                  <c:v>-28.781999999999982</c:v>
                </c:pt>
                <c:pt idx="85">
                  <c:v>-36.652000000000001</c:v>
                </c:pt>
                <c:pt idx="86">
                  <c:v>-44.778000000000027</c:v>
                </c:pt>
                <c:pt idx="87">
                  <c:v>-53.160000000000025</c:v>
                </c:pt>
                <c:pt idx="88">
                  <c:v>-61.797999999999981</c:v>
                </c:pt>
                <c:pt idx="89">
                  <c:v>-70.691999999999979</c:v>
                </c:pt>
                <c:pt idx="90">
                  <c:v>-79.841999999999999</c:v>
                </c:pt>
                <c:pt idx="91">
                  <c:v>-89.24799999999999</c:v>
                </c:pt>
                <c:pt idx="92">
                  <c:v>-98.91</c:v>
                </c:pt>
                <c:pt idx="93">
                  <c:v>-108.82799999999999</c:v>
                </c:pt>
                <c:pt idx="94">
                  <c:v>-119.00200000000005</c:v>
                </c:pt>
                <c:pt idx="95">
                  <c:v>-129.43199999999999</c:v>
                </c:pt>
                <c:pt idx="96">
                  <c:v>-140.11799999999994</c:v>
                </c:pt>
                <c:pt idx="97">
                  <c:v>-151.06000000000006</c:v>
                </c:pt>
                <c:pt idx="98">
                  <c:v>-162.25799999999998</c:v>
                </c:pt>
                <c:pt idx="99">
                  <c:v>-173.71200000000005</c:v>
                </c:pt>
                <c:pt idx="100">
                  <c:v>-185.422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02-4F9F-8074-D2F7204CA2C0}"/>
            </c:ext>
          </c:extLst>
        </c:ser>
        <c:ser>
          <c:idx val="22"/>
          <c:order val="22"/>
          <c:spPr>
            <a:solidFill>
              <a:schemeClr val="accent2">
                <a:shade val="81000"/>
              </a:schemeClr>
            </a:solidFill>
            <a:ln/>
            <a:effectLst/>
            <a:sp3d/>
          </c:spPr>
          <c:val>
            <c:numRef>
              <c:f>'1. Feladat grafikon'!$B$29:$CX$29</c:f>
              <c:numCache>
                <c:formatCode>General</c:formatCode>
                <c:ptCount val="101"/>
                <c:pt idx="0">
                  <c:v>-276.488</c:v>
                </c:pt>
                <c:pt idx="1">
                  <c:v>-262.95200000000011</c:v>
                </c:pt>
                <c:pt idx="2">
                  <c:v>-249.67199999999997</c:v>
                </c:pt>
                <c:pt idx="3">
                  <c:v>-236.64800000000008</c:v>
                </c:pt>
                <c:pt idx="4">
                  <c:v>-223.87999999999997</c:v>
                </c:pt>
                <c:pt idx="5">
                  <c:v>-211.36799999999997</c:v>
                </c:pt>
                <c:pt idx="6">
                  <c:v>-199.11200000000005</c:v>
                </c:pt>
                <c:pt idx="7">
                  <c:v>-187.11199999999997</c:v>
                </c:pt>
                <c:pt idx="8">
                  <c:v>-175.36800000000002</c:v>
                </c:pt>
                <c:pt idx="9">
                  <c:v>-163.88</c:v>
                </c:pt>
                <c:pt idx="10">
                  <c:v>-152.64800000000002</c:v>
                </c:pt>
                <c:pt idx="11">
                  <c:v>-141.672</c:v>
                </c:pt>
                <c:pt idx="12">
                  <c:v>-130.952</c:v>
                </c:pt>
                <c:pt idx="13">
                  <c:v>-120.48800000000003</c:v>
                </c:pt>
                <c:pt idx="14">
                  <c:v>-110.28000000000003</c:v>
                </c:pt>
                <c:pt idx="15">
                  <c:v>-100.328</c:v>
                </c:pt>
                <c:pt idx="16">
                  <c:v>-90.631999999999991</c:v>
                </c:pt>
                <c:pt idx="17">
                  <c:v>-81.191999999999993</c:v>
                </c:pt>
                <c:pt idx="18">
                  <c:v>-72.008000000000038</c:v>
                </c:pt>
                <c:pt idx="19">
                  <c:v>-63.080000000000027</c:v>
                </c:pt>
                <c:pt idx="20">
                  <c:v>-54.408000000000008</c:v>
                </c:pt>
                <c:pt idx="21">
                  <c:v>-45.992000000000004</c:v>
                </c:pt>
                <c:pt idx="22">
                  <c:v>-37.831999999999979</c:v>
                </c:pt>
                <c:pt idx="23">
                  <c:v>-29.928000000000008</c:v>
                </c:pt>
                <c:pt idx="24">
                  <c:v>-22.280000000000019</c:v>
                </c:pt>
                <c:pt idx="25">
                  <c:v>-14.887999999999998</c:v>
                </c:pt>
                <c:pt idx="26">
                  <c:v>-7.7519999999999953</c:v>
                </c:pt>
                <c:pt idx="27">
                  <c:v>-0.87199999999998923</c:v>
                </c:pt>
                <c:pt idx="28">
                  <c:v>5.7519999999999811</c:v>
                </c:pt>
                <c:pt idx="29">
                  <c:v>12.119999999999987</c:v>
                </c:pt>
                <c:pt idx="30">
                  <c:v>18.232000000000006</c:v>
                </c:pt>
                <c:pt idx="31">
                  <c:v>24.088000000000008</c:v>
                </c:pt>
                <c:pt idx="32">
                  <c:v>29.687999999999995</c:v>
                </c:pt>
                <c:pt idx="33">
                  <c:v>35.032000000000004</c:v>
                </c:pt>
                <c:pt idx="34">
                  <c:v>40.11999999999999</c:v>
                </c:pt>
                <c:pt idx="35">
                  <c:v>44.951999999999998</c:v>
                </c:pt>
                <c:pt idx="36">
                  <c:v>49.528000000000006</c:v>
                </c:pt>
                <c:pt idx="37">
                  <c:v>53.847999999999992</c:v>
                </c:pt>
                <c:pt idx="38">
                  <c:v>57.912000000000006</c:v>
                </c:pt>
                <c:pt idx="39">
                  <c:v>61.720000000000006</c:v>
                </c:pt>
                <c:pt idx="40">
                  <c:v>65.272000000000006</c:v>
                </c:pt>
                <c:pt idx="41">
                  <c:v>68.567999999999998</c:v>
                </c:pt>
                <c:pt idx="42">
                  <c:v>71.60799999999999</c:v>
                </c:pt>
                <c:pt idx="43">
                  <c:v>74.391999999999996</c:v>
                </c:pt>
                <c:pt idx="44">
                  <c:v>76.919999999999987</c:v>
                </c:pt>
                <c:pt idx="45">
                  <c:v>79.191999999999993</c:v>
                </c:pt>
                <c:pt idx="46">
                  <c:v>81.208000000000013</c:v>
                </c:pt>
                <c:pt idx="47">
                  <c:v>82.968000000000004</c:v>
                </c:pt>
                <c:pt idx="48">
                  <c:v>84.472000000000008</c:v>
                </c:pt>
                <c:pt idx="49">
                  <c:v>85.72</c:v>
                </c:pt>
                <c:pt idx="50">
                  <c:v>86.712000000000003</c:v>
                </c:pt>
                <c:pt idx="51">
                  <c:v>87.448000000000008</c:v>
                </c:pt>
                <c:pt idx="52">
                  <c:v>87.927999999999997</c:v>
                </c:pt>
                <c:pt idx="53">
                  <c:v>88.152000000000001</c:v>
                </c:pt>
                <c:pt idx="54">
                  <c:v>88.11999999999999</c:v>
                </c:pt>
                <c:pt idx="55">
                  <c:v>87.832000000000008</c:v>
                </c:pt>
                <c:pt idx="56">
                  <c:v>87.288000000000011</c:v>
                </c:pt>
                <c:pt idx="57">
                  <c:v>86.488</c:v>
                </c:pt>
                <c:pt idx="58">
                  <c:v>85.432000000000002</c:v>
                </c:pt>
                <c:pt idx="59">
                  <c:v>84.11999999999999</c:v>
                </c:pt>
                <c:pt idx="60">
                  <c:v>82.552000000000007</c:v>
                </c:pt>
                <c:pt idx="61">
                  <c:v>80.728000000000009</c:v>
                </c:pt>
                <c:pt idx="62">
                  <c:v>78.647999999999996</c:v>
                </c:pt>
                <c:pt idx="63">
                  <c:v>76.312000000000012</c:v>
                </c:pt>
                <c:pt idx="64">
                  <c:v>73.720000000000013</c:v>
                </c:pt>
                <c:pt idx="65">
                  <c:v>70.872000000000014</c:v>
                </c:pt>
                <c:pt idx="66">
                  <c:v>67.768000000000001</c:v>
                </c:pt>
                <c:pt idx="67">
                  <c:v>64.408000000000001</c:v>
                </c:pt>
                <c:pt idx="68">
                  <c:v>60.791999999999994</c:v>
                </c:pt>
                <c:pt idx="69">
                  <c:v>56.92</c:v>
                </c:pt>
                <c:pt idx="70">
                  <c:v>52.791999999999994</c:v>
                </c:pt>
                <c:pt idx="71">
                  <c:v>48.408000000000001</c:v>
                </c:pt>
                <c:pt idx="72">
                  <c:v>43.768000000000001</c:v>
                </c:pt>
                <c:pt idx="73">
                  <c:v>38.872000000000014</c:v>
                </c:pt>
                <c:pt idx="74">
                  <c:v>33.720000000000013</c:v>
                </c:pt>
                <c:pt idx="75">
                  <c:v>28.312000000000005</c:v>
                </c:pt>
                <c:pt idx="76">
                  <c:v>22.647999999999985</c:v>
                </c:pt>
                <c:pt idx="77">
                  <c:v>16.727999999999991</c:v>
                </c:pt>
                <c:pt idx="78">
                  <c:v>10.55200000000001</c:v>
                </c:pt>
                <c:pt idx="79">
                  <c:v>4.1199999999999868</c:v>
                </c:pt>
                <c:pt idx="80">
                  <c:v>-2.5679999999999907</c:v>
                </c:pt>
                <c:pt idx="81">
                  <c:v>-9.5120000000000147</c:v>
                </c:pt>
                <c:pt idx="82">
                  <c:v>-16.712000000000021</c:v>
                </c:pt>
                <c:pt idx="83">
                  <c:v>-24.167999999999992</c:v>
                </c:pt>
                <c:pt idx="84">
                  <c:v>-31.879999999999985</c:v>
                </c:pt>
                <c:pt idx="85">
                  <c:v>-39.848000000000013</c:v>
                </c:pt>
                <c:pt idx="86">
                  <c:v>-48.072000000000031</c:v>
                </c:pt>
                <c:pt idx="87">
                  <c:v>-56.552000000000028</c:v>
                </c:pt>
                <c:pt idx="88">
                  <c:v>-65.287999999999982</c:v>
                </c:pt>
                <c:pt idx="89">
                  <c:v>-74.279999999999973</c:v>
                </c:pt>
                <c:pt idx="90">
                  <c:v>-83.528000000000006</c:v>
                </c:pt>
                <c:pt idx="91">
                  <c:v>-93.032000000000011</c:v>
                </c:pt>
                <c:pt idx="92">
                  <c:v>-102.79200000000003</c:v>
                </c:pt>
                <c:pt idx="93">
                  <c:v>-112.80799999999998</c:v>
                </c:pt>
                <c:pt idx="94">
                  <c:v>-123.08000000000004</c:v>
                </c:pt>
                <c:pt idx="95">
                  <c:v>-133.60799999999998</c:v>
                </c:pt>
                <c:pt idx="96">
                  <c:v>-144.39199999999997</c:v>
                </c:pt>
                <c:pt idx="97">
                  <c:v>-155.43200000000004</c:v>
                </c:pt>
                <c:pt idx="98">
                  <c:v>-166.72799999999995</c:v>
                </c:pt>
                <c:pt idx="99">
                  <c:v>-178.28000000000009</c:v>
                </c:pt>
                <c:pt idx="100">
                  <c:v>-190.08800000000002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F02-4F9F-8074-D2F7204CA2C0}"/>
            </c:ext>
          </c:extLst>
        </c:ser>
        <c:ser>
          <c:idx val="23"/>
          <c:order val="23"/>
          <c:spPr>
            <a:solidFill>
              <a:schemeClr val="accent2">
                <a:shade val="84000"/>
              </a:schemeClr>
            </a:solidFill>
            <a:ln/>
            <a:effectLst/>
            <a:sp3d/>
          </c:spPr>
          <c:val>
            <c:numRef>
              <c:f>'1. Feladat grafikon'!$B$30:$CX$30</c:f>
              <c:numCache>
                <c:formatCode>General</c:formatCode>
                <c:ptCount val="101"/>
                <c:pt idx="0">
                  <c:v>-271.39800000000002</c:v>
                </c:pt>
                <c:pt idx="1">
                  <c:v>-257.96000000000009</c:v>
                </c:pt>
                <c:pt idx="2">
                  <c:v>-244.77799999999996</c:v>
                </c:pt>
                <c:pt idx="3">
                  <c:v>-231.85200000000009</c:v>
                </c:pt>
                <c:pt idx="4">
                  <c:v>-219.18199999999996</c:v>
                </c:pt>
                <c:pt idx="5">
                  <c:v>-206.76799999999997</c:v>
                </c:pt>
                <c:pt idx="6">
                  <c:v>-194.61000000000004</c:v>
                </c:pt>
                <c:pt idx="7">
                  <c:v>-182.70799999999997</c:v>
                </c:pt>
                <c:pt idx="8">
                  <c:v>-171.06200000000004</c:v>
                </c:pt>
                <c:pt idx="9">
                  <c:v>-159.672</c:v>
                </c:pt>
                <c:pt idx="10">
                  <c:v>-148.53800000000001</c:v>
                </c:pt>
                <c:pt idx="11">
                  <c:v>-137.66</c:v>
                </c:pt>
                <c:pt idx="12">
                  <c:v>-127.038</c:v>
                </c:pt>
                <c:pt idx="13">
                  <c:v>-116.67200000000003</c:v>
                </c:pt>
                <c:pt idx="14">
                  <c:v>-106.56200000000003</c:v>
                </c:pt>
                <c:pt idx="15">
                  <c:v>-96.708000000000013</c:v>
                </c:pt>
                <c:pt idx="16">
                  <c:v>-87.109999999999985</c:v>
                </c:pt>
                <c:pt idx="17">
                  <c:v>-77.768000000000001</c:v>
                </c:pt>
                <c:pt idx="18">
                  <c:v>-68.682000000000031</c:v>
                </c:pt>
                <c:pt idx="19">
                  <c:v>-59.852000000000032</c:v>
                </c:pt>
                <c:pt idx="20">
                  <c:v>-51.278000000000006</c:v>
                </c:pt>
                <c:pt idx="21">
                  <c:v>-42.960000000000008</c:v>
                </c:pt>
                <c:pt idx="22">
                  <c:v>-34.897999999999982</c:v>
                </c:pt>
                <c:pt idx="23">
                  <c:v>-27.092000000000009</c:v>
                </c:pt>
                <c:pt idx="24">
                  <c:v>-19.542000000000019</c:v>
                </c:pt>
                <c:pt idx="25">
                  <c:v>-12.248000000000001</c:v>
                </c:pt>
                <c:pt idx="26">
                  <c:v>-5.2099999999999937</c:v>
                </c:pt>
                <c:pt idx="27">
                  <c:v>1.5720000000000098</c:v>
                </c:pt>
                <c:pt idx="28">
                  <c:v>8.0979999999999812</c:v>
                </c:pt>
                <c:pt idx="29">
                  <c:v>14.367999999999986</c:v>
                </c:pt>
                <c:pt idx="30">
                  <c:v>20.382000000000005</c:v>
                </c:pt>
                <c:pt idx="31">
                  <c:v>26.140000000000008</c:v>
                </c:pt>
                <c:pt idx="32">
                  <c:v>31.641999999999996</c:v>
                </c:pt>
                <c:pt idx="33">
                  <c:v>36.888000000000005</c:v>
                </c:pt>
                <c:pt idx="34">
                  <c:v>41.877999999999993</c:v>
                </c:pt>
                <c:pt idx="35">
                  <c:v>46.612000000000002</c:v>
                </c:pt>
                <c:pt idx="36">
                  <c:v>51.09</c:v>
                </c:pt>
                <c:pt idx="37">
                  <c:v>55.311999999999991</c:v>
                </c:pt>
                <c:pt idx="38">
                  <c:v>59.278000000000006</c:v>
                </c:pt>
                <c:pt idx="39">
                  <c:v>62.988000000000007</c:v>
                </c:pt>
                <c:pt idx="40">
                  <c:v>66.442000000000007</c:v>
                </c:pt>
                <c:pt idx="41">
                  <c:v>69.639999999999986</c:v>
                </c:pt>
                <c:pt idx="42">
                  <c:v>72.581999999999994</c:v>
                </c:pt>
                <c:pt idx="43">
                  <c:v>75.268000000000001</c:v>
                </c:pt>
                <c:pt idx="44">
                  <c:v>77.697999999999993</c:v>
                </c:pt>
                <c:pt idx="45">
                  <c:v>79.871999999999986</c:v>
                </c:pt>
                <c:pt idx="46">
                  <c:v>81.790000000000006</c:v>
                </c:pt>
                <c:pt idx="47">
                  <c:v>83.451999999999998</c:v>
                </c:pt>
                <c:pt idx="48">
                  <c:v>84.858000000000004</c:v>
                </c:pt>
                <c:pt idx="49">
                  <c:v>86.007999999999996</c:v>
                </c:pt>
                <c:pt idx="50">
                  <c:v>86.902000000000001</c:v>
                </c:pt>
                <c:pt idx="51">
                  <c:v>87.54</c:v>
                </c:pt>
                <c:pt idx="52">
                  <c:v>87.921999999999997</c:v>
                </c:pt>
                <c:pt idx="53">
                  <c:v>88.048000000000002</c:v>
                </c:pt>
                <c:pt idx="54">
                  <c:v>87.917999999999992</c:v>
                </c:pt>
                <c:pt idx="55">
                  <c:v>87.532000000000011</c:v>
                </c:pt>
                <c:pt idx="56">
                  <c:v>86.89</c:v>
                </c:pt>
                <c:pt idx="57">
                  <c:v>85.99199999999999</c:v>
                </c:pt>
                <c:pt idx="58">
                  <c:v>84.837999999999994</c:v>
                </c:pt>
                <c:pt idx="59">
                  <c:v>83.427999999999997</c:v>
                </c:pt>
                <c:pt idx="60">
                  <c:v>81.762</c:v>
                </c:pt>
                <c:pt idx="61">
                  <c:v>79.84</c:v>
                </c:pt>
                <c:pt idx="62">
                  <c:v>77.661999999999992</c:v>
                </c:pt>
                <c:pt idx="63">
                  <c:v>75.228000000000009</c:v>
                </c:pt>
                <c:pt idx="64">
                  <c:v>72.538000000000011</c:v>
                </c:pt>
                <c:pt idx="65">
                  <c:v>69.592000000000013</c:v>
                </c:pt>
                <c:pt idx="66">
                  <c:v>66.39</c:v>
                </c:pt>
                <c:pt idx="67">
                  <c:v>62.932000000000002</c:v>
                </c:pt>
                <c:pt idx="68">
                  <c:v>59.217999999999989</c:v>
                </c:pt>
                <c:pt idx="69">
                  <c:v>55.247999999999998</c:v>
                </c:pt>
                <c:pt idx="70">
                  <c:v>51.021999999999991</c:v>
                </c:pt>
                <c:pt idx="71">
                  <c:v>46.54</c:v>
                </c:pt>
                <c:pt idx="72">
                  <c:v>41.801999999999992</c:v>
                </c:pt>
                <c:pt idx="73">
                  <c:v>36.808000000000014</c:v>
                </c:pt>
                <c:pt idx="74">
                  <c:v>31.558000000000007</c:v>
                </c:pt>
                <c:pt idx="75">
                  <c:v>26.052000000000003</c:v>
                </c:pt>
                <c:pt idx="76">
                  <c:v>20.289999999999981</c:v>
                </c:pt>
                <c:pt idx="77">
                  <c:v>14.271999999999988</c:v>
                </c:pt>
                <c:pt idx="78">
                  <c:v>7.9980000000000047</c:v>
                </c:pt>
                <c:pt idx="79">
                  <c:v>1.4679999999999858</c:v>
                </c:pt>
                <c:pt idx="80">
                  <c:v>-5.3179999999999943</c:v>
                </c:pt>
                <c:pt idx="81">
                  <c:v>-12.360000000000017</c:v>
                </c:pt>
                <c:pt idx="82">
                  <c:v>-19.658000000000026</c:v>
                </c:pt>
                <c:pt idx="83">
                  <c:v>-27.211999999999996</c:v>
                </c:pt>
                <c:pt idx="84">
                  <c:v>-35.021999999999991</c:v>
                </c:pt>
                <c:pt idx="85">
                  <c:v>-43.088000000000008</c:v>
                </c:pt>
                <c:pt idx="86">
                  <c:v>-51.410000000000039</c:v>
                </c:pt>
                <c:pt idx="87">
                  <c:v>-59.988000000000028</c:v>
                </c:pt>
                <c:pt idx="88">
                  <c:v>-68.821999999999989</c:v>
                </c:pt>
                <c:pt idx="89">
                  <c:v>-77.911999999999978</c:v>
                </c:pt>
                <c:pt idx="90">
                  <c:v>-87.25800000000001</c:v>
                </c:pt>
                <c:pt idx="91">
                  <c:v>-96.860000000000014</c:v>
                </c:pt>
                <c:pt idx="92">
                  <c:v>-106.71800000000003</c:v>
                </c:pt>
                <c:pt idx="93">
                  <c:v>-116.83199999999998</c:v>
                </c:pt>
                <c:pt idx="94">
                  <c:v>-127.20200000000006</c:v>
                </c:pt>
                <c:pt idx="95">
                  <c:v>-137.82799999999997</c:v>
                </c:pt>
                <c:pt idx="96">
                  <c:v>-148.70999999999998</c:v>
                </c:pt>
                <c:pt idx="97">
                  <c:v>-159.84800000000007</c:v>
                </c:pt>
                <c:pt idx="98">
                  <c:v>-171.24199999999996</c:v>
                </c:pt>
                <c:pt idx="99">
                  <c:v>-182.89200000000008</c:v>
                </c:pt>
                <c:pt idx="100">
                  <c:v>-194.798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F02-4F9F-8074-D2F7204CA2C0}"/>
            </c:ext>
          </c:extLst>
        </c:ser>
        <c:ser>
          <c:idx val="24"/>
          <c:order val="24"/>
          <c:spPr>
            <a:solidFill>
              <a:schemeClr val="accent2">
                <a:shade val="86000"/>
              </a:schemeClr>
            </a:solidFill>
            <a:ln/>
            <a:effectLst/>
            <a:sp3d/>
          </c:spPr>
          <c:val>
            <c:numRef>
              <c:f>'1. Feladat grafikon'!$B$31:$CX$31</c:f>
              <c:numCache>
                <c:formatCode>General</c:formatCode>
                <c:ptCount val="101"/>
                <c:pt idx="0">
                  <c:v>-266.35199999999998</c:v>
                </c:pt>
                <c:pt idx="1">
                  <c:v>-253.01200000000011</c:v>
                </c:pt>
                <c:pt idx="2">
                  <c:v>-239.92799999999997</c:v>
                </c:pt>
                <c:pt idx="3">
                  <c:v>-227.10000000000005</c:v>
                </c:pt>
                <c:pt idx="4">
                  <c:v>-214.52799999999996</c:v>
                </c:pt>
                <c:pt idx="5">
                  <c:v>-202.21199999999999</c:v>
                </c:pt>
                <c:pt idx="6">
                  <c:v>-190.15200000000004</c:v>
                </c:pt>
                <c:pt idx="7">
                  <c:v>-178.34799999999998</c:v>
                </c:pt>
                <c:pt idx="8">
                  <c:v>-166.80000000000004</c:v>
                </c:pt>
                <c:pt idx="9">
                  <c:v>-155.50800000000001</c:v>
                </c:pt>
                <c:pt idx="10">
                  <c:v>-144.47200000000001</c:v>
                </c:pt>
                <c:pt idx="11">
                  <c:v>-133.69199999999998</c:v>
                </c:pt>
                <c:pt idx="12">
                  <c:v>-123.16799999999999</c:v>
                </c:pt>
                <c:pt idx="13">
                  <c:v>-112.90000000000002</c:v>
                </c:pt>
                <c:pt idx="14">
                  <c:v>-102.88800000000003</c:v>
                </c:pt>
                <c:pt idx="15">
                  <c:v>-93.132000000000005</c:v>
                </c:pt>
                <c:pt idx="16">
                  <c:v>-83.631999999999991</c:v>
                </c:pt>
                <c:pt idx="17">
                  <c:v>-74.387999999999991</c:v>
                </c:pt>
                <c:pt idx="18">
                  <c:v>-65.400000000000034</c:v>
                </c:pt>
                <c:pt idx="19">
                  <c:v>-56.668000000000028</c:v>
                </c:pt>
                <c:pt idx="20">
                  <c:v>-48.192000000000007</c:v>
                </c:pt>
                <c:pt idx="21">
                  <c:v>-39.972000000000001</c:v>
                </c:pt>
                <c:pt idx="22">
                  <c:v>-32.007999999999981</c:v>
                </c:pt>
                <c:pt idx="23">
                  <c:v>-24.300000000000008</c:v>
                </c:pt>
                <c:pt idx="24">
                  <c:v>-16.848000000000017</c:v>
                </c:pt>
                <c:pt idx="25">
                  <c:v>-9.6519999999999975</c:v>
                </c:pt>
                <c:pt idx="26">
                  <c:v>-2.7119999999999944</c:v>
                </c:pt>
                <c:pt idx="27">
                  <c:v>3.9720000000000102</c:v>
                </c:pt>
                <c:pt idx="28">
                  <c:v>10.399999999999984</c:v>
                </c:pt>
                <c:pt idx="29">
                  <c:v>16.571999999999989</c:v>
                </c:pt>
                <c:pt idx="30">
                  <c:v>22.488000000000007</c:v>
                </c:pt>
                <c:pt idx="31">
                  <c:v>28.14800000000001</c:v>
                </c:pt>
                <c:pt idx="32">
                  <c:v>33.551999999999992</c:v>
                </c:pt>
                <c:pt idx="33">
                  <c:v>38.700000000000003</c:v>
                </c:pt>
                <c:pt idx="34">
                  <c:v>43.591999999999992</c:v>
                </c:pt>
                <c:pt idx="35">
                  <c:v>48.228000000000002</c:v>
                </c:pt>
                <c:pt idx="36">
                  <c:v>52.608000000000004</c:v>
                </c:pt>
                <c:pt idx="37">
                  <c:v>56.731999999999992</c:v>
                </c:pt>
                <c:pt idx="38">
                  <c:v>60.600000000000009</c:v>
                </c:pt>
                <c:pt idx="39">
                  <c:v>64.212000000000003</c:v>
                </c:pt>
                <c:pt idx="40">
                  <c:v>67.568000000000012</c:v>
                </c:pt>
                <c:pt idx="41">
                  <c:v>70.668000000000006</c:v>
                </c:pt>
                <c:pt idx="42">
                  <c:v>73.512</c:v>
                </c:pt>
                <c:pt idx="43">
                  <c:v>76.099999999999994</c:v>
                </c:pt>
                <c:pt idx="44">
                  <c:v>78.431999999999988</c:v>
                </c:pt>
                <c:pt idx="45">
                  <c:v>80.507999999999996</c:v>
                </c:pt>
                <c:pt idx="46">
                  <c:v>82.328000000000003</c:v>
                </c:pt>
                <c:pt idx="47">
                  <c:v>83.89200000000001</c:v>
                </c:pt>
                <c:pt idx="48">
                  <c:v>85.2</c:v>
                </c:pt>
                <c:pt idx="49">
                  <c:v>86.25200000000001</c:v>
                </c:pt>
                <c:pt idx="50">
                  <c:v>87.048000000000002</c:v>
                </c:pt>
                <c:pt idx="51">
                  <c:v>87.587999999999994</c:v>
                </c:pt>
                <c:pt idx="52">
                  <c:v>87.872</c:v>
                </c:pt>
                <c:pt idx="53">
                  <c:v>87.899999999999991</c:v>
                </c:pt>
                <c:pt idx="54">
                  <c:v>87.671999999999997</c:v>
                </c:pt>
                <c:pt idx="55">
                  <c:v>87.188000000000002</c:v>
                </c:pt>
                <c:pt idx="56">
                  <c:v>86.448000000000008</c:v>
                </c:pt>
                <c:pt idx="57">
                  <c:v>85.451999999999998</c:v>
                </c:pt>
                <c:pt idx="58">
                  <c:v>84.199999999999989</c:v>
                </c:pt>
                <c:pt idx="59">
                  <c:v>82.692000000000007</c:v>
                </c:pt>
                <c:pt idx="60">
                  <c:v>80.927999999999997</c:v>
                </c:pt>
                <c:pt idx="61">
                  <c:v>78.908000000000001</c:v>
                </c:pt>
                <c:pt idx="62">
                  <c:v>76.631999999999991</c:v>
                </c:pt>
                <c:pt idx="63">
                  <c:v>74.100000000000009</c:v>
                </c:pt>
                <c:pt idx="64">
                  <c:v>71.312000000000012</c:v>
                </c:pt>
                <c:pt idx="65">
                  <c:v>68.268000000000001</c:v>
                </c:pt>
                <c:pt idx="66">
                  <c:v>64.967999999999989</c:v>
                </c:pt>
                <c:pt idx="67">
                  <c:v>61.412000000000006</c:v>
                </c:pt>
                <c:pt idx="68">
                  <c:v>57.599999999999994</c:v>
                </c:pt>
                <c:pt idx="69">
                  <c:v>53.531999999999996</c:v>
                </c:pt>
                <c:pt idx="70">
                  <c:v>49.207999999999991</c:v>
                </c:pt>
                <c:pt idx="71">
                  <c:v>44.628</c:v>
                </c:pt>
                <c:pt idx="72">
                  <c:v>39.791999999999994</c:v>
                </c:pt>
                <c:pt idx="73">
                  <c:v>34.700000000000017</c:v>
                </c:pt>
                <c:pt idx="74">
                  <c:v>29.352000000000011</c:v>
                </c:pt>
                <c:pt idx="75">
                  <c:v>23.748000000000001</c:v>
                </c:pt>
                <c:pt idx="76">
                  <c:v>17.88799999999998</c:v>
                </c:pt>
                <c:pt idx="77">
                  <c:v>11.771999999999988</c:v>
                </c:pt>
                <c:pt idx="78">
                  <c:v>5.4000000000000057</c:v>
                </c:pt>
                <c:pt idx="79">
                  <c:v>-1.2280000000000157</c:v>
                </c:pt>
                <c:pt idx="80">
                  <c:v>-8.1119999999999948</c:v>
                </c:pt>
                <c:pt idx="81">
                  <c:v>-15.252000000000017</c:v>
                </c:pt>
                <c:pt idx="82">
                  <c:v>-22.648000000000028</c:v>
                </c:pt>
                <c:pt idx="83">
                  <c:v>-30.299999999999994</c:v>
                </c:pt>
                <c:pt idx="84">
                  <c:v>-38.207999999999984</c:v>
                </c:pt>
                <c:pt idx="85">
                  <c:v>-46.372000000000014</c:v>
                </c:pt>
                <c:pt idx="86">
                  <c:v>-54.792000000000037</c:v>
                </c:pt>
                <c:pt idx="87">
                  <c:v>-63.468000000000032</c:v>
                </c:pt>
                <c:pt idx="88">
                  <c:v>-72.399999999999991</c:v>
                </c:pt>
                <c:pt idx="89">
                  <c:v>-81.58799999999998</c:v>
                </c:pt>
                <c:pt idx="90">
                  <c:v>-91.032000000000011</c:v>
                </c:pt>
                <c:pt idx="91">
                  <c:v>-100.732</c:v>
                </c:pt>
                <c:pt idx="92">
                  <c:v>-110.68800000000002</c:v>
                </c:pt>
                <c:pt idx="93">
                  <c:v>-120.9</c:v>
                </c:pt>
                <c:pt idx="94">
                  <c:v>-131.36800000000005</c:v>
                </c:pt>
                <c:pt idx="95">
                  <c:v>-142.09199999999998</c:v>
                </c:pt>
                <c:pt idx="96">
                  <c:v>-153.07199999999995</c:v>
                </c:pt>
                <c:pt idx="97">
                  <c:v>-164.30800000000008</c:v>
                </c:pt>
                <c:pt idx="98">
                  <c:v>-175.79999999999998</c:v>
                </c:pt>
                <c:pt idx="99">
                  <c:v>-187.54800000000006</c:v>
                </c:pt>
                <c:pt idx="100">
                  <c:v>-199.55199999999999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F02-4F9F-8074-D2F7204CA2C0}"/>
            </c:ext>
          </c:extLst>
        </c:ser>
        <c:ser>
          <c:idx val="25"/>
          <c:order val="25"/>
          <c:spPr>
            <a:solidFill>
              <a:schemeClr val="accent2">
                <a:shade val="88000"/>
              </a:schemeClr>
            </a:solidFill>
            <a:ln/>
            <a:effectLst/>
            <a:sp3d/>
          </c:spPr>
          <c:val>
            <c:numRef>
              <c:f>'1. Feladat grafikon'!$B$32:$CX$32</c:f>
              <c:numCache>
                <c:formatCode>General</c:formatCode>
                <c:ptCount val="101"/>
                <c:pt idx="0">
                  <c:v>-261.35000000000002</c:v>
                </c:pt>
                <c:pt idx="1">
                  <c:v>-248.10800000000006</c:v>
                </c:pt>
                <c:pt idx="2">
                  <c:v>-235.12199999999999</c:v>
                </c:pt>
                <c:pt idx="3">
                  <c:v>-222.39200000000008</c:v>
                </c:pt>
                <c:pt idx="4">
                  <c:v>-209.91799999999992</c:v>
                </c:pt>
                <c:pt idx="5">
                  <c:v>-197.7</c:v>
                </c:pt>
                <c:pt idx="6">
                  <c:v>-185.73800000000006</c:v>
                </c:pt>
                <c:pt idx="7">
                  <c:v>-174.03199999999998</c:v>
                </c:pt>
                <c:pt idx="8">
                  <c:v>-162.58200000000002</c:v>
                </c:pt>
                <c:pt idx="9">
                  <c:v>-151.38800000000001</c:v>
                </c:pt>
                <c:pt idx="10">
                  <c:v>-140.45000000000002</c:v>
                </c:pt>
                <c:pt idx="11">
                  <c:v>-129.76799999999997</c:v>
                </c:pt>
                <c:pt idx="12">
                  <c:v>-119.342</c:v>
                </c:pt>
                <c:pt idx="13">
                  <c:v>-109.17200000000003</c:v>
                </c:pt>
                <c:pt idx="14">
                  <c:v>-99.258000000000024</c:v>
                </c:pt>
                <c:pt idx="15">
                  <c:v>-89.600000000000009</c:v>
                </c:pt>
                <c:pt idx="16">
                  <c:v>-80.197999999999979</c:v>
                </c:pt>
                <c:pt idx="17">
                  <c:v>-71.051999999999992</c:v>
                </c:pt>
                <c:pt idx="18">
                  <c:v>-62.162000000000027</c:v>
                </c:pt>
                <c:pt idx="19">
                  <c:v>-53.52800000000002</c:v>
                </c:pt>
                <c:pt idx="20">
                  <c:v>-45.150000000000006</c:v>
                </c:pt>
                <c:pt idx="21">
                  <c:v>-37.027999999999999</c:v>
                </c:pt>
                <c:pt idx="22">
                  <c:v>-29.161999999999978</c:v>
                </c:pt>
                <c:pt idx="23">
                  <c:v>-21.552000000000007</c:v>
                </c:pt>
                <c:pt idx="24">
                  <c:v>-14.198000000000015</c:v>
                </c:pt>
                <c:pt idx="25">
                  <c:v>-7.0999999999999943</c:v>
                </c:pt>
                <c:pt idx="26">
                  <c:v>-0.25799999999999024</c:v>
                </c:pt>
                <c:pt idx="27">
                  <c:v>6.3280000000000136</c:v>
                </c:pt>
                <c:pt idx="28">
                  <c:v>12.657999999999987</c:v>
                </c:pt>
                <c:pt idx="29">
                  <c:v>18.731999999999992</c:v>
                </c:pt>
                <c:pt idx="30">
                  <c:v>24.550000000000008</c:v>
                </c:pt>
                <c:pt idx="31">
                  <c:v>30.112000000000009</c:v>
                </c:pt>
                <c:pt idx="32">
                  <c:v>35.417999999999999</c:v>
                </c:pt>
                <c:pt idx="33">
                  <c:v>40.468000000000011</c:v>
                </c:pt>
                <c:pt idx="34">
                  <c:v>45.261999999999993</c:v>
                </c:pt>
                <c:pt idx="35">
                  <c:v>49.800000000000004</c:v>
                </c:pt>
                <c:pt idx="36">
                  <c:v>54.082000000000008</c:v>
                </c:pt>
                <c:pt idx="37">
                  <c:v>58.10799999999999</c:v>
                </c:pt>
                <c:pt idx="38">
                  <c:v>61.878000000000007</c:v>
                </c:pt>
                <c:pt idx="39">
                  <c:v>65.39200000000001</c:v>
                </c:pt>
                <c:pt idx="40">
                  <c:v>68.650000000000006</c:v>
                </c:pt>
                <c:pt idx="41">
                  <c:v>71.652000000000015</c:v>
                </c:pt>
                <c:pt idx="42">
                  <c:v>74.397999999999996</c:v>
                </c:pt>
                <c:pt idx="43">
                  <c:v>76.887999999999991</c:v>
                </c:pt>
                <c:pt idx="44">
                  <c:v>79.122</c:v>
                </c:pt>
                <c:pt idx="45">
                  <c:v>81.099999999999994</c:v>
                </c:pt>
                <c:pt idx="46">
                  <c:v>82.822000000000017</c:v>
                </c:pt>
                <c:pt idx="47">
                  <c:v>84.288000000000011</c:v>
                </c:pt>
                <c:pt idx="48">
                  <c:v>85.498000000000005</c:v>
                </c:pt>
                <c:pt idx="49">
                  <c:v>86.452000000000012</c:v>
                </c:pt>
                <c:pt idx="50">
                  <c:v>87.15</c:v>
                </c:pt>
                <c:pt idx="51">
                  <c:v>87.591999999999999</c:v>
                </c:pt>
                <c:pt idx="52">
                  <c:v>87.778000000000006</c:v>
                </c:pt>
                <c:pt idx="53">
                  <c:v>87.707999999999998</c:v>
                </c:pt>
                <c:pt idx="54">
                  <c:v>87.381999999999991</c:v>
                </c:pt>
                <c:pt idx="55">
                  <c:v>86.800000000000011</c:v>
                </c:pt>
                <c:pt idx="56">
                  <c:v>85.962000000000003</c:v>
                </c:pt>
                <c:pt idx="57">
                  <c:v>84.868000000000009</c:v>
                </c:pt>
                <c:pt idx="58">
                  <c:v>83.518000000000001</c:v>
                </c:pt>
                <c:pt idx="59">
                  <c:v>81.912000000000006</c:v>
                </c:pt>
                <c:pt idx="60">
                  <c:v>80.050000000000011</c:v>
                </c:pt>
                <c:pt idx="61">
                  <c:v>77.932000000000002</c:v>
                </c:pt>
                <c:pt idx="62">
                  <c:v>75.557999999999993</c:v>
                </c:pt>
                <c:pt idx="63">
                  <c:v>72.928000000000011</c:v>
                </c:pt>
                <c:pt idx="64">
                  <c:v>70.042000000000016</c:v>
                </c:pt>
                <c:pt idx="65">
                  <c:v>66.900000000000006</c:v>
                </c:pt>
                <c:pt idx="66">
                  <c:v>63.502000000000002</c:v>
                </c:pt>
                <c:pt idx="67">
                  <c:v>59.848000000000006</c:v>
                </c:pt>
                <c:pt idx="68">
                  <c:v>55.937999999999995</c:v>
                </c:pt>
                <c:pt idx="69">
                  <c:v>51.772000000000006</c:v>
                </c:pt>
                <c:pt idx="70">
                  <c:v>47.349999999999994</c:v>
                </c:pt>
                <c:pt idx="71">
                  <c:v>42.672000000000004</c:v>
                </c:pt>
                <c:pt idx="72">
                  <c:v>37.738</c:v>
                </c:pt>
                <c:pt idx="73">
                  <c:v>32.548000000000016</c:v>
                </c:pt>
                <c:pt idx="74">
                  <c:v>27.102000000000011</c:v>
                </c:pt>
                <c:pt idx="75">
                  <c:v>21.400000000000006</c:v>
                </c:pt>
                <c:pt idx="76">
                  <c:v>15.441999999999986</c:v>
                </c:pt>
                <c:pt idx="77">
                  <c:v>9.2279999999999927</c:v>
                </c:pt>
                <c:pt idx="78">
                  <c:v>2.7580000000000116</c:v>
                </c:pt>
                <c:pt idx="79">
                  <c:v>-3.9680000000000106</c:v>
                </c:pt>
                <c:pt idx="80">
                  <c:v>-10.94999999999999</c:v>
                </c:pt>
                <c:pt idx="81">
                  <c:v>-18.188000000000013</c:v>
                </c:pt>
                <c:pt idx="82">
                  <c:v>-25.682000000000023</c:v>
                </c:pt>
                <c:pt idx="83">
                  <c:v>-33.431999999999988</c:v>
                </c:pt>
                <c:pt idx="84">
                  <c:v>-41.437999999999988</c:v>
                </c:pt>
                <c:pt idx="85">
                  <c:v>-49.7</c:v>
                </c:pt>
                <c:pt idx="86">
                  <c:v>-58.218000000000032</c:v>
                </c:pt>
                <c:pt idx="87">
                  <c:v>-66.992000000000019</c:v>
                </c:pt>
                <c:pt idx="88">
                  <c:v>-76.021999999999977</c:v>
                </c:pt>
                <c:pt idx="89">
                  <c:v>-85.307999999999979</c:v>
                </c:pt>
                <c:pt idx="90">
                  <c:v>-94.85</c:v>
                </c:pt>
                <c:pt idx="91">
                  <c:v>-104.648</c:v>
                </c:pt>
                <c:pt idx="92">
                  <c:v>-114.70200000000004</c:v>
                </c:pt>
                <c:pt idx="93">
                  <c:v>-125.012</c:v>
                </c:pt>
                <c:pt idx="94">
                  <c:v>-135.57800000000003</c:v>
                </c:pt>
                <c:pt idx="95">
                  <c:v>-146.39999999999998</c:v>
                </c:pt>
                <c:pt idx="96">
                  <c:v>-157.47799999999998</c:v>
                </c:pt>
                <c:pt idx="97">
                  <c:v>-168.81200000000004</c:v>
                </c:pt>
                <c:pt idx="98">
                  <c:v>-180.40199999999996</c:v>
                </c:pt>
                <c:pt idx="99">
                  <c:v>-192.2480000000001</c:v>
                </c:pt>
                <c:pt idx="100">
                  <c:v>-204.35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F02-4F9F-8074-D2F7204CA2C0}"/>
            </c:ext>
          </c:extLst>
        </c:ser>
        <c:ser>
          <c:idx val="26"/>
          <c:order val="26"/>
          <c:spPr>
            <a:solidFill>
              <a:schemeClr val="accent2">
                <a:shade val="90000"/>
              </a:schemeClr>
            </a:solidFill>
            <a:ln/>
            <a:effectLst/>
            <a:sp3d/>
          </c:spPr>
          <c:val>
            <c:numRef>
              <c:f>'1. Feladat grafikon'!$B$33:$CX$33</c:f>
              <c:numCache>
                <c:formatCode>General</c:formatCode>
                <c:ptCount val="101"/>
                <c:pt idx="0">
                  <c:v>-256.392</c:v>
                </c:pt>
                <c:pt idx="1">
                  <c:v>-243.24800000000008</c:v>
                </c:pt>
                <c:pt idx="2">
                  <c:v>-230.35999999999999</c:v>
                </c:pt>
                <c:pt idx="3">
                  <c:v>-217.72800000000009</c:v>
                </c:pt>
                <c:pt idx="4">
                  <c:v>-205.35199999999998</c:v>
                </c:pt>
                <c:pt idx="5">
                  <c:v>-193.23199999999997</c:v>
                </c:pt>
                <c:pt idx="6">
                  <c:v>-181.36800000000005</c:v>
                </c:pt>
                <c:pt idx="7">
                  <c:v>-169.76</c:v>
                </c:pt>
                <c:pt idx="8">
                  <c:v>-158.40800000000002</c:v>
                </c:pt>
                <c:pt idx="9">
                  <c:v>-147.31200000000001</c:v>
                </c:pt>
                <c:pt idx="10">
                  <c:v>-136.47200000000001</c:v>
                </c:pt>
                <c:pt idx="11">
                  <c:v>-125.88799999999999</c:v>
                </c:pt>
                <c:pt idx="12">
                  <c:v>-115.56</c:v>
                </c:pt>
                <c:pt idx="13">
                  <c:v>-105.48800000000003</c:v>
                </c:pt>
                <c:pt idx="14">
                  <c:v>-95.672000000000025</c:v>
                </c:pt>
                <c:pt idx="15">
                  <c:v>-86.112000000000009</c:v>
                </c:pt>
                <c:pt idx="16">
                  <c:v>-76.807999999999993</c:v>
                </c:pt>
                <c:pt idx="17">
                  <c:v>-67.759999999999991</c:v>
                </c:pt>
                <c:pt idx="18">
                  <c:v>-58.968000000000039</c:v>
                </c:pt>
                <c:pt idx="19">
                  <c:v>-50.432000000000031</c:v>
                </c:pt>
                <c:pt idx="20">
                  <c:v>-42.152000000000015</c:v>
                </c:pt>
                <c:pt idx="21">
                  <c:v>-34.128000000000007</c:v>
                </c:pt>
                <c:pt idx="22">
                  <c:v>-26.359999999999985</c:v>
                </c:pt>
                <c:pt idx="23">
                  <c:v>-18.848000000000013</c:v>
                </c:pt>
                <c:pt idx="24">
                  <c:v>-11.592000000000022</c:v>
                </c:pt>
                <c:pt idx="25">
                  <c:v>-4.5920000000000023</c:v>
                </c:pt>
                <c:pt idx="26">
                  <c:v>2.152000000000001</c:v>
                </c:pt>
                <c:pt idx="27">
                  <c:v>8.6400000000000059</c:v>
                </c:pt>
                <c:pt idx="28">
                  <c:v>14.871999999999979</c:v>
                </c:pt>
                <c:pt idx="29">
                  <c:v>20.847999999999985</c:v>
                </c:pt>
                <c:pt idx="30">
                  <c:v>26.568000000000001</c:v>
                </c:pt>
                <c:pt idx="31">
                  <c:v>32.032000000000004</c:v>
                </c:pt>
                <c:pt idx="32">
                  <c:v>37.239999999999995</c:v>
                </c:pt>
                <c:pt idx="33">
                  <c:v>42.192</c:v>
                </c:pt>
                <c:pt idx="34">
                  <c:v>46.887999999999991</c:v>
                </c:pt>
                <c:pt idx="35">
                  <c:v>51.327999999999996</c:v>
                </c:pt>
                <c:pt idx="36">
                  <c:v>55.512</c:v>
                </c:pt>
                <c:pt idx="37">
                  <c:v>59.439999999999984</c:v>
                </c:pt>
                <c:pt idx="38">
                  <c:v>63.112000000000002</c:v>
                </c:pt>
                <c:pt idx="39">
                  <c:v>66.528000000000006</c:v>
                </c:pt>
                <c:pt idx="40">
                  <c:v>69.688000000000002</c:v>
                </c:pt>
                <c:pt idx="41">
                  <c:v>72.591999999999999</c:v>
                </c:pt>
                <c:pt idx="42">
                  <c:v>75.239999999999995</c:v>
                </c:pt>
                <c:pt idx="43">
                  <c:v>77.631999999999991</c:v>
                </c:pt>
                <c:pt idx="44">
                  <c:v>79.767999999999986</c:v>
                </c:pt>
                <c:pt idx="45">
                  <c:v>81.647999999999996</c:v>
                </c:pt>
                <c:pt idx="46">
                  <c:v>83.272000000000006</c:v>
                </c:pt>
                <c:pt idx="47">
                  <c:v>84.64</c:v>
                </c:pt>
                <c:pt idx="48">
                  <c:v>85.751999999999995</c:v>
                </c:pt>
                <c:pt idx="49">
                  <c:v>86.608000000000004</c:v>
                </c:pt>
                <c:pt idx="50">
                  <c:v>87.207999999999998</c:v>
                </c:pt>
                <c:pt idx="51">
                  <c:v>87.551999999999992</c:v>
                </c:pt>
                <c:pt idx="52">
                  <c:v>87.64</c:v>
                </c:pt>
                <c:pt idx="53">
                  <c:v>87.471999999999994</c:v>
                </c:pt>
                <c:pt idx="54">
                  <c:v>87.047999999999988</c:v>
                </c:pt>
                <c:pt idx="55">
                  <c:v>86.367999999999995</c:v>
                </c:pt>
                <c:pt idx="56">
                  <c:v>85.432000000000002</c:v>
                </c:pt>
                <c:pt idx="57">
                  <c:v>84.24</c:v>
                </c:pt>
                <c:pt idx="58">
                  <c:v>82.791999999999987</c:v>
                </c:pt>
                <c:pt idx="59">
                  <c:v>81.088000000000008</c:v>
                </c:pt>
                <c:pt idx="60">
                  <c:v>79.128</c:v>
                </c:pt>
                <c:pt idx="61">
                  <c:v>76.911999999999992</c:v>
                </c:pt>
                <c:pt idx="62">
                  <c:v>74.44</c:v>
                </c:pt>
                <c:pt idx="63">
                  <c:v>71.712000000000003</c:v>
                </c:pt>
                <c:pt idx="64">
                  <c:v>68.728000000000009</c:v>
                </c:pt>
                <c:pt idx="65">
                  <c:v>65.488</c:v>
                </c:pt>
                <c:pt idx="66">
                  <c:v>61.99199999999999</c:v>
                </c:pt>
                <c:pt idx="67">
                  <c:v>58.24</c:v>
                </c:pt>
                <c:pt idx="68">
                  <c:v>54.231999999999985</c:v>
                </c:pt>
                <c:pt idx="69">
                  <c:v>49.967999999999996</c:v>
                </c:pt>
                <c:pt idx="70">
                  <c:v>45.447999999999993</c:v>
                </c:pt>
                <c:pt idx="71">
                  <c:v>40.671999999999997</c:v>
                </c:pt>
                <c:pt idx="72">
                  <c:v>35.639999999999993</c:v>
                </c:pt>
                <c:pt idx="73">
                  <c:v>30.352000000000011</c:v>
                </c:pt>
                <c:pt idx="74">
                  <c:v>24.808000000000007</c:v>
                </c:pt>
                <c:pt idx="75">
                  <c:v>19.007999999999999</c:v>
                </c:pt>
                <c:pt idx="76">
                  <c:v>12.951999999999979</c:v>
                </c:pt>
                <c:pt idx="77">
                  <c:v>6.6399999999999846</c:v>
                </c:pt>
                <c:pt idx="78">
                  <c:v>7.2000000000004505E-2</c:v>
                </c:pt>
                <c:pt idx="79">
                  <c:v>-6.7520000000000184</c:v>
                </c:pt>
                <c:pt idx="80">
                  <c:v>-13.831999999999997</c:v>
                </c:pt>
                <c:pt idx="81">
                  <c:v>-21.168000000000021</c:v>
                </c:pt>
                <c:pt idx="82">
                  <c:v>-28.760000000000026</c:v>
                </c:pt>
                <c:pt idx="83">
                  <c:v>-36.607999999999997</c:v>
                </c:pt>
                <c:pt idx="84">
                  <c:v>-44.711999999999989</c:v>
                </c:pt>
                <c:pt idx="85">
                  <c:v>-53.072000000000017</c:v>
                </c:pt>
                <c:pt idx="86">
                  <c:v>-61.688000000000038</c:v>
                </c:pt>
                <c:pt idx="87">
                  <c:v>-70.560000000000031</c:v>
                </c:pt>
                <c:pt idx="88">
                  <c:v>-79.687999999999988</c:v>
                </c:pt>
                <c:pt idx="89">
                  <c:v>-89.071999999999989</c:v>
                </c:pt>
                <c:pt idx="90">
                  <c:v>-98.712000000000003</c:v>
                </c:pt>
                <c:pt idx="91">
                  <c:v>-108.608</c:v>
                </c:pt>
                <c:pt idx="92">
                  <c:v>-118.76000000000005</c:v>
                </c:pt>
                <c:pt idx="93">
                  <c:v>-129.16800000000001</c:v>
                </c:pt>
                <c:pt idx="94">
                  <c:v>-139.83200000000005</c:v>
                </c:pt>
                <c:pt idx="95">
                  <c:v>-150.75200000000001</c:v>
                </c:pt>
                <c:pt idx="96">
                  <c:v>-161.92799999999994</c:v>
                </c:pt>
                <c:pt idx="97">
                  <c:v>-173.36000000000004</c:v>
                </c:pt>
                <c:pt idx="98">
                  <c:v>-185.04799999999997</c:v>
                </c:pt>
                <c:pt idx="99">
                  <c:v>-196.9920000000001</c:v>
                </c:pt>
                <c:pt idx="100">
                  <c:v>-209.19200000000001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F02-4F9F-8074-D2F7204CA2C0}"/>
            </c:ext>
          </c:extLst>
        </c:ser>
        <c:ser>
          <c:idx val="27"/>
          <c:order val="27"/>
          <c:spPr>
            <a:solidFill>
              <a:schemeClr val="accent2">
                <a:shade val="93000"/>
              </a:schemeClr>
            </a:solidFill>
            <a:ln/>
            <a:effectLst/>
            <a:sp3d/>
          </c:spPr>
          <c:val>
            <c:numRef>
              <c:f>'1. Feladat grafikon'!$B$34:$CX$34</c:f>
              <c:numCache>
                <c:formatCode>General</c:formatCode>
                <c:ptCount val="101"/>
                <c:pt idx="0">
                  <c:v>-251.47799999999998</c:v>
                </c:pt>
                <c:pt idx="1">
                  <c:v>-238.43200000000007</c:v>
                </c:pt>
                <c:pt idx="2">
                  <c:v>-225.64199999999997</c:v>
                </c:pt>
                <c:pt idx="3">
                  <c:v>-213.10800000000009</c:v>
                </c:pt>
                <c:pt idx="4">
                  <c:v>-200.82999999999993</c:v>
                </c:pt>
                <c:pt idx="5">
                  <c:v>-188.80799999999996</c:v>
                </c:pt>
                <c:pt idx="6">
                  <c:v>-177.04200000000006</c:v>
                </c:pt>
                <c:pt idx="7">
                  <c:v>-165.53199999999998</c:v>
                </c:pt>
                <c:pt idx="8">
                  <c:v>-154.27800000000002</c:v>
                </c:pt>
                <c:pt idx="9">
                  <c:v>-143.28</c:v>
                </c:pt>
                <c:pt idx="10">
                  <c:v>-132.53800000000001</c:v>
                </c:pt>
                <c:pt idx="11">
                  <c:v>-122.05199999999998</c:v>
                </c:pt>
                <c:pt idx="12">
                  <c:v>-111.82199999999999</c:v>
                </c:pt>
                <c:pt idx="13">
                  <c:v>-101.84800000000001</c:v>
                </c:pt>
                <c:pt idx="14">
                  <c:v>-92.130000000000024</c:v>
                </c:pt>
                <c:pt idx="15">
                  <c:v>-82.668000000000006</c:v>
                </c:pt>
                <c:pt idx="16">
                  <c:v>-73.461999999999975</c:v>
                </c:pt>
                <c:pt idx="17">
                  <c:v>-64.511999999999986</c:v>
                </c:pt>
                <c:pt idx="18">
                  <c:v>-55.818000000000026</c:v>
                </c:pt>
                <c:pt idx="19">
                  <c:v>-47.380000000000024</c:v>
                </c:pt>
                <c:pt idx="20">
                  <c:v>-39.198</c:v>
                </c:pt>
                <c:pt idx="21">
                  <c:v>-31.271999999999995</c:v>
                </c:pt>
                <c:pt idx="22">
                  <c:v>-23.601999999999975</c:v>
                </c:pt>
                <c:pt idx="23">
                  <c:v>-16.188000000000002</c:v>
                </c:pt>
                <c:pt idx="24">
                  <c:v>-9.03000000000001</c:v>
                </c:pt>
                <c:pt idx="25">
                  <c:v>-2.1279999999999912</c:v>
                </c:pt>
                <c:pt idx="26">
                  <c:v>4.5180000000000122</c:v>
                </c:pt>
                <c:pt idx="27">
                  <c:v>10.908000000000015</c:v>
                </c:pt>
                <c:pt idx="28">
                  <c:v>17.041999999999991</c:v>
                </c:pt>
                <c:pt idx="29">
                  <c:v>22.919999999999995</c:v>
                </c:pt>
                <c:pt idx="30">
                  <c:v>28.542000000000012</c:v>
                </c:pt>
                <c:pt idx="31">
                  <c:v>33.908000000000015</c:v>
                </c:pt>
                <c:pt idx="32">
                  <c:v>39.018000000000001</c:v>
                </c:pt>
                <c:pt idx="33">
                  <c:v>43.872000000000014</c:v>
                </c:pt>
                <c:pt idx="34">
                  <c:v>48.47</c:v>
                </c:pt>
                <c:pt idx="35">
                  <c:v>52.812000000000012</c:v>
                </c:pt>
                <c:pt idx="36">
                  <c:v>56.89800000000001</c:v>
                </c:pt>
                <c:pt idx="37">
                  <c:v>60.727999999999994</c:v>
                </c:pt>
                <c:pt idx="38">
                  <c:v>64.302000000000007</c:v>
                </c:pt>
                <c:pt idx="39">
                  <c:v>67.620000000000019</c:v>
                </c:pt>
                <c:pt idx="40">
                  <c:v>70.682000000000016</c:v>
                </c:pt>
                <c:pt idx="41">
                  <c:v>73.488000000000014</c:v>
                </c:pt>
                <c:pt idx="42">
                  <c:v>76.037999999999997</c:v>
                </c:pt>
                <c:pt idx="43">
                  <c:v>78.331999999999994</c:v>
                </c:pt>
                <c:pt idx="44">
                  <c:v>80.37</c:v>
                </c:pt>
                <c:pt idx="45">
                  <c:v>82.152000000000001</c:v>
                </c:pt>
                <c:pt idx="46">
                  <c:v>83.678000000000011</c:v>
                </c:pt>
                <c:pt idx="47">
                  <c:v>84.948000000000008</c:v>
                </c:pt>
                <c:pt idx="48">
                  <c:v>85.962000000000018</c:v>
                </c:pt>
                <c:pt idx="49">
                  <c:v>86.720000000000013</c:v>
                </c:pt>
                <c:pt idx="50">
                  <c:v>87.222000000000008</c:v>
                </c:pt>
                <c:pt idx="51">
                  <c:v>87.468000000000004</c:v>
                </c:pt>
                <c:pt idx="52">
                  <c:v>87.457999999999998</c:v>
                </c:pt>
                <c:pt idx="53">
                  <c:v>87.192000000000007</c:v>
                </c:pt>
                <c:pt idx="54">
                  <c:v>86.67</c:v>
                </c:pt>
                <c:pt idx="55">
                  <c:v>85.89200000000001</c:v>
                </c:pt>
                <c:pt idx="56">
                  <c:v>84.858000000000004</c:v>
                </c:pt>
                <c:pt idx="57">
                  <c:v>83.568000000000012</c:v>
                </c:pt>
                <c:pt idx="58">
                  <c:v>82.022000000000006</c:v>
                </c:pt>
                <c:pt idx="59">
                  <c:v>80.220000000000013</c:v>
                </c:pt>
                <c:pt idx="60">
                  <c:v>78.162000000000006</c:v>
                </c:pt>
                <c:pt idx="61">
                  <c:v>75.847999999999999</c:v>
                </c:pt>
                <c:pt idx="62">
                  <c:v>73.278000000000006</c:v>
                </c:pt>
                <c:pt idx="63">
                  <c:v>70.452000000000012</c:v>
                </c:pt>
                <c:pt idx="64">
                  <c:v>67.370000000000019</c:v>
                </c:pt>
                <c:pt idx="65">
                  <c:v>64.032000000000011</c:v>
                </c:pt>
                <c:pt idx="66">
                  <c:v>60.438000000000002</c:v>
                </c:pt>
                <c:pt idx="67">
                  <c:v>56.588000000000008</c:v>
                </c:pt>
                <c:pt idx="68">
                  <c:v>52.481999999999999</c:v>
                </c:pt>
                <c:pt idx="69">
                  <c:v>48.120000000000005</c:v>
                </c:pt>
                <c:pt idx="70">
                  <c:v>43.502000000000002</c:v>
                </c:pt>
                <c:pt idx="71">
                  <c:v>38.628000000000007</c:v>
                </c:pt>
                <c:pt idx="72">
                  <c:v>33.498000000000005</c:v>
                </c:pt>
                <c:pt idx="73">
                  <c:v>28.112000000000023</c:v>
                </c:pt>
                <c:pt idx="74">
                  <c:v>22.470000000000017</c:v>
                </c:pt>
                <c:pt idx="75">
                  <c:v>16.57200000000001</c:v>
                </c:pt>
                <c:pt idx="76">
                  <c:v>10.417999999999987</c:v>
                </c:pt>
                <c:pt idx="77">
                  <c:v>4.0079999999999938</c:v>
                </c:pt>
                <c:pt idx="78">
                  <c:v>-2.657999999999987</c:v>
                </c:pt>
                <c:pt idx="79">
                  <c:v>-9.580000000000009</c:v>
                </c:pt>
                <c:pt idx="80">
                  <c:v>-16.757999999999988</c:v>
                </c:pt>
                <c:pt idx="81">
                  <c:v>-24.192000000000011</c:v>
                </c:pt>
                <c:pt idx="82">
                  <c:v>-31.882000000000019</c:v>
                </c:pt>
                <c:pt idx="83">
                  <c:v>-39.827999999999989</c:v>
                </c:pt>
                <c:pt idx="84">
                  <c:v>-48.02999999999998</c:v>
                </c:pt>
                <c:pt idx="85">
                  <c:v>-56.488000000000007</c:v>
                </c:pt>
                <c:pt idx="86">
                  <c:v>-65.202000000000027</c:v>
                </c:pt>
                <c:pt idx="87">
                  <c:v>-74.172000000000025</c:v>
                </c:pt>
                <c:pt idx="88">
                  <c:v>-83.397999999999982</c:v>
                </c:pt>
                <c:pt idx="89">
                  <c:v>-92.879999999999981</c:v>
                </c:pt>
                <c:pt idx="90">
                  <c:v>-102.61799999999999</c:v>
                </c:pt>
                <c:pt idx="91">
                  <c:v>-112.61199999999999</c:v>
                </c:pt>
                <c:pt idx="92">
                  <c:v>-122.86200000000004</c:v>
                </c:pt>
                <c:pt idx="93">
                  <c:v>-133.36799999999999</c:v>
                </c:pt>
                <c:pt idx="94">
                  <c:v>-144.13000000000002</c:v>
                </c:pt>
                <c:pt idx="95">
                  <c:v>-155.148</c:v>
                </c:pt>
                <c:pt idx="96">
                  <c:v>-166.42199999999997</c:v>
                </c:pt>
                <c:pt idx="97">
                  <c:v>-177.95200000000003</c:v>
                </c:pt>
                <c:pt idx="98">
                  <c:v>-189.73799999999997</c:v>
                </c:pt>
                <c:pt idx="99">
                  <c:v>-201.78000000000009</c:v>
                </c:pt>
                <c:pt idx="100">
                  <c:v>-214.078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F02-4F9F-8074-D2F7204CA2C0}"/>
            </c:ext>
          </c:extLst>
        </c:ser>
        <c:ser>
          <c:idx val="28"/>
          <c:order val="28"/>
          <c:spPr>
            <a:solidFill>
              <a:schemeClr val="accent2">
                <a:shade val="95000"/>
              </a:schemeClr>
            </a:solidFill>
            <a:ln/>
            <a:effectLst/>
            <a:sp3d/>
          </c:spPr>
          <c:val>
            <c:numRef>
              <c:f>'1. Feladat grafikon'!$B$35:$CX$35</c:f>
              <c:numCache>
                <c:formatCode>General</c:formatCode>
                <c:ptCount val="101"/>
                <c:pt idx="0">
                  <c:v>-246.608</c:v>
                </c:pt>
                <c:pt idx="1">
                  <c:v>-233.66000000000011</c:v>
                </c:pt>
                <c:pt idx="2">
                  <c:v>-220.96799999999996</c:v>
                </c:pt>
                <c:pt idx="3">
                  <c:v>-208.53200000000004</c:v>
                </c:pt>
                <c:pt idx="4">
                  <c:v>-196.35199999999995</c:v>
                </c:pt>
                <c:pt idx="5">
                  <c:v>-184.42799999999997</c:v>
                </c:pt>
                <c:pt idx="6">
                  <c:v>-172.76000000000002</c:v>
                </c:pt>
                <c:pt idx="7">
                  <c:v>-161.34799999999998</c:v>
                </c:pt>
                <c:pt idx="8">
                  <c:v>-150.19200000000004</c:v>
                </c:pt>
                <c:pt idx="9">
                  <c:v>-139.292</c:v>
                </c:pt>
                <c:pt idx="10">
                  <c:v>-128.648</c:v>
                </c:pt>
                <c:pt idx="11">
                  <c:v>-118.25999999999999</c:v>
                </c:pt>
                <c:pt idx="12">
                  <c:v>-108.12799999999999</c:v>
                </c:pt>
                <c:pt idx="13">
                  <c:v>-98.25200000000001</c:v>
                </c:pt>
                <c:pt idx="14">
                  <c:v>-88.632000000000019</c:v>
                </c:pt>
                <c:pt idx="15">
                  <c:v>-79.268000000000001</c:v>
                </c:pt>
                <c:pt idx="16">
                  <c:v>-70.159999999999982</c:v>
                </c:pt>
                <c:pt idx="17">
                  <c:v>-61.307999999999993</c:v>
                </c:pt>
                <c:pt idx="18">
                  <c:v>-52.712000000000025</c:v>
                </c:pt>
                <c:pt idx="19">
                  <c:v>-44.372000000000021</c:v>
                </c:pt>
                <c:pt idx="20">
                  <c:v>-36.288000000000004</c:v>
                </c:pt>
                <c:pt idx="21">
                  <c:v>-28.459999999999997</c:v>
                </c:pt>
                <c:pt idx="22">
                  <c:v>-20.887999999999977</c:v>
                </c:pt>
                <c:pt idx="23">
                  <c:v>-13.572000000000003</c:v>
                </c:pt>
                <c:pt idx="24">
                  <c:v>-6.512000000000012</c:v>
                </c:pt>
                <c:pt idx="25">
                  <c:v>0.29200000000000692</c:v>
                </c:pt>
                <c:pt idx="26">
                  <c:v>6.8400000000000105</c:v>
                </c:pt>
                <c:pt idx="27">
                  <c:v>13.132000000000016</c:v>
                </c:pt>
                <c:pt idx="28">
                  <c:v>19.167999999999989</c:v>
                </c:pt>
                <c:pt idx="29">
                  <c:v>24.947999999999993</c:v>
                </c:pt>
                <c:pt idx="30">
                  <c:v>30.472000000000008</c:v>
                </c:pt>
                <c:pt idx="31">
                  <c:v>35.740000000000009</c:v>
                </c:pt>
                <c:pt idx="32">
                  <c:v>40.752000000000002</c:v>
                </c:pt>
                <c:pt idx="33">
                  <c:v>45.50800000000001</c:v>
                </c:pt>
                <c:pt idx="34">
                  <c:v>50.007999999999996</c:v>
                </c:pt>
                <c:pt idx="35">
                  <c:v>54.25200000000001</c:v>
                </c:pt>
                <c:pt idx="36">
                  <c:v>58.240000000000009</c:v>
                </c:pt>
                <c:pt idx="37">
                  <c:v>61.971999999999994</c:v>
                </c:pt>
                <c:pt idx="38">
                  <c:v>65.448000000000008</c:v>
                </c:pt>
                <c:pt idx="39">
                  <c:v>68.668000000000006</c:v>
                </c:pt>
                <c:pt idx="40">
                  <c:v>71.632000000000019</c:v>
                </c:pt>
                <c:pt idx="41">
                  <c:v>74.340000000000018</c:v>
                </c:pt>
                <c:pt idx="42">
                  <c:v>76.792000000000002</c:v>
                </c:pt>
                <c:pt idx="43">
                  <c:v>78.988</c:v>
                </c:pt>
                <c:pt idx="44">
                  <c:v>80.927999999999997</c:v>
                </c:pt>
                <c:pt idx="45">
                  <c:v>82.611999999999995</c:v>
                </c:pt>
                <c:pt idx="46">
                  <c:v>84.04</c:v>
                </c:pt>
                <c:pt idx="47">
                  <c:v>85.212000000000018</c:v>
                </c:pt>
                <c:pt idx="48">
                  <c:v>86.128000000000014</c:v>
                </c:pt>
                <c:pt idx="49">
                  <c:v>86.788000000000011</c:v>
                </c:pt>
                <c:pt idx="50">
                  <c:v>87.192000000000007</c:v>
                </c:pt>
                <c:pt idx="51">
                  <c:v>87.34</c:v>
                </c:pt>
                <c:pt idx="52">
                  <c:v>87.231999999999999</c:v>
                </c:pt>
                <c:pt idx="53">
                  <c:v>86.867999999999995</c:v>
                </c:pt>
                <c:pt idx="54">
                  <c:v>86.248000000000005</c:v>
                </c:pt>
                <c:pt idx="55">
                  <c:v>85.372000000000014</c:v>
                </c:pt>
                <c:pt idx="56">
                  <c:v>84.240000000000009</c:v>
                </c:pt>
                <c:pt idx="57">
                  <c:v>82.852000000000004</c:v>
                </c:pt>
                <c:pt idx="58">
                  <c:v>81.207999999999998</c:v>
                </c:pt>
                <c:pt idx="59">
                  <c:v>79.308000000000007</c:v>
                </c:pt>
                <c:pt idx="60">
                  <c:v>77.152000000000001</c:v>
                </c:pt>
                <c:pt idx="61">
                  <c:v>74.740000000000009</c:v>
                </c:pt>
                <c:pt idx="62">
                  <c:v>72.072000000000003</c:v>
                </c:pt>
                <c:pt idx="63">
                  <c:v>69.14800000000001</c:v>
                </c:pt>
                <c:pt idx="64">
                  <c:v>65.968000000000018</c:v>
                </c:pt>
                <c:pt idx="65">
                  <c:v>62.532000000000011</c:v>
                </c:pt>
                <c:pt idx="66">
                  <c:v>58.84</c:v>
                </c:pt>
                <c:pt idx="67">
                  <c:v>54.89200000000001</c:v>
                </c:pt>
                <c:pt idx="68">
                  <c:v>50.687999999999995</c:v>
                </c:pt>
                <c:pt idx="69">
                  <c:v>46.228000000000009</c:v>
                </c:pt>
                <c:pt idx="70">
                  <c:v>41.512</c:v>
                </c:pt>
                <c:pt idx="71">
                  <c:v>36.540000000000006</c:v>
                </c:pt>
                <c:pt idx="72">
                  <c:v>31.312000000000001</c:v>
                </c:pt>
                <c:pt idx="73">
                  <c:v>25.828000000000021</c:v>
                </c:pt>
                <c:pt idx="74">
                  <c:v>20.088000000000015</c:v>
                </c:pt>
                <c:pt idx="75">
                  <c:v>14.092000000000008</c:v>
                </c:pt>
                <c:pt idx="76">
                  <c:v>7.8399999999999865</c:v>
                </c:pt>
                <c:pt idx="77">
                  <c:v>1.3319999999999927</c:v>
                </c:pt>
                <c:pt idx="78">
                  <c:v>-5.4319999999999871</c:v>
                </c:pt>
                <c:pt idx="79">
                  <c:v>-12.452000000000009</c:v>
                </c:pt>
                <c:pt idx="80">
                  <c:v>-19.727999999999987</c:v>
                </c:pt>
                <c:pt idx="81">
                  <c:v>-27.260000000000012</c:v>
                </c:pt>
                <c:pt idx="82">
                  <c:v>-35.048000000000023</c:v>
                </c:pt>
                <c:pt idx="83">
                  <c:v>-43.091999999999985</c:v>
                </c:pt>
                <c:pt idx="84">
                  <c:v>-51.391999999999982</c:v>
                </c:pt>
                <c:pt idx="85">
                  <c:v>-59.948000000000008</c:v>
                </c:pt>
                <c:pt idx="86">
                  <c:v>-68.760000000000034</c:v>
                </c:pt>
                <c:pt idx="87">
                  <c:v>-77.828000000000031</c:v>
                </c:pt>
                <c:pt idx="88">
                  <c:v>-87.151999999999987</c:v>
                </c:pt>
                <c:pt idx="89">
                  <c:v>-96.731999999999971</c:v>
                </c:pt>
                <c:pt idx="90">
                  <c:v>-106.568</c:v>
                </c:pt>
                <c:pt idx="91">
                  <c:v>-116.66</c:v>
                </c:pt>
                <c:pt idx="92">
                  <c:v>-127.00800000000001</c:v>
                </c:pt>
                <c:pt idx="93">
                  <c:v>-137.61199999999999</c:v>
                </c:pt>
                <c:pt idx="94">
                  <c:v>-148.47200000000007</c:v>
                </c:pt>
                <c:pt idx="95">
                  <c:v>-159.58799999999999</c:v>
                </c:pt>
                <c:pt idx="96">
                  <c:v>-170.95999999999995</c:v>
                </c:pt>
                <c:pt idx="97">
                  <c:v>-182.58800000000008</c:v>
                </c:pt>
                <c:pt idx="98">
                  <c:v>-194.47199999999998</c:v>
                </c:pt>
                <c:pt idx="99">
                  <c:v>-206.61200000000005</c:v>
                </c:pt>
                <c:pt idx="100">
                  <c:v>-219.00799999999998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F02-4F9F-8074-D2F7204CA2C0}"/>
            </c:ext>
          </c:extLst>
        </c:ser>
        <c:ser>
          <c:idx val="29"/>
          <c:order val="29"/>
          <c:spPr>
            <a:solidFill>
              <a:schemeClr val="accent2">
                <a:shade val="97000"/>
              </a:schemeClr>
            </a:solidFill>
            <a:ln/>
            <a:effectLst/>
            <a:sp3d/>
          </c:spPr>
          <c:val>
            <c:numRef>
              <c:f>'1. Feladat grafikon'!$B$36:$CX$36</c:f>
              <c:numCache>
                <c:formatCode>General</c:formatCode>
                <c:ptCount val="101"/>
                <c:pt idx="0">
                  <c:v>-241.78200000000001</c:v>
                </c:pt>
                <c:pt idx="1">
                  <c:v>-228.9320000000001</c:v>
                </c:pt>
                <c:pt idx="2">
                  <c:v>-216.33799999999999</c:v>
                </c:pt>
                <c:pt idx="3">
                  <c:v>-204.00000000000006</c:v>
                </c:pt>
                <c:pt idx="4">
                  <c:v>-191.91799999999998</c:v>
                </c:pt>
                <c:pt idx="5">
                  <c:v>-180.09199999999998</c:v>
                </c:pt>
                <c:pt idx="6">
                  <c:v>-168.52200000000005</c:v>
                </c:pt>
                <c:pt idx="7">
                  <c:v>-157.208</c:v>
                </c:pt>
                <c:pt idx="8">
                  <c:v>-146.15000000000006</c:v>
                </c:pt>
                <c:pt idx="9">
                  <c:v>-135.34800000000001</c:v>
                </c:pt>
                <c:pt idx="10">
                  <c:v>-124.80200000000002</c:v>
                </c:pt>
                <c:pt idx="11">
                  <c:v>-114.512</c:v>
                </c:pt>
                <c:pt idx="12">
                  <c:v>-104.47800000000001</c:v>
                </c:pt>
                <c:pt idx="13">
                  <c:v>-94.700000000000031</c:v>
                </c:pt>
                <c:pt idx="14">
                  <c:v>-85.17800000000004</c:v>
                </c:pt>
                <c:pt idx="15">
                  <c:v>-75.91200000000002</c:v>
                </c:pt>
                <c:pt idx="16">
                  <c:v>-66.901999999999987</c:v>
                </c:pt>
                <c:pt idx="17">
                  <c:v>-58.148000000000003</c:v>
                </c:pt>
                <c:pt idx="18">
                  <c:v>-49.650000000000041</c:v>
                </c:pt>
                <c:pt idx="19">
                  <c:v>-41.40800000000003</c:v>
                </c:pt>
                <c:pt idx="20">
                  <c:v>-33.422000000000011</c:v>
                </c:pt>
                <c:pt idx="21">
                  <c:v>-25.692000000000007</c:v>
                </c:pt>
                <c:pt idx="22">
                  <c:v>-18.217999999999989</c:v>
                </c:pt>
                <c:pt idx="23">
                  <c:v>-11.000000000000014</c:v>
                </c:pt>
                <c:pt idx="24">
                  <c:v>-4.0380000000000233</c:v>
                </c:pt>
                <c:pt idx="25">
                  <c:v>2.6679999999999948</c:v>
                </c:pt>
                <c:pt idx="26">
                  <c:v>9.1179999999999986</c:v>
                </c:pt>
                <c:pt idx="27">
                  <c:v>15.312000000000003</c:v>
                </c:pt>
                <c:pt idx="28">
                  <c:v>21.249999999999979</c:v>
                </c:pt>
                <c:pt idx="29">
                  <c:v>26.931999999999981</c:v>
                </c:pt>
                <c:pt idx="30">
                  <c:v>32.357999999999997</c:v>
                </c:pt>
                <c:pt idx="31">
                  <c:v>37.527999999999999</c:v>
                </c:pt>
                <c:pt idx="32">
                  <c:v>42.441999999999986</c:v>
                </c:pt>
                <c:pt idx="33">
                  <c:v>47.1</c:v>
                </c:pt>
                <c:pt idx="34">
                  <c:v>51.501999999999988</c:v>
                </c:pt>
                <c:pt idx="35">
                  <c:v>55.647999999999996</c:v>
                </c:pt>
                <c:pt idx="36">
                  <c:v>59.537999999999997</c:v>
                </c:pt>
                <c:pt idx="37">
                  <c:v>63.171999999999983</c:v>
                </c:pt>
                <c:pt idx="38">
                  <c:v>66.55</c:v>
                </c:pt>
                <c:pt idx="39">
                  <c:v>69.671999999999997</c:v>
                </c:pt>
                <c:pt idx="40">
                  <c:v>72.537999999999997</c:v>
                </c:pt>
                <c:pt idx="41">
                  <c:v>75.147999999999996</c:v>
                </c:pt>
                <c:pt idx="42">
                  <c:v>77.501999999999981</c:v>
                </c:pt>
                <c:pt idx="43">
                  <c:v>79.59999999999998</c:v>
                </c:pt>
                <c:pt idx="44">
                  <c:v>81.441999999999993</c:v>
                </c:pt>
                <c:pt idx="45">
                  <c:v>83.027999999999992</c:v>
                </c:pt>
                <c:pt idx="46">
                  <c:v>84.358000000000004</c:v>
                </c:pt>
                <c:pt idx="47">
                  <c:v>85.432000000000002</c:v>
                </c:pt>
                <c:pt idx="48">
                  <c:v>86.25</c:v>
                </c:pt>
                <c:pt idx="49">
                  <c:v>86.811999999999998</c:v>
                </c:pt>
                <c:pt idx="50">
                  <c:v>87.117999999999995</c:v>
                </c:pt>
                <c:pt idx="51">
                  <c:v>87.167999999999992</c:v>
                </c:pt>
                <c:pt idx="52">
                  <c:v>86.961999999999989</c:v>
                </c:pt>
                <c:pt idx="53">
                  <c:v>86.499999999999986</c:v>
                </c:pt>
                <c:pt idx="54">
                  <c:v>85.781999999999982</c:v>
                </c:pt>
                <c:pt idx="55">
                  <c:v>84.807999999999993</c:v>
                </c:pt>
                <c:pt idx="56">
                  <c:v>83.577999999999989</c:v>
                </c:pt>
                <c:pt idx="57">
                  <c:v>82.091999999999999</c:v>
                </c:pt>
                <c:pt idx="58">
                  <c:v>80.349999999999994</c:v>
                </c:pt>
                <c:pt idx="59">
                  <c:v>78.352000000000004</c:v>
                </c:pt>
                <c:pt idx="60">
                  <c:v>76.097999999999999</c:v>
                </c:pt>
                <c:pt idx="61">
                  <c:v>73.587999999999994</c:v>
                </c:pt>
                <c:pt idx="62">
                  <c:v>70.821999999999989</c:v>
                </c:pt>
                <c:pt idx="63">
                  <c:v>67.8</c:v>
                </c:pt>
                <c:pt idx="64">
                  <c:v>64.522000000000006</c:v>
                </c:pt>
                <c:pt idx="65">
                  <c:v>60.988</c:v>
                </c:pt>
                <c:pt idx="66">
                  <c:v>57.197999999999986</c:v>
                </c:pt>
                <c:pt idx="67">
                  <c:v>53.151999999999994</c:v>
                </c:pt>
                <c:pt idx="68">
                  <c:v>48.849999999999987</c:v>
                </c:pt>
                <c:pt idx="69">
                  <c:v>44.291999999999994</c:v>
                </c:pt>
                <c:pt idx="70">
                  <c:v>39.477999999999987</c:v>
                </c:pt>
                <c:pt idx="71">
                  <c:v>34.407999999999994</c:v>
                </c:pt>
                <c:pt idx="72">
                  <c:v>29.081999999999987</c:v>
                </c:pt>
                <c:pt idx="73">
                  <c:v>23.500000000000011</c:v>
                </c:pt>
                <c:pt idx="74">
                  <c:v>17.662000000000003</c:v>
                </c:pt>
                <c:pt idx="75">
                  <c:v>11.567999999999994</c:v>
                </c:pt>
                <c:pt idx="76">
                  <c:v>5.2179999999999733</c:v>
                </c:pt>
                <c:pt idx="77">
                  <c:v>-1.3880000000000199</c:v>
                </c:pt>
                <c:pt idx="78">
                  <c:v>-8.25</c:v>
                </c:pt>
                <c:pt idx="79">
                  <c:v>-15.368000000000022</c:v>
                </c:pt>
                <c:pt idx="80">
                  <c:v>-22.742000000000001</c:v>
                </c:pt>
                <c:pt idx="81">
                  <c:v>-30.372000000000025</c:v>
                </c:pt>
                <c:pt idx="82">
                  <c:v>-38.258000000000031</c:v>
                </c:pt>
                <c:pt idx="83">
                  <c:v>-46.4</c:v>
                </c:pt>
                <c:pt idx="84">
                  <c:v>-54.797999999999995</c:v>
                </c:pt>
                <c:pt idx="85">
                  <c:v>-63.452000000000019</c:v>
                </c:pt>
                <c:pt idx="86">
                  <c:v>-72.362000000000037</c:v>
                </c:pt>
                <c:pt idx="87">
                  <c:v>-81.528000000000034</c:v>
                </c:pt>
                <c:pt idx="88">
                  <c:v>-90.949999999999989</c:v>
                </c:pt>
                <c:pt idx="89">
                  <c:v>-100.62799999999999</c:v>
                </c:pt>
                <c:pt idx="90">
                  <c:v>-110.56200000000001</c:v>
                </c:pt>
                <c:pt idx="91">
                  <c:v>-120.75200000000001</c:v>
                </c:pt>
                <c:pt idx="92">
                  <c:v>-131.19800000000001</c:v>
                </c:pt>
                <c:pt idx="93">
                  <c:v>-141.9</c:v>
                </c:pt>
                <c:pt idx="94">
                  <c:v>-152.85800000000006</c:v>
                </c:pt>
                <c:pt idx="95">
                  <c:v>-164.072</c:v>
                </c:pt>
                <c:pt idx="96">
                  <c:v>-175.54199999999994</c:v>
                </c:pt>
                <c:pt idx="97">
                  <c:v>-187.26800000000009</c:v>
                </c:pt>
                <c:pt idx="98">
                  <c:v>-199.24999999999997</c:v>
                </c:pt>
                <c:pt idx="99">
                  <c:v>-211.48800000000008</c:v>
                </c:pt>
                <c:pt idx="100">
                  <c:v>-223.982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F02-4F9F-8074-D2F7204CA2C0}"/>
            </c:ext>
          </c:extLst>
        </c:ser>
        <c:ser>
          <c:idx val="30"/>
          <c:order val="30"/>
          <c:spPr>
            <a:solidFill>
              <a:schemeClr val="accent2"/>
            </a:solidFill>
            <a:ln/>
            <a:effectLst/>
            <a:sp3d/>
          </c:spPr>
          <c:val>
            <c:numRef>
              <c:f>'1. Feladat grafikon'!$B$37:$CX$37</c:f>
              <c:numCache>
                <c:formatCode>General</c:formatCode>
                <c:ptCount val="101"/>
                <c:pt idx="0">
                  <c:v>-237</c:v>
                </c:pt>
                <c:pt idx="1">
                  <c:v>-224.2480000000001</c:v>
                </c:pt>
                <c:pt idx="2">
                  <c:v>-211.75199999999998</c:v>
                </c:pt>
                <c:pt idx="3">
                  <c:v>-199.51200000000006</c:v>
                </c:pt>
                <c:pt idx="4">
                  <c:v>-187.52799999999996</c:v>
                </c:pt>
                <c:pt idx="5">
                  <c:v>-175.79999999999998</c:v>
                </c:pt>
                <c:pt idx="6">
                  <c:v>-164.32800000000003</c:v>
                </c:pt>
                <c:pt idx="7">
                  <c:v>-153.11199999999999</c:v>
                </c:pt>
                <c:pt idx="8">
                  <c:v>-142.15200000000004</c:v>
                </c:pt>
                <c:pt idx="9">
                  <c:v>-131.44800000000001</c:v>
                </c:pt>
                <c:pt idx="10">
                  <c:v>-121.00000000000001</c:v>
                </c:pt>
                <c:pt idx="11">
                  <c:v>-110.80799999999999</c:v>
                </c:pt>
                <c:pt idx="12">
                  <c:v>-100.872</c:v>
                </c:pt>
                <c:pt idx="13">
                  <c:v>-91.192000000000021</c:v>
                </c:pt>
                <c:pt idx="14">
                  <c:v>-81.768000000000029</c:v>
                </c:pt>
                <c:pt idx="15">
                  <c:v>-72.600000000000009</c:v>
                </c:pt>
                <c:pt idx="16">
                  <c:v>-63.687999999999988</c:v>
                </c:pt>
                <c:pt idx="17">
                  <c:v>-55.031999999999996</c:v>
                </c:pt>
                <c:pt idx="18">
                  <c:v>-46.632000000000033</c:v>
                </c:pt>
                <c:pt idx="19">
                  <c:v>-38.488000000000028</c:v>
                </c:pt>
                <c:pt idx="20">
                  <c:v>-30.600000000000009</c:v>
                </c:pt>
                <c:pt idx="21">
                  <c:v>-22.968000000000004</c:v>
                </c:pt>
                <c:pt idx="22">
                  <c:v>-15.591999999999985</c:v>
                </c:pt>
                <c:pt idx="23">
                  <c:v>-8.4720000000000084</c:v>
                </c:pt>
                <c:pt idx="24">
                  <c:v>-1.6080000000000183</c:v>
                </c:pt>
                <c:pt idx="25">
                  <c:v>5</c:v>
                </c:pt>
                <c:pt idx="26">
                  <c:v>11.352000000000004</c:v>
                </c:pt>
                <c:pt idx="27">
                  <c:v>17.448000000000008</c:v>
                </c:pt>
                <c:pt idx="28">
                  <c:v>23.287999999999982</c:v>
                </c:pt>
                <c:pt idx="29">
                  <c:v>28.871999999999986</c:v>
                </c:pt>
                <c:pt idx="30">
                  <c:v>34.200000000000003</c:v>
                </c:pt>
                <c:pt idx="31">
                  <c:v>39.272000000000006</c:v>
                </c:pt>
                <c:pt idx="32">
                  <c:v>44.087999999999994</c:v>
                </c:pt>
                <c:pt idx="33">
                  <c:v>48.648000000000003</c:v>
                </c:pt>
                <c:pt idx="34">
                  <c:v>52.951999999999991</c:v>
                </c:pt>
                <c:pt idx="35">
                  <c:v>57</c:v>
                </c:pt>
                <c:pt idx="36">
                  <c:v>60.792000000000002</c:v>
                </c:pt>
                <c:pt idx="37">
                  <c:v>64.327999999999989</c:v>
                </c:pt>
                <c:pt idx="38">
                  <c:v>67.608000000000004</c:v>
                </c:pt>
                <c:pt idx="39">
                  <c:v>70.632000000000005</c:v>
                </c:pt>
                <c:pt idx="40">
                  <c:v>73.400000000000006</c:v>
                </c:pt>
                <c:pt idx="41">
                  <c:v>75.912000000000006</c:v>
                </c:pt>
                <c:pt idx="42">
                  <c:v>78.167999999999992</c:v>
                </c:pt>
                <c:pt idx="43">
                  <c:v>80.167999999999992</c:v>
                </c:pt>
                <c:pt idx="44">
                  <c:v>81.911999999999992</c:v>
                </c:pt>
                <c:pt idx="45">
                  <c:v>83.399999999999991</c:v>
                </c:pt>
                <c:pt idx="46">
                  <c:v>84.632000000000005</c:v>
                </c:pt>
                <c:pt idx="47">
                  <c:v>85.608000000000004</c:v>
                </c:pt>
                <c:pt idx="48">
                  <c:v>86.328000000000003</c:v>
                </c:pt>
                <c:pt idx="49">
                  <c:v>86.792000000000002</c:v>
                </c:pt>
                <c:pt idx="50">
                  <c:v>87</c:v>
                </c:pt>
                <c:pt idx="51">
                  <c:v>86.951999999999998</c:v>
                </c:pt>
                <c:pt idx="52">
                  <c:v>86.647999999999996</c:v>
                </c:pt>
                <c:pt idx="53">
                  <c:v>86.087999999999994</c:v>
                </c:pt>
                <c:pt idx="54">
                  <c:v>85.271999999999991</c:v>
                </c:pt>
                <c:pt idx="55">
                  <c:v>84.2</c:v>
                </c:pt>
                <c:pt idx="56">
                  <c:v>82.872</c:v>
                </c:pt>
                <c:pt idx="57">
                  <c:v>81.287999999999997</c:v>
                </c:pt>
                <c:pt idx="58">
                  <c:v>79.447999999999993</c:v>
                </c:pt>
                <c:pt idx="59">
                  <c:v>77.352000000000004</c:v>
                </c:pt>
                <c:pt idx="60">
                  <c:v>75</c:v>
                </c:pt>
                <c:pt idx="61">
                  <c:v>72.391999999999996</c:v>
                </c:pt>
                <c:pt idx="62">
                  <c:v>69.527999999999992</c:v>
                </c:pt>
                <c:pt idx="63">
                  <c:v>66.408000000000001</c:v>
                </c:pt>
                <c:pt idx="64">
                  <c:v>63.032000000000011</c:v>
                </c:pt>
                <c:pt idx="65">
                  <c:v>59.400000000000006</c:v>
                </c:pt>
                <c:pt idx="66">
                  <c:v>55.511999999999993</c:v>
                </c:pt>
                <c:pt idx="67">
                  <c:v>51.368000000000002</c:v>
                </c:pt>
                <c:pt idx="68">
                  <c:v>46.967999999999989</c:v>
                </c:pt>
                <c:pt idx="69">
                  <c:v>42.311999999999998</c:v>
                </c:pt>
                <c:pt idx="70">
                  <c:v>37.399999999999991</c:v>
                </c:pt>
                <c:pt idx="71">
                  <c:v>32.231999999999999</c:v>
                </c:pt>
                <c:pt idx="72">
                  <c:v>26.807999999999993</c:v>
                </c:pt>
                <c:pt idx="73">
                  <c:v>21.128000000000014</c:v>
                </c:pt>
                <c:pt idx="74">
                  <c:v>15.192000000000007</c:v>
                </c:pt>
                <c:pt idx="75">
                  <c:v>9</c:v>
                </c:pt>
                <c:pt idx="76">
                  <c:v>2.5519999999999783</c:v>
                </c:pt>
                <c:pt idx="77">
                  <c:v>-4.1520000000000152</c:v>
                </c:pt>
                <c:pt idx="78">
                  <c:v>-11.111999999999995</c:v>
                </c:pt>
                <c:pt idx="79">
                  <c:v>-18.328000000000017</c:v>
                </c:pt>
                <c:pt idx="80">
                  <c:v>-25.799999999999997</c:v>
                </c:pt>
                <c:pt idx="81">
                  <c:v>-33.52800000000002</c:v>
                </c:pt>
                <c:pt idx="82">
                  <c:v>-41.512000000000029</c:v>
                </c:pt>
                <c:pt idx="83">
                  <c:v>-49.751999999999995</c:v>
                </c:pt>
                <c:pt idx="84">
                  <c:v>-58.24799999999999</c:v>
                </c:pt>
                <c:pt idx="85">
                  <c:v>-67.000000000000014</c:v>
                </c:pt>
                <c:pt idx="86">
                  <c:v>-76.008000000000038</c:v>
                </c:pt>
                <c:pt idx="87">
                  <c:v>-85.272000000000034</c:v>
                </c:pt>
                <c:pt idx="88">
                  <c:v>-94.791999999999987</c:v>
                </c:pt>
                <c:pt idx="89">
                  <c:v>-104.56799999999998</c:v>
                </c:pt>
                <c:pt idx="90">
                  <c:v>-114.60000000000001</c:v>
                </c:pt>
                <c:pt idx="91">
                  <c:v>-124.88800000000001</c:v>
                </c:pt>
                <c:pt idx="92">
                  <c:v>-135.43200000000002</c:v>
                </c:pt>
                <c:pt idx="93">
                  <c:v>-146.232</c:v>
                </c:pt>
                <c:pt idx="94">
                  <c:v>-157.28800000000007</c:v>
                </c:pt>
                <c:pt idx="95">
                  <c:v>-168.6</c:v>
                </c:pt>
                <c:pt idx="96">
                  <c:v>-180.16799999999995</c:v>
                </c:pt>
                <c:pt idx="97">
                  <c:v>-191.99200000000008</c:v>
                </c:pt>
                <c:pt idx="98">
                  <c:v>-204.07199999999997</c:v>
                </c:pt>
                <c:pt idx="99">
                  <c:v>-216.40800000000007</c:v>
                </c:pt>
                <c:pt idx="100">
                  <c:v>-229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F02-4F9F-8074-D2F7204CA2C0}"/>
            </c:ext>
          </c:extLst>
        </c:ser>
        <c:ser>
          <c:idx val="31"/>
          <c:order val="31"/>
          <c:spPr>
            <a:solidFill>
              <a:schemeClr val="accent2">
                <a:tint val="98000"/>
              </a:schemeClr>
            </a:solidFill>
            <a:ln/>
            <a:effectLst/>
            <a:sp3d/>
          </c:spPr>
          <c:val>
            <c:numRef>
              <c:f>'1. Feladat grafikon'!$B$38:$CX$38</c:f>
              <c:numCache>
                <c:formatCode>General</c:formatCode>
                <c:ptCount val="101"/>
                <c:pt idx="0">
                  <c:v>-232.262</c:v>
                </c:pt>
                <c:pt idx="1">
                  <c:v>-219.60800000000009</c:v>
                </c:pt>
                <c:pt idx="2">
                  <c:v>-207.20999999999998</c:v>
                </c:pt>
                <c:pt idx="3">
                  <c:v>-195.0680000000001</c:v>
                </c:pt>
                <c:pt idx="4">
                  <c:v>-183.18199999999993</c:v>
                </c:pt>
                <c:pt idx="5">
                  <c:v>-171.55199999999999</c:v>
                </c:pt>
                <c:pt idx="6">
                  <c:v>-160.17800000000005</c:v>
                </c:pt>
                <c:pt idx="7">
                  <c:v>-149.06</c:v>
                </c:pt>
                <c:pt idx="8">
                  <c:v>-138.19800000000001</c:v>
                </c:pt>
                <c:pt idx="9">
                  <c:v>-127.59200000000001</c:v>
                </c:pt>
                <c:pt idx="10">
                  <c:v>-117.24200000000002</c:v>
                </c:pt>
                <c:pt idx="11">
                  <c:v>-107.148</c:v>
                </c:pt>
                <c:pt idx="12">
                  <c:v>-97.31</c:v>
                </c:pt>
                <c:pt idx="13">
                  <c:v>-87.728000000000023</c:v>
                </c:pt>
                <c:pt idx="14">
                  <c:v>-78.402000000000029</c:v>
                </c:pt>
                <c:pt idx="15">
                  <c:v>-69.332000000000008</c:v>
                </c:pt>
                <c:pt idx="16">
                  <c:v>-60.517999999999994</c:v>
                </c:pt>
                <c:pt idx="17">
                  <c:v>-51.96</c:v>
                </c:pt>
                <c:pt idx="18">
                  <c:v>-43.658000000000037</c:v>
                </c:pt>
                <c:pt idx="19">
                  <c:v>-35.612000000000037</c:v>
                </c:pt>
                <c:pt idx="20">
                  <c:v>-27.822000000000013</c:v>
                </c:pt>
                <c:pt idx="21">
                  <c:v>-20.288000000000011</c:v>
                </c:pt>
                <c:pt idx="22">
                  <c:v>-13.009999999999991</c:v>
                </c:pt>
                <c:pt idx="23">
                  <c:v>-5.9880000000000138</c:v>
                </c:pt>
                <c:pt idx="24">
                  <c:v>0.77799999999997604</c:v>
                </c:pt>
                <c:pt idx="25">
                  <c:v>7.287999999999994</c:v>
                </c:pt>
                <c:pt idx="26">
                  <c:v>13.541999999999998</c:v>
                </c:pt>
                <c:pt idx="27">
                  <c:v>19.540000000000003</c:v>
                </c:pt>
                <c:pt idx="28">
                  <c:v>25.281999999999975</c:v>
                </c:pt>
                <c:pt idx="29">
                  <c:v>30.767999999999979</c:v>
                </c:pt>
                <c:pt idx="30">
                  <c:v>35.997999999999998</c:v>
                </c:pt>
                <c:pt idx="31">
                  <c:v>40.972000000000001</c:v>
                </c:pt>
                <c:pt idx="32">
                  <c:v>45.689999999999991</c:v>
                </c:pt>
                <c:pt idx="33">
                  <c:v>50.151999999999994</c:v>
                </c:pt>
                <c:pt idx="34">
                  <c:v>54.357999999999983</c:v>
                </c:pt>
                <c:pt idx="35">
                  <c:v>58.307999999999993</c:v>
                </c:pt>
                <c:pt idx="36">
                  <c:v>62.001999999999995</c:v>
                </c:pt>
                <c:pt idx="37">
                  <c:v>65.439999999999984</c:v>
                </c:pt>
                <c:pt idx="38">
                  <c:v>68.622</c:v>
                </c:pt>
                <c:pt idx="39">
                  <c:v>71.548000000000002</c:v>
                </c:pt>
                <c:pt idx="40">
                  <c:v>74.218000000000004</c:v>
                </c:pt>
                <c:pt idx="41">
                  <c:v>76.632000000000005</c:v>
                </c:pt>
                <c:pt idx="42">
                  <c:v>78.789999999999992</c:v>
                </c:pt>
                <c:pt idx="43">
                  <c:v>80.691999999999993</c:v>
                </c:pt>
                <c:pt idx="44">
                  <c:v>82.33799999999998</c:v>
                </c:pt>
                <c:pt idx="45">
                  <c:v>83.72799999999998</c:v>
                </c:pt>
                <c:pt idx="46">
                  <c:v>84.861999999999995</c:v>
                </c:pt>
                <c:pt idx="47">
                  <c:v>85.74</c:v>
                </c:pt>
                <c:pt idx="48">
                  <c:v>86.361999999999995</c:v>
                </c:pt>
                <c:pt idx="49">
                  <c:v>86.727999999999994</c:v>
                </c:pt>
                <c:pt idx="50">
                  <c:v>86.837999999999994</c:v>
                </c:pt>
                <c:pt idx="51">
                  <c:v>86.691999999999993</c:v>
                </c:pt>
                <c:pt idx="52">
                  <c:v>86.289999999999992</c:v>
                </c:pt>
                <c:pt idx="53">
                  <c:v>85.631999999999991</c:v>
                </c:pt>
                <c:pt idx="54">
                  <c:v>84.717999999999989</c:v>
                </c:pt>
                <c:pt idx="55">
                  <c:v>83.548000000000002</c:v>
                </c:pt>
                <c:pt idx="56">
                  <c:v>82.122</c:v>
                </c:pt>
                <c:pt idx="57">
                  <c:v>80.439999999999984</c:v>
                </c:pt>
                <c:pt idx="58">
                  <c:v>78.501999999999981</c:v>
                </c:pt>
                <c:pt idx="59">
                  <c:v>76.307999999999993</c:v>
                </c:pt>
                <c:pt idx="60">
                  <c:v>73.85799999999999</c:v>
                </c:pt>
                <c:pt idx="61">
                  <c:v>71.151999999999987</c:v>
                </c:pt>
                <c:pt idx="62">
                  <c:v>68.189999999999984</c:v>
                </c:pt>
                <c:pt idx="63">
                  <c:v>64.971999999999994</c:v>
                </c:pt>
                <c:pt idx="64">
                  <c:v>61.498000000000005</c:v>
                </c:pt>
                <c:pt idx="65">
                  <c:v>57.768000000000001</c:v>
                </c:pt>
                <c:pt idx="66">
                  <c:v>53.781999999999989</c:v>
                </c:pt>
                <c:pt idx="67">
                  <c:v>49.54</c:v>
                </c:pt>
                <c:pt idx="68">
                  <c:v>45.04199999999998</c:v>
                </c:pt>
                <c:pt idx="69">
                  <c:v>40.28799999999999</c:v>
                </c:pt>
                <c:pt idx="70">
                  <c:v>35.277999999999984</c:v>
                </c:pt>
                <c:pt idx="71">
                  <c:v>30.011999999999993</c:v>
                </c:pt>
                <c:pt idx="72">
                  <c:v>24.489999999999988</c:v>
                </c:pt>
                <c:pt idx="73">
                  <c:v>18.712000000000007</c:v>
                </c:pt>
                <c:pt idx="74">
                  <c:v>12.678000000000001</c:v>
                </c:pt>
                <c:pt idx="75">
                  <c:v>6.3879999999999937</c:v>
                </c:pt>
                <c:pt idx="76">
                  <c:v>-0.15800000000002834</c:v>
                </c:pt>
                <c:pt idx="77">
                  <c:v>-6.9600000000000222</c:v>
                </c:pt>
                <c:pt idx="78">
                  <c:v>-14.018000000000001</c:v>
                </c:pt>
                <c:pt idx="79">
                  <c:v>-21.332000000000022</c:v>
                </c:pt>
                <c:pt idx="80">
                  <c:v>-28.902000000000005</c:v>
                </c:pt>
                <c:pt idx="81">
                  <c:v>-36.728000000000023</c:v>
                </c:pt>
                <c:pt idx="82">
                  <c:v>-44.810000000000038</c:v>
                </c:pt>
                <c:pt idx="83">
                  <c:v>-53.148000000000003</c:v>
                </c:pt>
                <c:pt idx="84">
                  <c:v>-61.741999999999997</c:v>
                </c:pt>
                <c:pt idx="85">
                  <c:v>-70.592000000000027</c:v>
                </c:pt>
                <c:pt idx="86">
                  <c:v>-79.69800000000005</c:v>
                </c:pt>
                <c:pt idx="87">
                  <c:v>-89.060000000000045</c:v>
                </c:pt>
                <c:pt idx="88">
                  <c:v>-98.677999999999997</c:v>
                </c:pt>
                <c:pt idx="89">
                  <c:v>-108.55199999999999</c:v>
                </c:pt>
                <c:pt idx="90">
                  <c:v>-118.68200000000002</c:v>
                </c:pt>
                <c:pt idx="91">
                  <c:v>-129.06800000000001</c:v>
                </c:pt>
                <c:pt idx="92">
                  <c:v>-139.71000000000006</c:v>
                </c:pt>
                <c:pt idx="93">
                  <c:v>-150.608</c:v>
                </c:pt>
                <c:pt idx="94">
                  <c:v>-161.76200000000006</c:v>
                </c:pt>
                <c:pt idx="95">
                  <c:v>-173.172</c:v>
                </c:pt>
                <c:pt idx="96">
                  <c:v>-184.83799999999999</c:v>
                </c:pt>
                <c:pt idx="97">
                  <c:v>-196.76000000000005</c:v>
                </c:pt>
                <c:pt idx="98">
                  <c:v>-208.93799999999999</c:v>
                </c:pt>
                <c:pt idx="99">
                  <c:v>-221.3720000000001</c:v>
                </c:pt>
                <c:pt idx="100">
                  <c:v>-234.06200000000001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F02-4F9F-8074-D2F7204CA2C0}"/>
            </c:ext>
          </c:extLst>
        </c:ser>
        <c:ser>
          <c:idx val="32"/>
          <c:order val="32"/>
          <c:spPr>
            <a:solidFill>
              <a:schemeClr val="accent2">
                <a:tint val="96000"/>
              </a:schemeClr>
            </a:solidFill>
            <a:ln/>
            <a:effectLst/>
            <a:sp3d/>
          </c:spPr>
          <c:val>
            <c:numRef>
              <c:f>'1. Feladat grafikon'!$B$39:$CX$39</c:f>
              <c:numCache>
                <c:formatCode>General</c:formatCode>
                <c:ptCount val="101"/>
                <c:pt idx="0">
                  <c:v>-227.56799999999998</c:v>
                </c:pt>
                <c:pt idx="1">
                  <c:v>-215.01200000000009</c:v>
                </c:pt>
                <c:pt idx="2">
                  <c:v>-202.71199999999999</c:v>
                </c:pt>
                <c:pt idx="3">
                  <c:v>-190.66800000000006</c:v>
                </c:pt>
                <c:pt idx="4">
                  <c:v>-178.87999999999997</c:v>
                </c:pt>
                <c:pt idx="5">
                  <c:v>-167.34799999999998</c:v>
                </c:pt>
                <c:pt idx="6">
                  <c:v>-156.07200000000003</c:v>
                </c:pt>
                <c:pt idx="7">
                  <c:v>-145.05199999999999</c:v>
                </c:pt>
                <c:pt idx="8">
                  <c:v>-134.28800000000004</c:v>
                </c:pt>
                <c:pt idx="9">
                  <c:v>-123.78</c:v>
                </c:pt>
                <c:pt idx="10">
                  <c:v>-113.52800000000001</c:v>
                </c:pt>
                <c:pt idx="11">
                  <c:v>-103.53199999999998</c:v>
                </c:pt>
                <c:pt idx="12">
                  <c:v>-93.792000000000002</c:v>
                </c:pt>
                <c:pt idx="13">
                  <c:v>-84.308000000000021</c:v>
                </c:pt>
                <c:pt idx="14">
                  <c:v>-75.080000000000027</c:v>
                </c:pt>
                <c:pt idx="15">
                  <c:v>-66.108000000000004</c:v>
                </c:pt>
                <c:pt idx="16">
                  <c:v>-57.391999999999982</c:v>
                </c:pt>
                <c:pt idx="17">
                  <c:v>-48.931999999999988</c:v>
                </c:pt>
                <c:pt idx="18">
                  <c:v>-40.72800000000003</c:v>
                </c:pt>
                <c:pt idx="19">
                  <c:v>-32.780000000000022</c:v>
                </c:pt>
                <c:pt idx="20">
                  <c:v>-25.088000000000001</c:v>
                </c:pt>
                <c:pt idx="21">
                  <c:v>-17.651999999999997</c:v>
                </c:pt>
                <c:pt idx="22">
                  <c:v>-10.47199999999998</c:v>
                </c:pt>
                <c:pt idx="23">
                  <c:v>-3.5480000000000027</c:v>
                </c:pt>
                <c:pt idx="24">
                  <c:v>3.1199999999999877</c:v>
                </c:pt>
                <c:pt idx="25">
                  <c:v>9.5320000000000054</c:v>
                </c:pt>
                <c:pt idx="26">
                  <c:v>15.688000000000009</c:v>
                </c:pt>
                <c:pt idx="27">
                  <c:v>21.588000000000012</c:v>
                </c:pt>
                <c:pt idx="28">
                  <c:v>27.231999999999989</c:v>
                </c:pt>
                <c:pt idx="29">
                  <c:v>32.61999999999999</c:v>
                </c:pt>
                <c:pt idx="30">
                  <c:v>37.75200000000001</c:v>
                </c:pt>
                <c:pt idx="31">
                  <c:v>42.628000000000014</c:v>
                </c:pt>
                <c:pt idx="32">
                  <c:v>47.247999999999998</c:v>
                </c:pt>
                <c:pt idx="33">
                  <c:v>51.612000000000009</c:v>
                </c:pt>
                <c:pt idx="34">
                  <c:v>55.72</c:v>
                </c:pt>
                <c:pt idx="35">
                  <c:v>59.572000000000003</c:v>
                </c:pt>
                <c:pt idx="36">
                  <c:v>63.168000000000006</c:v>
                </c:pt>
                <c:pt idx="37">
                  <c:v>66.507999999999996</c:v>
                </c:pt>
                <c:pt idx="38">
                  <c:v>69.592000000000013</c:v>
                </c:pt>
                <c:pt idx="39">
                  <c:v>72.420000000000016</c:v>
                </c:pt>
                <c:pt idx="40">
                  <c:v>74.992000000000004</c:v>
                </c:pt>
                <c:pt idx="41">
                  <c:v>77.308000000000007</c:v>
                </c:pt>
                <c:pt idx="42">
                  <c:v>79.367999999999995</c:v>
                </c:pt>
                <c:pt idx="43">
                  <c:v>81.171999999999997</c:v>
                </c:pt>
                <c:pt idx="44">
                  <c:v>82.72</c:v>
                </c:pt>
                <c:pt idx="45">
                  <c:v>84.012</c:v>
                </c:pt>
                <c:pt idx="46">
                  <c:v>85.048000000000016</c:v>
                </c:pt>
                <c:pt idx="47">
                  <c:v>85.828000000000003</c:v>
                </c:pt>
                <c:pt idx="48">
                  <c:v>86.352000000000004</c:v>
                </c:pt>
                <c:pt idx="49">
                  <c:v>86.62</c:v>
                </c:pt>
                <c:pt idx="50">
                  <c:v>86.632000000000005</c:v>
                </c:pt>
                <c:pt idx="51">
                  <c:v>86.388000000000005</c:v>
                </c:pt>
                <c:pt idx="52">
                  <c:v>85.888000000000005</c:v>
                </c:pt>
                <c:pt idx="53">
                  <c:v>85.132000000000005</c:v>
                </c:pt>
                <c:pt idx="54">
                  <c:v>84.11999999999999</c:v>
                </c:pt>
                <c:pt idx="55">
                  <c:v>82.852000000000004</c:v>
                </c:pt>
                <c:pt idx="56">
                  <c:v>81.328000000000003</c:v>
                </c:pt>
                <c:pt idx="57">
                  <c:v>79.548000000000002</c:v>
                </c:pt>
                <c:pt idx="58">
                  <c:v>77.512</c:v>
                </c:pt>
                <c:pt idx="59">
                  <c:v>75.220000000000013</c:v>
                </c:pt>
                <c:pt idx="60">
                  <c:v>72.672000000000011</c:v>
                </c:pt>
                <c:pt idx="61">
                  <c:v>69.867999999999995</c:v>
                </c:pt>
                <c:pt idx="62">
                  <c:v>66.807999999999993</c:v>
                </c:pt>
                <c:pt idx="63">
                  <c:v>63.492000000000004</c:v>
                </c:pt>
                <c:pt idx="64">
                  <c:v>59.920000000000016</c:v>
                </c:pt>
                <c:pt idx="65">
                  <c:v>56.092000000000013</c:v>
                </c:pt>
                <c:pt idx="66">
                  <c:v>52.007999999999996</c:v>
                </c:pt>
                <c:pt idx="67">
                  <c:v>47.668000000000006</c:v>
                </c:pt>
                <c:pt idx="68">
                  <c:v>43.071999999999996</c:v>
                </c:pt>
                <c:pt idx="69">
                  <c:v>38.22</c:v>
                </c:pt>
                <c:pt idx="70">
                  <c:v>33.111999999999995</c:v>
                </c:pt>
                <c:pt idx="71">
                  <c:v>27.748000000000005</c:v>
                </c:pt>
                <c:pt idx="72">
                  <c:v>22.127999999999997</c:v>
                </c:pt>
                <c:pt idx="73">
                  <c:v>16.25200000000002</c:v>
                </c:pt>
                <c:pt idx="74">
                  <c:v>10.120000000000012</c:v>
                </c:pt>
                <c:pt idx="75">
                  <c:v>3.7320000000000046</c:v>
                </c:pt>
                <c:pt idx="76">
                  <c:v>-2.9120000000000177</c:v>
                </c:pt>
                <c:pt idx="77">
                  <c:v>-9.8120000000000118</c:v>
                </c:pt>
                <c:pt idx="78">
                  <c:v>-16.967999999999989</c:v>
                </c:pt>
                <c:pt idx="79">
                  <c:v>-24.380000000000013</c:v>
                </c:pt>
                <c:pt idx="80">
                  <c:v>-32.047999999999995</c:v>
                </c:pt>
                <c:pt idx="81">
                  <c:v>-39.972000000000016</c:v>
                </c:pt>
                <c:pt idx="82">
                  <c:v>-48.152000000000022</c:v>
                </c:pt>
                <c:pt idx="83">
                  <c:v>-56.587999999999994</c:v>
                </c:pt>
                <c:pt idx="84">
                  <c:v>-65.279999999999987</c:v>
                </c:pt>
                <c:pt idx="85">
                  <c:v>-74.228000000000009</c:v>
                </c:pt>
                <c:pt idx="86">
                  <c:v>-83.432000000000031</c:v>
                </c:pt>
                <c:pt idx="87">
                  <c:v>-92.892000000000024</c:v>
                </c:pt>
                <c:pt idx="88">
                  <c:v>-102.60799999999998</c:v>
                </c:pt>
                <c:pt idx="89">
                  <c:v>-112.57999999999998</c:v>
                </c:pt>
                <c:pt idx="90">
                  <c:v>-122.80800000000001</c:v>
                </c:pt>
                <c:pt idx="91">
                  <c:v>-133.292</c:v>
                </c:pt>
                <c:pt idx="92">
                  <c:v>-144.03200000000001</c:v>
                </c:pt>
                <c:pt idx="93">
                  <c:v>-155.02799999999999</c:v>
                </c:pt>
                <c:pt idx="94">
                  <c:v>-166.28000000000006</c:v>
                </c:pt>
                <c:pt idx="95">
                  <c:v>-177.78799999999998</c:v>
                </c:pt>
                <c:pt idx="96">
                  <c:v>-189.55199999999994</c:v>
                </c:pt>
                <c:pt idx="97">
                  <c:v>-201.57200000000006</c:v>
                </c:pt>
                <c:pt idx="98">
                  <c:v>-213.84799999999996</c:v>
                </c:pt>
                <c:pt idx="99">
                  <c:v>-226.38000000000008</c:v>
                </c:pt>
                <c:pt idx="100">
                  <c:v>-239.16800000000001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F02-4F9F-8074-D2F7204CA2C0}"/>
            </c:ext>
          </c:extLst>
        </c:ser>
        <c:ser>
          <c:idx val="33"/>
          <c:order val="33"/>
          <c:spPr>
            <a:solidFill>
              <a:schemeClr val="accent2">
                <a:tint val="94000"/>
              </a:schemeClr>
            </a:solidFill>
            <a:ln/>
            <a:effectLst/>
            <a:sp3d/>
          </c:spPr>
          <c:val>
            <c:numRef>
              <c:f>'1. Feladat grafikon'!$B$40:$CX$40</c:f>
              <c:numCache>
                <c:formatCode>General</c:formatCode>
                <c:ptCount val="101"/>
                <c:pt idx="0">
                  <c:v>-222.91800000000001</c:v>
                </c:pt>
                <c:pt idx="1">
                  <c:v>-210.46000000000009</c:v>
                </c:pt>
                <c:pt idx="2">
                  <c:v>-198.25799999999998</c:v>
                </c:pt>
                <c:pt idx="3">
                  <c:v>-186.31200000000004</c:v>
                </c:pt>
                <c:pt idx="4">
                  <c:v>-174.62199999999996</c:v>
                </c:pt>
                <c:pt idx="5">
                  <c:v>-163.18799999999999</c:v>
                </c:pt>
                <c:pt idx="6">
                  <c:v>-152.01000000000002</c:v>
                </c:pt>
                <c:pt idx="7">
                  <c:v>-141.08799999999999</c:v>
                </c:pt>
                <c:pt idx="8">
                  <c:v>-130.42200000000003</c:v>
                </c:pt>
                <c:pt idx="9">
                  <c:v>-120.012</c:v>
                </c:pt>
                <c:pt idx="10">
                  <c:v>-109.858</c:v>
                </c:pt>
                <c:pt idx="11">
                  <c:v>-99.96</c:v>
                </c:pt>
                <c:pt idx="12">
                  <c:v>-90.317999999999998</c:v>
                </c:pt>
                <c:pt idx="13">
                  <c:v>-80.932000000000016</c:v>
                </c:pt>
                <c:pt idx="14">
                  <c:v>-71.802000000000021</c:v>
                </c:pt>
                <c:pt idx="15">
                  <c:v>-62.928000000000004</c:v>
                </c:pt>
                <c:pt idx="16">
                  <c:v>-54.309999999999981</c:v>
                </c:pt>
                <c:pt idx="17">
                  <c:v>-45.947999999999993</c:v>
                </c:pt>
                <c:pt idx="18">
                  <c:v>-37.842000000000027</c:v>
                </c:pt>
                <c:pt idx="19">
                  <c:v>-29.992000000000022</c:v>
                </c:pt>
                <c:pt idx="20">
                  <c:v>-22.398000000000003</c:v>
                </c:pt>
                <c:pt idx="21">
                  <c:v>-15.059999999999999</c:v>
                </c:pt>
                <c:pt idx="22">
                  <c:v>-7.9779999999999802</c:v>
                </c:pt>
                <c:pt idx="23">
                  <c:v>-1.1520000000000028</c:v>
                </c:pt>
                <c:pt idx="24">
                  <c:v>5.4179999999999868</c:v>
                </c:pt>
                <c:pt idx="25">
                  <c:v>11.732000000000005</c:v>
                </c:pt>
                <c:pt idx="26">
                  <c:v>17.79000000000001</c:v>
                </c:pt>
                <c:pt idx="27">
                  <c:v>23.592000000000013</c:v>
                </c:pt>
                <c:pt idx="28">
                  <c:v>29.137999999999987</c:v>
                </c:pt>
                <c:pt idx="29">
                  <c:v>34.42799999999999</c:v>
                </c:pt>
                <c:pt idx="30">
                  <c:v>39.46200000000001</c:v>
                </c:pt>
                <c:pt idx="31">
                  <c:v>44.240000000000009</c:v>
                </c:pt>
                <c:pt idx="32">
                  <c:v>48.762</c:v>
                </c:pt>
                <c:pt idx="33">
                  <c:v>53.028000000000006</c:v>
                </c:pt>
                <c:pt idx="34">
                  <c:v>57.037999999999997</c:v>
                </c:pt>
                <c:pt idx="35">
                  <c:v>60.792000000000002</c:v>
                </c:pt>
                <c:pt idx="36">
                  <c:v>64.290000000000006</c:v>
                </c:pt>
                <c:pt idx="37">
                  <c:v>67.531999999999996</c:v>
                </c:pt>
                <c:pt idx="38">
                  <c:v>70.518000000000015</c:v>
                </c:pt>
                <c:pt idx="39">
                  <c:v>73.248000000000005</c:v>
                </c:pt>
                <c:pt idx="40">
                  <c:v>75.722000000000008</c:v>
                </c:pt>
                <c:pt idx="41">
                  <c:v>77.940000000000012</c:v>
                </c:pt>
                <c:pt idx="42">
                  <c:v>79.902000000000001</c:v>
                </c:pt>
                <c:pt idx="43">
                  <c:v>81.608000000000004</c:v>
                </c:pt>
                <c:pt idx="44">
                  <c:v>83.057999999999993</c:v>
                </c:pt>
                <c:pt idx="45">
                  <c:v>84.251999999999995</c:v>
                </c:pt>
                <c:pt idx="46">
                  <c:v>85.190000000000012</c:v>
                </c:pt>
                <c:pt idx="47">
                  <c:v>85.872000000000014</c:v>
                </c:pt>
                <c:pt idx="48">
                  <c:v>86.298000000000002</c:v>
                </c:pt>
                <c:pt idx="49">
                  <c:v>86.468000000000004</c:v>
                </c:pt>
                <c:pt idx="50">
                  <c:v>86.382000000000005</c:v>
                </c:pt>
                <c:pt idx="51">
                  <c:v>86.04</c:v>
                </c:pt>
                <c:pt idx="52">
                  <c:v>85.442000000000007</c:v>
                </c:pt>
                <c:pt idx="53">
                  <c:v>84.587999999999994</c:v>
                </c:pt>
                <c:pt idx="54">
                  <c:v>83.477999999999994</c:v>
                </c:pt>
                <c:pt idx="55">
                  <c:v>82.112000000000009</c:v>
                </c:pt>
                <c:pt idx="56">
                  <c:v>80.490000000000009</c:v>
                </c:pt>
                <c:pt idx="57">
                  <c:v>78.611999999999995</c:v>
                </c:pt>
                <c:pt idx="58">
                  <c:v>76.477999999999994</c:v>
                </c:pt>
                <c:pt idx="59">
                  <c:v>74.088000000000008</c:v>
                </c:pt>
                <c:pt idx="60">
                  <c:v>71.442000000000007</c:v>
                </c:pt>
                <c:pt idx="61">
                  <c:v>68.540000000000006</c:v>
                </c:pt>
                <c:pt idx="62">
                  <c:v>65.381999999999991</c:v>
                </c:pt>
                <c:pt idx="63">
                  <c:v>61.968000000000004</c:v>
                </c:pt>
                <c:pt idx="64">
                  <c:v>58.298000000000016</c:v>
                </c:pt>
                <c:pt idx="65">
                  <c:v>54.372000000000014</c:v>
                </c:pt>
                <c:pt idx="66">
                  <c:v>50.19</c:v>
                </c:pt>
                <c:pt idx="67">
                  <c:v>45.75200000000001</c:v>
                </c:pt>
                <c:pt idx="68">
                  <c:v>41.057999999999993</c:v>
                </c:pt>
                <c:pt idx="69">
                  <c:v>36.108000000000004</c:v>
                </c:pt>
                <c:pt idx="70">
                  <c:v>30.901999999999997</c:v>
                </c:pt>
                <c:pt idx="71">
                  <c:v>25.440000000000005</c:v>
                </c:pt>
                <c:pt idx="72">
                  <c:v>19.721999999999998</c:v>
                </c:pt>
                <c:pt idx="73">
                  <c:v>13.748000000000019</c:v>
                </c:pt>
                <c:pt idx="74">
                  <c:v>7.5180000000000122</c:v>
                </c:pt>
                <c:pt idx="75">
                  <c:v>1.0320000000000054</c:v>
                </c:pt>
                <c:pt idx="76">
                  <c:v>-5.7100000000000168</c:v>
                </c:pt>
                <c:pt idx="77">
                  <c:v>-12.708000000000011</c:v>
                </c:pt>
                <c:pt idx="78">
                  <c:v>-19.961999999999989</c:v>
                </c:pt>
                <c:pt idx="79">
                  <c:v>-27.472000000000012</c:v>
                </c:pt>
                <c:pt idx="80">
                  <c:v>-35.237999999999992</c:v>
                </c:pt>
                <c:pt idx="81">
                  <c:v>-43.260000000000019</c:v>
                </c:pt>
                <c:pt idx="82">
                  <c:v>-51.538000000000025</c:v>
                </c:pt>
                <c:pt idx="83">
                  <c:v>-60.071999999999989</c:v>
                </c:pt>
                <c:pt idx="84">
                  <c:v>-68.861999999999981</c:v>
                </c:pt>
                <c:pt idx="85">
                  <c:v>-77.908000000000015</c:v>
                </c:pt>
                <c:pt idx="86">
                  <c:v>-87.210000000000036</c:v>
                </c:pt>
                <c:pt idx="87">
                  <c:v>-96.768000000000029</c:v>
                </c:pt>
                <c:pt idx="88">
                  <c:v>-106.58199999999998</c:v>
                </c:pt>
                <c:pt idx="89">
                  <c:v>-116.65199999999997</c:v>
                </c:pt>
                <c:pt idx="90">
                  <c:v>-126.97800000000001</c:v>
                </c:pt>
                <c:pt idx="91">
                  <c:v>-137.56</c:v>
                </c:pt>
                <c:pt idx="92">
                  <c:v>-148.39800000000002</c:v>
                </c:pt>
                <c:pt idx="93">
                  <c:v>-159.49199999999999</c:v>
                </c:pt>
                <c:pt idx="94">
                  <c:v>-170.84200000000007</c:v>
                </c:pt>
                <c:pt idx="95">
                  <c:v>-182.44799999999998</c:v>
                </c:pt>
                <c:pt idx="96">
                  <c:v>-194.30999999999995</c:v>
                </c:pt>
                <c:pt idx="97">
                  <c:v>-206.42800000000008</c:v>
                </c:pt>
                <c:pt idx="98">
                  <c:v>-218.80199999999996</c:v>
                </c:pt>
                <c:pt idx="99">
                  <c:v>-231.43200000000007</c:v>
                </c:pt>
                <c:pt idx="100">
                  <c:v>-244.31799999999998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F02-4F9F-8074-D2F7204CA2C0}"/>
            </c:ext>
          </c:extLst>
        </c:ser>
        <c:ser>
          <c:idx val="34"/>
          <c:order val="34"/>
          <c:spPr>
            <a:solidFill>
              <a:schemeClr val="accent2">
                <a:tint val="91000"/>
              </a:schemeClr>
            </a:solidFill>
            <a:ln/>
            <a:effectLst/>
            <a:sp3d/>
          </c:spPr>
          <c:val>
            <c:numRef>
              <c:f>'1. Feladat grafikon'!$B$41:$CX$41</c:f>
              <c:numCache>
                <c:formatCode>General</c:formatCode>
                <c:ptCount val="101"/>
                <c:pt idx="0">
                  <c:v>-218.31200000000001</c:v>
                </c:pt>
                <c:pt idx="1">
                  <c:v>-205.95200000000008</c:v>
                </c:pt>
                <c:pt idx="2">
                  <c:v>-193.84799999999998</c:v>
                </c:pt>
                <c:pt idx="3">
                  <c:v>-182.00000000000009</c:v>
                </c:pt>
                <c:pt idx="4">
                  <c:v>-170.40799999999996</c:v>
                </c:pt>
                <c:pt idx="5">
                  <c:v>-159.072</c:v>
                </c:pt>
                <c:pt idx="6">
                  <c:v>-147.99200000000008</c:v>
                </c:pt>
                <c:pt idx="7">
                  <c:v>-137.16800000000001</c:v>
                </c:pt>
                <c:pt idx="8">
                  <c:v>-126.60000000000002</c:v>
                </c:pt>
                <c:pt idx="9">
                  <c:v>-116.28800000000001</c:v>
                </c:pt>
                <c:pt idx="10">
                  <c:v>-106.23200000000001</c:v>
                </c:pt>
                <c:pt idx="11">
                  <c:v>-96.432000000000002</c:v>
                </c:pt>
                <c:pt idx="12">
                  <c:v>-86.888000000000005</c:v>
                </c:pt>
                <c:pt idx="13">
                  <c:v>-77.600000000000023</c:v>
                </c:pt>
                <c:pt idx="14">
                  <c:v>-68.56800000000004</c:v>
                </c:pt>
                <c:pt idx="15">
                  <c:v>-59.792000000000016</c:v>
                </c:pt>
                <c:pt idx="16">
                  <c:v>-51.271999999999991</c:v>
                </c:pt>
                <c:pt idx="17">
                  <c:v>-43.008000000000003</c:v>
                </c:pt>
                <c:pt idx="18">
                  <c:v>-35.000000000000036</c:v>
                </c:pt>
                <c:pt idx="19">
                  <c:v>-27.248000000000033</c:v>
                </c:pt>
                <c:pt idx="20">
                  <c:v>-19.752000000000013</c:v>
                </c:pt>
                <c:pt idx="21">
                  <c:v>-12.512000000000009</c:v>
                </c:pt>
                <c:pt idx="22">
                  <c:v>-5.5279999999999898</c:v>
                </c:pt>
                <c:pt idx="23">
                  <c:v>1.1999999999999869</c:v>
                </c:pt>
                <c:pt idx="24">
                  <c:v>7.6719999999999775</c:v>
                </c:pt>
                <c:pt idx="25">
                  <c:v>13.887999999999995</c:v>
                </c:pt>
                <c:pt idx="26">
                  <c:v>19.847999999999999</c:v>
                </c:pt>
                <c:pt idx="27">
                  <c:v>25.552</c:v>
                </c:pt>
                <c:pt idx="28">
                  <c:v>30.999999999999979</c:v>
                </c:pt>
                <c:pt idx="29">
                  <c:v>36.191999999999979</c:v>
                </c:pt>
                <c:pt idx="30">
                  <c:v>41.128</c:v>
                </c:pt>
                <c:pt idx="31">
                  <c:v>45.808</c:v>
                </c:pt>
                <c:pt idx="32">
                  <c:v>50.231999999999985</c:v>
                </c:pt>
                <c:pt idx="33">
                  <c:v>54.4</c:v>
                </c:pt>
                <c:pt idx="34">
                  <c:v>58.311999999999983</c:v>
                </c:pt>
                <c:pt idx="35">
                  <c:v>61.967999999999996</c:v>
                </c:pt>
                <c:pt idx="36">
                  <c:v>65.367999999999995</c:v>
                </c:pt>
                <c:pt idx="37">
                  <c:v>68.511999999999986</c:v>
                </c:pt>
                <c:pt idx="38">
                  <c:v>71.400000000000006</c:v>
                </c:pt>
                <c:pt idx="39">
                  <c:v>74.031999999999996</c:v>
                </c:pt>
                <c:pt idx="40">
                  <c:v>76.408000000000001</c:v>
                </c:pt>
                <c:pt idx="41">
                  <c:v>78.528000000000006</c:v>
                </c:pt>
                <c:pt idx="42">
                  <c:v>80.391999999999982</c:v>
                </c:pt>
                <c:pt idx="43">
                  <c:v>81.999999999999986</c:v>
                </c:pt>
                <c:pt idx="44">
                  <c:v>83.35199999999999</c:v>
                </c:pt>
                <c:pt idx="45">
                  <c:v>84.447999999999979</c:v>
                </c:pt>
                <c:pt idx="46">
                  <c:v>85.287999999999997</c:v>
                </c:pt>
                <c:pt idx="47">
                  <c:v>85.872</c:v>
                </c:pt>
                <c:pt idx="48">
                  <c:v>86.2</c:v>
                </c:pt>
                <c:pt idx="49">
                  <c:v>86.271999999999991</c:v>
                </c:pt>
                <c:pt idx="50">
                  <c:v>86.087999999999994</c:v>
                </c:pt>
                <c:pt idx="51">
                  <c:v>85.647999999999996</c:v>
                </c:pt>
                <c:pt idx="52">
                  <c:v>84.951999999999984</c:v>
                </c:pt>
                <c:pt idx="53">
                  <c:v>83.999999999999986</c:v>
                </c:pt>
                <c:pt idx="54">
                  <c:v>82.791999999999987</c:v>
                </c:pt>
                <c:pt idx="55">
                  <c:v>81.328000000000003</c:v>
                </c:pt>
                <c:pt idx="56">
                  <c:v>79.60799999999999</c:v>
                </c:pt>
                <c:pt idx="57">
                  <c:v>77.631999999999991</c:v>
                </c:pt>
                <c:pt idx="58">
                  <c:v>75.399999999999991</c:v>
                </c:pt>
                <c:pt idx="59">
                  <c:v>72.911999999999992</c:v>
                </c:pt>
                <c:pt idx="60">
                  <c:v>70.167999999999992</c:v>
                </c:pt>
                <c:pt idx="61">
                  <c:v>67.167999999999992</c:v>
                </c:pt>
                <c:pt idx="62">
                  <c:v>63.911999999999985</c:v>
                </c:pt>
                <c:pt idx="63">
                  <c:v>60.399999999999991</c:v>
                </c:pt>
                <c:pt idx="64">
                  <c:v>56.632000000000005</c:v>
                </c:pt>
                <c:pt idx="65">
                  <c:v>52.607999999999997</c:v>
                </c:pt>
                <c:pt idx="66">
                  <c:v>48.327999999999989</c:v>
                </c:pt>
                <c:pt idx="67">
                  <c:v>43.791999999999994</c:v>
                </c:pt>
                <c:pt idx="68">
                  <c:v>38.999999999999986</c:v>
                </c:pt>
                <c:pt idx="69">
                  <c:v>33.951999999999991</c:v>
                </c:pt>
                <c:pt idx="70">
                  <c:v>28.647999999999985</c:v>
                </c:pt>
                <c:pt idx="71">
                  <c:v>23.087999999999994</c:v>
                </c:pt>
                <c:pt idx="72">
                  <c:v>17.271999999999984</c:v>
                </c:pt>
                <c:pt idx="73">
                  <c:v>11.200000000000008</c:v>
                </c:pt>
                <c:pt idx="74">
                  <c:v>4.8719999999999999</c:v>
                </c:pt>
                <c:pt idx="75">
                  <c:v>-1.7120000000000068</c:v>
                </c:pt>
                <c:pt idx="76">
                  <c:v>-8.5520000000000298</c:v>
                </c:pt>
                <c:pt idx="77">
                  <c:v>-15.648000000000023</c:v>
                </c:pt>
                <c:pt idx="78">
                  <c:v>-23</c:v>
                </c:pt>
                <c:pt idx="79">
                  <c:v>-30.608000000000025</c:v>
                </c:pt>
                <c:pt idx="80">
                  <c:v>-38.472000000000008</c:v>
                </c:pt>
                <c:pt idx="81">
                  <c:v>-46.592000000000027</c:v>
                </c:pt>
                <c:pt idx="82">
                  <c:v>-54.968000000000039</c:v>
                </c:pt>
                <c:pt idx="83">
                  <c:v>-63.6</c:v>
                </c:pt>
                <c:pt idx="84">
                  <c:v>-72.488</c:v>
                </c:pt>
                <c:pt idx="85">
                  <c:v>-81.632000000000019</c:v>
                </c:pt>
                <c:pt idx="86">
                  <c:v>-91.032000000000039</c:v>
                </c:pt>
                <c:pt idx="87">
                  <c:v>-100.68800000000005</c:v>
                </c:pt>
                <c:pt idx="88">
                  <c:v>-110.6</c:v>
                </c:pt>
                <c:pt idx="89">
                  <c:v>-120.76799999999999</c:v>
                </c:pt>
                <c:pt idx="90">
                  <c:v>-131.19200000000001</c:v>
                </c:pt>
                <c:pt idx="91">
                  <c:v>-141.87200000000001</c:v>
                </c:pt>
                <c:pt idx="92">
                  <c:v>-152.80800000000005</c:v>
                </c:pt>
                <c:pt idx="93">
                  <c:v>-164</c:v>
                </c:pt>
                <c:pt idx="94">
                  <c:v>-175.44800000000004</c:v>
                </c:pt>
                <c:pt idx="95">
                  <c:v>-187.15199999999999</c:v>
                </c:pt>
                <c:pt idx="96">
                  <c:v>-199.11199999999997</c:v>
                </c:pt>
                <c:pt idx="97">
                  <c:v>-211.32800000000006</c:v>
                </c:pt>
                <c:pt idx="98">
                  <c:v>-223.79999999999998</c:v>
                </c:pt>
                <c:pt idx="99">
                  <c:v>-236.52800000000011</c:v>
                </c:pt>
                <c:pt idx="100">
                  <c:v>-249.512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F02-4F9F-8074-D2F7204CA2C0}"/>
            </c:ext>
          </c:extLst>
        </c:ser>
        <c:ser>
          <c:idx val="35"/>
          <c:order val="35"/>
          <c:spPr>
            <a:solidFill>
              <a:schemeClr val="accent2">
                <a:tint val="89000"/>
              </a:schemeClr>
            </a:solidFill>
            <a:ln/>
            <a:effectLst/>
            <a:sp3d/>
          </c:spPr>
          <c:val>
            <c:numRef>
              <c:f>'1. Feladat grafikon'!$B$42:$CX$42</c:f>
              <c:numCache>
                <c:formatCode>General</c:formatCode>
                <c:ptCount val="101"/>
                <c:pt idx="0">
                  <c:v>-213.75</c:v>
                </c:pt>
                <c:pt idx="1">
                  <c:v>-201.48800000000011</c:v>
                </c:pt>
                <c:pt idx="2">
                  <c:v>-189.48199999999997</c:v>
                </c:pt>
                <c:pt idx="3">
                  <c:v>-177.73200000000006</c:v>
                </c:pt>
                <c:pt idx="4">
                  <c:v>-166.23799999999997</c:v>
                </c:pt>
                <c:pt idx="5">
                  <c:v>-154.99999999999997</c:v>
                </c:pt>
                <c:pt idx="6">
                  <c:v>-144.01800000000003</c:v>
                </c:pt>
                <c:pt idx="7">
                  <c:v>-133.292</c:v>
                </c:pt>
                <c:pt idx="8">
                  <c:v>-122.82200000000005</c:v>
                </c:pt>
                <c:pt idx="9">
                  <c:v>-112.608</c:v>
                </c:pt>
                <c:pt idx="10">
                  <c:v>-102.65</c:v>
                </c:pt>
                <c:pt idx="11">
                  <c:v>-92.947999999999993</c:v>
                </c:pt>
                <c:pt idx="12">
                  <c:v>-83.501999999999995</c:v>
                </c:pt>
                <c:pt idx="13">
                  <c:v>-74.312000000000012</c:v>
                </c:pt>
                <c:pt idx="14">
                  <c:v>-65.378000000000029</c:v>
                </c:pt>
                <c:pt idx="15">
                  <c:v>-56.7</c:v>
                </c:pt>
                <c:pt idx="16">
                  <c:v>-48.277999999999992</c:v>
                </c:pt>
                <c:pt idx="17">
                  <c:v>-40.111999999999995</c:v>
                </c:pt>
                <c:pt idx="18">
                  <c:v>-32.202000000000034</c:v>
                </c:pt>
                <c:pt idx="19">
                  <c:v>-24.548000000000027</c:v>
                </c:pt>
                <c:pt idx="20">
                  <c:v>-17.150000000000006</c:v>
                </c:pt>
                <c:pt idx="21">
                  <c:v>-10.008000000000003</c:v>
                </c:pt>
                <c:pt idx="22">
                  <c:v>-3.1219999999999839</c:v>
                </c:pt>
                <c:pt idx="23">
                  <c:v>3.5079999999999938</c:v>
                </c:pt>
                <c:pt idx="24">
                  <c:v>9.8819999999999837</c:v>
                </c:pt>
                <c:pt idx="25">
                  <c:v>16</c:v>
                </c:pt>
                <c:pt idx="26">
                  <c:v>21.862000000000002</c:v>
                </c:pt>
                <c:pt idx="27">
                  <c:v>27.468000000000007</c:v>
                </c:pt>
                <c:pt idx="28">
                  <c:v>32.817999999999984</c:v>
                </c:pt>
                <c:pt idx="29">
                  <c:v>37.911999999999985</c:v>
                </c:pt>
                <c:pt idx="30">
                  <c:v>42.75</c:v>
                </c:pt>
                <c:pt idx="31">
                  <c:v>47.332000000000008</c:v>
                </c:pt>
                <c:pt idx="32">
                  <c:v>51.657999999999994</c:v>
                </c:pt>
                <c:pt idx="33">
                  <c:v>55.728000000000002</c:v>
                </c:pt>
                <c:pt idx="34">
                  <c:v>59.541999999999994</c:v>
                </c:pt>
                <c:pt idx="35">
                  <c:v>63.1</c:v>
                </c:pt>
                <c:pt idx="36">
                  <c:v>66.402000000000001</c:v>
                </c:pt>
                <c:pt idx="37">
                  <c:v>69.447999999999993</c:v>
                </c:pt>
                <c:pt idx="38">
                  <c:v>72.238</c:v>
                </c:pt>
                <c:pt idx="39">
                  <c:v>74.772000000000006</c:v>
                </c:pt>
                <c:pt idx="40">
                  <c:v>77.050000000000011</c:v>
                </c:pt>
                <c:pt idx="41">
                  <c:v>79.072000000000003</c:v>
                </c:pt>
                <c:pt idx="42">
                  <c:v>80.837999999999994</c:v>
                </c:pt>
                <c:pt idx="43">
                  <c:v>82.347999999999999</c:v>
                </c:pt>
                <c:pt idx="44">
                  <c:v>83.60199999999999</c:v>
                </c:pt>
                <c:pt idx="45">
                  <c:v>84.6</c:v>
                </c:pt>
                <c:pt idx="46">
                  <c:v>85.341999999999999</c:v>
                </c:pt>
                <c:pt idx="47">
                  <c:v>85.828000000000003</c:v>
                </c:pt>
                <c:pt idx="48">
                  <c:v>86.058000000000007</c:v>
                </c:pt>
                <c:pt idx="49">
                  <c:v>86.031999999999996</c:v>
                </c:pt>
                <c:pt idx="50">
                  <c:v>85.75</c:v>
                </c:pt>
                <c:pt idx="51">
                  <c:v>85.212000000000003</c:v>
                </c:pt>
                <c:pt idx="52">
                  <c:v>84.417999999999992</c:v>
                </c:pt>
                <c:pt idx="53">
                  <c:v>83.367999999999995</c:v>
                </c:pt>
                <c:pt idx="54">
                  <c:v>82.061999999999998</c:v>
                </c:pt>
                <c:pt idx="55">
                  <c:v>80.5</c:v>
                </c:pt>
                <c:pt idx="56">
                  <c:v>78.682000000000002</c:v>
                </c:pt>
                <c:pt idx="57">
                  <c:v>76.60799999999999</c:v>
                </c:pt>
                <c:pt idx="58">
                  <c:v>74.277999999999992</c:v>
                </c:pt>
                <c:pt idx="59">
                  <c:v>71.692000000000007</c:v>
                </c:pt>
                <c:pt idx="60">
                  <c:v>68.849999999999994</c:v>
                </c:pt>
                <c:pt idx="61">
                  <c:v>65.751999999999995</c:v>
                </c:pt>
                <c:pt idx="62">
                  <c:v>62.397999999999989</c:v>
                </c:pt>
                <c:pt idx="63">
                  <c:v>58.787999999999997</c:v>
                </c:pt>
                <c:pt idx="64">
                  <c:v>54.922000000000011</c:v>
                </c:pt>
                <c:pt idx="65">
                  <c:v>50.800000000000004</c:v>
                </c:pt>
                <c:pt idx="66">
                  <c:v>46.42199999999999</c:v>
                </c:pt>
                <c:pt idx="67">
                  <c:v>41.788000000000004</c:v>
                </c:pt>
                <c:pt idx="68">
                  <c:v>36.897999999999989</c:v>
                </c:pt>
                <c:pt idx="69">
                  <c:v>31.751999999999995</c:v>
                </c:pt>
                <c:pt idx="70">
                  <c:v>26.349999999999991</c:v>
                </c:pt>
                <c:pt idx="71">
                  <c:v>20.692</c:v>
                </c:pt>
                <c:pt idx="72">
                  <c:v>14.777999999999992</c:v>
                </c:pt>
                <c:pt idx="73">
                  <c:v>8.6080000000000148</c:v>
                </c:pt>
                <c:pt idx="74">
                  <c:v>2.1820000000000075</c:v>
                </c:pt>
                <c:pt idx="75">
                  <c:v>-4.5</c:v>
                </c:pt>
                <c:pt idx="76">
                  <c:v>-11.438000000000024</c:v>
                </c:pt>
                <c:pt idx="77">
                  <c:v>-18.632000000000019</c:v>
                </c:pt>
                <c:pt idx="78">
                  <c:v>-26.081999999999994</c:v>
                </c:pt>
                <c:pt idx="79">
                  <c:v>-33.788000000000018</c:v>
                </c:pt>
                <c:pt idx="80">
                  <c:v>-41.75</c:v>
                </c:pt>
                <c:pt idx="81">
                  <c:v>-49.968000000000018</c:v>
                </c:pt>
                <c:pt idx="82">
                  <c:v>-58.442000000000029</c:v>
                </c:pt>
                <c:pt idx="83">
                  <c:v>-67.171999999999997</c:v>
                </c:pt>
                <c:pt idx="84">
                  <c:v>-76.157999999999987</c:v>
                </c:pt>
                <c:pt idx="85">
                  <c:v>-85.40000000000002</c:v>
                </c:pt>
                <c:pt idx="86">
                  <c:v>-94.898000000000039</c:v>
                </c:pt>
                <c:pt idx="87">
                  <c:v>-104.65200000000004</c:v>
                </c:pt>
                <c:pt idx="88">
                  <c:v>-114.66199999999999</c:v>
                </c:pt>
                <c:pt idx="89">
                  <c:v>-124.92799999999998</c:v>
                </c:pt>
                <c:pt idx="90">
                  <c:v>-135.45000000000002</c:v>
                </c:pt>
                <c:pt idx="91">
                  <c:v>-146.22800000000001</c:v>
                </c:pt>
                <c:pt idx="92">
                  <c:v>-157.26200000000003</c:v>
                </c:pt>
                <c:pt idx="93">
                  <c:v>-168.55199999999999</c:v>
                </c:pt>
                <c:pt idx="94">
                  <c:v>-180.09800000000007</c:v>
                </c:pt>
                <c:pt idx="95">
                  <c:v>-191.9</c:v>
                </c:pt>
                <c:pt idx="96">
                  <c:v>-203.95799999999994</c:v>
                </c:pt>
                <c:pt idx="97">
                  <c:v>-216.27200000000008</c:v>
                </c:pt>
                <c:pt idx="98">
                  <c:v>-228.84199999999998</c:v>
                </c:pt>
                <c:pt idx="99">
                  <c:v>-241.66800000000006</c:v>
                </c:pt>
                <c:pt idx="100">
                  <c:v>-254.75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F02-4F9F-8074-D2F7204CA2C0}"/>
            </c:ext>
          </c:extLst>
        </c:ser>
        <c:ser>
          <c:idx val="36"/>
          <c:order val="36"/>
          <c:spPr>
            <a:solidFill>
              <a:schemeClr val="accent2">
                <a:tint val="87000"/>
              </a:schemeClr>
            </a:solidFill>
            <a:ln/>
            <a:effectLst/>
            <a:sp3d/>
          </c:spPr>
          <c:val>
            <c:numRef>
              <c:f>'1. Feladat grafikon'!$B$43:$CX$43</c:f>
              <c:numCache>
                <c:formatCode>General</c:formatCode>
                <c:ptCount val="101"/>
                <c:pt idx="0">
                  <c:v>-209.232</c:v>
                </c:pt>
                <c:pt idx="1">
                  <c:v>-197.0680000000001</c:v>
                </c:pt>
                <c:pt idx="2">
                  <c:v>-185.16</c:v>
                </c:pt>
                <c:pt idx="3">
                  <c:v>-173.50800000000007</c:v>
                </c:pt>
                <c:pt idx="4">
                  <c:v>-162.11199999999997</c:v>
                </c:pt>
                <c:pt idx="5">
                  <c:v>-150.97199999999998</c:v>
                </c:pt>
                <c:pt idx="6">
                  <c:v>-140.08800000000002</c:v>
                </c:pt>
                <c:pt idx="7">
                  <c:v>-129.46</c:v>
                </c:pt>
                <c:pt idx="8">
                  <c:v>-119.08800000000005</c:v>
                </c:pt>
                <c:pt idx="9">
                  <c:v>-108.97200000000001</c:v>
                </c:pt>
                <c:pt idx="10">
                  <c:v>-99.112000000000023</c:v>
                </c:pt>
                <c:pt idx="11">
                  <c:v>-89.507999999999996</c:v>
                </c:pt>
                <c:pt idx="12">
                  <c:v>-80.160000000000011</c:v>
                </c:pt>
                <c:pt idx="13">
                  <c:v>-71.068000000000026</c:v>
                </c:pt>
                <c:pt idx="14">
                  <c:v>-62.232000000000035</c:v>
                </c:pt>
                <c:pt idx="15">
                  <c:v>-53.652000000000015</c:v>
                </c:pt>
                <c:pt idx="16">
                  <c:v>-45.327999999999989</c:v>
                </c:pt>
                <c:pt idx="17">
                  <c:v>-37.260000000000005</c:v>
                </c:pt>
                <c:pt idx="18">
                  <c:v>-29.448000000000039</c:v>
                </c:pt>
                <c:pt idx="19">
                  <c:v>-21.892000000000031</c:v>
                </c:pt>
                <c:pt idx="20">
                  <c:v>-14.592000000000013</c:v>
                </c:pt>
                <c:pt idx="21">
                  <c:v>-7.5480000000000089</c:v>
                </c:pt>
                <c:pt idx="22">
                  <c:v>-0.75999999999999091</c:v>
                </c:pt>
                <c:pt idx="23">
                  <c:v>5.7719999999999878</c:v>
                </c:pt>
                <c:pt idx="24">
                  <c:v>12.047999999999977</c:v>
                </c:pt>
                <c:pt idx="25">
                  <c:v>18.067999999999994</c:v>
                </c:pt>
                <c:pt idx="26">
                  <c:v>23.832000000000001</c:v>
                </c:pt>
                <c:pt idx="27">
                  <c:v>29.340000000000003</c:v>
                </c:pt>
                <c:pt idx="28">
                  <c:v>34.591999999999977</c:v>
                </c:pt>
                <c:pt idx="29">
                  <c:v>39.58799999999998</c:v>
                </c:pt>
                <c:pt idx="30">
                  <c:v>44.327999999999996</c:v>
                </c:pt>
                <c:pt idx="31">
                  <c:v>48.811999999999998</c:v>
                </c:pt>
                <c:pt idx="32">
                  <c:v>53.039999999999992</c:v>
                </c:pt>
                <c:pt idx="33">
                  <c:v>57.012</c:v>
                </c:pt>
                <c:pt idx="34">
                  <c:v>60.727999999999987</c:v>
                </c:pt>
                <c:pt idx="35">
                  <c:v>64.187999999999988</c:v>
                </c:pt>
                <c:pt idx="36">
                  <c:v>67.391999999999996</c:v>
                </c:pt>
                <c:pt idx="37">
                  <c:v>70.339999999999989</c:v>
                </c:pt>
                <c:pt idx="38">
                  <c:v>73.031999999999996</c:v>
                </c:pt>
                <c:pt idx="39">
                  <c:v>75.468000000000004</c:v>
                </c:pt>
                <c:pt idx="40">
                  <c:v>77.647999999999996</c:v>
                </c:pt>
                <c:pt idx="41">
                  <c:v>79.572000000000003</c:v>
                </c:pt>
                <c:pt idx="42">
                  <c:v>81.239999999999981</c:v>
                </c:pt>
                <c:pt idx="43">
                  <c:v>82.651999999999987</c:v>
                </c:pt>
                <c:pt idx="44">
                  <c:v>83.807999999999993</c:v>
                </c:pt>
                <c:pt idx="45">
                  <c:v>84.707999999999984</c:v>
                </c:pt>
                <c:pt idx="46">
                  <c:v>85.352000000000004</c:v>
                </c:pt>
                <c:pt idx="47">
                  <c:v>85.74</c:v>
                </c:pt>
                <c:pt idx="48">
                  <c:v>85.872</c:v>
                </c:pt>
                <c:pt idx="49">
                  <c:v>85.74799999999999</c:v>
                </c:pt>
                <c:pt idx="50">
                  <c:v>85.367999999999995</c:v>
                </c:pt>
                <c:pt idx="51">
                  <c:v>84.731999999999999</c:v>
                </c:pt>
                <c:pt idx="52">
                  <c:v>83.839999999999989</c:v>
                </c:pt>
                <c:pt idx="53">
                  <c:v>82.691999999999993</c:v>
                </c:pt>
                <c:pt idx="54">
                  <c:v>81.287999999999982</c:v>
                </c:pt>
                <c:pt idx="55">
                  <c:v>79.628</c:v>
                </c:pt>
                <c:pt idx="56">
                  <c:v>77.711999999999989</c:v>
                </c:pt>
                <c:pt idx="57">
                  <c:v>75.539999999999992</c:v>
                </c:pt>
                <c:pt idx="58">
                  <c:v>73.111999999999995</c:v>
                </c:pt>
                <c:pt idx="59">
                  <c:v>70.427999999999997</c:v>
                </c:pt>
                <c:pt idx="60">
                  <c:v>67.488</c:v>
                </c:pt>
                <c:pt idx="61">
                  <c:v>64.291999999999987</c:v>
                </c:pt>
                <c:pt idx="62">
                  <c:v>60.839999999999989</c:v>
                </c:pt>
                <c:pt idx="63">
                  <c:v>57.131999999999998</c:v>
                </c:pt>
                <c:pt idx="64">
                  <c:v>53.168000000000006</c:v>
                </c:pt>
                <c:pt idx="65">
                  <c:v>48.948</c:v>
                </c:pt>
                <c:pt idx="66">
                  <c:v>44.471999999999987</c:v>
                </c:pt>
                <c:pt idx="67">
                  <c:v>39.739999999999995</c:v>
                </c:pt>
                <c:pt idx="68">
                  <c:v>34.751999999999981</c:v>
                </c:pt>
                <c:pt idx="69">
                  <c:v>29.507999999999996</c:v>
                </c:pt>
                <c:pt idx="70">
                  <c:v>24.007999999999988</c:v>
                </c:pt>
                <c:pt idx="71">
                  <c:v>18.251999999999995</c:v>
                </c:pt>
                <c:pt idx="72">
                  <c:v>12.239999999999988</c:v>
                </c:pt>
                <c:pt idx="73">
                  <c:v>5.9720000000000102</c:v>
                </c:pt>
                <c:pt idx="74">
                  <c:v>-0.55199999999999783</c:v>
                </c:pt>
                <c:pt idx="75">
                  <c:v>-7.3320000000000043</c:v>
                </c:pt>
                <c:pt idx="76">
                  <c:v>-14.368000000000027</c:v>
                </c:pt>
                <c:pt idx="77">
                  <c:v>-21.660000000000021</c:v>
                </c:pt>
                <c:pt idx="78">
                  <c:v>-29.207999999999998</c:v>
                </c:pt>
                <c:pt idx="79">
                  <c:v>-37.012000000000022</c:v>
                </c:pt>
                <c:pt idx="80">
                  <c:v>-45.072000000000003</c:v>
                </c:pt>
                <c:pt idx="81">
                  <c:v>-53.388000000000027</c:v>
                </c:pt>
                <c:pt idx="82">
                  <c:v>-61.960000000000036</c:v>
                </c:pt>
                <c:pt idx="83">
                  <c:v>-70.787999999999997</c:v>
                </c:pt>
                <c:pt idx="84">
                  <c:v>-79.872</c:v>
                </c:pt>
                <c:pt idx="85">
                  <c:v>-89.212000000000018</c:v>
                </c:pt>
                <c:pt idx="86">
                  <c:v>-98.80800000000005</c:v>
                </c:pt>
                <c:pt idx="87">
                  <c:v>-108.66000000000004</c:v>
                </c:pt>
                <c:pt idx="88">
                  <c:v>-118.76799999999999</c:v>
                </c:pt>
                <c:pt idx="89">
                  <c:v>-129.13199999999998</c:v>
                </c:pt>
                <c:pt idx="90">
                  <c:v>-139.75200000000001</c:v>
                </c:pt>
                <c:pt idx="91">
                  <c:v>-150.62800000000001</c:v>
                </c:pt>
                <c:pt idx="92">
                  <c:v>-161.76000000000002</c:v>
                </c:pt>
                <c:pt idx="93">
                  <c:v>-173.148</c:v>
                </c:pt>
                <c:pt idx="94">
                  <c:v>-184.79200000000009</c:v>
                </c:pt>
                <c:pt idx="95">
                  <c:v>-196.69200000000001</c:v>
                </c:pt>
                <c:pt idx="96">
                  <c:v>-208.84799999999996</c:v>
                </c:pt>
                <c:pt idx="97">
                  <c:v>-221.26000000000008</c:v>
                </c:pt>
                <c:pt idx="98">
                  <c:v>-233.92799999999997</c:v>
                </c:pt>
                <c:pt idx="99">
                  <c:v>-246.85200000000009</c:v>
                </c:pt>
                <c:pt idx="100">
                  <c:v>-260.03199999999998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F02-4F9F-8074-D2F7204CA2C0}"/>
            </c:ext>
          </c:extLst>
        </c:ser>
        <c:ser>
          <c:idx val="37"/>
          <c:order val="37"/>
          <c:spPr>
            <a:solidFill>
              <a:schemeClr val="accent2">
                <a:tint val="85000"/>
              </a:schemeClr>
            </a:solidFill>
            <a:ln/>
            <a:effectLst/>
            <a:sp3d/>
          </c:spPr>
          <c:val>
            <c:numRef>
              <c:f>'1. Feladat grafikon'!$B$44:$CX$44</c:f>
              <c:numCache>
                <c:formatCode>General</c:formatCode>
                <c:ptCount val="101"/>
                <c:pt idx="0">
                  <c:v>-204.75799999999998</c:v>
                </c:pt>
                <c:pt idx="1">
                  <c:v>-192.69200000000009</c:v>
                </c:pt>
                <c:pt idx="2">
                  <c:v>-180.88200000000001</c:v>
                </c:pt>
                <c:pt idx="3">
                  <c:v>-169.32800000000009</c:v>
                </c:pt>
                <c:pt idx="4">
                  <c:v>-158.02999999999997</c:v>
                </c:pt>
                <c:pt idx="5">
                  <c:v>-146.988</c:v>
                </c:pt>
                <c:pt idx="6">
                  <c:v>-136.20200000000006</c:v>
                </c:pt>
                <c:pt idx="7">
                  <c:v>-125.67200000000001</c:v>
                </c:pt>
                <c:pt idx="8">
                  <c:v>-115.39800000000004</c:v>
                </c:pt>
                <c:pt idx="9">
                  <c:v>-105.38000000000002</c:v>
                </c:pt>
                <c:pt idx="10">
                  <c:v>-95.618000000000023</c:v>
                </c:pt>
                <c:pt idx="11">
                  <c:v>-86.111999999999995</c:v>
                </c:pt>
                <c:pt idx="12">
                  <c:v>-76.862000000000009</c:v>
                </c:pt>
                <c:pt idx="13">
                  <c:v>-67.868000000000023</c:v>
                </c:pt>
                <c:pt idx="14">
                  <c:v>-59.130000000000038</c:v>
                </c:pt>
                <c:pt idx="15">
                  <c:v>-50.64800000000001</c:v>
                </c:pt>
                <c:pt idx="16">
                  <c:v>-42.421999999999997</c:v>
                </c:pt>
                <c:pt idx="17">
                  <c:v>-34.452000000000005</c:v>
                </c:pt>
                <c:pt idx="18">
                  <c:v>-26.738000000000039</c:v>
                </c:pt>
                <c:pt idx="19">
                  <c:v>-19.280000000000033</c:v>
                </c:pt>
                <c:pt idx="20">
                  <c:v>-12.078000000000014</c:v>
                </c:pt>
                <c:pt idx="21">
                  <c:v>-5.1320000000000086</c:v>
                </c:pt>
                <c:pt idx="22">
                  <c:v>1.5580000000000069</c:v>
                </c:pt>
                <c:pt idx="23">
                  <c:v>7.9919999999999867</c:v>
                </c:pt>
                <c:pt idx="24">
                  <c:v>14.169999999999977</c:v>
                </c:pt>
                <c:pt idx="25">
                  <c:v>20.091999999999995</c:v>
                </c:pt>
                <c:pt idx="26">
                  <c:v>25.757999999999996</c:v>
                </c:pt>
                <c:pt idx="27">
                  <c:v>31.167999999999999</c:v>
                </c:pt>
                <c:pt idx="28">
                  <c:v>36.321999999999974</c:v>
                </c:pt>
                <c:pt idx="29">
                  <c:v>41.219999999999978</c:v>
                </c:pt>
                <c:pt idx="30">
                  <c:v>45.861999999999995</c:v>
                </c:pt>
                <c:pt idx="31">
                  <c:v>50.247999999999998</c:v>
                </c:pt>
                <c:pt idx="32">
                  <c:v>54.377999999999986</c:v>
                </c:pt>
                <c:pt idx="33">
                  <c:v>58.251999999999995</c:v>
                </c:pt>
                <c:pt idx="34">
                  <c:v>61.869999999999983</c:v>
                </c:pt>
                <c:pt idx="35">
                  <c:v>65.231999999999999</c:v>
                </c:pt>
                <c:pt idx="36">
                  <c:v>68.337999999999994</c:v>
                </c:pt>
                <c:pt idx="37">
                  <c:v>71.187999999999988</c:v>
                </c:pt>
                <c:pt idx="38">
                  <c:v>73.781999999999996</c:v>
                </c:pt>
                <c:pt idx="39">
                  <c:v>76.12</c:v>
                </c:pt>
                <c:pt idx="40">
                  <c:v>78.201999999999998</c:v>
                </c:pt>
                <c:pt idx="41">
                  <c:v>80.027999999999992</c:v>
                </c:pt>
                <c:pt idx="42">
                  <c:v>81.597999999999985</c:v>
                </c:pt>
                <c:pt idx="43">
                  <c:v>82.911999999999978</c:v>
                </c:pt>
                <c:pt idx="44">
                  <c:v>83.969999999999985</c:v>
                </c:pt>
                <c:pt idx="45">
                  <c:v>84.771999999999991</c:v>
                </c:pt>
                <c:pt idx="46">
                  <c:v>85.317999999999998</c:v>
                </c:pt>
                <c:pt idx="47">
                  <c:v>85.608000000000004</c:v>
                </c:pt>
                <c:pt idx="48">
                  <c:v>85.641999999999996</c:v>
                </c:pt>
                <c:pt idx="49">
                  <c:v>85.42</c:v>
                </c:pt>
                <c:pt idx="50">
                  <c:v>84.941999999999993</c:v>
                </c:pt>
                <c:pt idx="51">
                  <c:v>84.207999999999984</c:v>
                </c:pt>
                <c:pt idx="52">
                  <c:v>83.217999999999989</c:v>
                </c:pt>
                <c:pt idx="53">
                  <c:v>81.97199999999998</c:v>
                </c:pt>
                <c:pt idx="54">
                  <c:v>80.469999999999985</c:v>
                </c:pt>
                <c:pt idx="55">
                  <c:v>78.711999999999989</c:v>
                </c:pt>
                <c:pt idx="56">
                  <c:v>76.697999999999993</c:v>
                </c:pt>
                <c:pt idx="57">
                  <c:v>74.427999999999997</c:v>
                </c:pt>
                <c:pt idx="58">
                  <c:v>71.901999999999987</c:v>
                </c:pt>
                <c:pt idx="59">
                  <c:v>69.119999999999976</c:v>
                </c:pt>
                <c:pt idx="60">
                  <c:v>66.081999999999994</c:v>
                </c:pt>
                <c:pt idx="61">
                  <c:v>62.78799999999999</c:v>
                </c:pt>
                <c:pt idx="62">
                  <c:v>59.237999999999985</c:v>
                </c:pt>
                <c:pt idx="63">
                  <c:v>55.431999999999995</c:v>
                </c:pt>
                <c:pt idx="64">
                  <c:v>51.370000000000005</c:v>
                </c:pt>
                <c:pt idx="65">
                  <c:v>47.052</c:v>
                </c:pt>
                <c:pt idx="66">
                  <c:v>42.477999999999987</c:v>
                </c:pt>
                <c:pt idx="67">
                  <c:v>37.647999999999996</c:v>
                </c:pt>
                <c:pt idx="68">
                  <c:v>32.561999999999983</c:v>
                </c:pt>
                <c:pt idx="69">
                  <c:v>27.219999999999992</c:v>
                </c:pt>
                <c:pt idx="70">
                  <c:v>21.621999999999986</c:v>
                </c:pt>
                <c:pt idx="71">
                  <c:v>15.767999999999992</c:v>
                </c:pt>
                <c:pt idx="72">
                  <c:v>9.6579999999999835</c:v>
                </c:pt>
                <c:pt idx="73">
                  <c:v>3.2920000000000087</c:v>
                </c:pt>
                <c:pt idx="74">
                  <c:v>-3.3299999999999983</c:v>
                </c:pt>
                <c:pt idx="75">
                  <c:v>-10.208000000000009</c:v>
                </c:pt>
                <c:pt idx="76">
                  <c:v>-17.342000000000031</c:v>
                </c:pt>
                <c:pt idx="77">
                  <c:v>-24.732000000000024</c:v>
                </c:pt>
                <c:pt idx="78">
                  <c:v>-32.378</c:v>
                </c:pt>
                <c:pt idx="79">
                  <c:v>-40.28000000000003</c:v>
                </c:pt>
                <c:pt idx="80">
                  <c:v>-48.438000000000002</c:v>
                </c:pt>
                <c:pt idx="81">
                  <c:v>-56.852000000000032</c:v>
                </c:pt>
                <c:pt idx="82">
                  <c:v>-65.522000000000034</c:v>
                </c:pt>
                <c:pt idx="83">
                  <c:v>-74.448000000000008</c:v>
                </c:pt>
                <c:pt idx="84">
                  <c:v>-83.63</c:v>
                </c:pt>
                <c:pt idx="85">
                  <c:v>-93.068000000000026</c:v>
                </c:pt>
                <c:pt idx="86">
                  <c:v>-102.76200000000004</c:v>
                </c:pt>
                <c:pt idx="87">
                  <c:v>-112.71200000000005</c:v>
                </c:pt>
                <c:pt idx="88">
                  <c:v>-122.91799999999999</c:v>
                </c:pt>
                <c:pt idx="89">
                  <c:v>-133.38</c:v>
                </c:pt>
                <c:pt idx="90">
                  <c:v>-144.09800000000001</c:v>
                </c:pt>
                <c:pt idx="91">
                  <c:v>-155.072</c:v>
                </c:pt>
                <c:pt idx="92">
                  <c:v>-166.30200000000005</c:v>
                </c:pt>
                <c:pt idx="93">
                  <c:v>-177.78800000000001</c:v>
                </c:pt>
                <c:pt idx="94">
                  <c:v>-189.53000000000006</c:v>
                </c:pt>
                <c:pt idx="95">
                  <c:v>-201.52800000000002</c:v>
                </c:pt>
                <c:pt idx="96">
                  <c:v>-213.78199999999998</c:v>
                </c:pt>
                <c:pt idx="97">
                  <c:v>-226.29200000000009</c:v>
                </c:pt>
                <c:pt idx="98">
                  <c:v>-239.05799999999999</c:v>
                </c:pt>
                <c:pt idx="99">
                  <c:v>-252.0800000000001</c:v>
                </c:pt>
                <c:pt idx="100">
                  <c:v>-265.358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F02-4F9F-8074-D2F7204CA2C0}"/>
            </c:ext>
          </c:extLst>
        </c:ser>
        <c:ser>
          <c:idx val="38"/>
          <c:order val="38"/>
          <c:spPr>
            <a:solidFill>
              <a:schemeClr val="accent2">
                <a:tint val="82000"/>
              </a:schemeClr>
            </a:solidFill>
            <a:ln/>
            <a:effectLst/>
            <a:sp3d/>
          </c:spPr>
          <c:val>
            <c:numRef>
              <c:f>'1. Feladat grafikon'!$B$45:$CX$45</c:f>
              <c:numCache>
                <c:formatCode>General</c:formatCode>
                <c:ptCount val="101"/>
                <c:pt idx="0">
                  <c:v>-200.32800000000003</c:v>
                </c:pt>
                <c:pt idx="1">
                  <c:v>-188.3600000000001</c:v>
                </c:pt>
                <c:pt idx="2">
                  <c:v>-176.64799999999997</c:v>
                </c:pt>
                <c:pt idx="3">
                  <c:v>-165.19200000000006</c:v>
                </c:pt>
                <c:pt idx="4">
                  <c:v>-153.99199999999999</c:v>
                </c:pt>
                <c:pt idx="5">
                  <c:v>-143.04799999999997</c:v>
                </c:pt>
                <c:pt idx="6">
                  <c:v>-132.36000000000004</c:v>
                </c:pt>
                <c:pt idx="7">
                  <c:v>-121.92799999999998</c:v>
                </c:pt>
                <c:pt idx="8">
                  <c:v>-111.75200000000004</c:v>
                </c:pt>
                <c:pt idx="9">
                  <c:v>-101.83199999999999</c:v>
                </c:pt>
                <c:pt idx="10">
                  <c:v>-92.168000000000021</c:v>
                </c:pt>
                <c:pt idx="11">
                  <c:v>-82.759999999999991</c:v>
                </c:pt>
                <c:pt idx="12">
                  <c:v>-73.608000000000004</c:v>
                </c:pt>
                <c:pt idx="13">
                  <c:v>-64.712000000000018</c:v>
                </c:pt>
                <c:pt idx="14">
                  <c:v>-56.072000000000031</c:v>
                </c:pt>
                <c:pt idx="15">
                  <c:v>-47.688000000000017</c:v>
                </c:pt>
                <c:pt idx="16">
                  <c:v>-39.559999999999988</c:v>
                </c:pt>
                <c:pt idx="17">
                  <c:v>-31.688000000000002</c:v>
                </c:pt>
                <c:pt idx="18">
                  <c:v>-24.072000000000035</c:v>
                </c:pt>
                <c:pt idx="19">
                  <c:v>-16.712000000000032</c:v>
                </c:pt>
                <c:pt idx="20">
                  <c:v>-9.6080000000000112</c:v>
                </c:pt>
                <c:pt idx="21">
                  <c:v>-2.7600000000000087</c:v>
                </c:pt>
                <c:pt idx="22">
                  <c:v>3.8320000000000114</c:v>
                </c:pt>
                <c:pt idx="23">
                  <c:v>10.167999999999989</c:v>
                </c:pt>
                <c:pt idx="24">
                  <c:v>16.24799999999998</c:v>
                </c:pt>
                <c:pt idx="25">
                  <c:v>22.071999999999996</c:v>
                </c:pt>
                <c:pt idx="26">
                  <c:v>27.64</c:v>
                </c:pt>
                <c:pt idx="27">
                  <c:v>32.951999999999998</c:v>
                </c:pt>
                <c:pt idx="28">
                  <c:v>38.007999999999981</c:v>
                </c:pt>
                <c:pt idx="29">
                  <c:v>42.807999999999979</c:v>
                </c:pt>
                <c:pt idx="30">
                  <c:v>47.351999999999997</c:v>
                </c:pt>
                <c:pt idx="31">
                  <c:v>51.64</c:v>
                </c:pt>
                <c:pt idx="32">
                  <c:v>55.67199999999999</c:v>
                </c:pt>
                <c:pt idx="33">
                  <c:v>59.448</c:v>
                </c:pt>
                <c:pt idx="34">
                  <c:v>62.967999999999989</c:v>
                </c:pt>
                <c:pt idx="35">
                  <c:v>66.231999999999999</c:v>
                </c:pt>
                <c:pt idx="36">
                  <c:v>69.239999999999995</c:v>
                </c:pt>
                <c:pt idx="37">
                  <c:v>71.99199999999999</c:v>
                </c:pt>
                <c:pt idx="38">
                  <c:v>74.488</c:v>
                </c:pt>
                <c:pt idx="39">
                  <c:v>76.728000000000009</c:v>
                </c:pt>
                <c:pt idx="40">
                  <c:v>78.712000000000003</c:v>
                </c:pt>
                <c:pt idx="41">
                  <c:v>80.439999999999984</c:v>
                </c:pt>
                <c:pt idx="42">
                  <c:v>81.911999999999992</c:v>
                </c:pt>
                <c:pt idx="43">
                  <c:v>83.127999999999986</c:v>
                </c:pt>
                <c:pt idx="44">
                  <c:v>84.087999999999994</c:v>
                </c:pt>
                <c:pt idx="45">
                  <c:v>84.791999999999987</c:v>
                </c:pt>
                <c:pt idx="46">
                  <c:v>85.24</c:v>
                </c:pt>
                <c:pt idx="47">
                  <c:v>85.432000000000002</c:v>
                </c:pt>
                <c:pt idx="48">
                  <c:v>85.367999999999995</c:v>
                </c:pt>
                <c:pt idx="49">
                  <c:v>85.048000000000002</c:v>
                </c:pt>
                <c:pt idx="50">
                  <c:v>84.471999999999994</c:v>
                </c:pt>
                <c:pt idx="51">
                  <c:v>83.639999999999986</c:v>
                </c:pt>
                <c:pt idx="52">
                  <c:v>82.551999999999992</c:v>
                </c:pt>
                <c:pt idx="53">
                  <c:v>81.207999999999984</c:v>
                </c:pt>
                <c:pt idx="54">
                  <c:v>79.60799999999999</c:v>
                </c:pt>
                <c:pt idx="55">
                  <c:v>77.751999999999995</c:v>
                </c:pt>
                <c:pt idx="56">
                  <c:v>75.639999999999986</c:v>
                </c:pt>
                <c:pt idx="57">
                  <c:v>73.271999999999991</c:v>
                </c:pt>
                <c:pt idx="58">
                  <c:v>70.647999999999982</c:v>
                </c:pt>
                <c:pt idx="59">
                  <c:v>67.767999999999986</c:v>
                </c:pt>
                <c:pt idx="60">
                  <c:v>64.631999999999991</c:v>
                </c:pt>
                <c:pt idx="61">
                  <c:v>61.239999999999988</c:v>
                </c:pt>
                <c:pt idx="62">
                  <c:v>57.591999999999985</c:v>
                </c:pt>
                <c:pt idx="63">
                  <c:v>53.687999999999995</c:v>
                </c:pt>
                <c:pt idx="64">
                  <c:v>49.528000000000006</c:v>
                </c:pt>
                <c:pt idx="65">
                  <c:v>45.111999999999995</c:v>
                </c:pt>
                <c:pt idx="66">
                  <c:v>40.439999999999984</c:v>
                </c:pt>
                <c:pt idx="67">
                  <c:v>35.511999999999993</c:v>
                </c:pt>
                <c:pt idx="68">
                  <c:v>30.327999999999982</c:v>
                </c:pt>
                <c:pt idx="69">
                  <c:v>24.887999999999991</c:v>
                </c:pt>
                <c:pt idx="70">
                  <c:v>19.191999999999986</c:v>
                </c:pt>
                <c:pt idx="71">
                  <c:v>13.239999999999991</c:v>
                </c:pt>
                <c:pt idx="72">
                  <c:v>7.0319999999999823</c:v>
                </c:pt>
                <c:pt idx="73">
                  <c:v>0.5680000000000085</c:v>
                </c:pt>
                <c:pt idx="74">
                  <c:v>-6.152000000000001</c:v>
                </c:pt>
                <c:pt idx="75">
                  <c:v>-13.128000000000007</c:v>
                </c:pt>
                <c:pt idx="76">
                  <c:v>-20.360000000000031</c:v>
                </c:pt>
                <c:pt idx="77">
                  <c:v>-27.848000000000024</c:v>
                </c:pt>
                <c:pt idx="78">
                  <c:v>-35.591999999999999</c:v>
                </c:pt>
                <c:pt idx="79">
                  <c:v>-43.592000000000027</c:v>
                </c:pt>
                <c:pt idx="80">
                  <c:v>-51.848000000000006</c:v>
                </c:pt>
                <c:pt idx="81">
                  <c:v>-60.360000000000028</c:v>
                </c:pt>
                <c:pt idx="82">
                  <c:v>-69.128000000000043</c:v>
                </c:pt>
                <c:pt idx="83">
                  <c:v>-78.152000000000001</c:v>
                </c:pt>
                <c:pt idx="84">
                  <c:v>-87.432000000000002</c:v>
                </c:pt>
                <c:pt idx="85">
                  <c:v>-96.968000000000018</c:v>
                </c:pt>
                <c:pt idx="86">
                  <c:v>-106.76000000000005</c:v>
                </c:pt>
                <c:pt idx="87">
                  <c:v>-116.80800000000005</c:v>
                </c:pt>
                <c:pt idx="88">
                  <c:v>-127.11199999999999</c:v>
                </c:pt>
                <c:pt idx="89">
                  <c:v>-137.672</c:v>
                </c:pt>
                <c:pt idx="90">
                  <c:v>-148.48800000000003</c:v>
                </c:pt>
                <c:pt idx="91">
                  <c:v>-159.56</c:v>
                </c:pt>
                <c:pt idx="92">
                  <c:v>-170.88800000000003</c:v>
                </c:pt>
                <c:pt idx="93">
                  <c:v>-182.47199999999998</c:v>
                </c:pt>
                <c:pt idx="94">
                  <c:v>-194.31200000000007</c:v>
                </c:pt>
                <c:pt idx="95">
                  <c:v>-206.40799999999999</c:v>
                </c:pt>
                <c:pt idx="96">
                  <c:v>-218.75999999999996</c:v>
                </c:pt>
                <c:pt idx="97">
                  <c:v>-231.36800000000008</c:v>
                </c:pt>
                <c:pt idx="98">
                  <c:v>-244.23199999999997</c:v>
                </c:pt>
                <c:pt idx="99">
                  <c:v>-257.35200000000009</c:v>
                </c:pt>
                <c:pt idx="100">
                  <c:v>-270.72800000000001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F02-4F9F-8074-D2F7204CA2C0}"/>
            </c:ext>
          </c:extLst>
        </c:ser>
        <c:ser>
          <c:idx val="39"/>
          <c:order val="39"/>
          <c:spPr>
            <a:solidFill>
              <a:schemeClr val="accent2">
                <a:tint val="80000"/>
              </a:schemeClr>
            </a:solidFill>
            <a:ln/>
            <a:effectLst/>
            <a:sp3d/>
          </c:spPr>
          <c:val>
            <c:numRef>
              <c:f>'1. Feladat grafikon'!$B$46:$CX$46</c:f>
              <c:numCache>
                <c:formatCode>General</c:formatCode>
                <c:ptCount val="101"/>
                <c:pt idx="0">
                  <c:v>-195.94200000000001</c:v>
                </c:pt>
                <c:pt idx="1">
                  <c:v>-184.07200000000006</c:v>
                </c:pt>
                <c:pt idx="2">
                  <c:v>-172.45799999999997</c:v>
                </c:pt>
                <c:pt idx="3">
                  <c:v>-161.10000000000008</c:v>
                </c:pt>
                <c:pt idx="4">
                  <c:v>-149.99799999999993</c:v>
                </c:pt>
                <c:pt idx="5">
                  <c:v>-139.15199999999999</c:v>
                </c:pt>
                <c:pt idx="6">
                  <c:v>-128.56200000000007</c:v>
                </c:pt>
                <c:pt idx="7">
                  <c:v>-118.22799999999999</c:v>
                </c:pt>
                <c:pt idx="8">
                  <c:v>-108.15</c:v>
                </c:pt>
                <c:pt idx="9">
                  <c:v>-98.328000000000003</c:v>
                </c:pt>
                <c:pt idx="10">
                  <c:v>-88.762000000000015</c:v>
                </c:pt>
                <c:pt idx="11">
                  <c:v>-79.451999999999998</c:v>
                </c:pt>
                <c:pt idx="12">
                  <c:v>-70.397999999999996</c:v>
                </c:pt>
                <c:pt idx="13">
                  <c:v>-61.600000000000023</c:v>
                </c:pt>
                <c:pt idx="14">
                  <c:v>-53.058000000000028</c:v>
                </c:pt>
                <c:pt idx="15">
                  <c:v>-44.772000000000006</c:v>
                </c:pt>
                <c:pt idx="16">
                  <c:v>-36.74199999999999</c:v>
                </c:pt>
                <c:pt idx="17">
                  <c:v>-28.968</c:v>
                </c:pt>
                <c:pt idx="18">
                  <c:v>-21.450000000000031</c:v>
                </c:pt>
                <c:pt idx="19">
                  <c:v>-14.188000000000027</c:v>
                </c:pt>
                <c:pt idx="20">
                  <c:v>-7.1820000000000093</c:v>
                </c:pt>
                <c:pt idx="21">
                  <c:v>-0.43200000000000571</c:v>
                </c:pt>
                <c:pt idx="22">
                  <c:v>6.0620000000000118</c:v>
                </c:pt>
                <c:pt idx="23">
                  <c:v>12.299999999999994</c:v>
                </c:pt>
                <c:pt idx="24">
                  <c:v>18.281999999999982</c:v>
                </c:pt>
                <c:pt idx="25">
                  <c:v>24.007999999999999</c:v>
                </c:pt>
                <c:pt idx="26">
                  <c:v>29.478000000000002</c:v>
                </c:pt>
                <c:pt idx="27">
                  <c:v>34.692000000000007</c:v>
                </c:pt>
                <c:pt idx="28">
                  <c:v>39.649999999999984</c:v>
                </c:pt>
                <c:pt idx="29">
                  <c:v>44.35199999999999</c:v>
                </c:pt>
                <c:pt idx="30">
                  <c:v>48.798000000000002</c:v>
                </c:pt>
                <c:pt idx="31">
                  <c:v>52.988</c:v>
                </c:pt>
                <c:pt idx="32">
                  <c:v>56.921999999999997</c:v>
                </c:pt>
                <c:pt idx="33">
                  <c:v>60.6</c:v>
                </c:pt>
                <c:pt idx="34">
                  <c:v>64.021999999999991</c:v>
                </c:pt>
                <c:pt idx="35">
                  <c:v>67.188000000000002</c:v>
                </c:pt>
                <c:pt idx="36">
                  <c:v>70.097999999999999</c:v>
                </c:pt>
                <c:pt idx="37">
                  <c:v>72.751999999999981</c:v>
                </c:pt>
                <c:pt idx="38">
                  <c:v>75.150000000000006</c:v>
                </c:pt>
                <c:pt idx="39">
                  <c:v>77.292000000000002</c:v>
                </c:pt>
                <c:pt idx="40">
                  <c:v>79.177999999999997</c:v>
                </c:pt>
                <c:pt idx="41">
                  <c:v>80.808000000000007</c:v>
                </c:pt>
                <c:pt idx="42">
                  <c:v>82.181999999999988</c:v>
                </c:pt>
                <c:pt idx="43">
                  <c:v>83.299999999999983</c:v>
                </c:pt>
                <c:pt idx="44">
                  <c:v>84.161999999999992</c:v>
                </c:pt>
                <c:pt idx="45">
                  <c:v>84.767999999999986</c:v>
                </c:pt>
                <c:pt idx="46">
                  <c:v>85.118000000000009</c:v>
                </c:pt>
                <c:pt idx="47">
                  <c:v>85.212000000000003</c:v>
                </c:pt>
                <c:pt idx="48">
                  <c:v>85.05</c:v>
                </c:pt>
                <c:pt idx="49">
                  <c:v>84.632000000000005</c:v>
                </c:pt>
                <c:pt idx="50">
                  <c:v>83.957999999999998</c:v>
                </c:pt>
                <c:pt idx="51">
                  <c:v>83.027999999999992</c:v>
                </c:pt>
                <c:pt idx="52">
                  <c:v>81.841999999999999</c:v>
                </c:pt>
                <c:pt idx="53">
                  <c:v>80.399999999999991</c:v>
                </c:pt>
                <c:pt idx="54">
                  <c:v>78.701999999999984</c:v>
                </c:pt>
                <c:pt idx="55">
                  <c:v>76.748000000000005</c:v>
                </c:pt>
                <c:pt idx="56">
                  <c:v>74.537999999999997</c:v>
                </c:pt>
                <c:pt idx="57">
                  <c:v>72.072000000000003</c:v>
                </c:pt>
                <c:pt idx="58">
                  <c:v>69.349999999999994</c:v>
                </c:pt>
                <c:pt idx="59">
                  <c:v>66.372</c:v>
                </c:pt>
                <c:pt idx="60">
                  <c:v>63.137999999999998</c:v>
                </c:pt>
                <c:pt idx="61">
                  <c:v>59.647999999999996</c:v>
                </c:pt>
                <c:pt idx="62">
                  <c:v>55.901999999999987</c:v>
                </c:pt>
                <c:pt idx="63">
                  <c:v>51.9</c:v>
                </c:pt>
                <c:pt idx="64">
                  <c:v>47.64200000000001</c:v>
                </c:pt>
                <c:pt idx="65">
                  <c:v>43.128</c:v>
                </c:pt>
                <c:pt idx="66">
                  <c:v>38.35799999999999</c:v>
                </c:pt>
                <c:pt idx="67">
                  <c:v>33.332000000000001</c:v>
                </c:pt>
                <c:pt idx="68">
                  <c:v>28.049999999999986</c:v>
                </c:pt>
                <c:pt idx="69">
                  <c:v>22.511999999999997</c:v>
                </c:pt>
                <c:pt idx="70">
                  <c:v>16.717999999999989</c:v>
                </c:pt>
                <c:pt idx="71">
                  <c:v>10.667999999999996</c:v>
                </c:pt>
                <c:pt idx="72">
                  <c:v>4.3619999999999877</c:v>
                </c:pt>
                <c:pt idx="73">
                  <c:v>-2.1999999999999851</c:v>
                </c:pt>
                <c:pt idx="74">
                  <c:v>-9.0179999999999936</c:v>
                </c:pt>
                <c:pt idx="75">
                  <c:v>-16.092000000000002</c:v>
                </c:pt>
                <c:pt idx="76">
                  <c:v>-23.422000000000025</c:v>
                </c:pt>
                <c:pt idx="77">
                  <c:v>-31.00800000000002</c:v>
                </c:pt>
                <c:pt idx="78">
                  <c:v>-38.849999999999994</c:v>
                </c:pt>
                <c:pt idx="79">
                  <c:v>-46.948000000000022</c:v>
                </c:pt>
                <c:pt idx="80">
                  <c:v>-55.302</c:v>
                </c:pt>
                <c:pt idx="81">
                  <c:v>-63.91200000000002</c:v>
                </c:pt>
                <c:pt idx="82">
                  <c:v>-72.778000000000034</c:v>
                </c:pt>
                <c:pt idx="83">
                  <c:v>-81.899999999999991</c:v>
                </c:pt>
                <c:pt idx="84">
                  <c:v>-91.277999999999992</c:v>
                </c:pt>
                <c:pt idx="85">
                  <c:v>-100.91200000000002</c:v>
                </c:pt>
                <c:pt idx="86">
                  <c:v>-110.80200000000005</c:v>
                </c:pt>
                <c:pt idx="87">
                  <c:v>-120.94800000000004</c:v>
                </c:pt>
                <c:pt idx="88">
                  <c:v>-131.35</c:v>
                </c:pt>
                <c:pt idx="89">
                  <c:v>-142.00799999999998</c:v>
                </c:pt>
                <c:pt idx="90">
                  <c:v>-152.92200000000003</c:v>
                </c:pt>
                <c:pt idx="91">
                  <c:v>-164.09200000000001</c:v>
                </c:pt>
                <c:pt idx="92">
                  <c:v>-175.51800000000006</c:v>
                </c:pt>
                <c:pt idx="93">
                  <c:v>-187.2</c:v>
                </c:pt>
                <c:pt idx="94">
                  <c:v>-199.13800000000003</c:v>
                </c:pt>
                <c:pt idx="95">
                  <c:v>-211.33199999999999</c:v>
                </c:pt>
                <c:pt idx="96">
                  <c:v>-223.78199999999998</c:v>
                </c:pt>
                <c:pt idx="97">
                  <c:v>-236.48800000000006</c:v>
                </c:pt>
                <c:pt idx="98">
                  <c:v>-249.45</c:v>
                </c:pt>
                <c:pt idx="99">
                  <c:v>-262.66800000000012</c:v>
                </c:pt>
                <c:pt idx="100">
                  <c:v>-276.142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F02-4F9F-8074-D2F7204CA2C0}"/>
            </c:ext>
          </c:extLst>
        </c:ser>
        <c:ser>
          <c:idx val="40"/>
          <c:order val="40"/>
          <c:spPr>
            <a:solidFill>
              <a:schemeClr val="accent2">
                <a:tint val="78000"/>
              </a:schemeClr>
            </a:solidFill>
            <a:ln/>
            <a:effectLst/>
            <a:sp3d/>
          </c:spPr>
          <c:val>
            <c:numRef>
              <c:f>'1. Feladat grafikon'!$B$47:$CX$47</c:f>
              <c:numCache>
                <c:formatCode>General</c:formatCode>
                <c:ptCount val="101"/>
                <c:pt idx="0">
                  <c:v>-191.60000000000002</c:v>
                </c:pt>
                <c:pt idx="1">
                  <c:v>-179.82800000000009</c:v>
                </c:pt>
                <c:pt idx="2">
                  <c:v>-168.31199999999998</c:v>
                </c:pt>
                <c:pt idx="3">
                  <c:v>-157.05200000000008</c:v>
                </c:pt>
                <c:pt idx="4">
                  <c:v>-146.048</c:v>
                </c:pt>
                <c:pt idx="5">
                  <c:v>-135.29999999999998</c:v>
                </c:pt>
                <c:pt idx="6">
                  <c:v>-124.80800000000005</c:v>
                </c:pt>
                <c:pt idx="7">
                  <c:v>-114.57199999999999</c:v>
                </c:pt>
                <c:pt idx="8">
                  <c:v>-104.59200000000004</c:v>
                </c:pt>
                <c:pt idx="9">
                  <c:v>-94.867999999999995</c:v>
                </c:pt>
                <c:pt idx="10">
                  <c:v>-85.40000000000002</c:v>
                </c:pt>
                <c:pt idx="11">
                  <c:v>-76.188000000000002</c:v>
                </c:pt>
                <c:pt idx="12">
                  <c:v>-67.231999999999999</c:v>
                </c:pt>
                <c:pt idx="13">
                  <c:v>-58.532000000000025</c:v>
                </c:pt>
                <c:pt idx="14">
                  <c:v>-50.088000000000036</c:v>
                </c:pt>
                <c:pt idx="15">
                  <c:v>-41.900000000000013</c:v>
                </c:pt>
                <c:pt idx="16">
                  <c:v>-33.967999999999996</c:v>
                </c:pt>
                <c:pt idx="17">
                  <c:v>-26.292000000000002</c:v>
                </c:pt>
                <c:pt idx="18">
                  <c:v>-18.872000000000039</c:v>
                </c:pt>
                <c:pt idx="19">
                  <c:v>-11.708000000000034</c:v>
                </c:pt>
                <c:pt idx="20">
                  <c:v>-4.8000000000000149</c:v>
                </c:pt>
                <c:pt idx="21">
                  <c:v>1.8519999999999897</c:v>
                </c:pt>
                <c:pt idx="22">
                  <c:v>8.2480000000000082</c:v>
                </c:pt>
                <c:pt idx="23">
                  <c:v>14.387999999999987</c:v>
                </c:pt>
                <c:pt idx="24">
                  <c:v>20.271999999999977</c:v>
                </c:pt>
                <c:pt idx="25">
                  <c:v>25.899999999999991</c:v>
                </c:pt>
                <c:pt idx="26">
                  <c:v>31.271999999999995</c:v>
                </c:pt>
                <c:pt idx="27">
                  <c:v>36.387999999999998</c:v>
                </c:pt>
                <c:pt idx="28">
                  <c:v>41.247999999999976</c:v>
                </c:pt>
                <c:pt idx="29">
                  <c:v>45.851999999999975</c:v>
                </c:pt>
                <c:pt idx="30">
                  <c:v>50.199999999999996</c:v>
                </c:pt>
                <c:pt idx="31">
                  <c:v>54.292000000000002</c:v>
                </c:pt>
                <c:pt idx="32">
                  <c:v>58.127999999999986</c:v>
                </c:pt>
                <c:pt idx="33">
                  <c:v>61.707999999999998</c:v>
                </c:pt>
                <c:pt idx="34">
                  <c:v>65.031999999999982</c:v>
                </c:pt>
                <c:pt idx="35">
                  <c:v>68.099999999999994</c:v>
                </c:pt>
                <c:pt idx="36">
                  <c:v>70.911999999999992</c:v>
                </c:pt>
                <c:pt idx="37">
                  <c:v>73.467999999999989</c:v>
                </c:pt>
                <c:pt idx="38">
                  <c:v>75.768000000000001</c:v>
                </c:pt>
                <c:pt idx="39">
                  <c:v>77.811999999999998</c:v>
                </c:pt>
                <c:pt idx="40">
                  <c:v>79.599999999999994</c:v>
                </c:pt>
                <c:pt idx="41">
                  <c:v>81.131999999999977</c:v>
                </c:pt>
                <c:pt idx="42">
                  <c:v>82.407999999999987</c:v>
                </c:pt>
                <c:pt idx="43">
                  <c:v>83.427999999999983</c:v>
                </c:pt>
                <c:pt idx="44">
                  <c:v>84.191999999999979</c:v>
                </c:pt>
                <c:pt idx="45">
                  <c:v>84.699999999999989</c:v>
                </c:pt>
                <c:pt idx="46">
                  <c:v>84.951999999999998</c:v>
                </c:pt>
                <c:pt idx="47">
                  <c:v>84.947999999999993</c:v>
                </c:pt>
                <c:pt idx="48">
                  <c:v>84.687999999999988</c:v>
                </c:pt>
                <c:pt idx="49">
                  <c:v>84.171999999999997</c:v>
                </c:pt>
                <c:pt idx="50">
                  <c:v>83.399999999999991</c:v>
                </c:pt>
                <c:pt idx="51">
                  <c:v>82.371999999999986</c:v>
                </c:pt>
                <c:pt idx="52">
                  <c:v>81.087999999999994</c:v>
                </c:pt>
                <c:pt idx="53">
                  <c:v>79.547999999999988</c:v>
                </c:pt>
                <c:pt idx="54">
                  <c:v>77.751999999999981</c:v>
                </c:pt>
                <c:pt idx="55">
                  <c:v>75.699999999999989</c:v>
                </c:pt>
                <c:pt idx="56">
                  <c:v>73.391999999999996</c:v>
                </c:pt>
                <c:pt idx="57">
                  <c:v>70.827999999999989</c:v>
                </c:pt>
                <c:pt idx="58">
                  <c:v>68.007999999999981</c:v>
                </c:pt>
                <c:pt idx="59">
                  <c:v>64.931999999999988</c:v>
                </c:pt>
                <c:pt idx="60">
                  <c:v>61.599999999999994</c:v>
                </c:pt>
                <c:pt idx="61">
                  <c:v>58.011999999999986</c:v>
                </c:pt>
                <c:pt idx="62">
                  <c:v>54.167999999999985</c:v>
                </c:pt>
                <c:pt idx="63">
                  <c:v>50.067999999999991</c:v>
                </c:pt>
                <c:pt idx="64">
                  <c:v>45.712000000000003</c:v>
                </c:pt>
                <c:pt idx="65">
                  <c:v>41.099999999999994</c:v>
                </c:pt>
                <c:pt idx="66">
                  <c:v>36.231999999999985</c:v>
                </c:pt>
                <c:pt idx="67">
                  <c:v>31.107999999999993</c:v>
                </c:pt>
                <c:pt idx="68">
                  <c:v>25.72799999999998</c:v>
                </c:pt>
                <c:pt idx="69">
                  <c:v>20.091999999999988</c:v>
                </c:pt>
                <c:pt idx="70">
                  <c:v>14.199999999999982</c:v>
                </c:pt>
                <c:pt idx="71">
                  <c:v>8.0519999999999889</c:v>
                </c:pt>
                <c:pt idx="72">
                  <c:v>1.6479999999999819</c:v>
                </c:pt>
                <c:pt idx="73">
                  <c:v>-5.0119999999999933</c:v>
                </c:pt>
                <c:pt idx="74">
                  <c:v>-11.928000000000001</c:v>
                </c:pt>
                <c:pt idx="75">
                  <c:v>-19.100000000000009</c:v>
                </c:pt>
                <c:pt idx="76">
                  <c:v>-26.528000000000034</c:v>
                </c:pt>
                <c:pt idx="77">
                  <c:v>-34.212000000000032</c:v>
                </c:pt>
                <c:pt idx="78">
                  <c:v>-42.152000000000001</c:v>
                </c:pt>
                <c:pt idx="79">
                  <c:v>-50.348000000000027</c:v>
                </c:pt>
                <c:pt idx="80">
                  <c:v>-58.800000000000011</c:v>
                </c:pt>
                <c:pt idx="81">
                  <c:v>-67.508000000000038</c:v>
                </c:pt>
                <c:pt idx="82">
                  <c:v>-76.472000000000037</c:v>
                </c:pt>
                <c:pt idx="83">
                  <c:v>-85.692000000000007</c:v>
                </c:pt>
                <c:pt idx="84">
                  <c:v>-95.168000000000006</c:v>
                </c:pt>
                <c:pt idx="85">
                  <c:v>-104.90000000000003</c:v>
                </c:pt>
                <c:pt idx="86">
                  <c:v>-114.88800000000005</c:v>
                </c:pt>
                <c:pt idx="87">
                  <c:v>-125.13200000000005</c:v>
                </c:pt>
                <c:pt idx="88">
                  <c:v>-135.63200000000001</c:v>
                </c:pt>
                <c:pt idx="89">
                  <c:v>-146.38799999999998</c:v>
                </c:pt>
                <c:pt idx="90">
                  <c:v>-157.40000000000003</c:v>
                </c:pt>
                <c:pt idx="91">
                  <c:v>-168.66800000000001</c:v>
                </c:pt>
                <c:pt idx="92">
                  <c:v>-180.19200000000004</c:v>
                </c:pt>
                <c:pt idx="93">
                  <c:v>-191.97199999999998</c:v>
                </c:pt>
                <c:pt idx="94">
                  <c:v>-204.00800000000007</c:v>
                </c:pt>
                <c:pt idx="95">
                  <c:v>-216.29999999999998</c:v>
                </c:pt>
                <c:pt idx="96">
                  <c:v>-228.84799999999996</c:v>
                </c:pt>
                <c:pt idx="97">
                  <c:v>-241.65200000000007</c:v>
                </c:pt>
                <c:pt idx="98">
                  <c:v>-254.71199999999996</c:v>
                </c:pt>
                <c:pt idx="99">
                  <c:v>-268.02800000000013</c:v>
                </c:pt>
                <c:pt idx="100">
                  <c:v>-281.60000000000002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F02-4F9F-8074-D2F7204CA2C0}"/>
            </c:ext>
          </c:extLst>
        </c:ser>
        <c:ser>
          <c:idx val="41"/>
          <c:order val="41"/>
          <c:spPr>
            <a:solidFill>
              <a:schemeClr val="accent2">
                <a:tint val="76000"/>
              </a:schemeClr>
            </a:solidFill>
            <a:ln/>
            <a:effectLst/>
            <a:sp3d/>
          </c:spPr>
          <c:val>
            <c:numRef>
              <c:f>'1. Feladat grafikon'!$B$48:$CX$48</c:f>
              <c:numCache>
                <c:formatCode>General</c:formatCode>
                <c:ptCount val="101"/>
                <c:pt idx="0">
                  <c:v>-187.30199999999999</c:v>
                </c:pt>
                <c:pt idx="1">
                  <c:v>-175.6280000000001</c:v>
                </c:pt>
                <c:pt idx="2">
                  <c:v>-164.21</c:v>
                </c:pt>
                <c:pt idx="3">
                  <c:v>-153.04800000000009</c:v>
                </c:pt>
                <c:pt idx="4">
                  <c:v>-142.14199999999997</c:v>
                </c:pt>
                <c:pt idx="5">
                  <c:v>-131.49200000000002</c:v>
                </c:pt>
                <c:pt idx="6">
                  <c:v>-121.09800000000004</c:v>
                </c:pt>
                <c:pt idx="7">
                  <c:v>-110.96000000000001</c:v>
                </c:pt>
                <c:pt idx="8">
                  <c:v>-101.07800000000003</c:v>
                </c:pt>
                <c:pt idx="9">
                  <c:v>-91.452000000000027</c:v>
                </c:pt>
                <c:pt idx="10">
                  <c:v>-82.082000000000022</c:v>
                </c:pt>
                <c:pt idx="11">
                  <c:v>-72.968000000000004</c:v>
                </c:pt>
                <c:pt idx="12">
                  <c:v>-64.110000000000014</c:v>
                </c:pt>
                <c:pt idx="13">
                  <c:v>-55.508000000000031</c:v>
                </c:pt>
                <c:pt idx="14">
                  <c:v>-47.162000000000035</c:v>
                </c:pt>
                <c:pt idx="15">
                  <c:v>-39.072000000000017</c:v>
                </c:pt>
                <c:pt idx="16">
                  <c:v>-31.238</c:v>
                </c:pt>
                <c:pt idx="17">
                  <c:v>-23.660000000000004</c:v>
                </c:pt>
                <c:pt idx="18">
                  <c:v>-16.338000000000044</c:v>
                </c:pt>
                <c:pt idx="19">
                  <c:v>-9.272000000000034</c:v>
                </c:pt>
                <c:pt idx="20">
                  <c:v>-2.4620000000000175</c:v>
                </c:pt>
                <c:pt idx="21">
                  <c:v>4.0919999999999881</c:v>
                </c:pt>
                <c:pt idx="22">
                  <c:v>10.390000000000004</c:v>
                </c:pt>
                <c:pt idx="23">
                  <c:v>16.431999999999984</c:v>
                </c:pt>
                <c:pt idx="24">
                  <c:v>22.217999999999972</c:v>
                </c:pt>
                <c:pt idx="25">
                  <c:v>27.74799999999999</c:v>
                </c:pt>
                <c:pt idx="26">
                  <c:v>33.021999999999991</c:v>
                </c:pt>
                <c:pt idx="27">
                  <c:v>38.039999999999992</c:v>
                </c:pt>
                <c:pt idx="28">
                  <c:v>42.801999999999978</c:v>
                </c:pt>
                <c:pt idx="29">
                  <c:v>47.307999999999979</c:v>
                </c:pt>
                <c:pt idx="30">
                  <c:v>51.557999999999993</c:v>
                </c:pt>
                <c:pt idx="31">
                  <c:v>55.551999999999992</c:v>
                </c:pt>
                <c:pt idx="32">
                  <c:v>59.289999999999985</c:v>
                </c:pt>
                <c:pt idx="33">
                  <c:v>62.771999999999991</c:v>
                </c:pt>
                <c:pt idx="34">
                  <c:v>65.997999999999976</c:v>
                </c:pt>
                <c:pt idx="35">
                  <c:v>68.967999999999989</c:v>
                </c:pt>
                <c:pt idx="36">
                  <c:v>71.681999999999988</c:v>
                </c:pt>
                <c:pt idx="37">
                  <c:v>74.139999999999972</c:v>
                </c:pt>
                <c:pt idx="38">
                  <c:v>76.341999999999999</c:v>
                </c:pt>
                <c:pt idx="39">
                  <c:v>78.287999999999997</c:v>
                </c:pt>
                <c:pt idx="40">
                  <c:v>79.977999999999994</c:v>
                </c:pt>
                <c:pt idx="41">
                  <c:v>81.411999999999978</c:v>
                </c:pt>
                <c:pt idx="42">
                  <c:v>82.589999999999975</c:v>
                </c:pt>
                <c:pt idx="43">
                  <c:v>83.511999999999986</c:v>
                </c:pt>
                <c:pt idx="44">
                  <c:v>84.177999999999983</c:v>
                </c:pt>
                <c:pt idx="45">
                  <c:v>84.58799999999998</c:v>
                </c:pt>
                <c:pt idx="46">
                  <c:v>84.74199999999999</c:v>
                </c:pt>
                <c:pt idx="47">
                  <c:v>84.639999999999986</c:v>
                </c:pt>
                <c:pt idx="48">
                  <c:v>84.281999999999996</c:v>
                </c:pt>
                <c:pt idx="49">
                  <c:v>83.667999999999992</c:v>
                </c:pt>
                <c:pt idx="50">
                  <c:v>82.797999999999988</c:v>
                </c:pt>
                <c:pt idx="51">
                  <c:v>81.671999999999983</c:v>
                </c:pt>
                <c:pt idx="52">
                  <c:v>80.289999999999978</c:v>
                </c:pt>
                <c:pt idx="53">
                  <c:v>78.651999999999987</c:v>
                </c:pt>
                <c:pt idx="54">
                  <c:v>76.757999999999981</c:v>
                </c:pt>
                <c:pt idx="55">
                  <c:v>74.60799999999999</c:v>
                </c:pt>
                <c:pt idx="56">
                  <c:v>72.201999999999984</c:v>
                </c:pt>
                <c:pt idx="57">
                  <c:v>69.539999999999978</c:v>
                </c:pt>
                <c:pt idx="58">
                  <c:v>66.621999999999986</c:v>
                </c:pt>
                <c:pt idx="59">
                  <c:v>63.447999999999979</c:v>
                </c:pt>
                <c:pt idx="60">
                  <c:v>60.017999999999986</c:v>
                </c:pt>
                <c:pt idx="61">
                  <c:v>56.331999999999979</c:v>
                </c:pt>
                <c:pt idx="62">
                  <c:v>52.389999999999979</c:v>
                </c:pt>
                <c:pt idx="63">
                  <c:v>48.191999999999986</c:v>
                </c:pt>
                <c:pt idx="64">
                  <c:v>43.738</c:v>
                </c:pt>
                <c:pt idx="65">
                  <c:v>39.027999999999992</c:v>
                </c:pt>
                <c:pt idx="66">
                  <c:v>34.061999999999983</c:v>
                </c:pt>
                <c:pt idx="67">
                  <c:v>28.839999999999989</c:v>
                </c:pt>
                <c:pt idx="68">
                  <c:v>23.361999999999973</c:v>
                </c:pt>
                <c:pt idx="69">
                  <c:v>17.627999999999982</c:v>
                </c:pt>
                <c:pt idx="70">
                  <c:v>11.637999999999977</c:v>
                </c:pt>
                <c:pt idx="71">
                  <c:v>5.3919999999999852</c:v>
                </c:pt>
                <c:pt idx="72">
                  <c:v>-1.1100000000000243</c:v>
                </c:pt>
                <c:pt idx="73">
                  <c:v>-7.8679999999999986</c:v>
                </c:pt>
                <c:pt idx="74">
                  <c:v>-14.882000000000009</c:v>
                </c:pt>
                <c:pt idx="75">
                  <c:v>-22.152000000000015</c:v>
                </c:pt>
                <c:pt idx="76">
                  <c:v>-29.678000000000036</c:v>
                </c:pt>
                <c:pt idx="77">
                  <c:v>-37.460000000000036</c:v>
                </c:pt>
                <c:pt idx="78">
                  <c:v>-45.498000000000005</c:v>
                </c:pt>
                <c:pt idx="79">
                  <c:v>-53.79200000000003</c:v>
                </c:pt>
                <c:pt idx="80">
                  <c:v>-62.342000000000013</c:v>
                </c:pt>
                <c:pt idx="81">
                  <c:v>-71.148000000000039</c:v>
                </c:pt>
                <c:pt idx="82">
                  <c:v>-80.210000000000036</c:v>
                </c:pt>
                <c:pt idx="83">
                  <c:v>-89.52800000000002</c:v>
                </c:pt>
                <c:pt idx="84">
                  <c:v>-99.102000000000004</c:v>
                </c:pt>
                <c:pt idx="85">
                  <c:v>-108.93200000000003</c:v>
                </c:pt>
                <c:pt idx="86">
                  <c:v>-119.01800000000006</c:v>
                </c:pt>
                <c:pt idx="87">
                  <c:v>-129.36000000000004</c:v>
                </c:pt>
                <c:pt idx="88">
                  <c:v>-139.958</c:v>
                </c:pt>
                <c:pt idx="89">
                  <c:v>-150.81200000000001</c:v>
                </c:pt>
                <c:pt idx="90">
                  <c:v>-161.92200000000003</c:v>
                </c:pt>
                <c:pt idx="91">
                  <c:v>-173.28800000000004</c:v>
                </c:pt>
                <c:pt idx="92">
                  <c:v>-184.91000000000005</c:v>
                </c:pt>
                <c:pt idx="93">
                  <c:v>-196.78800000000004</c:v>
                </c:pt>
                <c:pt idx="94">
                  <c:v>-208.92200000000008</c:v>
                </c:pt>
                <c:pt idx="95">
                  <c:v>-221.31200000000001</c:v>
                </c:pt>
                <c:pt idx="96">
                  <c:v>-233.95799999999997</c:v>
                </c:pt>
                <c:pt idx="97">
                  <c:v>-246.86000000000007</c:v>
                </c:pt>
                <c:pt idx="98">
                  <c:v>-260.01800000000003</c:v>
                </c:pt>
                <c:pt idx="99">
                  <c:v>-273.43200000000013</c:v>
                </c:pt>
                <c:pt idx="100">
                  <c:v>-287.10199999999998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F02-4F9F-8074-D2F7204CA2C0}"/>
            </c:ext>
          </c:extLst>
        </c:ser>
        <c:ser>
          <c:idx val="42"/>
          <c:order val="42"/>
          <c:spPr>
            <a:solidFill>
              <a:schemeClr val="accent2">
                <a:tint val="73000"/>
              </a:schemeClr>
            </a:solidFill>
            <a:ln/>
            <a:effectLst/>
            <a:sp3d/>
          </c:spPr>
          <c:val>
            <c:numRef>
              <c:f>'1. Feladat grafikon'!$B$49:$CX$49</c:f>
              <c:numCache>
                <c:formatCode>General</c:formatCode>
                <c:ptCount val="101"/>
                <c:pt idx="0">
                  <c:v>-183.048</c:v>
                </c:pt>
                <c:pt idx="1">
                  <c:v>-171.47200000000012</c:v>
                </c:pt>
                <c:pt idx="2">
                  <c:v>-160.15199999999999</c:v>
                </c:pt>
                <c:pt idx="3">
                  <c:v>-149.08800000000008</c:v>
                </c:pt>
                <c:pt idx="4">
                  <c:v>-138.27999999999997</c:v>
                </c:pt>
                <c:pt idx="5">
                  <c:v>-127.72799999999999</c:v>
                </c:pt>
                <c:pt idx="6">
                  <c:v>-117.43200000000004</c:v>
                </c:pt>
                <c:pt idx="7">
                  <c:v>-107.39200000000001</c:v>
                </c:pt>
                <c:pt idx="8">
                  <c:v>-97.608000000000061</c:v>
                </c:pt>
                <c:pt idx="9">
                  <c:v>-88.080000000000027</c:v>
                </c:pt>
                <c:pt idx="10">
                  <c:v>-78.808000000000021</c:v>
                </c:pt>
                <c:pt idx="11">
                  <c:v>-69.792000000000002</c:v>
                </c:pt>
                <c:pt idx="12">
                  <c:v>-61.032000000000018</c:v>
                </c:pt>
                <c:pt idx="13">
                  <c:v>-52.528000000000034</c:v>
                </c:pt>
                <c:pt idx="14">
                  <c:v>-44.280000000000044</c:v>
                </c:pt>
                <c:pt idx="15">
                  <c:v>-36.288000000000025</c:v>
                </c:pt>
                <c:pt idx="16">
                  <c:v>-28.552</c:v>
                </c:pt>
                <c:pt idx="17">
                  <c:v>-21.07200000000001</c:v>
                </c:pt>
                <c:pt idx="18">
                  <c:v>-13.848000000000049</c:v>
                </c:pt>
                <c:pt idx="19">
                  <c:v>-6.8800000000000381</c:v>
                </c:pt>
                <c:pt idx="20">
                  <c:v>-0.16800000000002058</c:v>
                </c:pt>
                <c:pt idx="21">
                  <c:v>6.2879999999999825</c:v>
                </c:pt>
                <c:pt idx="22">
                  <c:v>12.488</c:v>
                </c:pt>
                <c:pt idx="23">
                  <c:v>18.431999999999981</c:v>
                </c:pt>
                <c:pt idx="24">
                  <c:v>24.119999999999969</c:v>
                </c:pt>
                <c:pt idx="25">
                  <c:v>29.551999999999985</c:v>
                </c:pt>
                <c:pt idx="26">
                  <c:v>34.727999999999994</c:v>
                </c:pt>
                <c:pt idx="27">
                  <c:v>39.647999999999996</c:v>
                </c:pt>
                <c:pt idx="28">
                  <c:v>44.311999999999969</c:v>
                </c:pt>
                <c:pt idx="29">
                  <c:v>48.71999999999997</c:v>
                </c:pt>
                <c:pt idx="30">
                  <c:v>52.871999999999986</c:v>
                </c:pt>
                <c:pt idx="31">
                  <c:v>56.767999999999986</c:v>
                </c:pt>
                <c:pt idx="32">
                  <c:v>60.40799999999998</c:v>
                </c:pt>
                <c:pt idx="33">
                  <c:v>63.791999999999987</c:v>
                </c:pt>
                <c:pt idx="34">
                  <c:v>66.919999999999973</c:v>
                </c:pt>
                <c:pt idx="35">
                  <c:v>69.791999999999987</c:v>
                </c:pt>
                <c:pt idx="36">
                  <c:v>72.407999999999987</c:v>
                </c:pt>
                <c:pt idx="37">
                  <c:v>74.767999999999972</c:v>
                </c:pt>
                <c:pt idx="38">
                  <c:v>76.871999999999986</c:v>
                </c:pt>
                <c:pt idx="39">
                  <c:v>78.72</c:v>
                </c:pt>
                <c:pt idx="40">
                  <c:v>80.311999999999998</c:v>
                </c:pt>
                <c:pt idx="41">
                  <c:v>81.647999999999996</c:v>
                </c:pt>
                <c:pt idx="42">
                  <c:v>82.72799999999998</c:v>
                </c:pt>
                <c:pt idx="43">
                  <c:v>83.551999999999978</c:v>
                </c:pt>
                <c:pt idx="44">
                  <c:v>84.119999999999976</c:v>
                </c:pt>
                <c:pt idx="45">
                  <c:v>84.431999999999974</c:v>
                </c:pt>
                <c:pt idx="46">
                  <c:v>84.487999999999985</c:v>
                </c:pt>
                <c:pt idx="47">
                  <c:v>84.287999999999997</c:v>
                </c:pt>
                <c:pt idx="48">
                  <c:v>83.831999999999994</c:v>
                </c:pt>
                <c:pt idx="49">
                  <c:v>83.11999999999999</c:v>
                </c:pt>
                <c:pt idx="50">
                  <c:v>82.151999999999987</c:v>
                </c:pt>
                <c:pt idx="51">
                  <c:v>80.927999999999983</c:v>
                </c:pt>
                <c:pt idx="52">
                  <c:v>79.447999999999979</c:v>
                </c:pt>
                <c:pt idx="53">
                  <c:v>77.711999999999975</c:v>
                </c:pt>
                <c:pt idx="54">
                  <c:v>75.719999999999985</c:v>
                </c:pt>
                <c:pt idx="55">
                  <c:v>73.471999999999994</c:v>
                </c:pt>
                <c:pt idx="56">
                  <c:v>70.967999999999989</c:v>
                </c:pt>
                <c:pt idx="57">
                  <c:v>68.207999999999984</c:v>
                </c:pt>
                <c:pt idx="58">
                  <c:v>65.191999999999979</c:v>
                </c:pt>
                <c:pt idx="59">
                  <c:v>61.919999999999987</c:v>
                </c:pt>
                <c:pt idx="60">
                  <c:v>58.391999999999989</c:v>
                </c:pt>
                <c:pt idx="61">
                  <c:v>54.607999999999983</c:v>
                </c:pt>
                <c:pt idx="62">
                  <c:v>50.567999999999977</c:v>
                </c:pt>
                <c:pt idx="63">
                  <c:v>46.271999999999991</c:v>
                </c:pt>
                <c:pt idx="64">
                  <c:v>41.72</c:v>
                </c:pt>
                <c:pt idx="65">
                  <c:v>36.911999999999992</c:v>
                </c:pt>
                <c:pt idx="66">
                  <c:v>31.847999999999981</c:v>
                </c:pt>
                <c:pt idx="67">
                  <c:v>26.527999999999988</c:v>
                </c:pt>
                <c:pt idx="68">
                  <c:v>20.951999999999977</c:v>
                </c:pt>
                <c:pt idx="69">
                  <c:v>15.119999999999987</c:v>
                </c:pt>
                <c:pt idx="70">
                  <c:v>9.0319999999999787</c:v>
                </c:pt>
                <c:pt idx="71">
                  <c:v>2.6879999999999846</c:v>
                </c:pt>
                <c:pt idx="72">
                  <c:v>-3.9120000000000203</c:v>
                </c:pt>
                <c:pt idx="73">
                  <c:v>-10.767999999999997</c:v>
                </c:pt>
                <c:pt idx="74">
                  <c:v>-17.880000000000006</c:v>
                </c:pt>
                <c:pt idx="75">
                  <c:v>-25.248000000000012</c:v>
                </c:pt>
                <c:pt idx="76">
                  <c:v>-32.872000000000035</c:v>
                </c:pt>
                <c:pt idx="77">
                  <c:v>-40.752000000000031</c:v>
                </c:pt>
                <c:pt idx="78">
                  <c:v>-48.888000000000005</c:v>
                </c:pt>
                <c:pt idx="79">
                  <c:v>-57.28000000000003</c:v>
                </c:pt>
                <c:pt idx="80">
                  <c:v>-65.928000000000011</c:v>
                </c:pt>
                <c:pt idx="81">
                  <c:v>-74.832000000000036</c:v>
                </c:pt>
                <c:pt idx="82">
                  <c:v>-83.992000000000047</c:v>
                </c:pt>
                <c:pt idx="83">
                  <c:v>-93.408000000000015</c:v>
                </c:pt>
                <c:pt idx="84">
                  <c:v>-103.08000000000001</c:v>
                </c:pt>
                <c:pt idx="85">
                  <c:v>-113.00800000000002</c:v>
                </c:pt>
                <c:pt idx="86">
                  <c:v>-123.19200000000005</c:v>
                </c:pt>
                <c:pt idx="87">
                  <c:v>-133.63200000000006</c:v>
                </c:pt>
                <c:pt idx="88">
                  <c:v>-144.328</c:v>
                </c:pt>
                <c:pt idx="89">
                  <c:v>-155.28</c:v>
                </c:pt>
                <c:pt idx="90">
                  <c:v>-166.48800000000003</c:v>
                </c:pt>
                <c:pt idx="91">
                  <c:v>-177.952</c:v>
                </c:pt>
                <c:pt idx="92">
                  <c:v>-189.67200000000003</c:v>
                </c:pt>
                <c:pt idx="93">
                  <c:v>-201.64800000000002</c:v>
                </c:pt>
                <c:pt idx="94">
                  <c:v>-213.88000000000008</c:v>
                </c:pt>
                <c:pt idx="95">
                  <c:v>-226.36799999999999</c:v>
                </c:pt>
                <c:pt idx="96">
                  <c:v>-239.11199999999997</c:v>
                </c:pt>
                <c:pt idx="97">
                  <c:v>-252.11200000000008</c:v>
                </c:pt>
                <c:pt idx="98">
                  <c:v>-265.36799999999999</c:v>
                </c:pt>
                <c:pt idx="99">
                  <c:v>-278.88000000000011</c:v>
                </c:pt>
                <c:pt idx="100">
                  <c:v>-292.64800000000002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F02-4F9F-8074-D2F7204CA2C0}"/>
            </c:ext>
          </c:extLst>
        </c:ser>
        <c:ser>
          <c:idx val="43"/>
          <c:order val="43"/>
          <c:spPr>
            <a:solidFill>
              <a:schemeClr val="accent2">
                <a:tint val="71000"/>
              </a:schemeClr>
            </a:solidFill>
            <a:ln/>
            <a:effectLst/>
            <a:sp3d/>
          </c:spPr>
          <c:val>
            <c:numRef>
              <c:f>'1. Feladat grafikon'!$B$50:$CX$50</c:f>
              <c:numCache>
                <c:formatCode>General</c:formatCode>
                <c:ptCount val="101"/>
                <c:pt idx="0">
                  <c:v>-178.83799999999999</c:v>
                </c:pt>
                <c:pt idx="1">
                  <c:v>-167.36000000000007</c:v>
                </c:pt>
                <c:pt idx="2">
                  <c:v>-156.13799999999995</c:v>
                </c:pt>
                <c:pt idx="3">
                  <c:v>-145.17200000000005</c:v>
                </c:pt>
                <c:pt idx="4">
                  <c:v>-134.46199999999996</c:v>
                </c:pt>
                <c:pt idx="5">
                  <c:v>-124.00799999999995</c:v>
                </c:pt>
                <c:pt idx="6">
                  <c:v>-113.81000000000003</c:v>
                </c:pt>
                <c:pt idx="7">
                  <c:v>-103.86799999999997</c:v>
                </c:pt>
                <c:pt idx="8">
                  <c:v>-94.182000000000016</c:v>
                </c:pt>
                <c:pt idx="9">
                  <c:v>-84.751999999999981</c:v>
                </c:pt>
                <c:pt idx="10">
                  <c:v>-75.578000000000003</c:v>
                </c:pt>
                <c:pt idx="11">
                  <c:v>-66.659999999999982</c:v>
                </c:pt>
                <c:pt idx="12">
                  <c:v>-57.99799999999999</c:v>
                </c:pt>
                <c:pt idx="13">
                  <c:v>-49.592000000000006</c:v>
                </c:pt>
                <c:pt idx="14">
                  <c:v>-41.442000000000014</c:v>
                </c:pt>
                <c:pt idx="15">
                  <c:v>-33.548000000000002</c:v>
                </c:pt>
                <c:pt idx="16">
                  <c:v>-25.909999999999982</c:v>
                </c:pt>
                <c:pt idx="17">
                  <c:v>-18.527999999999992</c:v>
                </c:pt>
                <c:pt idx="18">
                  <c:v>-11.402000000000022</c:v>
                </c:pt>
                <c:pt idx="19">
                  <c:v>-4.5320000000000178</c:v>
                </c:pt>
                <c:pt idx="20">
                  <c:v>2.0820000000000007</c:v>
                </c:pt>
                <c:pt idx="21">
                  <c:v>8.4400000000000048</c:v>
                </c:pt>
                <c:pt idx="22">
                  <c:v>14.542000000000023</c:v>
                </c:pt>
                <c:pt idx="23">
                  <c:v>20.388000000000005</c:v>
                </c:pt>
                <c:pt idx="24">
                  <c:v>25.977999999999994</c:v>
                </c:pt>
                <c:pt idx="25">
                  <c:v>31.312000000000008</c:v>
                </c:pt>
                <c:pt idx="26">
                  <c:v>36.390000000000015</c:v>
                </c:pt>
                <c:pt idx="27">
                  <c:v>41.212000000000018</c:v>
                </c:pt>
                <c:pt idx="28">
                  <c:v>45.777999999999992</c:v>
                </c:pt>
                <c:pt idx="29">
                  <c:v>50.087999999999994</c:v>
                </c:pt>
                <c:pt idx="30">
                  <c:v>54.14200000000001</c:v>
                </c:pt>
                <c:pt idx="31">
                  <c:v>57.940000000000012</c:v>
                </c:pt>
                <c:pt idx="32">
                  <c:v>61.481999999999999</c:v>
                </c:pt>
                <c:pt idx="33">
                  <c:v>64.768000000000001</c:v>
                </c:pt>
                <c:pt idx="34">
                  <c:v>67.798000000000002</c:v>
                </c:pt>
                <c:pt idx="35">
                  <c:v>70.572000000000003</c:v>
                </c:pt>
                <c:pt idx="36">
                  <c:v>73.09</c:v>
                </c:pt>
                <c:pt idx="37">
                  <c:v>75.352000000000004</c:v>
                </c:pt>
                <c:pt idx="38">
                  <c:v>77.358000000000004</c:v>
                </c:pt>
                <c:pt idx="39">
                  <c:v>79.108000000000004</c:v>
                </c:pt>
                <c:pt idx="40">
                  <c:v>80.602000000000004</c:v>
                </c:pt>
                <c:pt idx="41">
                  <c:v>81.84</c:v>
                </c:pt>
                <c:pt idx="42">
                  <c:v>82.822000000000003</c:v>
                </c:pt>
                <c:pt idx="43">
                  <c:v>83.548000000000002</c:v>
                </c:pt>
                <c:pt idx="44">
                  <c:v>84.018000000000001</c:v>
                </c:pt>
                <c:pt idx="45">
                  <c:v>84.231999999999999</c:v>
                </c:pt>
                <c:pt idx="46">
                  <c:v>84.190000000000012</c:v>
                </c:pt>
                <c:pt idx="47">
                  <c:v>83.89200000000001</c:v>
                </c:pt>
                <c:pt idx="48">
                  <c:v>83.338000000000008</c:v>
                </c:pt>
                <c:pt idx="49">
                  <c:v>82.528000000000006</c:v>
                </c:pt>
                <c:pt idx="50">
                  <c:v>81.462000000000003</c:v>
                </c:pt>
                <c:pt idx="51">
                  <c:v>80.14</c:v>
                </c:pt>
                <c:pt idx="52">
                  <c:v>78.561999999999998</c:v>
                </c:pt>
                <c:pt idx="53">
                  <c:v>76.727999999999994</c:v>
                </c:pt>
                <c:pt idx="54">
                  <c:v>74.637999999999991</c:v>
                </c:pt>
                <c:pt idx="55">
                  <c:v>72.292000000000002</c:v>
                </c:pt>
                <c:pt idx="56">
                  <c:v>69.69</c:v>
                </c:pt>
                <c:pt idx="57">
                  <c:v>66.831999999999994</c:v>
                </c:pt>
                <c:pt idx="58">
                  <c:v>63.717999999999996</c:v>
                </c:pt>
                <c:pt idx="59">
                  <c:v>60.347999999999992</c:v>
                </c:pt>
                <c:pt idx="60">
                  <c:v>56.722000000000001</c:v>
                </c:pt>
                <c:pt idx="61">
                  <c:v>52.839999999999996</c:v>
                </c:pt>
                <c:pt idx="62">
                  <c:v>48.701999999999991</c:v>
                </c:pt>
                <c:pt idx="63">
                  <c:v>44.308</c:v>
                </c:pt>
                <c:pt idx="64">
                  <c:v>39.658000000000015</c:v>
                </c:pt>
                <c:pt idx="65">
                  <c:v>34.75200000000001</c:v>
                </c:pt>
                <c:pt idx="66">
                  <c:v>29.589999999999993</c:v>
                </c:pt>
                <c:pt idx="67">
                  <c:v>24.172000000000004</c:v>
                </c:pt>
                <c:pt idx="68">
                  <c:v>18.497999999999987</c:v>
                </c:pt>
                <c:pt idx="69">
                  <c:v>12.567999999999998</c:v>
                </c:pt>
                <c:pt idx="70">
                  <c:v>6.3819999999999908</c:v>
                </c:pt>
                <c:pt idx="71">
                  <c:v>-6.0000000000002274E-2</c:v>
                </c:pt>
                <c:pt idx="72">
                  <c:v>-6.7580000000000098</c:v>
                </c:pt>
                <c:pt idx="73">
                  <c:v>-13.711999999999986</c:v>
                </c:pt>
                <c:pt idx="74">
                  <c:v>-20.921999999999993</c:v>
                </c:pt>
                <c:pt idx="75">
                  <c:v>-28.388000000000002</c:v>
                </c:pt>
                <c:pt idx="76">
                  <c:v>-36.110000000000028</c:v>
                </c:pt>
                <c:pt idx="77">
                  <c:v>-44.088000000000022</c:v>
                </c:pt>
                <c:pt idx="78">
                  <c:v>-52.321999999999996</c:v>
                </c:pt>
                <c:pt idx="79">
                  <c:v>-60.812000000000019</c:v>
                </c:pt>
                <c:pt idx="80">
                  <c:v>-69.557999999999993</c:v>
                </c:pt>
                <c:pt idx="81">
                  <c:v>-78.560000000000031</c:v>
                </c:pt>
                <c:pt idx="82">
                  <c:v>-87.81800000000004</c:v>
                </c:pt>
                <c:pt idx="83">
                  <c:v>-97.331999999999994</c:v>
                </c:pt>
                <c:pt idx="84">
                  <c:v>-107.10199999999999</c:v>
                </c:pt>
                <c:pt idx="85">
                  <c:v>-117.12800000000001</c:v>
                </c:pt>
                <c:pt idx="86">
                  <c:v>-127.41000000000005</c:v>
                </c:pt>
                <c:pt idx="87">
                  <c:v>-137.94800000000004</c:v>
                </c:pt>
                <c:pt idx="88">
                  <c:v>-148.74199999999999</c:v>
                </c:pt>
                <c:pt idx="89">
                  <c:v>-159.79199999999997</c:v>
                </c:pt>
                <c:pt idx="90">
                  <c:v>-171.09800000000001</c:v>
                </c:pt>
                <c:pt idx="91">
                  <c:v>-182.66</c:v>
                </c:pt>
                <c:pt idx="92">
                  <c:v>-194.47800000000004</c:v>
                </c:pt>
                <c:pt idx="93">
                  <c:v>-206.55199999999999</c:v>
                </c:pt>
                <c:pt idx="94">
                  <c:v>-218.88200000000006</c:v>
                </c:pt>
                <c:pt idx="95">
                  <c:v>-231.46799999999999</c:v>
                </c:pt>
                <c:pt idx="96">
                  <c:v>-244.30999999999997</c:v>
                </c:pt>
                <c:pt idx="97">
                  <c:v>-257.40800000000007</c:v>
                </c:pt>
                <c:pt idx="98">
                  <c:v>-270.76199999999994</c:v>
                </c:pt>
                <c:pt idx="99">
                  <c:v>-284.37200000000007</c:v>
                </c:pt>
                <c:pt idx="100">
                  <c:v>-298.238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F02-4F9F-8074-D2F7204CA2C0}"/>
            </c:ext>
          </c:extLst>
        </c:ser>
        <c:ser>
          <c:idx val="44"/>
          <c:order val="44"/>
          <c:spPr>
            <a:solidFill>
              <a:schemeClr val="accent2">
                <a:tint val="69000"/>
              </a:schemeClr>
            </a:solidFill>
            <a:ln/>
            <a:effectLst/>
            <a:sp3d/>
          </c:spPr>
          <c:val>
            <c:numRef>
              <c:f>'1. Feladat grafikon'!$B$51:$CX$51</c:f>
              <c:numCache>
                <c:formatCode>General</c:formatCode>
                <c:ptCount val="101"/>
                <c:pt idx="0">
                  <c:v>-174.67199999999997</c:v>
                </c:pt>
                <c:pt idx="1">
                  <c:v>-163.29200000000009</c:v>
                </c:pt>
                <c:pt idx="2">
                  <c:v>-152.16799999999998</c:v>
                </c:pt>
                <c:pt idx="3">
                  <c:v>-141.30000000000004</c:v>
                </c:pt>
                <c:pt idx="4">
                  <c:v>-130.68799999999996</c:v>
                </c:pt>
                <c:pt idx="5">
                  <c:v>-120.33199999999997</c:v>
                </c:pt>
                <c:pt idx="6">
                  <c:v>-110.23200000000001</c:v>
                </c:pt>
                <c:pt idx="7">
                  <c:v>-100.38799999999998</c:v>
                </c:pt>
                <c:pt idx="8">
                  <c:v>-90.80000000000004</c:v>
                </c:pt>
                <c:pt idx="9">
                  <c:v>-81.468000000000004</c:v>
                </c:pt>
                <c:pt idx="10">
                  <c:v>-72.391999999999996</c:v>
                </c:pt>
                <c:pt idx="11">
                  <c:v>-63.571999999999981</c:v>
                </c:pt>
                <c:pt idx="12">
                  <c:v>-55.007999999999988</c:v>
                </c:pt>
                <c:pt idx="13">
                  <c:v>-46.70000000000001</c:v>
                </c:pt>
                <c:pt idx="14">
                  <c:v>-38.648000000000017</c:v>
                </c:pt>
                <c:pt idx="15">
                  <c:v>-30.851999999999997</c:v>
                </c:pt>
                <c:pt idx="16">
                  <c:v>-23.311999999999976</c:v>
                </c:pt>
                <c:pt idx="17">
                  <c:v>-16.027999999999992</c:v>
                </c:pt>
                <c:pt idx="18">
                  <c:v>-9.0000000000000213</c:v>
                </c:pt>
                <c:pt idx="19">
                  <c:v>-2.2280000000000157</c:v>
                </c:pt>
                <c:pt idx="20">
                  <c:v>4.2880000000000038</c:v>
                </c:pt>
                <c:pt idx="21">
                  <c:v>10.548000000000009</c:v>
                </c:pt>
                <c:pt idx="22">
                  <c:v>16.552000000000021</c:v>
                </c:pt>
                <c:pt idx="23">
                  <c:v>22.300000000000004</c:v>
                </c:pt>
                <c:pt idx="24">
                  <c:v>27.791999999999994</c:v>
                </c:pt>
                <c:pt idx="25">
                  <c:v>33.028000000000013</c:v>
                </c:pt>
                <c:pt idx="26">
                  <c:v>38.00800000000001</c:v>
                </c:pt>
                <c:pt idx="27">
                  <c:v>42.732000000000014</c:v>
                </c:pt>
                <c:pt idx="28">
                  <c:v>47.199999999999996</c:v>
                </c:pt>
                <c:pt idx="29">
                  <c:v>51.411999999999992</c:v>
                </c:pt>
                <c:pt idx="30">
                  <c:v>55.368000000000009</c:v>
                </c:pt>
                <c:pt idx="31">
                  <c:v>59.068000000000012</c:v>
                </c:pt>
                <c:pt idx="32">
                  <c:v>62.512</c:v>
                </c:pt>
                <c:pt idx="33">
                  <c:v>65.700000000000017</c:v>
                </c:pt>
                <c:pt idx="34">
                  <c:v>68.632000000000005</c:v>
                </c:pt>
                <c:pt idx="35">
                  <c:v>71.308000000000007</c:v>
                </c:pt>
                <c:pt idx="36">
                  <c:v>73.728000000000009</c:v>
                </c:pt>
                <c:pt idx="37">
                  <c:v>75.891999999999996</c:v>
                </c:pt>
                <c:pt idx="38">
                  <c:v>77.800000000000011</c:v>
                </c:pt>
                <c:pt idx="39">
                  <c:v>79.452000000000012</c:v>
                </c:pt>
                <c:pt idx="40">
                  <c:v>80.848000000000013</c:v>
                </c:pt>
                <c:pt idx="41">
                  <c:v>81.988000000000014</c:v>
                </c:pt>
                <c:pt idx="42">
                  <c:v>82.872</c:v>
                </c:pt>
                <c:pt idx="43">
                  <c:v>83.5</c:v>
                </c:pt>
                <c:pt idx="44">
                  <c:v>83.872</c:v>
                </c:pt>
                <c:pt idx="45">
                  <c:v>83.988</c:v>
                </c:pt>
                <c:pt idx="46">
                  <c:v>83.848000000000013</c:v>
                </c:pt>
                <c:pt idx="47">
                  <c:v>83.452000000000012</c:v>
                </c:pt>
                <c:pt idx="48">
                  <c:v>82.800000000000011</c:v>
                </c:pt>
                <c:pt idx="49">
                  <c:v>81.89200000000001</c:v>
                </c:pt>
                <c:pt idx="50">
                  <c:v>80.728000000000009</c:v>
                </c:pt>
                <c:pt idx="51">
                  <c:v>79.308000000000007</c:v>
                </c:pt>
                <c:pt idx="52">
                  <c:v>77.632000000000005</c:v>
                </c:pt>
                <c:pt idx="53">
                  <c:v>75.7</c:v>
                </c:pt>
                <c:pt idx="54">
                  <c:v>73.512</c:v>
                </c:pt>
                <c:pt idx="55">
                  <c:v>71.068000000000012</c:v>
                </c:pt>
                <c:pt idx="56">
                  <c:v>68.368000000000009</c:v>
                </c:pt>
                <c:pt idx="57">
                  <c:v>65.412000000000006</c:v>
                </c:pt>
                <c:pt idx="58">
                  <c:v>62.2</c:v>
                </c:pt>
                <c:pt idx="59">
                  <c:v>58.732000000000014</c:v>
                </c:pt>
                <c:pt idx="60">
                  <c:v>55.00800000000001</c:v>
                </c:pt>
                <c:pt idx="61">
                  <c:v>51.028000000000006</c:v>
                </c:pt>
                <c:pt idx="62">
                  <c:v>46.792000000000002</c:v>
                </c:pt>
                <c:pt idx="63">
                  <c:v>42.300000000000011</c:v>
                </c:pt>
                <c:pt idx="64">
                  <c:v>37.552000000000021</c:v>
                </c:pt>
                <c:pt idx="65">
                  <c:v>32.548000000000016</c:v>
                </c:pt>
                <c:pt idx="66">
                  <c:v>27.288</c:v>
                </c:pt>
                <c:pt idx="67">
                  <c:v>21.772000000000009</c:v>
                </c:pt>
                <c:pt idx="68">
                  <c:v>15.999999999999996</c:v>
                </c:pt>
                <c:pt idx="69">
                  <c:v>9.9720000000000049</c:v>
                </c:pt>
                <c:pt idx="70">
                  <c:v>3.6879999999999988</c:v>
                </c:pt>
                <c:pt idx="71">
                  <c:v>-2.8519999999999932</c:v>
                </c:pt>
                <c:pt idx="72">
                  <c:v>-9.6480000000000032</c:v>
                </c:pt>
                <c:pt idx="73">
                  <c:v>-16.699999999999974</c:v>
                </c:pt>
                <c:pt idx="74">
                  <c:v>-24.007999999999981</c:v>
                </c:pt>
                <c:pt idx="75">
                  <c:v>-31.571999999999996</c:v>
                </c:pt>
                <c:pt idx="76">
                  <c:v>-39.392000000000017</c:v>
                </c:pt>
                <c:pt idx="77">
                  <c:v>-47.468000000000011</c:v>
                </c:pt>
                <c:pt idx="78">
                  <c:v>-55.799999999999983</c:v>
                </c:pt>
                <c:pt idx="79">
                  <c:v>-64.388000000000005</c:v>
                </c:pt>
                <c:pt idx="80">
                  <c:v>-73.231999999999999</c:v>
                </c:pt>
                <c:pt idx="81">
                  <c:v>-82.332000000000022</c:v>
                </c:pt>
                <c:pt idx="82">
                  <c:v>-91.688000000000017</c:v>
                </c:pt>
                <c:pt idx="83">
                  <c:v>-101.29999999999998</c:v>
                </c:pt>
                <c:pt idx="84">
                  <c:v>-111.16799999999998</c:v>
                </c:pt>
                <c:pt idx="85">
                  <c:v>-121.292</c:v>
                </c:pt>
                <c:pt idx="86">
                  <c:v>-131.67200000000003</c:v>
                </c:pt>
                <c:pt idx="87">
                  <c:v>-142.30800000000002</c:v>
                </c:pt>
                <c:pt idx="88">
                  <c:v>-153.19999999999999</c:v>
                </c:pt>
                <c:pt idx="89">
                  <c:v>-164.34799999999998</c:v>
                </c:pt>
                <c:pt idx="90">
                  <c:v>-175.75200000000001</c:v>
                </c:pt>
                <c:pt idx="91">
                  <c:v>-187.41199999999998</c:v>
                </c:pt>
                <c:pt idx="92">
                  <c:v>-199.328</c:v>
                </c:pt>
                <c:pt idx="93">
                  <c:v>-211.5</c:v>
                </c:pt>
                <c:pt idx="94">
                  <c:v>-223.92800000000005</c:v>
                </c:pt>
                <c:pt idx="95">
                  <c:v>-236.61199999999999</c:v>
                </c:pt>
                <c:pt idx="96">
                  <c:v>-249.55199999999994</c:v>
                </c:pt>
                <c:pt idx="97">
                  <c:v>-262.74800000000005</c:v>
                </c:pt>
                <c:pt idx="98">
                  <c:v>-276.19999999999993</c:v>
                </c:pt>
                <c:pt idx="99">
                  <c:v>-289.90800000000007</c:v>
                </c:pt>
                <c:pt idx="100">
                  <c:v>-303.87200000000001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F02-4F9F-8074-D2F7204CA2C0}"/>
            </c:ext>
          </c:extLst>
        </c:ser>
        <c:ser>
          <c:idx val="45"/>
          <c:order val="45"/>
          <c:spPr>
            <a:solidFill>
              <a:schemeClr val="accent2">
                <a:tint val="67000"/>
              </a:schemeClr>
            </a:solidFill>
            <a:ln/>
            <a:effectLst/>
            <a:sp3d/>
          </c:spPr>
          <c:val>
            <c:numRef>
              <c:f>'1. Feladat grafikon'!$B$52:$CX$52</c:f>
              <c:numCache>
                <c:formatCode>General</c:formatCode>
                <c:ptCount val="101"/>
                <c:pt idx="0">
                  <c:v>-170.55</c:v>
                </c:pt>
                <c:pt idx="1">
                  <c:v>-159.26800000000009</c:v>
                </c:pt>
                <c:pt idx="2">
                  <c:v>-148.24199999999996</c:v>
                </c:pt>
                <c:pt idx="3">
                  <c:v>-137.47200000000007</c:v>
                </c:pt>
                <c:pt idx="4">
                  <c:v>-126.95799999999997</c:v>
                </c:pt>
                <c:pt idx="5">
                  <c:v>-116.69999999999996</c:v>
                </c:pt>
                <c:pt idx="6">
                  <c:v>-106.69800000000004</c:v>
                </c:pt>
                <c:pt idx="7">
                  <c:v>-96.95199999999997</c:v>
                </c:pt>
                <c:pt idx="8">
                  <c:v>-87.462000000000018</c:v>
                </c:pt>
                <c:pt idx="9">
                  <c:v>-78.227999999999994</c:v>
                </c:pt>
                <c:pt idx="10">
                  <c:v>-69.25</c:v>
                </c:pt>
                <c:pt idx="11">
                  <c:v>-60.527999999999984</c:v>
                </c:pt>
                <c:pt idx="12">
                  <c:v>-52.061999999999998</c:v>
                </c:pt>
                <c:pt idx="13">
                  <c:v>-43.852000000000011</c:v>
                </c:pt>
                <c:pt idx="14">
                  <c:v>-35.898000000000025</c:v>
                </c:pt>
                <c:pt idx="15">
                  <c:v>-28.200000000000003</c:v>
                </c:pt>
                <c:pt idx="16">
                  <c:v>-20.757999999999981</c:v>
                </c:pt>
                <c:pt idx="17">
                  <c:v>-13.571999999999996</c:v>
                </c:pt>
                <c:pt idx="18">
                  <c:v>-6.6420000000000243</c:v>
                </c:pt>
                <c:pt idx="19">
                  <c:v>3.1999999999982265E-2</c:v>
                </c:pt>
                <c:pt idx="20">
                  <c:v>6.4499999999999957</c:v>
                </c:pt>
                <c:pt idx="21">
                  <c:v>12.612000000000002</c:v>
                </c:pt>
                <c:pt idx="22">
                  <c:v>18.518000000000022</c:v>
                </c:pt>
                <c:pt idx="23">
                  <c:v>24.167999999999999</c:v>
                </c:pt>
                <c:pt idx="24">
                  <c:v>29.561999999999991</c:v>
                </c:pt>
                <c:pt idx="25">
                  <c:v>34.700000000000003</c:v>
                </c:pt>
                <c:pt idx="26">
                  <c:v>39.582000000000008</c:v>
                </c:pt>
                <c:pt idx="27">
                  <c:v>44.208000000000013</c:v>
                </c:pt>
                <c:pt idx="28">
                  <c:v>48.577999999999989</c:v>
                </c:pt>
                <c:pt idx="29">
                  <c:v>52.691999999999993</c:v>
                </c:pt>
                <c:pt idx="30">
                  <c:v>56.550000000000011</c:v>
                </c:pt>
                <c:pt idx="31">
                  <c:v>60.152000000000008</c:v>
                </c:pt>
                <c:pt idx="32">
                  <c:v>63.497999999999998</c:v>
                </c:pt>
                <c:pt idx="33">
                  <c:v>66.588000000000008</c:v>
                </c:pt>
                <c:pt idx="34">
                  <c:v>69.421999999999997</c:v>
                </c:pt>
                <c:pt idx="35">
                  <c:v>72</c:v>
                </c:pt>
                <c:pt idx="36">
                  <c:v>74.322000000000003</c:v>
                </c:pt>
                <c:pt idx="37">
                  <c:v>76.387999999999991</c:v>
                </c:pt>
                <c:pt idx="38">
                  <c:v>78.198000000000008</c:v>
                </c:pt>
                <c:pt idx="39">
                  <c:v>79.75200000000001</c:v>
                </c:pt>
                <c:pt idx="40">
                  <c:v>81.050000000000011</c:v>
                </c:pt>
                <c:pt idx="41">
                  <c:v>82.091999999999999</c:v>
                </c:pt>
                <c:pt idx="42">
                  <c:v>82.878</c:v>
                </c:pt>
                <c:pt idx="43">
                  <c:v>83.408000000000001</c:v>
                </c:pt>
                <c:pt idx="44">
                  <c:v>83.681999999999988</c:v>
                </c:pt>
                <c:pt idx="45">
                  <c:v>83.699999999999989</c:v>
                </c:pt>
                <c:pt idx="46">
                  <c:v>83.462000000000003</c:v>
                </c:pt>
                <c:pt idx="47">
                  <c:v>82.968000000000004</c:v>
                </c:pt>
                <c:pt idx="48">
                  <c:v>82.218000000000004</c:v>
                </c:pt>
                <c:pt idx="49">
                  <c:v>81.212000000000003</c:v>
                </c:pt>
                <c:pt idx="50">
                  <c:v>79.95</c:v>
                </c:pt>
                <c:pt idx="51">
                  <c:v>78.432000000000002</c:v>
                </c:pt>
                <c:pt idx="52">
                  <c:v>76.658000000000001</c:v>
                </c:pt>
                <c:pt idx="53">
                  <c:v>74.628</c:v>
                </c:pt>
                <c:pt idx="54">
                  <c:v>72.341999999999999</c:v>
                </c:pt>
                <c:pt idx="55">
                  <c:v>69.800000000000011</c:v>
                </c:pt>
                <c:pt idx="56">
                  <c:v>67.00200000000001</c:v>
                </c:pt>
                <c:pt idx="57">
                  <c:v>63.948</c:v>
                </c:pt>
                <c:pt idx="58">
                  <c:v>60.637999999999991</c:v>
                </c:pt>
                <c:pt idx="59">
                  <c:v>57.071999999999989</c:v>
                </c:pt>
                <c:pt idx="60">
                  <c:v>53.25</c:v>
                </c:pt>
                <c:pt idx="61">
                  <c:v>49.171999999999997</c:v>
                </c:pt>
                <c:pt idx="62">
                  <c:v>44.837999999999994</c:v>
                </c:pt>
                <c:pt idx="63">
                  <c:v>40.248000000000005</c:v>
                </c:pt>
                <c:pt idx="64">
                  <c:v>35.402000000000015</c:v>
                </c:pt>
                <c:pt idx="65">
                  <c:v>30.300000000000008</c:v>
                </c:pt>
                <c:pt idx="66">
                  <c:v>24.941999999999993</c:v>
                </c:pt>
                <c:pt idx="67">
                  <c:v>19.328000000000003</c:v>
                </c:pt>
                <c:pt idx="68">
                  <c:v>13.457999999999991</c:v>
                </c:pt>
                <c:pt idx="69">
                  <c:v>7.3320000000000007</c:v>
                </c:pt>
                <c:pt idx="70">
                  <c:v>0.94999999999999218</c:v>
                </c:pt>
                <c:pt idx="71">
                  <c:v>-5.6880000000000024</c:v>
                </c:pt>
                <c:pt idx="72">
                  <c:v>-12.582000000000008</c:v>
                </c:pt>
                <c:pt idx="73">
                  <c:v>-19.731999999999985</c:v>
                </c:pt>
                <c:pt idx="74">
                  <c:v>-27.137999999999991</c:v>
                </c:pt>
                <c:pt idx="75">
                  <c:v>-34.799999999999997</c:v>
                </c:pt>
                <c:pt idx="76">
                  <c:v>-42.718000000000025</c:v>
                </c:pt>
                <c:pt idx="77">
                  <c:v>-50.892000000000017</c:v>
                </c:pt>
                <c:pt idx="78">
                  <c:v>-59.321999999999996</c:v>
                </c:pt>
                <c:pt idx="79">
                  <c:v>-68.00800000000001</c:v>
                </c:pt>
                <c:pt idx="80">
                  <c:v>-76.949999999999989</c:v>
                </c:pt>
                <c:pt idx="81">
                  <c:v>-86.148000000000025</c:v>
                </c:pt>
                <c:pt idx="82">
                  <c:v>-95.602000000000032</c:v>
                </c:pt>
                <c:pt idx="83">
                  <c:v>-105.31199999999998</c:v>
                </c:pt>
                <c:pt idx="84">
                  <c:v>-115.27799999999999</c:v>
                </c:pt>
                <c:pt idx="85">
                  <c:v>-125.50000000000001</c:v>
                </c:pt>
                <c:pt idx="86">
                  <c:v>-135.97800000000004</c:v>
                </c:pt>
                <c:pt idx="87">
                  <c:v>-146.71200000000005</c:v>
                </c:pt>
                <c:pt idx="88">
                  <c:v>-157.702</c:v>
                </c:pt>
                <c:pt idx="89">
                  <c:v>-168.94799999999998</c:v>
                </c:pt>
                <c:pt idx="90">
                  <c:v>-180.45000000000002</c:v>
                </c:pt>
                <c:pt idx="91">
                  <c:v>-192.20799999999997</c:v>
                </c:pt>
                <c:pt idx="92">
                  <c:v>-204.22200000000004</c:v>
                </c:pt>
                <c:pt idx="93">
                  <c:v>-216.49199999999999</c:v>
                </c:pt>
                <c:pt idx="94">
                  <c:v>-229.01800000000006</c:v>
                </c:pt>
                <c:pt idx="95">
                  <c:v>-241.79999999999998</c:v>
                </c:pt>
                <c:pt idx="96">
                  <c:v>-254.83799999999997</c:v>
                </c:pt>
                <c:pt idx="97">
                  <c:v>-268.13200000000006</c:v>
                </c:pt>
                <c:pt idx="98">
                  <c:v>-281.68199999999996</c:v>
                </c:pt>
                <c:pt idx="99">
                  <c:v>-295.48800000000011</c:v>
                </c:pt>
                <c:pt idx="100">
                  <c:v>-309.55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F02-4F9F-8074-D2F7204CA2C0}"/>
            </c:ext>
          </c:extLst>
        </c:ser>
        <c:ser>
          <c:idx val="46"/>
          <c:order val="46"/>
          <c:spPr>
            <a:solidFill>
              <a:schemeClr val="accent2">
                <a:tint val="64000"/>
              </a:schemeClr>
            </a:solidFill>
            <a:ln/>
            <a:effectLst/>
            <a:sp3d/>
          </c:spPr>
          <c:val>
            <c:numRef>
              <c:f>'1. Feladat grafikon'!$B$53:$CX$53</c:f>
              <c:numCache>
                <c:formatCode>General</c:formatCode>
                <c:ptCount val="101"/>
                <c:pt idx="0">
                  <c:v>-166.47200000000001</c:v>
                </c:pt>
                <c:pt idx="1">
                  <c:v>-155.28800000000007</c:v>
                </c:pt>
                <c:pt idx="2">
                  <c:v>-144.35999999999996</c:v>
                </c:pt>
                <c:pt idx="3">
                  <c:v>-133.68800000000005</c:v>
                </c:pt>
                <c:pt idx="4">
                  <c:v>-123.27199999999995</c:v>
                </c:pt>
                <c:pt idx="5">
                  <c:v>-113.11199999999997</c:v>
                </c:pt>
                <c:pt idx="6">
                  <c:v>-103.20800000000003</c:v>
                </c:pt>
                <c:pt idx="7">
                  <c:v>-93.559999999999974</c:v>
                </c:pt>
                <c:pt idx="8">
                  <c:v>-84.168000000000021</c:v>
                </c:pt>
                <c:pt idx="9">
                  <c:v>-75.031999999999996</c:v>
                </c:pt>
                <c:pt idx="10">
                  <c:v>-66.152000000000015</c:v>
                </c:pt>
                <c:pt idx="11">
                  <c:v>-57.527999999999992</c:v>
                </c:pt>
                <c:pt idx="12">
                  <c:v>-49.16</c:v>
                </c:pt>
                <c:pt idx="13">
                  <c:v>-41.048000000000016</c:v>
                </c:pt>
                <c:pt idx="14">
                  <c:v>-33.192000000000021</c:v>
                </c:pt>
                <c:pt idx="15">
                  <c:v>-25.592000000000006</c:v>
                </c:pt>
                <c:pt idx="16">
                  <c:v>-18.247999999999983</c:v>
                </c:pt>
                <c:pt idx="17">
                  <c:v>-11.159999999999997</c:v>
                </c:pt>
                <c:pt idx="18">
                  <c:v>-4.3280000000000243</c:v>
                </c:pt>
                <c:pt idx="19">
                  <c:v>2.2479999999999762</c:v>
                </c:pt>
                <c:pt idx="20">
                  <c:v>8.5679999999999978</c:v>
                </c:pt>
                <c:pt idx="21">
                  <c:v>14.631999999999998</c:v>
                </c:pt>
                <c:pt idx="22">
                  <c:v>20.440000000000019</c:v>
                </c:pt>
                <c:pt idx="23">
                  <c:v>25.991999999999997</c:v>
                </c:pt>
                <c:pt idx="24">
                  <c:v>31.28799999999999</c:v>
                </c:pt>
                <c:pt idx="25">
                  <c:v>36.328000000000003</c:v>
                </c:pt>
                <c:pt idx="26">
                  <c:v>41.112000000000009</c:v>
                </c:pt>
                <c:pt idx="27">
                  <c:v>45.640000000000008</c:v>
                </c:pt>
                <c:pt idx="28">
                  <c:v>49.911999999999992</c:v>
                </c:pt>
                <c:pt idx="29">
                  <c:v>53.92799999999999</c:v>
                </c:pt>
                <c:pt idx="30">
                  <c:v>57.688000000000002</c:v>
                </c:pt>
                <c:pt idx="31">
                  <c:v>61.192000000000007</c:v>
                </c:pt>
                <c:pt idx="32">
                  <c:v>64.44</c:v>
                </c:pt>
                <c:pt idx="33">
                  <c:v>67.432000000000002</c:v>
                </c:pt>
                <c:pt idx="34">
                  <c:v>70.167999999999992</c:v>
                </c:pt>
                <c:pt idx="35">
                  <c:v>72.647999999999996</c:v>
                </c:pt>
                <c:pt idx="36">
                  <c:v>74.872</c:v>
                </c:pt>
                <c:pt idx="37">
                  <c:v>76.839999999999989</c:v>
                </c:pt>
                <c:pt idx="38">
                  <c:v>78.552000000000007</c:v>
                </c:pt>
                <c:pt idx="39">
                  <c:v>80.00800000000001</c:v>
                </c:pt>
                <c:pt idx="40">
                  <c:v>81.208000000000013</c:v>
                </c:pt>
                <c:pt idx="41">
                  <c:v>82.151999999999987</c:v>
                </c:pt>
                <c:pt idx="42">
                  <c:v>82.839999999999989</c:v>
                </c:pt>
                <c:pt idx="43">
                  <c:v>83.271999999999991</c:v>
                </c:pt>
                <c:pt idx="44">
                  <c:v>83.447999999999993</c:v>
                </c:pt>
                <c:pt idx="45">
                  <c:v>83.367999999999995</c:v>
                </c:pt>
                <c:pt idx="46">
                  <c:v>83.032000000000011</c:v>
                </c:pt>
                <c:pt idx="47">
                  <c:v>82.44</c:v>
                </c:pt>
                <c:pt idx="48">
                  <c:v>81.591999999999999</c:v>
                </c:pt>
                <c:pt idx="49">
                  <c:v>80.488</c:v>
                </c:pt>
                <c:pt idx="50">
                  <c:v>79.128</c:v>
                </c:pt>
                <c:pt idx="51">
                  <c:v>77.512</c:v>
                </c:pt>
                <c:pt idx="52">
                  <c:v>75.64</c:v>
                </c:pt>
                <c:pt idx="53">
                  <c:v>73.512</c:v>
                </c:pt>
                <c:pt idx="54">
                  <c:v>71.127999999999986</c:v>
                </c:pt>
                <c:pt idx="55">
                  <c:v>68.488</c:v>
                </c:pt>
                <c:pt idx="56">
                  <c:v>65.591999999999999</c:v>
                </c:pt>
                <c:pt idx="57">
                  <c:v>62.44</c:v>
                </c:pt>
                <c:pt idx="58">
                  <c:v>59.031999999999989</c:v>
                </c:pt>
                <c:pt idx="59">
                  <c:v>55.367999999999988</c:v>
                </c:pt>
                <c:pt idx="60">
                  <c:v>51.448</c:v>
                </c:pt>
                <c:pt idx="61">
                  <c:v>47.271999999999991</c:v>
                </c:pt>
                <c:pt idx="62">
                  <c:v>42.839999999999989</c:v>
                </c:pt>
                <c:pt idx="63">
                  <c:v>38.152000000000001</c:v>
                </c:pt>
                <c:pt idx="64">
                  <c:v>33.208000000000013</c:v>
                </c:pt>
                <c:pt idx="65">
                  <c:v>28.008000000000003</c:v>
                </c:pt>
                <c:pt idx="66">
                  <c:v>22.551999999999989</c:v>
                </c:pt>
                <c:pt idx="67">
                  <c:v>16.84</c:v>
                </c:pt>
                <c:pt idx="68">
                  <c:v>10.871999999999986</c:v>
                </c:pt>
                <c:pt idx="69">
                  <c:v>4.6479999999999961</c:v>
                </c:pt>
                <c:pt idx="70">
                  <c:v>-1.8320000000000114</c:v>
                </c:pt>
                <c:pt idx="71">
                  <c:v>-8.5680000000000049</c:v>
                </c:pt>
                <c:pt idx="72">
                  <c:v>-15.560000000000016</c:v>
                </c:pt>
                <c:pt idx="73">
                  <c:v>-22.807999999999986</c:v>
                </c:pt>
                <c:pt idx="74">
                  <c:v>-30.311999999999998</c:v>
                </c:pt>
                <c:pt idx="75">
                  <c:v>-38.072000000000003</c:v>
                </c:pt>
                <c:pt idx="76">
                  <c:v>-46.088000000000029</c:v>
                </c:pt>
                <c:pt idx="77">
                  <c:v>-54.360000000000021</c:v>
                </c:pt>
                <c:pt idx="78">
                  <c:v>-62.887999999999998</c:v>
                </c:pt>
                <c:pt idx="79">
                  <c:v>-71.672000000000025</c:v>
                </c:pt>
                <c:pt idx="80">
                  <c:v>-80.712000000000003</c:v>
                </c:pt>
                <c:pt idx="81">
                  <c:v>-90.008000000000024</c:v>
                </c:pt>
                <c:pt idx="82">
                  <c:v>-99.560000000000031</c:v>
                </c:pt>
                <c:pt idx="83">
                  <c:v>-109.36799999999999</c:v>
                </c:pt>
                <c:pt idx="84">
                  <c:v>-119.43199999999999</c:v>
                </c:pt>
                <c:pt idx="85">
                  <c:v>-129.75200000000001</c:v>
                </c:pt>
                <c:pt idx="86">
                  <c:v>-140.32800000000003</c:v>
                </c:pt>
                <c:pt idx="87">
                  <c:v>-151.16000000000003</c:v>
                </c:pt>
                <c:pt idx="88">
                  <c:v>-162.24799999999999</c:v>
                </c:pt>
                <c:pt idx="89">
                  <c:v>-173.59199999999998</c:v>
                </c:pt>
                <c:pt idx="90">
                  <c:v>-185.19200000000001</c:v>
                </c:pt>
                <c:pt idx="91">
                  <c:v>-197.048</c:v>
                </c:pt>
                <c:pt idx="92">
                  <c:v>-209.16000000000003</c:v>
                </c:pt>
                <c:pt idx="93">
                  <c:v>-221.52799999999999</c:v>
                </c:pt>
                <c:pt idx="94">
                  <c:v>-234.15200000000007</c:v>
                </c:pt>
                <c:pt idx="95">
                  <c:v>-247.03199999999998</c:v>
                </c:pt>
                <c:pt idx="96">
                  <c:v>-260.16799999999995</c:v>
                </c:pt>
                <c:pt idx="97">
                  <c:v>-273.56000000000006</c:v>
                </c:pt>
                <c:pt idx="98">
                  <c:v>-287.20799999999997</c:v>
                </c:pt>
                <c:pt idx="99">
                  <c:v>-301.11200000000008</c:v>
                </c:pt>
                <c:pt idx="100">
                  <c:v>-315.27200000000005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F02-4F9F-8074-D2F7204CA2C0}"/>
            </c:ext>
          </c:extLst>
        </c:ser>
        <c:ser>
          <c:idx val="47"/>
          <c:order val="47"/>
          <c:spPr>
            <a:solidFill>
              <a:schemeClr val="accent2">
                <a:tint val="62000"/>
              </a:schemeClr>
            </a:solidFill>
            <a:ln/>
            <a:effectLst/>
            <a:sp3d/>
          </c:spPr>
          <c:val>
            <c:numRef>
              <c:f>'1. Feladat grafikon'!$B$54:$CX$54</c:f>
              <c:numCache>
                <c:formatCode>General</c:formatCode>
                <c:ptCount val="101"/>
                <c:pt idx="0">
                  <c:v>-162.43799999999999</c:v>
                </c:pt>
                <c:pt idx="1">
                  <c:v>-151.35200000000009</c:v>
                </c:pt>
                <c:pt idx="2">
                  <c:v>-140.52199999999999</c:v>
                </c:pt>
                <c:pt idx="3">
                  <c:v>-129.94800000000004</c:v>
                </c:pt>
                <c:pt idx="4">
                  <c:v>-119.62999999999997</c:v>
                </c:pt>
                <c:pt idx="5">
                  <c:v>-109.56799999999998</c:v>
                </c:pt>
                <c:pt idx="6">
                  <c:v>-99.762000000000029</c:v>
                </c:pt>
                <c:pt idx="7">
                  <c:v>-90.212000000000003</c:v>
                </c:pt>
                <c:pt idx="8">
                  <c:v>-80.918000000000035</c:v>
                </c:pt>
                <c:pt idx="9">
                  <c:v>-71.88000000000001</c:v>
                </c:pt>
                <c:pt idx="10">
                  <c:v>-63.097999999999999</c:v>
                </c:pt>
                <c:pt idx="11">
                  <c:v>-54.571999999999989</c:v>
                </c:pt>
                <c:pt idx="12">
                  <c:v>-46.302</c:v>
                </c:pt>
                <c:pt idx="13">
                  <c:v>-38.288000000000018</c:v>
                </c:pt>
                <c:pt idx="14">
                  <c:v>-30.53000000000003</c:v>
                </c:pt>
                <c:pt idx="15">
                  <c:v>-23.028000000000006</c:v>
                </c:pt>
                <c:pt idx="16">
                  <c:v>-15.781999999999989</c:v>
                </c:pt>
                <c:pt idx="17">
                  <c:v>-8.7920000000000016</c:v>
                </c:pt>
                <c:pt idx="18">
                  <c:v>-2.0580000000000283</c:v>
                </c:pt>
                <c:pt idx="19">
                  <c:v>4.4199999999999733</c:v>
                </c:pt>
                <c:pt idx="20">
                  <c:v>10.641999999999996</c:v>
                </c:pt>
                <c:pt idx="21">
                  <c:v>16.607999999999997</c:v>
                </c:pt>
                <c:pt idx="22">
                  <c:v>22.318000000000012</c:v>
                </c:pt>
                <c:pt idx="23">
                  <c:v>27.771999999999998</c:v>
                </c:pt>
                <c:pt idx="24">
                  <c:v>32.969999999999985</c:v>
                </c:pt>
                <c:pt idx="25">
                  <c:v>37.911999999999999</c:v>
                </c:pt>
                <c:pt idx="26">
                  <c:v>42.598000000000006</c:v>
                </c:pt>
                <c:pt idx="27">
                  <c:v>47.028000000000006</c:v>
                </c:pt>
                <c:pt idx="28">
                  <c:v>51.201999999999984</c:v>
                </c:pt>
                <c:pt idx="29">
                  <c:v>55.11999999999999</c:v>
                </c:pt>
                <c:pt idx="30">
                  <c:v>58.782000000000004</c:v>
                </c:pt>
                <c:pt idx="31">
                  <c:v>62.188000000000002</c:v>
                </c:pt>
                <c:pt idx="32">
                  <c:v>65.337999999999994</c:v>
                </c:pt>
                <c:pt idx="33">
                  <c:v>68.231999999999999</c:v>
                </c:pt>
                <c:pt idx="34">
                  <c:v>70.86999999999999</c:v>
                </c:pt>
                <c:pt idx="35">
                  <c:v>73.25200000000001</c:v>
                </c:pt>
                <c:pt idx="36">
                  <c:v>75.378</c:v>
                </c:pt>
                <c:pt idx="37">
                  <c:v>77.24799999999999</c:v>
                </c:pt>
                <c:pt idx="38">
                  <c:v>78.862000000000009</c:v>
                </c:pt>
                <c:pt idx="39">
                  <c:v>80.22</c:v>
                </c:pt>
                <c:pt idx="40">
                  <c:v>81.322000000000003</c:v>
                </c:pt>
                <c:pt idx="41">
                  <c:v>82.168000000000006</c:v>
                </c:pt>
                <c:pt idx="42">
                  <c:v>82.757999999999996</c:v>
                </c:pt>
                <c:pt idx="43">
                  <c:v>83.091999999999985</c:v>
                </c:pt>
                <c:pt idx="44">
                  <c:v>83.169999999999987</c:v>
                </c:pt>
                <c:pt idx="45">
                  <c:v>82.99199999999999</c:v>
                </c:pt>
                <c:pt idx="46">
                  <c:v>82.558000000000007</c:v>
                </c:pt>
                <c:pt idx="47">
                  <c:v>81.868000000000009</c:v>
                </c:pt>
                <c:pt idx="48">
                  <c:v>80.921999999999997</c:v>
                </c:pt>
                <c:pt idx="49">
                  <c:v>79.72</c:v>
                </c:pt>
                <c:pt idx="50">
                  <c:v>78.262</c:v>
                </c:pt>
                <c:pt idx="51">
                  <c:v>76.548000000000002</c:v>
                </c:pt>
                <c:pt idx="52">
                  <c:v>74.578000000000003</c:v>
                </c:pt>
                <c:pt idx="53">
                  <c:v>72.35199999999999</c:v>
                </c:pt>
                <c:pt idx="54">
                  <c:v>69.86999999999999</c:v>
                </c:pt>
                <c:pt idx="55">
                  <c:v>67.132000000000005</c:v>
                </c:pt>
                <c:pt idx="56">
                  <c:v>64.138000000000005</c:v>
                </c:pt>
                <c:pt idx="57">
                  <c:v>60.887999999999998</c:v>
                </c:pt>
                <c:pt idx="58">
                  <c:v>57.381999999999991</c:v>
                </c:pt>
                <c:pt idx="59">
                  <c:v>53.620000000000005</c:v>
                </c:pt>
                <c:pt idx="60">
                  <c:v>49.602000000000004</c:v>
                </c:pt>
                <c:pt idx="61">
                  <c:v>45.327999999999996</c:v>
                </c:pt>
                <c:pt idx="62">
                  <c:v>40.797999999999988</c:v>
                </c:pt>
                <c:pt idx="63">
                  <c:v>36.012</c:v>
                </c:pt>
                <c:pt idx="64">
                  <c:v>30.970000000000013</c:v>
                </c:pt>
                <c:pt idx="65">
                  <c:v>25.672000000000004</c:v>
                </c:pt>
                <c:pt idx="66">
                  <c:v>20.117999999999991</c:v>
                </c:pt>
                <c:pt idx="67">
                  <c:v>14.308000000000003</c:v>
                </c:pt>
                <c:pt idx="68">
                  <c:v>8.2419999999999902</c:v>
                </c:pt>
                <c:pt idx="69">
                  <c:v>1.9199999999999982</c:v>
                </c:pt>
                <c:pt idx="70">
                  <c:v>-4.6580000000000084</c:v>
                </c:pt>
                <c:pt idx="71">
                  <c:v>-11.492000000000004</c:v>
                </c:pt>
                <c:pt idx="72">
                  <c:v>-18.582000000000008</c:v>
                </c:pt>
                <c:pt idx="73">
                  <c:v>-25.927999999999983</c:v>
                </c:pt>
                <c:pt idx="74">
                  <c:v>-33.529999999999994</c:v>
                </c:pt>
                <c:pt idx="75">
                  <c:v>-41.387999999999998</c:v>
                </c:pt>
                <c:pt idx="76">
                  <c:v>-49.502000000000024</c:v>
                </c:pt>
                <c:pt idx="77">
                  <c:v>-57.872000000000021</c:v>
                </c:pt>
                <c:pt idx="78">
                  <c:v>-66.49799999999999</c:v>
                </c:pt>
                <c:pt idx="79">
                  <c:v>-75.380000000000024</c:v>
                </c:pt>
                <c:pt idx="80">
                  <c:v>-84.518000000000001</c:v>
                </c:pt>
                <c:pt idx="81">
                  <c:v>-93.91200000000002</c:v>
                </c:pt>
                <c:pt idx="82">
                  <c:v>-103.56200000000004</c:v>
                </c:pt>
                <c:pt idx="83">
                  <c:v>-113.46799999999999</c:v>
                </c:pt>
                <c:pt idx="84">
                  <c:v>-123.63</c:v>
                </c:pt>
                <c:pt idx="85">
                  <c:v>-134.048</c:v>
                </c:pt>
                <c:pt idx="86">
                  <c:v>-144.72200000000004</c:v>
                </c:pt>
                <c:pt idx="87">
                  <c:v>-155.65200000000004</c:v>
                </c:pt>
                <c:pt idx="88">
                  <c:v>-166.83799999999999</c:v>
                </c:pt>
                <c:pt idx="89">
                  <c:v>-178.27999999999997</c:v>
                </c:pt>
                <c:pt idx="90">
                  <c:v>-189.97800000000001</c:v>
                </c:pt>
                <c:pt idx="91">
                  <c:v>-201.93200000000002</c:v>
                </c:pt>
                <c:pt idx="92">
                  <c:v>-214.14200000000002</c:v>
                </c:pt>
                <c:pt idx="93">
                  <c:v>-226.608</c:v>
                </c:pt>
                <c:pt idx="94">
                  <c:v>-239.33000000000007</c:v>
                </c:pt>
                <c:pt idx="95">
                  <c:v>-252.30799999999999</c:v>
                </c:pt>
                <c:pt idx="96">
                  <c:v>-265.54199999999992</c:v>
                </c:pt>
                <c:pt idx="97">
                  <c:v>-279.0320000000001</c:v>
                </c:pt>
                <c:pt idx="98">
                  <c:v>-292.77799999999996</c:v>
                </c:pt>
                <c:pt idx="99">
                  <c:v>-306.78000000000009</c:v>
                </c:pt>
                <c:pt idx="100">
                  <c:v>-321.03800000000001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F02-4F9F-8074-D2F7204CA2C0}"/>
            </c:ext>
          </c:extLst>
        </c:ser>
        <c:ser>
          <c:idx val="48"/>
          <c:order val="48"/>
          <c:spPr>
            <a:solidFill>
              <a:schemeClr val="accent2">
                <a:tint val="60000"/>
              </a:schemeClr>
            </a:solidFill>
            <a:ln/>
            <a:effectLst/>
            <a:sp3d/>
          </c:spPr>
          <c:val>
            <c:numRef>
              <c:f>'1. Feladat grafikon'!$B$55:$CX$55</c:f>
              <c:numCache>
                <c:formatCode>General</c:formatCode>
                <c:ptCount val="101"/>
                <c:pt idx="0">
                  <c:v>-158.44799999999998</c:v>
                </c:pt>
                <c:pt idx="1">
                  <c:v>-147.46000000000006</c:v>
                </c:pt>
                <c:pt idx="2">
                  <c:v>-136.72799999999998</c:v>
                </c:pt>
                <c:pt idx="3">
                  <c:v>-126.25200000000008</c:v>
                </c:pt>
                <c:pt idx="4">
                  <c:v>-116.03199999999994</c:v>
                </c:pt>
                <c:pt idx="5">
                  <c:v>-106.06799999999998</c:v>
                </c:pt>
                <c:pt idx="6">
                  <c:v>-96.360000000000042</c:v>
                </c:pt>
                <c:pt idx="7">
                  <c:v>-86.907999999999987</c:v>
                </c:pt>
                <c:pt idx="8">
                  <c:v>-77.712000000000003</c:v>
                </c:pt>
                <c:pt idx="9">
                  <c:v>-68.772000000000006</c:v>
                </c:pt>
                <c:pt idx="10">
                  <c:v>-60.088000000000022</c:v>
                </c:pt>
                <c:pt idx="11">
                  <c:v>-51.659999999999982</c:v>
                </c:pt>
                <c:pt idx="12">
                  <c:v>-43.488</c:v>
                </c:pt>
                <c:pt idx="13">
                  <c:v>-35.572000000000017</c:v>
                </c:pt>
                <c:pt idx="14">
                  <c:v>-27.91200000000002</c:v>
                </c:pt>
                <c:pt idx="15">
                  <c:v>-20.508000000000003</c:v>
                </c:pt>
                <c:pt idx="16">
                  <c:v>-13.359999999999985</c:v>
                </c:pt>
                <c:pt idx="17">
                  <c:v>-6.4679999999999964</c:v>
                </c:pt>
                <c:pt idx="18">
                  <c:v>0.16799999999997794</c:v>
                </c:pt>
                <c:pt idx="19">
                  <c:v>6.5479999999999805</c:v>
                </c:pt>
                <c:pt idx="20">
                  <c:v>12.671999999999997</c:v>
                </c:pt>
                <c:pt idx="21">
                  <c:v>18.54</c:v>
                </c:pt>
                <c:pt idx="22">
                  <c:v>24.152000000000015</c:v>
                </c:pt>
                <c:pt idx="23">
                  <c:v>29.508000000000003</c:v>
                </c:pt>
                <c:pt idx="24">
                  <c:v>34.60799999999999</c:v>
                </c:pt>
                <c:pt idx="25">
                  <c:v>39.452000000000005</c:v>
                </c:pt>
                <c:pt idx="26">
                  <c:v>44.040000000000006</c:v>
                </c:pt>
                <c:pt idx="27">
                  <c:v>48.372000000000007</c:v>
                </c:pt>
                <c:pt idx="28">
                  <c:v>52.447999999999993</c:v>
                </c:pt>
                <c:pt idx="29">
                  <c:v>56.267999999999994</c:v>
                </c:pt>
                <c:pt idx="30">
                  <c:v>59.832000000000008</c:v>
                </c:pt>
                <c:pt idx="31">
                  <c:v>63.140000000000008</c:v>
                </c:pt>
                <c:pt idx="32">
                  <c:v>66.192000000000007</c:v>
                </c:pt>
                <c:pt idx="33">
                  <c:v>68.988</c:v>
                </c:pt>
                <c:pt idx="34">
                  <c:v>71.527999999999992</c:v>
                </c:pt>
                <c:pt idx="35">
                  <c:v>73.812000000000012</c:v>
                </c:pt>
                <c:pt idx="36">
                  <c:v>75.84</c:v>
                </c:pt>
                <c:pt idx="37">
                  <c:v>77.611999999999995</c:v>
                </c:pt>
                <c:pt idx="38">
                  <c:v>79.128000000000014</c:v>
                </c:pt>
                <c:pt idx="39">
                  <c:v>80.388000000000005</c:v>
                </c:pt>
                <c:pt idx="40">
                  <c:v>81.39200000000001</c:v>
                </c:pt>
                <c:pt idx="41">
                  <c:v>82.140000000000015</c:v>
                </c:pt>
                <c:pt idx="42">
                  <c:v>82.632000000000005</c:v>
                </c:pt>
                <c:pt idx="43">
                  <c:v>82.867999999999995</c:v>
                </c:pt>
                <c:pt idx="44">
                  <c:v>82.847999999999999</c:v>
                </c:pt>
                <c:pt idx="45">
                  <c:v>82.572000000000003</c:v>
                </c:pt>
                <c:pt idx="46">
                  <c:v>82.04</c:v>
                </c:pt>
                <c:pt idx="47">
                  <c:v>81.25200000000001</c:v>
                </c:pt>
                <c:pt idx="48">
                  <c:v>80.208000000000013</c:v>
                </c:pt>
                <c:pt idx="49">
                  <c:v>78.908000000000001</c:v>
                </c:pt>
                <c:pt idx="50">
                  <c:v>77.352000000000004</c:v>
                </c:pt>
                <c:pt idx="51">
                  <c:v>75.540000000000006</c:v>
                </c:pt>
                <c:pt idx="52">
                  <c:v>73.471999999999994</c:v>
                </c:pt>
                <c:pt idx="53">
                  <c:v>71.147999999999996</c:v>
                </c:pt>
                <c:pt idx="54">
                  <c:v>68.567999999999998</c:v>
                </c:pt>
                <c:pt idx="55">
                  <c:v>65.731999999999999</c:v>
                </c:pt>
                <c:pt idx="56">
                  <c:v>62.64</c:v>
                </c:pt>
                <c:pt idx="57">
                  <c:v>59.292000000000002</c:v>
                </c:pt>
                <c:pt idx="58">
                  <c:v>55.687999999999995</c:v>
                </c:pt>
                <c:pt idx="59">
                  <c:v>51.828000000000003</c:v>
                </c:pt>
                <c:pt idx="60">
                  <c:v>47.712000000000003</c:v>
                </c:pt>
                <c:pt idx="61">
                  <c:v>43.339999999999996</c:v>
                </c:pt>
                <c:pt idx="62">
                  <c:v>38.711999999999996</c:v>
                </c:pt>
                <c:pt idx="63">
                  <c:v>33.828000000000003</c:v>
                </c:pt>
                <c:pt idx="64">
                  <c:v>28.688000000000017</c:v>
                </c:pt>
                <c:pt idx="65">
                  <c:v>23.292000000000009</c:v>
                </c:pt>
                <c:pt idx="66">
                  <c:v>17.639999999999993</c:v>
                </c:pt>
                <c:pt idx="67">
                  <c:v>11.732000000000006</c:v>
                </c:pt>
                <c:pt idx="68">
                  <c:v>5.5679999999999907</c:v>
                </c:pt>
                <c:pt idx="69">
                  <c:v>-0.85199999999999676</c:v>
                </c:pt>
                <c:pt idx="70">
                  <c:v>-7.5280000000000058</c:v>
                </c:pt>
                <c:pt idx="71">
                  <c:v>-14.46</c:v>
                </c:pt>
                <c:pt idx="72">
                  <c:v>-21.64800000000001</c:v>
                </c:pt>
                <c:pt idx="73">
                  <c:v>-29.091999999999977</c:v>
                </c:pt>
                <c:pt idx="74">
                  <c:v>-36.791999999999987</c:v>
                </c:pt>
                <c:pt idx="75">
                  <c:v>-44.747999999999998</c:v>
                </c:pt>
                <c:pt idx="76">
                  <c:v>-52.960000000000022</c:v>
                </c:pt>
                <c:pt idx="77">
                  <c:v>-61.428000000000019</c:v>
                </c:pt>
                <c:pt idx="78">
                  <c:v>-70.151999999999987</c:v>
                </c:pt>
                <c:pt idx="79">
                  <c:v>-79.132000000000005</c:v>
                </c:pt>
                <c:pt idx="80">
                  <c:v>-88.367999999999995</c:v>
                </c:pt>
                <c:pt idx="81">
                  <c:v>-97.860000000000014</c:v>
                </c:pt>
                <c:pt idx="82">
                  <c:v>-107.60800000000003</c:v>
                </c:pt>
                <c:pt idx="83">
                  <c:v>-117.61199999999999</c:v>
                </c:pt>
                <c:pt idx="84">
                  <c:v>-127.87199999999999</c:v>
                </c:pt>
                <c:pt idx="85">
                  <c:v>-138.38800000000001</c:v>
                </c:pt>
                <c:pt idx="86">
                  <c:v>-149.16000000000003</c:v>
                </c:pt>
                <c:pt idx="87">
                  <c:v>-160.18800000000005</c:v>
                </c:pt>
                <c:pt idx="88">
                  <c:v>-171.47199999999998</c:v>
                </c:pt>
                <c:pt idx="89">
                  <c:v>-183.012</c:v>
                </c:pt>
                <c:pt idx="90">
                  <c:v>-194.80799999999999</c:v>
                </c:pt>
                <c:pt idx="91">
                  <c:v>-206.86</c:v>
                </c:pt>
                <c:pt idx="92">
                  <c:v>-219.16800000000006</c:v>
                </c:pt>
                <c:pt idx="93">
                  <c:v>-231.732</c:v>
                </c:pt>
                <c:pt idx="94">
                  <c:v>-244.55200000000005</c:v>
                </c:pt>
                <c:pt idx="95">
                  <c:v>-257.62799999999999</c:v>
                </c:pt>
                <c:pt idx="96">
                  <c:v>-270.95999999999998</c:v>
                </c:pt>
                <c:pt idx="97">
                  <c:v>-284.54800000000006</c:v>
                </c:pt>
                <c:pt idx="98">
                  <c:v>-298.39199999999994</c:v>
                </c:pt>
                <c:pt idx="99">
                  <c:v>-312.49200000000008</c:v>
                </c:pt>
                <c:pt idx="100">
                  <c:v>-326.84800000000001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F02-4F9F-8074-D2F7204CA2C0}"/>
            </c:ext>
          </c:extLst>
        </c:ser>
        <c:ser>
          <c:idx val="49"/>
          <c:order val="49"/>
          <c:spPr>
            <a:solidFill>
              <a:schemeClr val="accent2">
                <a:tint val="58000"/>
              </a:schemeClr>
            </a:solidFill>
            <a:ln/>
            <a:effectLst/>
            <a:sp3d/>
          </c:spPr>
          <c:val>
            <c:numRef>
              <c:f>'1. Feladat grafikon'!$B$56:$CX$56</c:f>
              <c:numCache>
                <c:formatCode>General</c:formatCode>
                <c:ptCount val="101"/>
                <c:pt idx="0">
                  <c:v>-154.50200000000001</c:v>
                </c:pt>
                <c:pt idx="1">
                  <c:v>-143.61200000000008</c:v>
                </c:pt>
                <c:pt idx="2">
                  <c:v>-132.97799999999998</c:v>
                </c:pt>
                <c:pt idx="3">
                  <c:v>-122.60000000000005</c:v>
                </c:pt>
                <c:pt idx="4">
                  <c:v>-112.47799999999997</c:v>
                </c:pt>
                <c:pt idx="5">
                  <c:v>-102.61199999999998</c:v>
                </c:pt>
                <c:pt idx="6">
                  <c:v>-93.002000000000024</c:v>
                </c:pt>
                <c:pt idx="7">
                  <c:v>-83.647999999999996</c:v>
                </c:pt>
                <c:pt idx="8">
                  <c:v>-74.550000000000011</c:v>
                </c:pt>
                <c:pt idx="9">
                  <c:v>-65.708000000000013</c:v>
                </c:pt>
                <c:pt idx="10">
                  <c:v>-57.122</c:v>
                </c:pt>
                <c:pt idx="11">
                  <c:v>-48.791999999999987</c:v>
                </c:pt>
                <c:pt idx="12">
                  <c:v>-40.717999999999989</c:v>
                </c:pt>
                <c:pt idx="13">
                  <c:v>-32.900000000000006</c:v>
                </c:pt>
                <c:pt idx="14">
                  <c:v>-25.338000000000022</c:v>
                </c:pt>
                <c:pt idx="15">
                  <c:v>-18.031999999999996</c:v>
                </c:pt>
                <c:pt idx="16">
                  <c:v>-10.981999999999992</c:v>
                </c:pt>
                <c:pt idx="17">
                  <c:v>-4.1879999999999882</c:v>
                </c:pt>
                <c:pt idx="18">
                  <c:v>2.3499999999999659</c:v>
                </c:pt>
                <c:pt idx="19">
                  <c:v>8.6319999999999837</c:v>
                </c:pt>
                <c:pt idx="20">
                  <c:v>14.657999999999987</c:v>
                </c:pt>
                <c:pt idx="21">
                  <c:v>20.427999999999997</c:v>
                </c:pt>
                <c:pt idx="22">
                  <c:v>25.942000000000029</c:v>
                </c:pt>
                <c:pt idx="23">
                  <c:v>31.199999999999996</c:v>
                </c:pt>
                <c:pt idx="24">
                  <c:v>36.201999999999998</c:v>
                </c:pt>
                <c:pt idx="25">
                  <c:v>40.948</c:v>
                </c:pt>
                <c:pt idx="26">
                  <c:v>45.438000000000017</c:v>
                </c:pt>
                <c:pt idx="27">
                  <c:v>49.672000000000004</c:v>
                </c:pt>
                <c:pt idx="28">
                  <c:v>53.65</c:v>
                </c:pt>
                <c:pt idx="29">
                  <c:v>57.371999999999986</c:v>
                </c:pt>
                <c:pt idx="30">
                  <c:v>60.838000000000001</c:v>
                </c:pt>
                <c:pt idx="31">
                  <c:v>64.048000000000016</c:v>
                </c:pt>
                <c:pt idx="32">
                  <c:v>67.001999999999995</c:v>
                </c:pt>
                <c:pt idx="33">
                  <c:v>69.700000000000017</c:v>
                </c:pt>
                <c:pt idx="34">
                  <c:v>72.141999999999996</c:v>
                </c:pt>
                <c:pt idx="35">
                  <c:v>74.328000000000003</c:v>
                </c:pt>
                <c:pt idx="36">
                  <c:v>76.257999999999996</c:v>
                </c:pt>
                <c:pt idx="37">
                  <c:v>77.932000000000002</c:v>
                </c:pt>
                <c:pt idx="38">
                  <c:v>79.350000000000023</c:v>
                </c:pt>
                <c:pt idx="39">
                  <c:v>80.512</c:v>
                </c:pt>
                <c:pt idx="40">
                  <c:v>81.418000000000021</c:v>
                </c:pt>
                <c:pt idx="41">
                  <c:v>82.068000000000012</c:v>
                </c:pt>
                <c:pt idx="42">
                  <c:v>82.462000000000003</c:v>
                </c:pt>
                <c:pt idx="43">
                  <c:v>82.6</c:v>
                </c:pt>
                <c:pt idx="44">
                  <c:v>82.481999999999999</c:v>
                </c:pt>
                <c:pt idx="45">
                  <c:v>82.10799999999999</c:v>
                </c:pt>
                <c:pt idx="46">
                  <c:v>81.478000000000009</c:v>
                </c:pt>
                <c:pt idx="47">
                  <c:v>80.592000000000013</c:v>
                </c:pt>
                <c:pt idx="48">
                  <c:v>79.45</c:v>
                </c:pt>
                <c:pt idx="49">
                  <c:v>78.052000000000007</c:v>
                </c:pt>
                <c:pt idx="50">
                  <c:v>76.397999999999996</c:v>
                </c:pt>
                <c:pt idx="51">
                  <c:v>74.488000000000014</c:v>
                </c:pt>
                <c:pt idx="52">
                  <c:v>72.321999999999989</c:v>
                </c:pt>
                <c:pt idx="53">
                  <c:v>69.900000000000006</c:v>
                </c:pt>
                <c:pt idx="54">
                  <c:v>67.22199999999998</c:v>
                </c:pt>
                <c:pt idx="55">
                  <c:v>64.287999999999997</c:v>
                </c:pt>
                <c:pt idx="56">
                  <c:v>61.098000000000013</c:v>
                </c:pt>
                <c:pt idx="57">
                  <c:v>57.651999999999994</c:v>
                </c:pt>
                <c:pt idx="58">
                  <c:v>53.95</c:v>
                </c:pt>
                <c:pt idx="59">
                  <c:v>49.991999999999997</c:v>
                </c:pt>
                <c:pt idx="60">
                  <c:v>45.778000000000006</c:v>
                </c:pt>
                <c:pt idx="61">
                  <c:v>41.307999999999993</c:v>
                </c:pt>
                <c:pt idx="62">
                  <c:v>36.582000000000001</c:v>
                </c:pt>
                <c:pt idx="63">
                  <c:v>31.600000000000009</c:v>
                </c:pt>
                <c:pt idx="64">
                  <c:v>26.362000000000005</c:v>
                </c:pt>
                <c:pt idx="65">
                  <c:v>20.868000000000016</c:v>
                </c:pt>
                <c:pt idx="66">
                  <c:v>15.117999999999988</c:v>
                </c:pt>
                <c:pt idx="67">
                  <c:v>9.1120000000000125</c:v>
                </c:pt>
                <c:pt idx="68">
                  <c:v>2.8499999999999801</c:v>
                </c:pt>
                <c:pt idx="69">
                  <c:v>-3.6679999999999922</c:v>
                </c:pt>
                <c:pt idx="70">
                  <c:v>-10.442000000000014</c:v>
                </c:pt>
                <c:pt idx="71">
                  <c:v>-17.472000000000008</c:v>
                </c:pt>
                <c:pt idx="72">
                  <c:v>-24.758000000000003</c:v>
                </c:pt>
                <c:pt idx="73">
                  <c:v>-32.29999999999999</c:v>
                </c:pt>
                <c:pt idx="74">
                  <c:v>-40.097999999999985</c:v>
                </c:pt>
                <c:pt idx="75">
                  <c:v>-48.152000000000008</c:v>
                </c:pt>
                <c:pt idx="76">
                  <c:v>-56.462000000000018</c:v>
                </c:pt>
                <c:pt idx="77">
                  <c:v>-65.02800000000002</c:v>
                </c:pt>
                <c:pt idx="78">
                  <c:v>-73.849999999999994</c:v>
                </c:pt>
                <c:pt idx="79">
                  <c:v>-82.928000000000026</c:v>
                </c:pt>
                <c:pt idx="80">
                  <c:v>-92.262</c:v>
                </c:pt>
                <c:pt idx="81">
                  <c:v>-101.852</c:v>
                </c:pt>
                <c:pt idx="82">
                  <c:v>-111.69800000000004</c:v>
                </c:pt>
                <c:pt idx="83">
                  <c:v>-121.79999999999998</c:v>
                </c:pt>
                <c:pt idx="84">
                  <c:v>-132.15799999999999</c:v>
                </c:pt>
                <c:pt idx="85">
                  <c:v>-142.77199999999999</c:v>
                </c:pt>
                <c:pt idx="86">
                  <c:v>-153.64200000000005</c:v>
                </c:pt>
                <c:pt idx="87">
                  <c:v>-164.76800000000003</c:v>
                </c:pt>
                <c:pt idx="88">
                  <c:v>-176.14999999999998</c:v>
                </c:pt>
                <c:pt idx="89">
                  <c:v>-187.78800000000001</c:v>
                </c:pt>
                <c:pt idx="90">
                  <c:v>-199.68200000000002</c:v>
                </c:pt>
                <c:pt idx="91">
                  <c:v>-211.83199999999999</c:v>
                </c:pt>
                <c:pt idx="92">
                  <c:v>-224.23800000000003</c:v>
                </c:pt>
                <c:pt idx="93">
                  <c:v>-236.9</c:v>
                </c:pt>
                <c:pt idx="94">
                  <c:v>-249.81800000000004</c:v>
                </c:pt>
                <c:pt idx="95">
                  <c:v>-262.99200000000002</c:v>
                </c:pt>
                <c:pt idx="96">
                  <c:v>-276.42199999999997</c:v>
                </c:pt>
                <c:pt idx="97">
                  <c:v>-290.10800000000006</c:v>
                </c:pt>
                <c:pt idx="98">
                  <c:v>-304.04999999999995</c:v>
                </c:pt>
                <c:pt idx="99">
                  <c:v>-318.2480000000001</c:v>
                </c:pt>
                <c:pt idx="100">
                  <c:v>-332.702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F02-4F9F-8074-D2F7204CA2C0}"/>
            </c:ext>
          </c:extLst>
        </c:ser>
        <c:ser>
          <c:idx val="50"/>
          <c:order val="50"/>
          <c:spPr>
            <a:solidFill>
              <a:schemeClr val="accent2">
                <a:tint val="55000"/>
              </a:schemeClr>
            </a:solidFill>
            <a:ln/>
            <a:effectLst/>
            <a:sp3d/>
          </c:spPr>
          <c:val>
            <c:numRef>
              <c:f>'1. Feladat grafikon'!$B$57:$CX$57</c:f>
              <c:numCache>
                <c:formatCode>General</c:formatCode>
                <c:ptCount val="101"/>
                <c:pt idx="0">
                  <c:v>-150.6</c:v>
                </c:pt>
                <c:pt idx="1">
                  <c:v>-139.80800000000005</c:v>
                </c:pt>
                <c:pt idx="2">
                  <c:v>-129.27199999999999</c:v>
                </c:pt>
                <c:pt idx="3">
                  <c:v>-118.99200000000008</c:v>
                </c:pt>
                <c:pt idx="4">
                  <c:v>-108.96799999999993</c:v>
                </c:pt>
                <c:pt idx="5">
                  <c:v>-99.199999999999974</c:v>
                </c:pt>
                <c:pt idx="6">
                  <c:v>-89.688000000000045</c:v>
                </c:pt>
                <c:pt idx="7">
                  <c:v>-80.431999999999988</c:v>
                </c:pt>
                <c:pt idx="8">
                  <c:v>-71.432000000000002</c:v>
                </c:pt>
                <c:pt idx="9">
                  <c:v>-62.688000000000002</c:v>
                </c:pt>
                <c:pt idx="10">
                  <c:v>-54.200000000000017</c:v>
                </c:pt>
                <c:pt idx="11">
                  <c:v>-45.967999999999989</c:v>
                </c:pt>
                <c:pt idx="12">
                  <c:v>-37.99199999999999</c:v>
                </c:pt>
                <c:pt idx="13">
                  <c:v>-30.272000000000006</c:v>
                </c:pt>
                <c:pt idx="14">
                  <c:v>-22.808000000000021</c:v>
                </c:pt>
                <c:pt idx="15">
                  <c:v>-15.599999999999994</c:v>
                </c:pt>
                <c:pt idx="16">
                  <c:v>-8.6479999999999819</c:v>
                </c:pt>
                <c:pt idx="17">
                  <c:v>-1.951999999999984</c:v>
                </c:pt>
                <c:pt idx="18">
                  <c:v>4.4879999999999782</c:v>
                </c:pt>
                <c:pt idx="19">
                  <c:v>10.671999999999983</c:v>
                </c:pt>
                <c:pt idx="20">
                  <c:v>16.600000000000001</c:v>
                </c:pt>
                <c:pt idx="21">
                  <c:v>22.272000000000006</c:v>
                </c:pt>
                <c:pt idx="22">
                  <c:v>27.688000000000024</c:v>
                </c:pt>
                <c:pt idx="23">
                  <c:v>32.848000000000006</c:v>
                </c:pt>
                <c:pt idx="24">
                  <c:v>37.751999999999995</c:v>
                </c:pt>
                <c:pt idx="25">
                  <c:v>42.400000000000006</c:v>
                </c:pt>
                <c:pt idx="26">
                  <c:v>46.792000000000009</c:v>
                </c:pt>
                <c:pt idx="27">
                  <c:v>50.928000000000011</c:v>
                </c:pt>
                <c:pt idx="28">
                  <c:v>54.807999999999993</c:v>
                </c:pt>
                <c:pt idx="29">
                  <c:v>58.431999999999995</c:v>
                </c:pt>
                <c:pt idx="30">
                  <c:v>61.800000000000011</c:v>
                </c:pt>
                <c:pt idx="31">
                  <c:v>64.912000000000006</c:v>
                </c:pt>
                <c:pt idx="32">
                  <c:v>67.768000000000001</c:v>
                </c:pt>
                <c:pt idx="33">
                  <c:v>70.368000000000009</c:v>
                </c:pt>
                <c:pt idx="34">
                  <c:v>72.712000000000003</c:v>
                </c:pt>
                <c:pt idx="35">
                  <c:v>74.800000000000011</c:v>
                </c:pt>
                <c:pt idx="36">
                  <c:v>76.632000000000005</c:v>
                </c:pt>
                <c:pt idx="37">
                  <c:v>78.207999999999998</c:v>
                </c:pt>
                <c:pt idx="38">
                  <c:v>79.528000000000006</c:v>
                </c:pt>
                <c:pt idx="39">
                  <c:v>80.592000000000013</c:v>
                </c:pt>
                <c:pt idx="40">
                  <c:v>81.400000000000006</c:v>
                </c:pt>
                <c:pt idx="41">
                  <c:v>81.952000000000012</c:v>
                </c:pt>
                <c:pt idx="42">
                  <c:v>82.248000000000005</c:v>
                </c:pt>
                <c:pt idx="43">
                  <c:v>82.287999999999997</c:v>
                </c:pt>
                <c:pt idx="44">
                  <c:v>82.072000000000003</c:v>
                </c:pt>
                <c:pt idx="45">
                  <c:v>81.599999999999994</c:v>
                </c:pt>
                <c:pt idx="46">
                  <c:v>80.872000000000014</c:v>
                </c:pt>
                <c:pt idx="47">
                  <c:v>79.888000000000005</c:v>
                </c:pt>
                <c:pt idx="48">
                  <c:v>78.64800000000001</c:v>
                </c:pt>
                <c:pt idx="49">
                  <c:v>77.152000000000001</c:v>
                </c:pt>
                <c:pt idx="50">
                  <c:v>75.400000000000006</c:v>
                </c:pt>
                <c:pt idx="51">
                  <c:v>73.39200000000001</c:v>
                </c:pt>
                <c:pt idx="52">
                  <c:v>71.128</c:v>
                </c:pt>
                <c:pt idx="53">
                  <c:v>68.608000000000004</c:v>
                </c:pt>
                <c:pt idx="54">
                  <c:v>65.831999999999994</c:v>
                </c:pt>
                <c:pt idx="55">
                  <c:v>62.800000000000011</c:v>
                </c:pt>
                <c:pt idx="56">
                  <c:v>59.512000000000008</c:v>
                </c:pt>
                <c:pt idx="57">
                  <c:v>55.968000000000004</c:v>
                </c:pt>
                <c:pt idx="58">
                  <c:v>52.167999999999999</c:v>
                </c:pt>
                <c:pt idx="59">
                  <c:v>48.112000000000009</c:v>
                </c:pt>
                <c:pt idx="60">
                  <c:v>43.800000000000004</c:v>
                </c:pt>
                <c:pt idx="61">
                  <c:v>39.231999999999999</c:v>
                </c:pt>
                <c:pt idx="62">
                  <c:v>34.408000000000001</c:v>
                </c:pt>
                <c:pt idx="63">
                  <c:v>29.328000000000003</c:v>
                </c:pt>
                <c:pt idx="64">
                  <c:v>23.992000000000015</c:v>
                </c:pt>
                <c:pt idx="65">
                  <c:v>18.400000000000009</c:v>
                </c:pt>
                <c:pt idx="66">
                  <c:v>12.551999999999996</c:v>
                </c:pt>
                <c:pt idx="67">
                  <c:v>6.4480000000000075</c:v>
                </c:pt>
                <c:pt idx="68">
                  <c:v>8.7999999999993861E-2</c:v>
                </c:pt>
                <c:pt idx="69">
                  <c:v>-6.5279999999999987</c:v>
                </c:pt>
                <c:pt idx="70">
                  <c:v>-13.400000000000006</c:v>
                </c:pt>
                <c:pt idx="71">
                  <c:v>-20.527999999999999</c:v>
                </c:pt>
                <c:pt idx="72">
                  <c:v>-27.912000000000006</c:v>
                </c:pt>
                <c:pt idx="73">
                  <c:v>-35.551999999999978</c:v>
                </c:pt>
                <c:pt idx="74">
                  <c:v>-43.447999999999986</c:v>
                </c:pt>
                <c:pt idx="75">
                  <c:v>-51.599999999999994</c:v>
                </c:pt>
                <c:pt idx="76">
                  <c:v>-60.008000000000024</c:v>
                </c:pt>
                <c:pt idx="77">
                  <c:v>-68.672000000000025</c:v>
                </c:pt>
                <c:pt idx="78">
                  <c:v>-77.591999999999985</c:v>
                </c:pt>
                <c:pt idx="79">
                  <c:v>-86.768000000000015</c:v>
                </c:pt>
                <c:pt idx="80">
                  <c:v>-96.199999999999989</c:v>
                </c:pt>
                <c:pt idx="81">
                  <c:v>-105.88800000000002</c:v>
                </c:pt>
                <c:pt idx="82">
                  <c:v>-115.83200000000002</c:v>
                </c:pt>
                <c:pt idx="83">
                  <c:v>-126.032</c:v>
                </c:pt>
                <c:pt idx="84">
                  <c:v>-136.488</c:v>
                </c:pt>
                <c:pt idx="85">
                  <c:v>-147.20000000000002</c:v>
                </c:pt>
                <c:pt idx="86">
                  <c:v>-158.16800000000003</c:v>
                </c:pt>
                <c:pt idx="87">
                  <c:v>-169.39200000000005</c:v>
                </c:pt>
                <c:pt idx="88">
                  <c:v>-180.87199999999999</c:v>
                </c:pt>
                <c:pt idx="89">
                  <c:v>-192.60799999999998</c:v>
                </c:pt>
                <c:pt idx="90">
                  <c:v>-204.60000000000002</c:v>
                </c:pt>
                <c:pt idx="91">
                  <c:v>-216.84800000000001</c:v>
                </c:pt>
                <c:pt idx="92">
                  <c:v>-229.35200000000003</c:v>
                </c:pt>
                <c:pt idx="93">
                  <c:v>-242.11199999999999</c:v>
                </c:pt>
                <c:pt idx="94">
                  <c:v>-255.12800000000004</c:v>
                </c:pt>
                <c:pt idx="95">
                  <c:v>-268.39999999999998</c:v>
                </c:pt>
                <c:pt idx="96">
                  <c:v>-281.928</c:v>
                </c:pt>
                <c:pt idx="97">
                  <c:v>-295.71200000000005</c:v>
                </c:pt>
                <c:pt idx="98">
                  <c:v>-309.75199999999995</c:v>
                </c:pt>
                <c:pt idx="99">
                  <c:v>-324.04800000000012</c:v>
                </c:pt>
                <c:pt idx="100">
                  <c:v>-338.6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F02-4F9F-8074-D2F7204CA2C0}"/>
            </c:ext>
          </c:extLst>
        </c:ser>
        <c:ser>
          <c:idx val="51"/>
          <c:order val="51"/>
          <c:spPr>
            <a:solidFill>
              <a:schemeClr val="accent2">
                <a:tint val="53000"/>
              </a:schemeClr>
            </a:solidFill>
            <a:ln/>
            <a:effectLst/>
            <a:sp3d/>
          </c:spPr>
          <c:val>
            <c:numRef>
              <c:f>'1. Feladat grafikon'!$B$58:$CX$58</c:f>
              <c:numCache>
                <c:formatCode>General</c:formatCode>
                <c:ptCount val="101"/>
                <c:pt idx="0">
                  <c:v>-146.74199999999999</c:v>
                </c:pt>
                <c:pt idx="1">
                  <c:v>-136.04800000000009</c:v>
                </c:pt>
                <c:pt idx="2">
                  <c:v>-125.60999999999997</c:v>
                </c:pt>
                <c:pt idx="3">
                  <c:v>-115.42800000000004</c:v>
                </c:pt>
                <c:pt idx="4">
                  <c:v>-105.50199999999995</c:v>
                </c:pt>
                <c:pt idx="5">
                  <c:v>-95.831999999999965</c:v>
                </c:pt>
                <c:pt idx="6">
                  <c:v>-86.418000000000006</c:v>
                </c:pt>
                <c:pt idx="7">
                  <c:v>-77.259999999999991</c:v>
                </c:pt>
                <c:pt idx="8">
                  <c:v>-68.358000000000033</c:v>
                </c:pt>
                <c:pt idx="9">
                  <c:v>-59.712000000000003</c:v>
                </c:pt>
                <c:pt idx="10">
                  <c:v>-51.321999999999989</c:v>
                </c:pt>
                <c:pt idx="11">
                  <c:v>-43.187999999999988</c:v>
                </c:pt>
                <c:pt idx="12">
                  <c:v>-35.309999999999988</c:v>
                </c:pt>
                <c:pt idx="13">
                  <c:v>-27.688000000000002</c:v>
                </c:pt>
                <c:pt idx="14">
                  <c:v>-20.322000000000017</c:v>
                </c:pt>
                <c:pt idx="15">
                  <c:v>-13.212000000000003</c:v>
                </c:pt>
                <c:pt idx="16">
                  <c:v>-6.3579999999999757</c:v>
                </c:pt>
                <c:pt idx="17">
                  <c:v>0.24000000000000909</c:v>
                </c:pt>
                <c:pt idx="18">
                  <c:v>6.5819999999999794</c:v>
                </c:pt>
                <c:pt idx="19">
                  <c:v>12.667999999999985</c:v>
                </c:pt>
                <c:pt idx="20">
                  <c:v>18.498000000000005</c:v>
                </c:pt>
                <c:pt idx="21">
                  <c:v>24.072000000000003</c:v>
                </c:pt>
                <c:pt idx="22">
                  <c:v>29.390000000000022</c:v>
                </c:pt>
                <c:pt idx="23">
                  <c:v>34.452000000000005</c:v>
                </c:pt>
                <c:pt idx="24">
                  <c:v>39.257999999999996</c:v>
                </c:pt>
                <c:pt idx="25">
                  <c:v>43.808000000000007</c:v>
                </c:pt>
                <c:pt idx="26">
                  <c:v>48.102000000000011</c:v>
                </c:pt>
                <c:pt idx="27">
                  <c:v>52.140000000000015</c:v>
                </c:pt>
                <c:pt idx="28">
                  <c:v>55.921999999999997</c:v>
                </c:pt>
                <c:pt idx="29">
                  <c:v>59.447999999999993</c:v>
                </c:pt>
                <c:pt idx="30">
                  <c:v>62.718000000000011</c:v>
                </c:pt>
                <c:pt idx="31">
                  <c:v>65.732000000000014</c:v>
                </c:pt>
                <c:pt idx="32">
                  <c:v>68.490000000000009</c:v>
                </c:pt>
                <c:pt idx="33">
                  <c:v>70.992000000000019</c:v>
                </c:pt>
                <c:pt idx="34">
                  <c:v>73.238</c:v>
                </c:pt>
                <c:pt idx="35">
                  <c:v>75.228000000000009</c:v>
                </c:pt>
                <c:pt idx="36">
                  <c:v>76.962000000000003</c:v>
                </c:pt>
                <c:pt idx="37">
                  <c:v>78.44</c:v>
                </c:pt>
                <c:pt idx="38">
                  <c:v>79.662000000000006</c:v>
                </c:pt>
                <c:pt idx="39">
                  <c:v>80.628000000000014</c:v>
                </c:pt>
                <c:pt idx="40">
                  <c:v>81.338000000000008</c:v>
                </c:pt>
                <c:pt idx="41">
                  <c:v>81.792000000000002</c:v>
                </c:pt>
                <c:pt idx="42">
                  <c:v>81.99</c:v>
                </c:pt>
                <c:pt idx="43">
                  <c:v>81.932000000000002</c:v>
                </c:pt>
                <c:pt idx="44">
                  <c:v>81.617999999999995</c:v>
                </c:pt>
                <c:pt idx="45">
                  <c:v>81.048000000000002</c:v>
                </c:pt>
                <c:pt idx="46">
                  <c:v>80.222000000000008</c:v>
                </c:pt>
                <c:pt idx="47">
                  <c:v>79.140000000000015</c:v>
                </c:pt>
                <c:pt idx="48">
                  <c:v>77.802000000000007</c:v>
                </c:pt>
                <c:pt idx="49">
                  <c:v>76.208000000000013</c:v>
                </c:pt>
                <c:pt idx="50">
                  <c:v>74.358000000000004</c:v>
                </c:pt>
                <c:pt idx="51">
                  <c:v>72.251999999999995</c:v>
                </c:pt>
                <c:pt idx="52">
                  <c:v>69.89</c:v>
                </c:pt>
                <c:pt idx="53">
                  <c:v>67.271999999999991</c:v>
                </c:pt>
                <c:pt idx="54">
                  <c:v>64.397999999999996</c:v>
                </c:pt>
                <c:pt idx="55">
                  <c:v>61.268000000000008</c:v>
                </c:pt>
                <c:pt idx="56">
                  <c:v>57.882000000000005</c:v>
                </c:pt>
                <c:pt idx="57">
                  <c:v>54.24</c:v>
                </c:pt>
                <c:pt idx="58">
                  <c:v>50.341999999999999</c:v>
                </c:pt>
                <c:pt idx="59">
                  <c:v>46.188000000000002</c:v>
                </c:pt>
                <c:pt idx="60">
                  <c:v>41.778000000000006</c:v>
                </c:pt>
                <c:pt idx="61">
                  <c:v>37.111999999999995</c:v>
                </c:pt>
                <c:pt idx="62">
                  <c:v>32.19</c:v>
                </c:pt>
                <c:pt idx="63">
                  <c:v>27.012</c:v>
                </c:pt>
                <c:pt idx="64">
                  <c:v>21.578000000000014</c:v>
                </c:pt>
                <c:pt idx="65">
                  <c:v>15.888000000000005</c:v>
                </c:pt>
                <c:pt idx="66">
                  <c:v>9.9419999999999931</c:v>
                </c:pt>
                <c:pt idx="67">
                  <c:v>3.740000000000002</c:v>
                </c:pt>
                <c:pt idx="68">
                  <c:v>-2.7180000000000106</c:v>
                </c:pt>
                <c:pt idx="69">
                  <c:v>-9.4320000000000022</c:v>
                </c:pt>
                <c:pt idx="70">
                  <c:v>-16.402000000000008</c:v>
                </c:pt>
                <c:pt idx="71">
                  <c:v>-23.628</c:v>
                </c:pt>
                <c:pt idx="72">
                  <c:v>-31.110000000000014</c:v>
                </c:pt>
                <c:pt idx="73">
                  <c:v>-38.847999999999985</c:v>
                </c:pt>
                <c:pt idx="74">
                  <c:v>-46.841999999999992</c:v>
                </c:pt>
                <c:pt idx="75">
                  <c:v>-55.091999999999999</c:v>
                </c:pt>
                <c:pt idx="76">
                  <c:v>-63.598000000000027</c:v>
                </c:pt>
                <c:pt idx="77">
                  <c:v>-72.360000000000014</c:v>
                </c:pt>
                <c:pt idx="78">
                  <c:v>-81.377999999999986</c:v>
                </c:pt>
                <c:pt idx="79">
                  <c:v>-90.652000000000015</c:v>
                </c:pt>
                <c:pt idx="80">
                  <c:v>-100.182</c:v>
                </c:pt>
                <c:pt idx="81">
                  <c:v>-109.96800000000002</c:v>
                </c:pt>
                <c:pt idx="82">
                  <c:v>-120.01000000000003</c:v>
                </c:pt>
                <c:pt idx="83">
                  <c:v>-130.30799999999999</c:v>
                </c:pt>
                <c:pt idx="84">
                  <c:v>-140.86199999999999</c:v>
                </c:pt>
                <c:pt idx="85">
                  <c:v>-151.67200000000003</c:v>
                </c:pt>
                <c:pt idx="86">
                  <c:v>-162.73800000000006</c:v>
                </c:pt>
                <c:pt idx="87">
                  <c:v>-174.06000000000006</c:v>
                </c:pt>
                <c:pt idx="88">
                  <c:v>-185.63799999999998</c:v>
                </c:pt>
                <c:pt idx="89">
                  <c:v>-197.47199999999998</c:v>
                </c:pt>
                <c:pt idx="90">
                  <c:v>-209.56200000000001</c:v>
                </c:pt>
                <c:pt idx="91">
                  <c:v>-221.90800000000002</c:v>
                </c:pt>
                <c:pt idx="92">
                  <c:v>-234.51000000000002</c:v>
                </c:pt>
                <c:pt idx="93">
                  <c:v>-247.36799999999999</c:v>
                </c:pt>
                <c:pt idx="94">
                  <c:v>-260.48200000000008</c:v>
                </c:pt>
                <c:pt idx="95">
                  <c:v>-273.85199999999998</c:v>
                </c:pt>
                <c:pt idx="96">
                  <c:v>-287.47799999999995</c:v>
                </c:pt>
                <c:pt idx="97">
                  <c:v>-301.36000000000007</c:v>
                </c:pt>
                <c:pt idx="98">
                  <c:v>-315.49799999999999</c:v>
                </c:pt>
                <c:pt idx="99">
                  <c:v>-329.89200000000005</c:v>
                </c:pt>
                <c:pt idx="100">
                  <c:v>-344.54200000000003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F02-4F9F-8074-D2F7204CA2C0}"/>
            </c:ext>
          </c:extLst>
        </c:ser>
        <c:ser>
          <c:idx val="52"/>
          <c:order val="52"/>
          <c:spPr>
            <a:solidFill>
              <a:schemeClr val="accent2">
                <a:tint val="51000"/>
              </a:schemeClr>
            </a:solidFill>
            <a:ln/>
            <a:effectLst/>
            <a:sp3d/>
          </c:spPr>
          <c:val>
            <c:numRef>
              <c:f>'1. Feladat grafikon'!$B$59:$CX$59</c:f>
              <c:numCache>
                <c:formatCode>General</c:formatCode>
                <c:ptCount val="101"/>
                <c:pt idx="0">
                  <c:v>-142.928</c:v>
                </c:pt>
                <c:pt idx="1">
                  <c:v>-132.33200000000005</c:v>
                </c:pt>
                <c:pt idx="2">
                  <c:v>-121.99199999999998</c:v>
                </c:pt>
                <c:pt idx="3">
                  <c:v>-111.90800000000006</c:v>
                </c:pt>
                <c:pt idx="4">
                  <c:v>-102.07999999999994</c:v>
                </c:pt>
                <c:pt idx="5">
                  <c:v>-92.507999999999981</c:v>
                </c:pt>
                <c:pt idx="6">
                  <c:v>-83.192000000000021</c:v>
                </c:pt>
                <c:pt idx="7">
                  <c:v>-74.131999999999991</c:v>
                </c:pt>
                <c:pt idx="8">
                  <c:v>-65.328000000000017</c:v>
                </c:pt>
                <c:pt idx="9">
                  <c:v>-56.780000000000015</c:v>
                </c:pt>
                <c:pt idx="10">
                  <c:v>-48.488</c:v>
                </c:pt>
                <c:pt idx="11">
                  <c:v>-40.451999999999998</c:v>
                </c:pt>
                <c:pt idx="12">
                  <c:v>-32.671999999999983</c:v>
                </c:pt>
                <c:pt idx="13">
                  <c:v>-25.14800000000001</c:v>
                </c:pt>
                <c:pt idx="14">
                  <c:v>-17.880000000000024</c:v>
                </c:pt>
                <c:pt idx="15">
                  <c:v>-10.867999999999995</c:v>
                </c:pt>
                <c:pt idx="16">
                  <c:v>-4.1119999999999948</c:v>
                </c:pt>
                <c:pt idx="17">
                  <c:v>2.3880000000000194</c:v>
                </c:pt>
                <c:pt idx="18">
                  <c:v>8.6319999999999624</c:v>
                </c:pt>
                <c:pt idx="19">
                  <c:v>14.61999999999999</c:v>
                </c:pt>
                <c:pt idx="20">
                  <c:v>20.35199999999999</c:v>
                </c:pt>
                <c:pt idx="21">
                  <c:v>25.827999999999996</c:v>
                </c:pt>
                <c:pt idx="22">
                  <c:v>31.048000000000023</c:v>
                </c:pt>
                <c:pt idx="23">
                  <c:v>36.011999999999993</c:v>
                </c:pt>
                <c:pt idx="24">
                  <c:v>40.719999999999992</c:v>
                </c:pt>
                <c:pt idx="25">
                  <c:v>45.171999999999997</c:v>
                </c:pt>
                <c:pt idx="26">
                  <c:v>49.368000000000016</c:v>
                </c:pt>
                <c:pt idx="27">
                  <c:v>53.308</c:v>
                </c:pt>
                <c:pt idx="28">
                  <c:v>56.991999999999997</c:v>
                </c:pt>
                <c:pt idx="29">
                  <c:v>60.41999999999998</c:v>
                </c:pt>
                <c:pt idx="30">
                  <c:v>63.591999999999999</c:v>
                </c:pt>
                <c:pt idx="31">
                  <c:v>66.50800000000001</c:v>
                </c:pt>
                <c:pt idx="32">
                  <c:v>69.167999999999992</c:v>
                </c:pt>
                <c:pt idx="33">
                  <c:v>71.572000000000003</c:v>
                </c:pt>
                <c:pt idx="34">
                  <c:v>73.719999999999985</c:v>
                </c:pt>
                <c:pt idx="35">
                  <c:v>75.612000000000009</c:v>
                </c:pt>
                <c:pt idx="36">
                  <c:v>77.24799999999999</c:v>
                </c:pt>
                <c:pt idx="37">
                  <c:v>78.628</c:v>
                </c:pt>
                <c:pt idx="38">
                  <c:v>79.75200000000001</c:v>
                </c:pt>
                <c:pt idx="39">
                  <c:v>80.62</c:v>
                </c:pt>
                <c:pt idx="40">
                  <c:v>81.232000000000014</c:v>
                </c:pt>
                <c:pt idx="41">
                  <c:v>81.587999999999994</c:v>
                </c:pt>
                <c:pt idx="42">
                  <c:v>81.688000000000002</c:v>
                </c:pt>
                <c:pt idx="43">
                  <c:v>81.531999999999982</c:v>
                </c:pt>
                <c:pt idx="44">
                  <c:v>81.12</c:v>
                </c:pt>
                <c:pt idx="45">
                  <c:v>80.451999999999984</c:v>
                </c:pt>
                <c:pt idx="46">
                  <c:v>79.527999999999992</c:v>
                </c:pt>
                <c:pt idx="47">
                  <c:v>78.348000000000013</c:v>
                </c:pt>
                <c:pt idx="48">
                  <c:v>76.911999999999992</c:v>
                </c:pt>
                <c:pt idx="49">
                  <c:v>75.220000000000013</c:v>
                </c:pt>
                <c:pt idx="50">
                  <c:v>73.271999999999991</c:v>
                </c:pt>
                <c:pt idx="51">
                  <c:v>71.067999999999998</c:v>
                </c:pt>
                <c:pt idx="52">
                  <c:v>68.60799999999999</c:v>
                </c:pt>
                <c:pt idx="53">
                  <c:v>65.891999999999996</c:v>
                </c:pt>
                <c:pt idx="54">
                  <c:v>62.91999999999998</c:v>
                </c:pt>
                <c:pt idx="55">
                  <c:v>59.691999999999993</c:v>
                </c:pt>
                <c:pt idx="56">
                  <c:v>56.208000000000006</c:v>
                </c:pt>
                <c:pt idx="57">
                  <c:v>52.467999999999989</c:v>
                </c:pt>
                <c:pt idx="58">
                  <c:v>48.471999999999994</c:v>
                </c:pt>
                <c:pt idx="59">
                  <c:v>44.219999999999985</c:v>
                </c:pt>
                <c:pt idx="60">
                  <c:v>39.712000000000003</c:v>
                </c:pt>
                <c:pt idx="61">
                  <c:v>34.947999999999979</c:v>
                </c:pt>
                <c:pt idx="62">
                  <c:v>29.927999999999994</c:v>
                </c:pt>
                <c:pt idx="63">
                  <c:v>24.652000000000005</c:v>
                </c:pt>
                <c:pt idx="64">
                  <c:v>19.12</c:v>
                </c:pt>
                <c:pt idx="65">
                  <c:v>13.332000000000008</c:v>
                </c:pt>
                <c:pt idx="66">
                  <c:v>7.2879999999999825</c:v>
                </c:pt>
                <c:pt idx="67">
                  <c:v>0.98800000000000665</c:v>
                </c:pt>
                <c:pt idx="68">
                  <c:v>-5.5680000000000263</c:v>
                </c:pt>
                <c:pt idx="69">
                  <c:v>-12.380000000000003</c:v>
                </c:pt>
                <c:pt idx="70">
                  <c:v>-19.448000000000022</c:v>
                </c:pt>
                <c:pt idx="71">
                  <c:v>-26.772000000000013</c:v>
                </c:pt>
                <c:pt idx="72">
                  <c:v>-34.352000000000011</c:v>
                </c:pt>
                <c:pt idx="73">
                  <c:v>-42.187999999999995</c:v>
                </c:pt>
                <c:pt idx="74">
                  <c:v>-50.279999999999994</c:v>
                </c:pt>
                <c:pt idx="75">
                  <c:v>-58.628000000000014</c:v>
                </c:pt>
                <c:pt idx="76">
                  <c:v>-67.232000000000028</c:v>
                </c:pt>
                <c:pt idx="77">
                  <c:v>-76.092000000000041</c:v>
                </c:pt>
                <c:pt idx="78">
                  <c:v>-85.207999999999998</c:v>
                </c:pt>
                <c:pt idx="79">
                  <c:v>-94.580000000000041</c:v>
                </c:pt>
                <c:pt idx="80">
                  <c:v>-104.20800000000001</c:v>
                </c:pt>
                <c:pt idx="81">
                  <c:v>-114.09200000000003</c:v>
                </c:pt>
                <c:pt idx="82">
                  <c:v>-124.23200000000004</c:v>
                </c:pt>
                <c:pt idx="83">
                  <c:v>-134.62799999999999</c:v>
                </c:pt>
                <c:pt idx="84">
                  <c:v>-145.28</c:v>
                </c:pt>
                <c:pt idx="85">
                  <c:v>-156.18800000000002</c:v>
                </c:pt>
                <c:pt idx="86">
                  <c:v>-167.35200000000006</c:v>
                </c:pt>
                <c:pt idx="87">
                  <c:v>-178.77200000000005</c:v>
                </c:pt>
                <c:pt idx="88">
                  <c:v>-190.44799999999998</c:v>
                </c:pt>
                <c:pt idx="89">
                  <c:v>-202.38</c:v>
                </c:pt>
                <c:pt idx="90">
                  <c:v>-214.56800000000001</c:v>
                </c:pt>
                <c:pt idx="91">
                  <c:v>-227.012</c:v>
                </c:pt>
                <c:pt idx="92">
                  <c:v>-239.71200000000005</c:v>
                </c:pt>
                <c:pt idx="93">
                  <c:v>-252.66800000000001</c:v>
                </c:pt>
                <c:pt idx="94">
                  <c:v>-265.88000000000005</c:v>
                </c:pt>
                <c:pt idx="95">
                  <c:v>-279.34800000000001</c:v>
                </c:pt>
                <c:pt idx="96">
                  <c:v>-293.07199999999995</c:v>
                </c:pt>
                <c:pt idx="97">
                  <c:v>-307.05200000000008</c:v>
                </c:pt>
                <c:pt idx="98">
                  <c:v>-321.28800000000001</c:v>
                </c:pt>
                <c:pt idx="99">
                  <c:v>-335.78000000000009</c:v>
                </c:pt>
                <c:pt idx="100">
                  <c:v>-350.52800000000002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F02-4F9F-8074-D2F7204CA2C0}"/>
            </c:ext>
          </c:extLst>
        </c:ser>
        <c:ser>
          <c:idx val="53"/>
          <c:order val="53"/>
          <c:spPr>
            <a:solidFill>
              <a:schemeClr val="accent2">
                <a:tint val="49000"/>
              </a:schemeClr>
            </a:solidFill>
            <a:ln/>
            <a:effectLst/>
            <a:sp3d/>
          </c:spPr>
          <c:val>
            <c:numRef>
              <c:f>'1. Feladat grafikon'!$B$60:$CX$60</c:f>
              <c:numCache>
                <c:formatCode>General</c:formatCode>
                <c:ptCount val="101"/>
                <c:pt idx="0">
                  <c:v>-139.15800000000002</c:v>
                </c:pt>
                <c:pt idx="1">
                  <c:v>-128.66000000000011</c:v>
                </c:pt>
                <c:pt idx="2">
                  <c:v>-118.41799999999999</c:v>
                </c:pt>
                <c:pt idx="3">
                  <c:v>-108.43200000000006</c:v>
                </c:pt>
                <c:pt idx="4">
                  <c:v>-98.701999999999984</c:v>
                </c:pt>
                <c:pt idx="5">
                  <c:v>-89.227999999999994</c:v>
                </c:pt>
                <c:pt idx="6">
                  <c:v>-80.010000000000034</c:v>
                </c:pt>
                <c:pt idx="7">
                  <c:v>-71.048000000000002</c:v>
                </c:pt>
                <c:pt idx="8">
                  <c:v>-62.342000000000041</c:v>
                </c:pt>
                <c:pt idx="9">
                  <c:v>-53.892000000000024</c:v>
                </c:pt>
                <c:pt idx="10">
                  <c:v>-45.698000000000008</c:v>
                </c:pt>
                <c:pt idx="11">
                  <c:v>-37.760000000000005</c:v>
                </c:pt>
                <c:pt idx="12">
                  <c:v>-30.078000000000017</c:v>
                </c:pt>
                <c:pt idx="13">
                  <c:v>-22.652000000000029</c:v>
                </c:pt>
                <c:pt idx="14">
                  <c:v>-15.482000000000028</c:v>
                </c:pt>
                <c:pt idx="15">
                  <c:v>-8.5680000000000121</c:v>
                </c:pt>
                <c:pt idx="16">
                  <c:v>-1.9099999999999966</c:v>
                </c:pt>
                <c:pt idx="17">
                  <c:v>4.4919999999999902</c:v>
                </c:pt>
                <c:pt idx="18">
                  <c:v>10.637999999999963</c:v>
                </c:pt>
                <c:pt idx="19">
                  <c:v>16.527999999999963</c:v>
                </c:pt>
                <c:pt idx="20">
                  <c:v>22.161999999999992</c:v>
                </c:pt>
                <c:pt idx="21">
                  <c:v>27.539999999999992</c:v>
                </c:pt>
                <c:pt idx="22">
                  <c:v>32.662000000000006</c:v>
                </c:pt>
                <c:pt idx="23">
                  <c:v>37.527999999999992</c:v>
                </c:pt>
                <c:pt idx="24">
                  <c:v>42.137999999999977</c:v>
                </c:pt>
                <c:pt idx="25">
                  <c:v>46.49199999999999</c:v>
                </c:pt>
                <c:pt idx="26">
                  <c:v>50.589999999999996</c:v>
                </c:pt>
                <c:pt idx="27">
                  <c:v>54.431999999999995</c:v>
                </c:pt>
                <c:pt idx="28">
                  <c:v>58.017999999999979</c:v>
                </c:pt>
                <c:pt idx="29">
                  <c:v>61.347999999999985</c:v>
                </c:pt>
                <c:pt idx="30">
                  <c:v>64.421999999999997</c:v>
                </c:pt>
                <c:pt idx="31">
                  <c:v>67.239999999999995</c:v>
                </c:pt>
                <c:pt idx="32">
                  <c:v>69.801999999999992</c:v>
                </c:pt>
                <c:pt idx="33">
                  <c:v>72.108000000000004</c:v>
                </c:pt>
                <c:pt idx="34">
                  <c:v>74.157999999999987</c:v>
                </c:pt>
                <c:pt idx="35">
                  <c:v>75.951999999999998</c:v>
                </c:pt>
                <c:pt idx="36">
                  <c:v>77.489999999999995</c:v>
                </c:pt>
                <c:pt idx="37">
                  <c:v>78.771999999999991</c:v>
                </c:pt>
                <c:pt idx="38">
                  <c:v>79.798000000000002</c:v>
                </c:pt>
                <c:pt idx="39">
                  <c:v>80.567999999999998</c:v>
                </c:pt>
                <c:pt idx="40">
                  <c:v>81.081999999999994</c:v>
                </c:pt>
                <c:pt idx="41">
                  <c:v>81.34</c:v>
                </c:pt>
                <c:pt idx="42">
                  <c:v>81.341999999999999</c:v>
                </c:pt>
                <c:pt idx="43">
                  <c:v>81.087999999999994</c:v>
                </c:pt>
                <c:pt idx="44">
                  <c:v>80.577999999999989</c:v>
                </c:pt>
                <c:pt idx="45">
                  <c:v>79.811999999999983</c:v>
                </c:pt>
                <c:pt idx="46">
                  <c:v>78.790000000000006</c:v>
                </c:pt>
                <c:pt idx="47">
                  <c:v>77.512</c:v>
                </c:pt>
                <c:pt idx="48">
                  <c:v>75.977999999999994</c:v>
                </c:pt>
                <c:pt idx="49">
                  <c:v>74.188000000000002</c:v>
                </c:pt>
                <c:pt idx="50">
                  <c:v>72.141999999999996</c:v>
                </c:pt>
                <c:pt idx="51">
                  <c:v>69.839999999999989</c:v>
                </c:pt>
                <c:pt idx="52">
                  <c:v>67.281999999999996</c:v>
                </c:pt>
                <c:pt idx="53">
                  <c:v>64.467999999999989</c:v>
                </c:pt>
                <c:pt idx="54">
                  <c:v>61.397999999999989</c:v>
                </c:pt>
                <c:pt idx="55">
                  <c:v>58.072000000000003</c:v>
                </c:pt>
                <c:pt idx="56">
                  <c:v>54.489999999999995</c:v>
                </c:pt>
                <c:pt idx="57">
                  <c:v>50.651999999999994</c:v>
                </c:pt>
                <c:pt idx="58">
                  <c:v>46.557999999999993</c:v>
                </c:pt>
                <c:pt idx="59">
                  <c:v>42.207999999999991</c:v>
                </c:pt>
                <c:pt idx="60">
                  <c:v>37.601999999999997</c:v>
                </c:pt>
                <c:pt idx="61">
                  <c:v>32.739999999999995</c:v>
                </c:pt>
                <c:pt idx="62">
                  <c:v>27.621999999999989</c:v>
                </c:pt>
                <c:pt idx="63">
                  <c:v>22.247999999999998</c:v>
                </c:pt>
                <c:pt idx="64">
                  <c:v>16.618000000000009</c:v>
                </c:pt>
                <c:pt idx="65">
                  <c:v>10.731999999999999</c:v>
                </c:pt>
                <c:pt idx="66">
                  <c:v>4.5899999999999892</c:v>
                </c:pt>
                <c:pt idx="67">
                  <c:v>-1.8079999999999998</c:v>
                </c:pt>
                <c:pt idx="68">
                  <c:v>-8.4620000000000175</c:v>
                </c:pt>
                <c:pt idx="69">
                  <c:v>-15.372</c:v>
                </c:pt>
                <c:pt idx="70">
                  <c:v>-22.538000000000011</c:v>
                </c:pt>
                <c:pt idx="71">
                  <c:v>-29.960000000000008</c:v>
                </c:pt>
                <c:pt idx="72">
                  <c:v>-37.638000000000012</c:v>
                </c:pt>
                <c:pt idx="73">
                  <c:v>-45.571999999999981</c:v>
                </c:pt>
                <c:pt idx="74">
                  <c:v>-53.761999999999993</c:v>
                </c:pt>
                <c:pt idx="75">
                  <c:v>-62.207999999999998</c:v>
                </c:pt>
                <c:pt idx="76">
                  <c:v>-70.910000000000025</c:v>
                </c:pt>
                <c:pt idx="77">
                  <c:v>-79.868000000000023</c:v>
                </c:pt>
                <c:pt idx="78">
                  <c:v>-89.081999999999994</c:v>
                </c:pt>
                <c:pt idx="79">
                  <c:v>-98.552000000000021</c:v>
                </c:pt>
                <c:pt idx="80">
                  <c:v>-108.27800000000001</c:v>
                </c:pt>
                <c:pt idx="81">
                  <c:v>-118.26000000000002</c:v>
                </c:pt>
                <c:pt idx="82">
                  <c:v>-128.49800000000005</c:v>
                </c:pt>
                <c:pt idx="83">
                  <c:v>-138.99199999999999</c:v>
                </c:pt>
                <c:pt idx="84">
                  <c:v>-149.74199999999999</c:v>
                </c:pt>
                <c:pt idx="85">
                  <c:v>-160.74800000000002</c:v>
                </c:pt>
                <c:pt idx="86">
                  <c:v>-172.01000000000005</c:v>
                </c:pt>
                <c:pt idx="87">
                  <c:v>-183.52800000000002</c:v>
                </c:pt>
                <c:pt idx="88">
                  <c:v>-195.30199999999996</c:v>
                </c:pt>
                <c:pt idx="89">
                  <c:v>-207.33199999999999</c:v>
                </c:pt>
                <c:pt idx="90">
                  <c:v>-219.61800000000002</c:v>
                </c:pt>
                <c:pt idx="91">
                  <c:v>-232.16</c:v>
                </c:pt>
                <c:pt idx="92">
                  <c:v>-244.95800000000003</c:v>
                </c:pt>
                <c:pt idx="93">
                  <c:v>-258.012</c:v>
                </c:pt>
                <c:pt idx="94">
                  <c:v>-271.32200000000006</c:v>
                </c:pt>
                <c:pt idx="95">
                  <c:v>-284.88799999999998</c:v>
                </c:pt>
                <c:pt idx="96">
                  <c:v>-298.70999999999992</c:v>
                </c:pt>
                <c:pt idx="97">
                  <c:v>-312.78800000000007</c:v>
                </c:pt>
                <c:pt idx="98">
                  <c:v>-327.12199999999996</c:v>
                </c:pt>
                <c:pt idx="99">
                  <c:v>-341.7120000000001</c:v>
                </c:pt>
                <c:pt idx="100">
                  <c:v>-356.55799999999999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F02-4F9F-8074-D2F7204CA2C0}"/>
            </c:ext>
          </c:extLst>
        </c:ser>
        <c:ser>
          <c:idx val="54"/>
          <c:order val="54"/>
          <c:spPr>
            <a:solidFill>
              <a:schemeClr val="accent2">
                <a:tint val="46000"/>
              </a:schemeClr>
            </a:solidFill>
            <a:ln/>
            <a:effectLst/>
            <a:sp3d/>
          </c:spPr>
          <c:val>
            <c:numRef>
              <c:f>'1. Feladat grafikon'!$B$61:$CX$61</c:f>
              <c:numCache>
                <c:formatCode>General</c:formatCode>
                <c:ptCount val="101"/>
                <c:pt idx="0">
                  <c:v>-135.43199999999999</c:v>
                </c:pt>
                <c:pt idx="1">
                  <c:v>-125.03200000000008</c:v>
                </c:pt>
                <c:pt idx="2">
                  <c:v>-114.88799999999999</c:v>
                </c:pt>
                <c:pt idx="3">
                  <c:v>-105.00000000000007</c:v>
                </c:pt>
                <c:pt idx="4">
                  <c:v>-95.367999999999952</c:v>
                </c:pt>
                <c:pt idx="5">
                  <c:v>-85.99199999999999</c:v>
                </c:pt>
                <c:pt idx="6">
                  <c:v>-76.872000000000043</c:v>
                </c:pt>
                <c:pt idx="7">
                  <c:v>-68.00800000000001</c:v>
                </c:pt>
                <c:pt idx="8">
                  <c:v>-59.40000000000002</c:v>
                </c:pt>
                <c:pt idx="9">
                  <c:v>-51.04800000000003</c:v>
                </c:pt>
                <c:pt idx="10">
                  <c:v>-42.952000000000012</c:v>
                </c:pt>
                <c:pt idx="11">
                  <c:v>-35.111999999999995</c:v>
                </c:pt>
                <c:pt idx="12">
                  <c:v>-27.528000000000006</c:v>
                </c:pt>
                <c:pt idx="13">
                  <c:v>-20.200000000000017</c:v>
                </c:pt>
                <c:pt idx="14">
                  <c:v>-13.128000000000029</c:v>
                </c:pt>
                <c:pt idx="15">
                  <c:v>-6.3120000000000118</c:v>
                </c:pt>
                <c:pt idx="16">
                  <c:v>0.24800000000001887</c:v>
                </c:pt>
                <c:pt idx="17">
                  <c:v>6.5520000000000067</c:v>
                </c:pt>
                <c:pt idx="18">
                  <c:v>12.599999999999966</c:v>
                </c:pt>
                <c:pt idx="19">
                  <c:v>18.391999999999982</c:v>
                </c:pt>
                <c:pt idx="20">
                  <c:v>23.927999999999997</c:v>
                </c:pt>
                <c:pt idx="21">
                  <c:v>29.207999999999998</c:v>
                </c:pt>
                <c:pt idx="22">
                  <c:v>34.232000000000014</c:v>
                </c:pt>
                <c:pt idx="23">
                  <c:v>39</c:v>
                </c:pt>
                <c:pt idx="24">
                  <c:v>43.511999999999986</c:v>
                </c:pt>
                <c:pt idx="25">
                  <c:v>47.768000000000001</c:v>
                </c:pt>
                <c:pt idx="26">
                  <c:v>51.768000000000008</c:v>
                </c:pt>
                <c:pt idx="27">
                  <c:v>55.512000000000008</c:v>
                </c:pt>
                <c:pt idx="28">
                  <c:v>58.999999999999986</c:v>
                </c:pt>
                <c:pt idx="29">
                  <c:v>62.231999999999992</c:v>
                </c:pt>
                <c:pt idx="30">
                  <c:v>65.207999999999998</c:v>
                </c:pt>
                <c:pt idx="31">
                  <c:v>67.927999999999997</c:v>
                </c:pt>
                <c:pt idx="32">
                  <c:v>70.391999999999996</c:v>
                </c:pt>
                <c:pt idx="33">
                  <c:v>72.600000000000009</c:v>
                </c:pt>
                <c:pt idx="34">
                  <c:v>74.551999999999992</c:v>
                </c:pt>
                <c:pt idx="35">
                  <c:v>76.248000000000005</c:v>
                </c:pt>
                <c:pt idx="36">
                  <c:v>77.688000000000002</c:v>
                </c:pt>
                <c:pt idx="37">
                  <c:v>78.871999999999986</c:v>
                </c:pt>
                <c:pt idx="38">
                  <c:v>79.800000000000011</c:v>
                </c:pt>
                <c:pt idx="39">
                  <c:v>80.472000000000008</c:v>
                </c:pt>
                <c:pt idx="40">
                  <c:v>80.888000000000005</c:v>
                </c:pt>
                <c:pt idx="41">
                  <c:v>81.048000000000002</c:v>
                </c:pt>
                <c:pt idx="42">
                  <c:v>80.951999999999998</c:v>
                </c:pt>
                <c:pt idx="43">
                  <c:v>80.599999999999994</c:v>
                </c:pt>
                <c:pt idx="44">
                  <c:v>79.99199999999999</c:v>
                </c:pt>
                <c:pt idx="45">
                  <c:v>79.128</c:v>
                </c:pt>
                <c:pt idx="46">
                  <c:v>78.00800000000001</c:v>
                </c:pt>
                <c:pt idx="47">
                  <c:v>76.632000000000005</c:v>
                </c:pt>
                <c:pt idx="48">
                  <c:v>75</c:v>
                </c:pt>
                <c:pt idx="49">
                  <c:v>73.112000000000009</c:v>
                </c:pt>
                <c:pt idx="50">
                  <c:v>70.968000000000004</c:v>
                </c:pt>
                <c:pt idx="51">
                  <c:v>68.567999999999998</c:v>
                </c:pt>
                <c:pt idx="52">
                  <c:v>65.912000000000006</c:v>
                </c:pt>
                <c:pt idx="53">
                  <c:v>63</c:v>
                </c:pt>
                <c:pt idx="54">
                  <c:v>59.831999999999994</c:v>
                </c:pt>
                <c:pt idx="55">
                  <c:v>56.408000000000008</c:v>
                </c:pt>
                <c:pt idx="56">
                  <c:v>52.728000000000002</c:v>
                </c:pt>
                <c:pt idx="57">
                  <c:v>48.792000000000002</c:v>
                </c:pt>
                <c:pt idx="58">
                  <c:v>44.600000000000009</c:v>
                </c:pt>
                <c:pt idx="59">
                  <c:v>40.152000000000001</c:v>
                </c:pt>
                <c:pt idx="60">
                  <c:v>35.448000000000008</c:v>
                </c:pt>
                <c:pt idx="61">
                  <c:v>30.488</c:v>
                </c:pt>
                <c:pt idx="62">
                  <c:v>25.271999999999995</c:v>
                </c:pt>
                <c:pt idx="63">
                  <c:v>19.800000000000004</c:v>
                </c:pt>
                <c:pt idx="64">
                  <c:v>14.072000000000017</c:v>
                </c:pt>
                <c:pt idx="65">
                  <c:v>8.0880000000000081</c:v>
                </c:pt>
                <c:pt idx="66">
                  <c:v>1.847999999999999</c:v>
                </c:pt>
                <c:pt idx="67">
                  <c:v>-4.6479999999999961</c:v>
                </c:pt>
                <c:pt idx="68">
                  <c:v>-11.400000000000006</c:v>
                </c:pt>
                <c:pt idx="69">
                  <c:v>-18.407999999999994</c:v>
                </c:pt>
                <c:pt idx="70">
                  <c:v>-25.672000000000004</c:v>
                </c:pt>
                <c:pt idx="71">
                  <c:v>-33.192</c:v>
                </c:pt>
                <c:pt idx="72">
                  <c:v>-40.968000000000004</c:v>
                </c:pt>
                <c:pt idx="73">
                  <c:v>-48.999999999999979</c:v>
                </c:pt>
                <c:pt idx="74">
                  <c:v>-57.28799999999999</c:v>
                </c:pt>
                <c:pt idx="75">
                  <c:v>-65.831999999999994</c:v>
                </c:pt>
                <c:pt idx="76">
                  <c:v>-74.632000000000019</c:v>
                </c:pt>
                <c:pt idx="77">
                  <c:v>-83.688000000000017</c:v>
                </c:pt>
                <c:pt idx="78">
                  <c:v>-92.999999999999986</c:v>
                </c:pt>
                <c:pt idx="79">
                  <c:v>-102.56800000000001</c:v>
                </c:pt>
                <c:pt idx="80">
                  <c:v>-112.392</c:v>
                </c:pt>
                <c:pt idx="81">
                  <c:v>-122.47200000000002</c:v>
                </c:pt>
                <c:pt idx="82">
                  <c:v>-132.80800000000002</c:v>
                </c:pt>
                <c:pt idx="83">
                  <c:v>-143.39999999999998</c:v>
                </c:pt>
                <c:pt idx="84">
                  <c:v>-154.24799999999999</c:v>
                </c:pt>
                <c:pt idx="85">
                  <c:v>-165.352</c:v>
                </c:pt>
                <c:pt idx="86">
                  <c:v>-176.71200000000005</c:v>
                </c:pt>
                <c:pt idx="87">
                  <c:v>-188.32800000000003</c:v>
                </c:pt>
                <c:pt idx="88">
                  <c:v>-200.2</c:v>
                </c:pt>
                <c:pt idx="89">
                  <c:v>-212.32799999999997</c:v>
                </c:pt>
                <c:pt idx="90">
                  <c:v>-224.71199999999999</c:v>
                </c:pt>
                <c:pt idx="91">
                  <c:v>-237.352</c:v>
                </c:pt>
                <c:pt idx="92">
                  <c:v>-250.24800000000005</c:v>
                </c:pt>
                <c:pt idx="93">
                  <c:v>-263.39999999999998</c:v>
                </c:pt>
                <c:pt idx="94">
                  <c:v>-276.80800000000005</c:v>
                </c:pt>
                <c:pt idx="95">
                  <c:v>-290.47199999999998</c:v>
                </c:pt>
                <c:pt idx="96">
                  <c:v>-304.39199999999994</c:v>
                </c:pt>
                <c:pt idx="97">
                  <c:v>-318.56800000000004</c:v>
                </c:pt>
                <c:pt idx="98">
                  <c:v>-333</c:v>
                </c:pt>
                <c:pt idx="99">
                  <c:v>-347.6880000000001</c:v>
                </c:pt>
                <c:pt idx="100">
                  <c:v>-362.63199999999995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F02-4F9F-8074-D2F7204CA2C0}"/>
            </c:ext>
          </c:extLst>
        </c:ser>
        <c:ser>
          <c:idx val="55"/>
          <c:order val="55"/>
          <c:spPr>
            <a:solidFill>
              <a:schemeClr val="accent2">
                <a:tint val="44000"/>
              </a:schemeClr>
            </a:solidFill>
            <a:ln/>
            <a:effectLst/>
            <a:sp3d/>
          </c:spPr>
          <c:val>
            <c:numRef>
              <c:f>'1. Feladat grafikon'!$B$62:$CX$62</c:f>
              <c:numCache>
                <c:formatCode>General</c:formatCode>
                <c:ptCount val="101"/>
                <c:pt idx="0">
                  <c:v>-131.75</c:v>
                </c:pt>
                <c:pt idx="1">
                  <c:v>-121.44800000000009</c:v>
                </c:pt>
                <c:pt idx="2">
                  <c:v>-111.40199999999999</c:v>
                </c:pt>
                <c:pt idx="3">
                  <c:v>-101.61200000000005</c:v>
                </c:pt>
                <c:pt idx="4">
                  <c:v>-92.077999999999975</c:v>
                </c:pt>
                <c:pt idx="5">
                  <c:v>-82.799999999999983</c:v>
                </c:pt>
                <c:pt idx="6">
                  <c:v>-73.77800000000002</c:v>
                </c:pt>
                <c:pt idx="7">
                  <c:v>-65.012</c:v>
                </c:pt>
                <c:pt idx="8">
                  <c:v>-56.502000000000038</c:v>
                </c:pt>
                <c:pt idx="9">
                  <c:v>-48.248000000000019</c:v>
                </c:pt>
                <c:pt idx="10">
                  <c:v>-40.25</c:v>
                </c:pt>
                <c:pt idx="11">
                  <c:v>-32.507999999999996</c:v>
                </c:pt>
                <c:pt idx="12">
                  <c:v>-25.022000000000006</c:v>
                </c:pt>
                <c:pt idx="13">
                  <c:v>-17.792000000000016</c:v>
                </c:pt>
                <c:pt idx="14">
                  <c:v>-10.818000000000026</c:v>
                </c:pt>
                <c:pt idx="15">
                  <c:v>-4.1000000000000085</c:v>
                </c:pt>
                <c:pt idx="16">
                  <c:v>2.362000000000009</c:v>
                </c:pt>
                <c:pt idx="17">
                  <c:v>8.5679999999999978</c:v>
                </c:pt>
                <c:pt idx="18">
                  <c:v>14.517999999999972</c:v>
                </c:pt>
                <c:pt idx="19">
                  <c:v>20.211999999999975</c:v>
                </c:pt>
                <c:pt idx="20">
                  <c:v>25.649999999999991</c:v>
                </c:pt>
                <c:pt idx="21">
                  <c:v>30.831999999999994</c:v>
                </c:pt>
                <c:pt idx="22">
                  <c:v>35.75800000000001</c:v>
                </c:pt>
                <c:pt idx="23">
                  <c:v>40.427999999999997</c:v>
                </c:pt>
                <c:pt idx="24">
                  <c:v>44.841999999999985</c:v>
                </c:pt>
                <c:pt idx="25">
                  <c:v>49</c:v>
                </c:pt>
                <c:pt idx="26">
                  <c:v>52.902000000000001</c:v>
                </c:pt>
                <c:pt idx="27">
                  <c:v>56.548000000000002</c:v>
                </c:pt>
                <c:pt idx="28">
                  <c:v>59.937999999999988</c:v>
                </c:pt>
                <c:pt idx="29">
                  <c:v>63.071999999999989</c:v>
                </c:pt>
                <c:pt idx="30">
                  <c:v>65.95</c:v>
                </c:pt>
                <c:pt idx="31">
                  <c:v>68.572000000000003</c:v>
                </c:pt>
                <c:pt idx="32">
                  <c:v>70.937999999999988</c:v>
                </c:pt>
                <c:pt idx="33">
                  <c:v>73.048000000000002</c:v>
                </c:pt>
                <c:pt idx="34">
                  <c:v>74.901999999999987</c:v>
                </c:pt>
                <c:pt idx="35">
                  <c:v>76.5</c:v>
                </c:pt>
                <c:pt idx="36">
                  <c:v>77.841999999999999</c:v>
                </c:pt>
                <c:pt idx="37">
                  <c:v>78.927999999999997</c:v>
                </c:pt>
                <c:pt idx="38">
                  <c:v>79.75800000000001</c:v>
                </c:pt>
                <c:pt idx="39">
                  <c:v>80.332000000000008</c:v>
                </c:pt>
                <c:pt idx="40">
                  <c:v>80.650000000000006</c:v>
                </c:pt>
                <c:pt idx="41">
                  <c:v>80.712000000000003</c:v>
                </c:pt>
                <c:pt idx="42">
                  <c:v>80.518000000000001</c:v>
                </c:pt>
                <c:pt idx="43">
                  <c:v>80.067999999999998</c:v>
                </c:pt>
                <c:pt idx="44">
                  <c:v>79.361999999999995</c:v>
                </c:pt>
                <c:pt idx="45">
                  <c:v>78.399999999999991</c:v>
                </c:pt>
                <c:pt idx="46">
                  <c:v>77.182000000000002</c:v>
                </c:pt>
                <c:pt idx="47">
                  <c:v>75.707999999999998</c:v>
                </c:pt>
                <c:pt idx="48">
                  <c:v>73.978000000000009</c:v>
                </c:pt>
                <c:pt idx="49">
                  <c:v>71.992000000000004</c:v>
                </c:pt>
                <c:pt idx="50">
                  <c:v>69.75</c:v>
                </c:pt>
                <c:pt idx="51">
                  <c:v>67.251999999999995</c:v>
                </c:pt>
                <c:pt idx="52">
                  <c:v>64.49799999999999</c:v>
                </c:pt>
                <c:pt idx="53">
                  <c:v>61.487999999999992</c:v>
                </c:pt>
                <c:pt idx="54">
                  <c:v>58.221999999999994</c:v>
                </c:pt>
                <c:pt idx="55">
                  <c:v>54.7</c:v>
                </c:pt>
                <c:pt idx="56">
                  <c:v>50.921999999999997</c:v>
                </c:pt>
                <c:pt idx="57">
                  <c:v>46.887999999999998</c:v>
                </c:pt>
                <c:pt idx="58">
                  <c:v>42.597999999999999</c:v>
                </c:pt>
                <c:pt idx="59">
                  <c:v>38.051999999999992</c:v>
                </c:pt>
                <c:pt idx="60">
                  <c:v>33.25</c:v>
                </c:pt>
                <c:pt idx="61">
                  <c:v>28.191999999999993</c:v>
                </c:pt>
                <c:pt idx="62">
                  <c:v>22.877999999999993</c:v>
                </c:pt>
                <c:pt idx="63">
                  <c:v>17.308</c:v>
                </c:pt>
                <c:pt idx="64">
                  <c:v>11.482000000000014</c:v>
                </c:pt>
                <c:pt idx="65">
                  <c:v>5.4000000000000057</c:v>
                </c:pt>
                <c:pt idx="66">
                  <c:v>-0.93800000000000949</c:v>
                </c:pt>
                <c:pt idx="67">
                  <c:v>-7.5319999999999965</c:v>
                </c:pt>
                <c:pt idx="68">
                  <c:v>-14.382000000000012</c:v>
                </c:pt>
                <c:pt idx="69">
                  <c:v>-21.488</c:v>
                </c:pt>
                <c:pt idx="70">
                  <c:v>-28.850000000000009</c:v>
                </c:pt>
                <c:pt idx="71">
                  <c:v>-36.468000000000004</c:v>
                </c:pt>
                <c:pt idx="72">
                  <c:v>-44.342000000000013</c:v>
                </c:pt>
                <c:pt idx="73">
                  <c:v>-52.47199999999998</c:v>
                </c:pt>
                <c:pt idx="74">
                  <c:v>-60.85799999999999</c:v>
                </c:pt>
                <c:pt idx="75">
                  <c:v>-69.5</c:v>
                </c:pt>
                <c:pt idx="76">
                  <c:v>-78.398000000000025</c:v>
                </c:pt>
                <c:pt idx="77">
                  <c:v>-87.552000000000021</c:v>
                </c:pt>
                <c:pt idx="78">
                  <c:v>-96.961999999999989</c:v>
                </c:pt>
                <c:pt idx="79">
                  <c:v>-106.62800000000001</c:v>
                </c:pt>
                <c:pt idx="80">
                  <c:v>-116.55</c:v>
                </c:pt>
                <c:pt idx="81">
                  <c:v>-126.72800000000002</c:v>
                </c:pt>
                <c:pt idx="82">
                  <c:v>-137.16200000000003</c:v>
                </c:pt>
                <c:pt idx="83">
                  <c:v>-147.85199999999998</c:v>
                </c:pt>
                <c:pt idx="84">
                  <c:v>-158.798</c:v>
                </c:pt>
                <c:pt idx="85">
                  <c:v>-170</c:v>
                </c:pt>
                <c:pt idx="86">
                  <c:v>-181.45800000000003</c:v>
                </c:pt>
                <c:pt idx="87">
                  <c:v>-193.17200000000003</c:v>
                </c:pt>
                <c:pt idx="88">
                  <c:v>-205.142</c:v>
                </c:pt>
                <c:pt idx="89">
                  <c:v>-217.36799999999999</c:v>
                </c:pt>
                <c:pt idx="90">
                  <c:v>-229.85000000000002</c:v>
                </c:pt>
                <c:pt idx="91">
                  <c:v>-242.58799999999999</c:v>
                </c:pt>
                <c:pt idx="92">
                  <c:v>-255.58200000000002</c:v>
                </c:pt>
                <c:pt idx="93">
                  <c:v>-268.83199999999999</c:v>
                </c:pt>
                <c:pt idx="94">
                  <c:v>-282.33800000000008</c:v>
                </c:pt>
                <c:pt idx="95">
                  <c:v>-296.10000000000002</c:v>
                </c:pt>
                <c:pt idx="96">
                  <c:v>-310.11799999999994</c:v>
                </c:pt>
                <c:pt idx="97">
                  <c:v>-324.39200000000005</c:v>
                </c:pt>
                <c:pt idx="98">
                  <c:v>-338.92199999999997</c:v>
                </c:pt>
                <c:pt idx="99">
                  <c:v>-353.70800000000008</c:v>
                </c:pt>
                <c:pt idx="100">
                  <c:v>-368.75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F02-4F9F-8074-D2F7204CA2C0}"/>
            </c:ext>
          </c:extLst>
        </c:ser>
        <c:ser>
          <c:idx val="56"/>
          <c:order val="56"/>
          <c:spPr>
            <a:solidFill>
              <a:schemeClr val="accent2">
                <a:tint val="42000"/>
              </a:schemeClr>
            </a:solidFill>
            <a:ln/>
            <a:effectLst/>
            <a:sp3d/>
          </c:spPr>
          <c:val>
            <c:numRef>
              <c:f>'1. Feladat grafikon'!$B$63:$CX$63</c:f>
              <c:numCache>
                <c:formatCode>General</c:formatCode>
                <c:ptCount val="101"/>
                <c:pt idx="0">
                  <c:v>-128.11199999999997</c:v>
                </c:pt>
                <c:pt idx="1">
                  <c:v>-117.90800000000007</c:v>
                </c:pt>
                <c:pt idx="2">
                  <c:v>-107.95999999999997</c:v>
                </c:pt>
                <c:pt idx="3">
                  <c:v>-98.268000000000029</c:v>
                </c:pt>
                <c:pt idx="4">
                  <c:v>-88.831999999999951</c:v>
                </c:pt>
                <c:pt idx="5">
                  <c:v>-79.651999999999958</c:v>
                </c:pt>
                <c:pt idx="6">
                  <c:v>-70.728000000000009</c:v>
                </c:pt>
                <c:pt idx="7">
                  <c:v>-62.059999999999988</c:v>
                </c:pt>
                <c:pt idx="8">
                  <c:v>-53.648000000000025</c:v>
                </c:pt>
                <c:pt idx="9">
                  <c:v>-45.492000000000004</c:v>
                </c:pt>
                <c:pt idx="10">
                  <c:v>-37.591999999999985</c:v>
                </c:pt>
                <c:pt idx="11">
                  <c:v>-29.947999999999979</c:v>
                </c:pt>
                <c:pt idx="12">
                  <c:v>-22.559999999999988</c:v>
                </c:pt>
                <c:pt idx="13">
                  <c:v>-15.427999999999997</c:v>
                </c:pt>
                <c:pt idx="14">
                  <c:v>-8.5520000000000067</c:v>
                </c:pt>
                <c:pt idx="15">
                  <c:v>-1.9320000000000022</c:v>
                </c:pt>
                <c:pt idx="16">
                  <c:v>4.4320000000000164</c:v>
                </c:pt>
                <c:pt idx="17">
                  <c:v>10.540000000000006</c:v>
                </c:pt>
                <c:pt idx="18">
                  <c:v>16.391999999999982</c:v>
                </c:pt>
                <c:pt idx="19">
                  <c:v>21.987999999999985</c:v>
                </c:pt>
                <c:pt idx="20">
                  <c:v>27.328000000000003</c:v>
                </c:pt>
                <c:pt idx="21">
                  <c:v>32.412000000000006</c:v>
                </c:pt>
                <c:pt idx="22">
                  <c:v>37.240000000000023</c:v>
                </c:pt>
                <c:pt idx="23">
                  <c:v>41.812000000000012</c:v>
                </c:pt>
                <c:pt idx="24">
                  <c:v>46.128</c:v>
                </c:pt>
                <c:pt idx="25">
                  <c:v>50.188000000000009</c:v>
                </c:pt>
                <c:pt idx="26">
                  <c:v>53.992000000000012</c:v>
                </c:pt>
                <c:pt idx="27">
                  <c:v>57.540000000000013</c:v>
                </c:pt>
                <c:pt idx="28">
                  <c:v>60.831999999999994</c:v>
                </c:pt>
                <c:pt idx="29">
                  <c:v>63.867999999999995</c:v>
                </c:pt>
                <c:pt idx="30">
                  <c:v>66.64800000000001</c:v>
                </c:pt>
                <c:pt idx="31">
                  <c:v>69.172000000000011</c:v>
                </c:pt>
                <c:pt idx="32">
                  <c:v>71.44</c:v>
                </c:pt>
                <c:pt idx="33">
                  <c:v>73.451999999999998</c:v>
                </c:pt>
                <c:pt idx="34">
                  <c:v>75.207999999999998</c:v>
                </c:pt>
                <c:pt idx="35">
                  <c:v>76.707999999999998</c:v>
                </c:pt>
                <c:pt idx="36">
                  <c:v>77.951999999999998</c:v>
                </c:pt>
                <c:pt idx="37">
                  <c:v>78.94</c:v>
                </c:pt>
                <c:pt idx="38">
                  <c:v>79.672000000000011</c:v>
                </c:pt>
                <c:pt idx="39">
                  <c:v>80.14800000000001</c:v>
                </c:pt>
                <c:pt idx="40">
                  <c:v>80.368000000000009</c:v>
                </c:pt>
                <c:pt idx="41">
                  <c:v>80.332000000000008</c:v>
                </c:pt>
                <c:pt idx="42">
                  <c:v>80.040000000000006</c:v>
                </c:pt>
                <c:pt idx="43">
                  <c:v>79.492000000000004</c:v>
                </c:pt>
                <c:pt idx="44">
                  <c:v>78.688000000000002</c:v>
                </c:pt>
                <c:pt idx="45">
                  <c:v>77.627999999999986</c:v>
                </c:pt>
                <c:pt idx="46">
                  <c:v>76.312000000000012</c:v>
                </c:pt>
                <c:pt idx="47">
                  <c:v>74.740000000000009</c:v>
                </c:pt>
                <c:pt idx="48">
                  <c:v>72.912000000000006</c:v>
                </c:pt>
                <c:pt idx="49">
                  <c:v>70.828000000000003</c:v>
                </c:pt>
                <c:pt idx="50">
                  <c:v>68.488</c:v>
                </c:pt>
                <c:pt idx="51">
                  <c:v>65.891999999999996</c:v>
                </c:pt>
                <c:pt idx="52">
                  <c:v>63.039999999999992</c:v>
                </c:pt>
                <c:pt idx="53">
                  <c:v>59.931999999999995</c:v>
                </c:pt>
                <c:pt idx="54">
                  <c:v>56.567999999999991</c:v>
                </c:pt>
                <c:pt idx="55">
                  <c:v>52.948</c:v>
                </c:pt>
                <c:pt idx="56">
                  <c:v>49.071999999999996</c:v>
                </c:pt>
                <c:pt idx="57">
                  <c:v>44.94</c:v>
                </c:pt>
                <c:pt idx="58">
                  <c:v>40.551999999999992</c:v>
                </c:pt>
                <c:pt idx="59">
                  <c:v>35.907999999999987</c:v>
                </c:pt>
                <c:pt idx="60">
                  <c:v>31.007999999999996</c:v>
                </c:pt>
                <c:pt idx="61">
                  <c:v>25.85199999999999</c:v>
                </c:pt>
                <c:pt idx="62">
                  <c:v>20.439999999999987</c:v>
                </c:pt>
                <c:pt idx="63">
                  <c:v>14.771999999999991</c:v>
                </c:pt>
                <c:pt idx="64">
                  <c:v>8.8480000000000061</c:v>
                </c:pt>
                <c:pt idx="65">
                  <c:v>2.6679999999999993</c:v>
                </c:pt>
                <c:pt idx="66">
                  <c:v>-3.7680000000000149</c:v>
                </c:pt>
                <c:pt idx="67">
                  <c:v>-10.46</c:v>
                </c:pt>
                <c:pt idx="68">
                  <c:v>-17.408000000000023</c:v>
                </c:pt>
                <c:pt idx="69">
                  <c:v>-24.612000000000009</c:v>
                </c:pt>
                <c:pt idx="70">
                  <c:v>-32.072000000000017</c:v>
                </c:pt>
                <c:pt idx="71">
                  <c:v>-39.788000000000011</c:v>
                </c:pt>
                <c:pt idx="72">
                  <c:v>-47.760000000000019</c:v>
                </c:pt>
                <c:pt idx="73">
                  <c:v>-55.987999999999992</c:v>
                </c:pt>
                <c:pt idx="74">
                  <c:v>-64.472000000000008</c:v>
                </c:pt>
                <c:pt idx="75">
                  <c:v>-73.212000000000018</c:v>
                </c:pt>
                <c:pt idx="76">
                  <c:v>-82.208000000000041</c:v>
                </c:pt>
                <c:pt idx="77">
                  <c:v>-91.460000000000036</c:v>
                </c:pt>
                <c:pt idx="78">
                  <c:v>-100.968</c:v>
                </c:pt>
                <c:pt idx="79">
                  <c:v>-110.73200000000003</c:v>
                </c:pt>
                <c:pt idx="80">
                  <c:v>-120.75200000000001</c:v>
                </c:pt>
                <c:pt idx="81">
                  <c:v>-131.02800000000002</c:v>
                </c:pt>
                <c:pt idx="82">
                  <c:v>-141.56000000000006</c:v>
                </c:pt>
                <c:pt idx="83">
                  <c:v>-152.34800000000001</c:v>
                </c:pt>
                <c:pt idx="84">
                  <c:v>-163.392</c:v>
                </c:pt>
                <c:pt idx="85">
                  <c:v>-174.69200000000001</c:v>
                </c:pt>
                <c:pt idx="86">
                  <c:v>-186.24800000000005</c:v>
                </c:pt>
                <c:pt idx="87">
                  <c:v>-198.06000000000006</c:v>
                </c:pt>
                <c:pt idx="88">
                  <c:v>-210.12799999999999</c:v>
                </c:pt>
                <c:pt idx="89">
                  <c:v>-222.452</c:v>
                </c:pt>
                <c:pt idx="90">
                  <c:v>-235.03200000000004</c:v>
                </c:pt>
                <c:pt idx="91">
                  <c:v>-247.86799999999999</c:v>
                </c:pt>
                <c:pt idx="92">
                  <c:v>-260.96000000000004</c:v>
                </c:pt>
                <c:pt idx="93">
                  <c:v>-274.30799999999999</c:v>
                </c:pt>
                <c:pt idx="94">
                  <c:v>-287.91200000000009</c:v>
                </c:pt>
                <c:pt idx="95">
                  <c:v>-301.77200000000005</c:v>
                </c:pt>
                <c:pt idx="96">
                  <c:v>-315.88799999999998</c:v>
                </c:pt>
                <c:pt idx="97">
                  <c:v>-330.2600000000001</c:v>
                </c:pt>
                <c:pt idx="98">
                  <c:v>-344.88799999999998</c:v>
                </c:pt>
                <c:pt idx="99">
                  <c:v>-359.77200000000011</c:v>
                </c:pt>
                <c:pt idx="100">
                  <c:v>-374.91200000000003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F02-4F9F-8074-D2F7204CA2C0}"/>
            </c:ext>
          </c:extLst>
        </c:ser>
        <c:ser>
          <c:idx val="57"/>
          <c:order val="57"/>
          <c:spPr>
            <a:solidFill>
              <a:schemeClr val="accent2">
                <a:tint val="40000"/>
              </a:schemeClr>
            </a:solidFill>
            <a:ln/>
            <a:effectLst/>
            <a:sp3d/>
          </c:spPr>
          <c:val>
            <c:numRef>
              <c:f>'1. Feladat grafikon'!$B$64:$CX$64</c:f>
              <c:numCache>
                <c:formatCode>General</c:formatCode>
                <c:ptCount val="101"/>
                <c:pt idx="0">
                  <c:v>-124.51799999999997</c:v>
                </c:pt>
                <c:pt idx="1">
                  <c:v>-114.41200000000006</c:v>
                </c:pt>
                <c:pt idx="2">
                  <c:v>-104.56199999999998</c:v>
                </c:pt>
                <c:pt idx="3">
                  <c:v>-94.968000000000046</c:v>
                </c:pt>
                <c:pt idx="4">
                  <c:v>-85.629999999999967</c:v>
                </c:pt>
                <c:pt idx="5">
                  <c:v>-76.547999999999973</c:v>
                </c:pt>
                <c:pt idx="6">
                  <c:v>-67.722000000000008</c:v>
                </c:pt>
                <c:pt idx="7">
                  <c:v>-59.151999999999987</c:v>
                </c:pt>
                <c:pt idx="8">
                  <c:v>-50.838000000000008</c:v>
                </c:pt>
                <c:pt idx="9">
                  <c:v>-42.780000000000015</c:v>
                </c:pt>
                <c:pt idx="10">
                  <c:v>-34.977999999999994</c:v>
                </c:pt>
                <c:pt idx="11">
                  <c:v>-27.431999999999988</c:v>
                </c:pt>
                <c:pt idx="12">
                  <c:v>-20.141999999999982</c:v>
                </c:pt>
                <c:pt idx="13">
                  <c:v>-13.108000000000004</c:v>
                </c:pt>
                <c:pt idx="14">
                  <c:v>-6.3300000000000267</c:v>
                </c:pt>
                <c:pt idx="15">
                  <c:v>0.19200000000000728</c:v>
                </c:pt>
                <c:pt idx="16">
                  <c:v>6.4580000000000126</c:v>
                </c:pt>
                <c:pt idx="17">
                  <c:v>12.468000000000018</c:v>
                </c:pt>
                <c:pt idx="18">
                  <c:v>18.22199999999998</c:v>
                </c:pt>
                <c:pt idx="19">
                  <c:v>23.719999999999985</c:v>
                </c:pt>
                <c:pt idx="20">
                  <c:v>28.961999999999989</c:v>
                </c:pt>
                <c:pt idx="21">
                  <c:v>33.947999999999993</c:v>
                </c:pt>
                <c:pt idx="22">
                  <c:v>38.678000000000026</c:v>
                </c:pt>
                <c:pt idx="23">
                  <c:v>43.152000000000001</c:v>
                </c:pt>
                <c:pt idx="24">
                  <c:v>47.370000000000005</c:v>
                </c:pt>
                <c:pt idx="25">
                  <c:v>51.331999999999994</c:v>
                </c:pt>
                <c:pt idx="26">
                  <c:v>55.038000000000011</c:v>
                </c:pt>
                <c:pt idx="27">
                  <c:v>58.488</c:v>
                </c:pt>
                <c:pt idx="28">
                  <c:v>61.682000000000002</c:v>
                </c:pt>
                <c:pt idx="29">
                  <c:v>64.619999999999976</c:v>
                </c:pt>
                <c:pt idx="30">
                  <c:v>67.301999999999992</c:v>
                </c:pt>
                <c:pt idx="31">
                  <c:v>69.728000000000009</c:v>
                </c:pt>
                <c:pt idx="32">
                  <c:v>71.897999999999996</c:v>
                </c:pt>
                <c:pt idx="33">
                  <c:v>73.812000000000012</c:v>
                </c:pt>
                <c:pt idx="34">
                  <c:v>75.47</c:v>
                </c:pt>
                <c:pt idx="35">
                  <c:v>76.872000000000014</c:v>
                </c:pt>
                <c:pt idx="36">
                  <c:v>78.018000000000001</c:v>
                </c:pt>
                <c:pt idx="37">
                  <c:v>78.908000000000001</c:v>
                </c:pt>
                <c:pt idx="38">
                  <c:v>79.542000000000002</c:v>
                </c:pt>
                <c:pt idx="39">
                  <c:v>79.92</c:v>
                </c:pt>
                <c:pt idx="40">
                  <c:v>80.042000000000016</c:v>
                </c:pt>
                <c:pt idx="41">
                  <c:v>79.907999999999987</c:v>
                </c:pt>
                <c:pt idx="42">
                  <c:v>79.518000000000001</c:v>
                </c:pt>
                <c:pt idx="43">
                  <c:v>78.871999999999986</c:v>
                </c:pt>
                <c:pt idx="44">
                  <c:v>77.97</c:v>
                </c:pt>
                <c:pt idx="45">
                  <c:v>76.811999999999983</c:v>
                </c:pt>
                <c:pt idx="46">
                  <c:v>75.397999999999996</c:v>
                </c:pt>
                <c:pt idx="47">
                  <c:v>73.728000000000009</c:v>
                </c:pt>
                <c:pt idx="48">
                  <c:v>71.801999999999992</c:v>
                </c:pt>
                <c:pt idx="49">
                  <c:v>69.62</c:v>
                </c:pt>
                <c:pt idx="50">
                  <c:v>67.181999999999988</c:v>
                </c:pt>
                <c:pt idx="51">
                  <c:v>64.488</c:v>
                </c:pt>
                <c:pt idx="52">
                  <c:v>61.537999999999982</c:v>
                </c:pt>
                <c:pt idx="53">
                  <c:v>58.331999999999994</c:v>
                </c:pt>
                <c:pt idx="54">
                  <c:v>54.869999999999976</c:v>
                </c:pt>
                <c:pt idx="55">
                  <c:v>51.151999999999987</c:v>
                </c:pt>
                <c:pt idx="56">
                  <c:v>47.178000000000011</c:v>
                </c:pt>
                <c:pt idx="57">
                  <c:v>42.947999999999993</c:v>
                </c:pt>
                <c:pt idx="58">
                  <c:v>38.461999999999996</c:v>
                </c:pt>
                <c:pt idx="59">
                  <c:v>33.719999999999985</c:v>
                </c:pt>
                <c:pt idx="60">
                  <c:v>28.721999999999998</c:v>
                </c:pt>
                <c:pt idx="61">
                  <c:v>23.467999999999975</c:v>
                </c:pt>
                <c:pt idx="62">
                  <c:v>17.957999999999991</c:v>
                </c:pt>
                <c:pt idx="63">
                  <c:v>12.191999999999993</c:v>
                </c:pt>
                <c:pt idx="64">
                  <c:v>6.1699999999999946</c:v>
                </c:pt>
                <c:pt idx="65">
                  <c:v>-0.10799999999999699</c:v>
                </c:pt>
                <c:pt idx="66">
                  <c:v>-6.6420000000000314</c:v>
                </c:pt>
                <c:pt idx="67">
                  <c:v>-13.432000000000002</c:v>
                </c:pt>
                <c:pt idx="68">
                  <c:v>-20.47800000000003</c:v>
                </c:pt>
                <c:pt idx="69">
                  <c:v>-27.780000000000008</c:v>
                </c:pt>
                <c:pt idx="70">
                  <c:v>-35.338000000000029</c:v>
                </c:pt>
                <c:pt idx="71">
                  <c:v>-43.152000000000022</c:v>
                </c:pt>
                <c:pt idx="72">
                  <c:v>-51.222000000000023</c:v>
                </c:pt>
                <c:pt idx="73">
                  <c:v>-59.548000000000002</c:v>
                </c:pt>
                <c:pt idx="74">
                  <c:v>-68.13</c:v>
                </c:pt>
                <c:pt idx="75">
                  <c:v>-76.968000000000018</c:v>
                </c:pt>
                <c:pt idx="76">
                  <c:v>-86.06200000000004</c:v>
                </c:pt>
                <c:pt idx="77">
                  <c:v>-95.412000000000049</c:v>
                </c:pt>
                <c:pt idx="78">
                  <c:v>-105.018</c:v>
                </c:pt>
                <c:pt idx="79">
                  <c:v>-114.88000000000004</c:v>
                </c:pt>
                <c:pt idx="80">
                  <c:v>-124.99800000000002</c:v>
                </c:pt>
                <c:pt idx="81">
                  <c:v>-135.37200000000001</c:v>
                </c:pt>
                <c:pt idx="82">
                  <c:v>-146.00200000000007</c:v>
                </c:pt>
                <c:pt idx="83">
                  <c:v>-156.88800000000001</c:v>
                </c:pt>
                <c:pt idx="84">
                  <c:v>-168.03000000000003</c:v>
                </c:pt>
                <c:pt idx="85">
                  <c:v>-179.42800000000003</c:v>
                </c:pt>
                <c:pt idx="86">
                  <c:v>-191.08200000000005</c:v>
                </c:pt>
                <c:pt idx="87">
                  <c:v>-202.99200000000005</c:v>
                </c:pt>
                <c:pt idx="88">
                  <c:v>-215.15800000000002</c:v>
                </c:pt>
                <c:pt idx="89">
                  <c:v>-227.58</c:v>
                </c:pt>
                <c:pt idx="90">
                  <c:v>-240.25800000000004</c:v>
                </c:pt>
                <c:pt idx="91">
                  <c:v>-253.19200000000001</c:v>
                </c:pt>
                <c:pt idx="92">
                  <c:v>-266.38200000000006</c:v>
                </c:pt>
                <c:pt idx="93">
                  <c:v>-279.82800000000003</c:v>
                </c:pt>
                <c:pt idx="94">
                  <c:v>-293.53000000000009</c:v>
                </c:pt>
                <c:pt idx="95">
                  <c:v>-307.48800000000006</c:v>
                </c:pt>
                <c:pt idx="96">
                  <c:v>-321.702</c:v>
                </c:pt>
                <c:pt idx="97">
                  <c:v>-336.17200000000008</c:v>
                </c:pt>
                <c:pt idx="98">
                  <c:v>-350.89800000000002</c:v>
                </c:pt>
                <c:pt idx="99">
                  <c:v>-365.88000000000011</c:v>
                </c:pt>
                <c:pt idx="100">
                  <c:v>-381.11800000000005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F02-4F9F-8074-D2F7204CA2C0}"/>
            </c:ext>
          </c:extLst>
        </c:ser>
        <c:ser>
          <c:idx val="58"/>
          <c:order val="58"/>
          <c:spPr>
            <a:solidFill>
              <a:schemeClr val="accent2">
                <a:tint val="37000"/>
              </a:schemeClr>
            </a:solidFill>
            <a:ln/>
            <a:effectLst/>
            <a:sp3d/>
          </c:spPr>
          <c:val>
            <c:numRef>
              <c:f>'1. Feladat grafikon'!$B$65:$CX$65</c:f>
              <c:numCache>
                <c:formatCode>General</c:formatCode>
                <c:ptCount val="101"/>
                <c:pt idx="0">
                  <c:v>-120.96799999999999</c:v>
                </c:pt>
                <c:pt idx="1">
                  <c:v>-110.96000000000006</c:v>
                </c:pt>
                <c:pt idx="2">
                  <c:v>-101.208</c:v>
                </c:pt>
                <c:pt idx="3">
                  <c:v>-91.712000000000046</c:v>
                </c:pt>
                <c:pt idx="4">
                  <c:v>-82.471999999999952</c:v>
                </c:pt>
                <c:pt idx="5">
                  <c:v>-73.487999999999985</c:v>
                </c:pt>
                <c:pt idx="6">
                  <c:v>-64.760000000000019</c:v>
                </c:pt>
                <c:pt idx="7">
                  <c:v>-56.287999999999997</c:v>
                </c:pt>
                <c:pt idx="8">
                  <c:v>-48.072000000000017</c:v>
                </c:pt>
                <c:pt idx="9">
                  <c:v>-40.112000000000023</c:v>
                </c:pt>
                <c:pt idx="10">
                  <c:v>-32.408000000000001</c:v>
                </c:pt>
                <c:pt idx="11">
                  <c:v>-24.959999999999994</c:v>
                </c:pt>
                <c:pt idx="12">
                  <c:v>-17.767999999999986</c:v>
                </c:pt>
                <c:pt idx="13">
                  <c:v>-10.832000000000008</c:v>
                </c:pt>
                <c:pt idx="14">
                  <c:v>-4.1520000000000294</c:v>
                </c:pt>
                <c:pt idx="15">
                  <c:v>2.2720000000000056</c:v>
                </c:pt>
                <c:pt idx="16">
                  <c:v>8.4400000000000119</c:v>
                </c:pt>
                <c:pt idx="17">
                  <c:v>14.352000000000004</c:v>
                </c:pt>
                <c:pt idx="18">
                  <c:v>20.007999999999967</c:v>
                </c:pt>
                <c:pt idx="19">
                  <c:v>25.40799999999998</c:v>
                </c:pt>
                <c:pt idx="20">
                  <c:v>30.552</c:v>
                </c:pt>
                <c:pt idx="21">
                  <c:v>35.440000000000005</c:v>
                </c:pt>
                <c:pt idx="22">
                  <c:v>40.07200000000001</c:v>
                </c:pt>
                <c:pt idx="23">
                  <c:v>44.448</c:v>
                </c:pt>
                <c:pt idx="24">
                  <c:v>48.567999999999991</c:v>
                </c:pt>
                <c:pt idx="25">
                  <c:v>52.432000000000009</c:v>
                </c:pt>
                <c:pt idx="26">
                  <c:v>56.04</c:v>
                </c:pt>
                <c:pt idx="27">
                  <c:v>59.392000000000003</c:v>
                </c:pt>
                <c:pt idx="28">
                  <c:v>62.488</c:v>
                </c:pt>
                <c:pt idx="29">
                  <c:v>65.327999999999975</c:v>
                </c:pt>
                <c:pt idx="30">
                  <c:v>67.912000000000006</c:v>
                </c:pt>
                <c:pt idx="31">
                  <c:v>70.240000000000009</c:v>
                </c:pt>
                <c:pt idx="32">
                  <c:v>72.311999999999983</c:v>
                </c:pt>
                <c:pt idx="33">
                  <c:v>74.128000000000014</c:v>
                </c:pt>
                <c:pt idx="34">
                  <c:v>75.687999999999988</c:v>
                </c:pt>
                <c:pt idx="35">
                  <c:v>76.992000000000019</c:v>
                </c:pt>
                <c:pt idx="36">
                  <c:v>78.039999999999992</c:v>
                </c:pt>
                <c:pt idx="37">
                  <c:v>78.831999999999994</c:v>
                </c:pt>
                <c:pt idx="38">
                  <c:v>79.368000000000009</c:v>
                </c:pt>
                <c:pt idx="39">
                  <c:v>79.647999999999996</c:v>
                </c:pt>
                <c:pt idx="40">
                  <c:v>79.672000000000011</c:v>
                </c:pt>
                <c:pt idx="41">
                  <c:v>79.44</c:v>
                </c:pt>
                <c:pt idx="42">
                  <c:v>78.952000000000012</c:v>
                </c:pt>
                <c:pt idx="43">
                  <c:v>78.207999999999998</c:v>
                </c:pt>
                <c:pt idx="44">
                  <c:v>77.207999999999998</c:v>
                </c:pt>
                <c:pt idx="45">
                  <c:v>75.951999999999984</c:v>
                </c:pt>
                <c:pt idx="46">
                  <c:v>74.44</c:v>
                </c:pt>
                <c:pt idx="47">
                  <c:v>72.672000000000011</c:v>
                </c:pt>
                <c:pt idx="48">
                  <c:v>70.647999999999996</c:v>
                </c:pt>
                <c:pt idx="49">
                  <c:v>68.368000000000009</c:v>
                </c:pt>
                <c:pt idx="50">
                  <c:v>65.831999999999994</c:v>
                </c:pt>
                <c:pt idx="51">
                  <c:v>63.040000000000006</c:v>
                </c:pt>
                <c:pt idx="52">
                  <c:v>59.99199999999999</c:v>
                </c:pt>
                <c:pt idx="53">
                  <c:v>56.688000000000002</c:v>
                </c:pt>
                <c:pt idx="54">
                  <c:v>53.127999999999986</c:v>
                </c:pt>
                <c:pt idx="55">
                  <c:v>49.311999999999998</c:v>
                </c:pt>
                <c:pt idx="56">
                  <c:v>45.240000000000016</c:v>
                </c:pt>
                <c:pt idx="57">
                  <c:v>40.911999999999999</c:v>
                </c:pt>
                <c:pt idx="58">
                  <c:v>36.328000000000003</c:v>
                </c:pt>
                <c:pt idx="59">
                  <c:v>31.487999999999989</c:v>
                </c:pt>
                <c:pt idx="60">
                  <c:v>26.392000000000007</c:v>
                </c:pt>
                <c:pt idx="61">
                  <c:v>21.039999999999985</c:v>
                </c:pt>
                <c:pt idx="62">
                  <c:v>15.432000000000002</c:v>
                </c:pt>
                <c:pt idx="63">
                  <c:v>9.5680000000000049</c:v>
                </c:pt>
                <c:pt idx="64">
                  <c:v>3.4480000000000075</c:v>
                </c:pt>
                <c:pt idx="65">
                  <c:v>-2.9279999999999902</c:v>
                </c:pt>
                <c:pt idx="66">
                  <c:v>-9.5600000000000165</c:v>
                </c:pt>
                <c:pt idx="67">
                  <c:v>-16.447999999999993</c:v>
                </c:pt>
                <c:pt idx="68">
                  <c:v>-23.59200000000002</c:v>
                </c:pt>
                <c:pt idx="69">
                  <c:v>-30.991999999999997</c:v>
                </c:pt>
                <c:pt idx="70">
                  <c:v>-38.648000000000017</c:v>
                </c:pt>
                <c:pt idx="71">
                  <c:v>-46.560000000000009</c:v>
                </c:pt>
                <c:pt idx="72">
                  <c:v>-54.728000000000009</c:v>
                </c:pt>
                <c:pt idx="73">
                  <c:v>-63.151999999999987</c:v>
                </c:pt>
                <c:pt idx="74">
                  <c:v>-71.831999999999979</c:v>
                </c:pt>
                <c:pt idx="75">
                  <c:v>-80.768000000000015</c:v>
                </c:pt>
                <c:pt idx="76">
                  <c:v>-89.960000000000022</c:v>
                </c:pt>
                <c:pt idx="77">
                  <c:v>-99.40800000000003</c:v>
                </c:pt>
                <c:pt idx="78">
                  <c:v>-109.11199999999998</c:v>
                </c:pt>
                <c:pt idx="79">
                  <c:v>-119.07200000000003</c:v>
                </c:pt>
                <c:pt idx="80">
                  <c:v>-129.28800000000001</c:v>
                </c:pt>
                <c:pt idx="81">
                  <c:v>-139.76000000000002</c:v>
                </c:pt>
                <c:pt idx="82">
                  <c:v>-150.48800000000006</c:v>
                </c:pt>
                <c:pt idx="83">
                  <c:v>-161.47199999999998</c:v>
                </c:pt>
                <c:pt idx="84">
                  <c:v>-172.71199999999999</c:v>
                </c:pt>
                <c:pt idx="85">
                  <c:v>-184.20800000000003</c:v>
                </c:pt>
                <c:pt idx="86">
                  <c:v>-195.96000000000004</c:v>
                </c:pt>
                <c:pt idx="87">
                  <c:v>-207.96800000000002</c:v>
                </c:pt>
                <c:pt idx="88">
                  <c:v>-220.23199999999997</c:v>
                </c:pt>
                <c:pt idx="89">
                  <c:v>-232.75200000000001</c:v>
                </c:pt>
                <c:pt idx="90">
                  <c:v>-245.52800000000002</c:v>
                </c:pt>
                <c:pt idx="91">
                  <c:v>-258.56</c:v>
                </c:pt>
                <c:pt idx="92">
                  <c:v>-271.84800000000001</c:v>
                </c:pt>
                <c:pt idx="93">
                  <c:v>-285.392</c:v>
                </c:pt>
                <c:pt idx="94">
                  <c:v>-299.19200000000006</c:v>
                </c:pt>
                <c:pt idx="95">
                  <c:v>-313.24799999999999</c:v>
                </c:pt>
                <c:pt idx="96">
                  <c:v>-327.55999999999995</c:v>
                </c:pt>
                <c:pt idx="97">
                  <c:v>-342.12800000000004</c:v>
                </c:pt>
                <c:pt idx="98">
                  <c:v>-356.952</c:v>
                </c:pt>
                <c:pt idx="99">
                  <c:v>-372.0320000000001</c:v>
                </c:pt>
                <c:pt idx="100">
                  <c:v>-387.36800000000005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F02-4F9F-8074-D2F7204CA2C0}"/>
            </c:ext>
          </c:extLst>
        </c:ser>
        <c:ser>
          <c:idx val="59"/>
          <c:order val="59"/>
          <c:spPr>
            <a:solidFill>
              <a:schemeClr val="accent2">
                <a:tint val="35000"/>
              </a:schemeClr>
            </a:solidFill>
            <a:ln/>
            <a:effectLst/>
            <a:sp3d/>
          </c:spPr>
          <c:val>
            <c:numRef>
              <c:f>'1. Feladat grafikon'!$B$66:$CX$66</c:f>
              <c:numCache>
                <c:formatCode>General</c:formatCode>
                <c:ptCount val="101"/>
                <c:pt idx="0">
                  <c:v>-117.46199999999999</c:v>
                </c:pt>
                <c:pt idx="1">
                  <c:v>-107.55200000000008</c:v>
                </c:pt>
                <c:pt idx="2">
                  <c:v>-97.897999999999996</c:v>
                </c:pt>
                <c:pt idx="3">
                  <c:v>-88.500000000000057</c:v>
                </c:pt>
                <c:pt idx="4">
                  <c:v>-79.357999999999976</c:v>
                </c:pt>
                <c:pt idx="5">
                  <c:v>-70.47199999999998</c:v>
                </c:pt>
                <c:pt idx="6">
                  <c:v>-61.842000000000027</c:v>
                </c:pt>
                <c:pt idx="7">
                  <c:v>-53.468000000000004</c:v>
                </c:pt>
                <c:pt idx="8">
                  <c:v>-45.350000000000009</c:v>
                </c:pt>
                <c:pt idx="9">
                  <c:v>-37.488000000000028</c:v>
                </c:pt>
                <c:pt idx="10">
                  <c:v>-29.882000000000005</c:v>
                </c:pt>
                <c:pt idx="11">
                  <c:v>-22.531999999999996</c:v>
                </c:pt>
                <c:pt idx="12">
                  <c:v>-15.438000000000002</c:v>
                </c:pt>
                <c:pt idx="13">
                  <c:v>-8.6000000000000085</c:v>
                </c:pt>
                <c:pt idx="14">
                  <c:v>-2.0180000000000291</c:v>
                </c:pt>
                <c:pt idx="15">
                  <c:v>4.3079999999999927</c:v>
                </c:pt>
                <c:pt idx="16">
                  <c:v>10.378</c:v>
                </c:pt>
                <c:pt idx="17">
                  <c:v>16.192000000000007</c:v>
                </c:pt>
                <c:pt idx="18">
                  <c:v>21.749999999999972</c:v>
                </c:pt>
                <c:pt idx="19">
                  <c:v>27.051999999999971</c:v>
                </c:pt>
                <c:pt idx="20">
                  <c:v>32.097999999999992</c:v>
                </c:pt>
                <c:pt idx="21">
                  <c:v>36.887999999999998</c:v>
                </c:pt>
                <c:pt idx="22">
                  <c:v>41.422000000000004</c:v>
                </c:pt>
                <c:pt idx="23">
                  <c:v>45.699999999999996</c:v>
                </c:pt>
                <c:pt idx="24">
                  <c:v>49.721999999999987</c:v>
                </c:pt>
                <c:pt idx="25">
                  <c:v>53.488000000000007</c:v>
                </c:pt>
                <c:pt idx="26">
                  <c:v>56.997999999999998</c:v>
                </c:pt>
                <c:pt idx="27">
                  <c:v>60.252000000000002</c:v>
                </c:pt>
                <c:pt idx="28">
                  <c:v>63.249999999999986</c:v>
                </c:pt>
                <c:pt idx="29">
                  <c:v>65.99199999999999</c:v>
                </c:pt>
                <c:pt idx="30">
                  <c:v>68.478000000000009</c:v>
                </c:pt>
                <c:pt idx="31">
                  <c:v>70.707999999999998</c:v>
                </c:pt>
                <c:pt idx="32">
                  <c:v>72.681999999999988</c:v>
                </c:pt>
                <c:pt idx="33">
                  <c:v>74.400000000000006</c:v>
                </c:pt>
                <c:pt idx="34">
                  <c:v>75.861999999999995</c:v>
                </c:pt>
                <c:pt idx="35">
                  <c:v>77.067999999999984</c:v>
                </c:pt>
                <c:pt idx="36">
                  <c:v>78.017999999999986</c:v>
                </c:pt>
                <c:pt idx="37">
                  <c:v>78.711999999999989</c:v>
                </c:pt>
                <c:pt idx="38">
                  <c:v>79.150000000000006</c:v>
                </c:pt>
                <c:pt idx="39">
                  <c:v>79.331999999999994</c:v>
                </c:pt>
                <c:pt idx="40">
                  <c:v>79.257999999999996</c:v>
                </c:pt>
                <c:pt idx="41">
                  <c:v>78.927999999999997</c:v>
                </c:pt>
                <c:pt idx="42">
                  <c:v>78.341999999999999</c:v>
                </c:pt>
                <c:pt idx="43">
                  <c:v>77.5</c:v>
                </c:pt>
                <c:pt idx="44">
                  <c:v>76.401999999999987</c:v>
                </c:pt>
                <c:pt idx="45">
                  <c:v>75.047999999999973</c:v>
                </c:pt>
                <c:pt idx="46">
                  <c:v>73.437999999999988</c:v>
                </c:pt>
                <c:pt idx="47">
                  <c:v>71.572000000000003</c:v>
                </c:pt>
                <c:pt idx="48">
                  <c:v>69.449999999999989</c:v>
                </c:pt>
                <c:pt idx="49">
                  <c:v>67.072000000000003</c:v>
                </c:pt>
                <c:pt idx="50">
                  <c:v>64.437999999999988</c:v>
                </c:pt>
                <c:pt idx="51">
                  <c:v>61.548000000000002</c:v>
                </c:pt>
                <c:pt idx="52">
                  <c:v>58.401999999999987</c:v>
                </c:pt>
                <c:pt idx="53">
                  <c:v>55</c:v>
                </c:pt>
                <c:pt idx="54">
                  <c:v>51.341999999999977</c:v>
                </c:pt>
                <c:pt idx="55">
                  <c:v>47.42799999999999</c:v>
                </c:pt>
                <c:pt idx="56">
                  <c:v>43.25800000000001</c:v>
                </c:pt>
                <c:pt idx="57">
                  <c:v>38.831999999999994</c:v>
                </c:pt>
                <c:pt idx="58">
                  <c:v>34.15</c:v>
                </c:pt>
                <c:pt idx="59">
                  <c:v>29.211999999999982</c:v>
                </c:pt>
                <c:pt idx="60">
                  <c:v>24.018000000000001</c:v>
                </c:pt>
                <c:pt idx="61">
                  <c:v>18.56799999999998</c:v>
                </c:pt>
                <c:pt idx="62">
                  <c:v>12.861999999999995</c:v>
                </c:pt>
                <c:pt idx="63">
                  <c:v>6.8999999999999986</c:v>
                </c:pt>
                <c:pt idx="64">
                  <c:v>0.68200000000000216</c:v>
                </c:pt>
                <c:pt idx="65">
                  <c:v>-5.7919999999999945</c:v>
                </c:pt>
                <c:pt idx="66">
                  <c:v>-12.522000000000027</c:v>
                </c:pt>
                <c:pt idx="67">
                  <c:v>-19.507999999999996</c:v>
                </c:pt>
                <c:pt idx="68">
                  <c:v>-26.750000000000028</c:v>
                </c:pt>
                <c:pt idx="69">
                  <c:v>-34.247999999999998</c:v>
                </c:pt>
                <c:pt idx="70">
                  <c:v>-42.002000000000024</c:v>
                </c:pt>
                <c:pt idx="71">
                  <c:v>-50.012000000000022</c:v>
                </c:pt>
                <c:pt idx="72">
                  <c:v>-58.278000000000013</c:v>
                </c:pt>
                <c:pt idx="73">
                  <c:v>-66.8</c:v>
                </c:pt>
                <c:pt idx="74">
                  <c:v>-75.577999999999989</c:v>
                </c:pt>
                <c:pt idx="75">
                  <c:v>-84.612000000000023</c:v>
                </c:pt>
                <c:pt idx="76">
                  <c:v>-93.902000000000029</c:v>
                </c:pt>
                <c:pt idx="77">
                  <c:v>-103.44800000000004</c:v>
                </c:pt>
                <c:pt idx="78">
                  <c:v>-113.24999999999999</c:v>
                </c:pt>
                <c:pt idx="79">
                  <c:v>-123.30800000000004</c:v>
                </c:pt>
                <c:pt idx="80">
                  <c:v>-133.62200000000001</c:v>
                </c:pt>
                <c:pt idx="81">
                  <c:v>-144.19200000000001</c:v>
                </c:pt>
                <c:pt idx="82">
                  <c:v>-155.01800000000006</c:v>
                </c:pt>
                <c:pt idx="83">
                  <c:v>-166.1</c:v>
                </c:pt>
                <c:pt idx="84">
                  <c:v>-177.43799999999999</c:v>
                </c:pt>
                <c:pt idx="85">
                  <c:v>-189.03200000000001</c:v>
                </c:pt>
                <c:pt idx="86">
                  <c:v>-200.88200000000006</c:v>
                </c:pt>
                <c:pt idx="87">
                  <c:v>-212.98800000000006</c:v>
                </c:pt>
                <c:pt idx="88">
                  <c:v>-225.34999999999997</c:v>
                </c:pt>
                <c:pt idx="89">
                  <c:v>-237.96800000000002</c:v>
                </c:pt>
                <c:pt idx="90">
                  <c:v>-250.84200000000001</c:v>
                </c:pt>
                <c:pt idx="91">
                  <c:v>-263.97199999999998</c:v>
                </c:pt>
                <c:pt idx="92">
                  <c:v>-277.35800000000006</c:v>
                </c:pt>
                <c:pt idx="93">
                  <c:v>-291</c:v>
                </c:pt>
                <c:pt idx="94">
                  <c:v>-304.89800000000008</c:v>
                </c:pt>
                <c:pt idx="95">
                  <c:v>-319.05200000000002</c:v>
                </c:pt>
                <c:pt idx="96">
                  <c:v>-333.46199999999999</c:v>
                </c:pt>
                <c:pt idx="97">
                  <c:v>-348.12800000000004</c:v>
                </c:pt>
                <c:pt idx="98">
                  <c:v>-363.04999999999995</c:v>
                </c:pt>
                <c:pt idx="99">
                  <c:v>-378.22800000000007</c:v>
                </c:pt>
                <c:pt idx="100">
                  <c:v>-393.66200000000003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F02-4F9F-8074-D2F7204CA2C0}"/>
            </c:ext>
          </c:extLst>
        </c:ser>
        <c:ser>
          <c:idx val="60"/>
          <c:order val="60"/>
          <c:spPr>
            <a:solidFill>
              <a:schemeClr val="accent2">
                <a:tint val="33000"/>
              </a:schemeClr>
            </a:solidFill>
            <a:ln/>
            <a:effectLst/>
            <a:sp3d/>
          </c:spPr>
          <c:val>
            <c:numRef>
              <c:f>'1. Feladat grafikon'!$B$67:$CX$67</c:f>
              <c:numCache>
                <c:formatCode>General</c:formatCode>
                <c:ptCount val="101"/>
                <c:pt idx="0">
                  <c:v>-114</c:v>
                </c:pt>
                <c:pt idx="1">
                  <c:v>-104.18800000000007</c:v>
                </c:pt>
                <c:pt idx="2">
                  <c:v>-94.631999999999977</c:v>
                </c:pt>
                <c:pt idx="3">
                  <c:v>-85.33200000000005</c:v>
                </c:pt>
                <c:pt idx="4">
                  <c:v>-76.287999999999954</c:v>
                </c:pt>
                <c:pt idx="5">
                  <c:v>-67.499999999999972</c:v>
                </c:pt>
                <c:pt idx="6">
                  <c:v>-58.968000000000018</c:v>
                </c:pt>
                <c:pt idx="7">
                  <c:v>-50.691999999999993</c:v>
                </c:pt>
                <c:pt idx="8">
                  <c:v>-42.672000000000025</c:v>
                </c:pt>
                <c:pt idx="9">
                  <c:v>-34.908000000000015</c:v>
                </c:pt>
                <c:pt idx="10">
                  <c:v>-27.399999999999991</c:v>
                </c:pt>
                <c:pt idx="11">
                  <c:v>-20.147999999999982</c:v>
                </c:pt>
                <c:pt idx="12">
                  <c:v>-13.152000000000001</c:v>
                </c:pt>
                <c:pt idx="13">
                  <c:v>-6.4120000000000061</c:v>
                </c:pt>
                <c:pt idx="14">
                  <c:v>7.1999999999974307E-2</c:v>
                </c:pt>
                <c:pt idx="15">
                  <c:v>6.2999999999999972</c:v>
                </c:pt>
                <c:pt idx="16">
                  <c:v>12.27200000000002</c:v>
                </c:pt>
                <c:pt idx="17">
                  <c:v>17.988</c:v>
                </c:pt>
                <c:pt idx="18">
                  <c:v>23.447999999999979</c:v>
                </c:pt>
                <c:pt idx="19">
                  <c:v>28.651999999999987</c:v>
                </c:pt>
                <c:pt idx="20">
                  <c:v>33.599999999999994</c:v>
                </c:pt>
                <c:pt idx="21">
                  <c:v>38.292000000000002</c:v>
                </c:pt>
                <c:pt idx="22">
                  <c:v>42.728000000000023</c:v>
                </c:pt>
                <c:pt idx="23">
                  <c:v>46.908000000000001</c:v>
                </c:pt>
                <c:pt idx="24">
                  <c:v>50.831999999999994</c:v>
                </c:pt>
                <c:pt idx="25">
                  <c:v>54.5</c:v>
                </c:pt>
                <c:pt idx="26">
                  <c:v>57.912000000000006</c:v>
                </c:pt>
                <c:pt idx="27">
                  <c:v>61.068000000000012</c:v>
                </c:pt>
                <c:pt idx="28">
                  <c:v>63.967999999999989</c:v>
                </c:pt>
                <c:pt idx="29">
                  <c:v>66.611999999999995</c:v>
                </c:pt>
                <c:pt idx="30">
                  <c:v>69</c:v>
                </c:pt>
                <c:pt idx="31">
                  <c:v>71.132000000000005</c:v>
                </c:pt>
                <c:pt idx="32">
                  <c:v>73.007999999999996</c:v>
                </c:pt>
                <c:pt idx="33">
                  <c:v>74.628000000000014</c:v>
                </c:pt>
                <c:pt idx="34">
                  <c:v>75.99199999999999</c:v>
                </c:pt>
                <c:pt idx="35">
                  <c:v>77.099999999999994</c:v>
                </c:pt>
                <c:pt idx="36">
                  <c:v>77.951999999999998</c:v>
                </c:pt>
                <c:pt idx="37">
                  <c:v>78.548000000000002</c:v>
                </c:pt>
                <c:pt idx="38">
                  <c:v>78.888000000000005</c:v>
                </c:pt>
                <c:pt idx="39">
                  <c:v>78.972000000000008</c:v>
                </c:pt>
                <c:pt idx="40">
                  <c:v>78.800000000000011</c:v>
                </c:pt>
                <c:pt idx="41">
                  <c:v>78.372</c:v>
                </c:pt>
                <c:pt idx="42">
                  <c:v>77.688000000000002</c:v>
                </c:pt>
                <c:pt idx="43">
                  <c:v>76.748000000000005</c:v>
                </c:pt>
                <c:pt idx="44">
                  <c:v>75.551999999999992</c:v>
                </c:pt>
                <c:pt idx="45">
                  <c:v>74.099999999999994</c:v>
                </c:pt>
                <c:pt idx="46">
                  <c:v>72.39200000000001</c:v>
                </c:pt>
                <c:pt idx="47">
                  <c:v>70.427999999999997</c:v>
                </c:pt>
                <c:pt idx="48">
                  <c:v>68.207999999999998</c:v>
                </c:pt>
                <c:pt idx="49">
                  <c:v>65.731999999999999</c:v>
                </c:pt>
                <c:pt idx="50">
                  <c:v>63</c:v>
                </c:pt>
                <c:pt idx="51">
                  <c:v>60.012</c:v>
                </c:pt>
                <c:pt idx="52">
                  <c:v>56.767999999999994</c:v>
                </c:pt>
                <c:pt idx="53">
                  <c:v>53.267999999999994</c:v>
                </c:pt>
                <c:pt idx="54">
                  <c:v>49.511999999999986</c:v>
                </c:pt>
                <c:pt idx="55">
                  <c:v>45.5</c:v>
                </c:pt>
                <c:pt idx="56">
                  <c:v>41.232000000000006</c:v>
                </c:pt>
                <c:pt idx="57">
                  <c:v>36.707999999999998</c:v>
                </c:pt>
                <c:pt idx="58">
                  <c:v>31.927999999999997</c:v>
                </c:pt>
                <c:pt idx="59">
                  <c:v>26.891999999999996</c:v>
                </c:pt>
                <c:pt idx="60">
                  <c:v>21.599999999999998</c:v>
                </c:pt>
                <c:pt idx="61">
                  <c:v>16.051999999999992</c:v>
                </c:pt>
                <c:pt idx="62">
                  <c:v>10.24799999999999</c:v>
                </c:pt>
                <c:pt idx="63">
                  <c:v>4.1879999999999953</c:v>
                </c:pt>
                <c:pt idx="64">
                  <c:v>-2.127999999999993</c:v>
                </c:pt>
                <c:pt idx="65">
                  <c:v>-8.6999999999999957</c:v>
                </c:pt>
                <c:pt idx="66">
                  <c:v>-15.528000000000013</c:v>
                </c:pt>
                <c:pt idx="67">
                  <c:v>-22.612000000000002</c:v>
                </c:pt>
                <c:pt idx="68">
                  <c:v>-29.952000000000012</c:v>
                </c:pt>
                <c:pt idx="69">
                  <c:v>-37.548000000000002</c:v>
                </c:pt>
                <c:pt idx="70">
                  <c:v>-45.400000000000013</c:v>
                </c:pt>
                <c:pt idx="71">
                  <c:v>-53.50800000000001</c:v>
                </c:pt>
                <c:pt idx="72">
                  <c:v>-61.872000000000014</c:v>
                </c:pt>
                <c:pt idx="73">
                  <c:v>-70.49199999999999</c:v>
                </c:pt>
                <c:pt idx="74">
                  <c:v>-79.367999999999995</c:v>
                </c:pt>
                <c:pt idx="75">
                  <c:v>-88.5</c:v>
                </c:pt>
                <c:pt idx="76">
                  <c:v>-97.888000000000034</c:v>
                </c:pt>
                <c:pt idx="77">
                  <c:v>-107.53200000000002</c:v>
                </c:pt>
                <c:pt idx="78">
                  <c:v>-117.432</c:v>
                </c:pt>
                <c:pt idx="79">
                  <c:v>-127.58800000000002</c:v>
                </c:pt>
                <c:pt idx="80">
                  <c:v>-138</c:v>
                </c:pt>
                <c:pt idx="81">
                  <c:v>-148.66800000000003</c:v>
                </c:pt>
                <c:pt idx="82">
                  <c:v>-159.59200000000004</c:v>
                </c:pt>
                <c:pt idx="83">
                  <c:v>-170.77199999999999</c:v>
                </c:pt>
                <c:pt idx="84">
                  <c:v>-182.208</c:v>
                </c:pt>
                <c:pt idx="85">
                  <c:v>-193.90000000000003</c:v>
                </c:pt>
                <c:pt idx="86">
                  <c:v>-205.84800000000004</c:v>
                </c:pt>
                <c:pt idx="87">
                  <c:v>-218.05200000000005</c:v>
                </c:pt>
                <c:pt idx="88">
                  <c:v>-230.512</c:v>
                </c:pt>
                <c:pt idx="89">
                  <c:v>-243.22800000000001</c:v>
                </c:pt>
                <c:pt idx="90">
                  <c:v>-256.20000000000005</c:v>
                </c:pt>
                <c:pt idx="91">
                  <c:v>-269.428</c:v>
                </c:pt>
                <c:pt idx="92">
                  <c:v>-282.91200000000003</c:v>
                </c:pt>
                <c:pt idx="93">
                  <c:v>-296.65199999999999</c:v>
                </c:pt>
                <c:pt idx="94">
                  <c:v>-310.64800000000008</c:v>
                </c:pt>
                <c:pt idx="95">
                  <c:v>-324.89999999999998</c:v>
                </c:pt>
                <c:pt idx="96">
                  <c:v>-339.40799999999996</c:v>
                </c:pt>
                <c:pt idx="97">
                  <c:v>-354.17200000000008</c:v>
                </c:pt>
                <c:pt idx="98">
                  <c:v>-369.19200000000001</c:v>
                </c:pt>
                <c:pt idx="99">
                  <c:v>-384.46800000000007</c:v>
                </c:pt>
                <c:pt idx="10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F02-4F9F-8074-D2F7204CA2C0}"/>
            </c:ext>
          </c:extLst>
        </c:ser>
        <c:bandFmts>
          <c:bandFmt>
            <c:idx val="0"/>
            <c:spPr>
              <a:solidFill>
                <a:schemeClr val="accent2">
                  <a:shade val="41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shade val="6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88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tint val="89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tint val="6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tint val="54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tint val="42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tint val="19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tint val="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tint val="95000"/>
                </a:schemeClr>
              </a:solidFill>
              <a:ln/>
              <a:effectLst/>
              <a:sp3d/>
            </c:spPr>
          </c:bandFmt>
        </c:bandFmts>
        <c:axId val="974637616"/>
        <c:axId val="396249744"/>
        <c:axId val="896084336"/>
      </c:surface3DChart>
      <c:catAx>
        <c:axId val="97463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96249744"/>
        <c:crosses val="autoZero"/>
        <c:auto val="1"/>
        <c:lblAlgn val="ctr"/>
        <c:lblOffset val="100"/>
        <c:noMultiLvlLbl val="0"/>
      </c:catAx>
      <c:valAx>
        <c:axId val="3962497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37616"/>
        <c:crosses val="autoZero"/>
        <c:crossBetween val="midCat"/>
      </c:valAx>
      <c:serAx>
        <c:axId val="89608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96249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Truckto cég kliensei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1"/>
        <c:ser>
          <c:idx val="0"/>
          <c:order val="0"/>
          <c:tx>
            <c:v>Kliensek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FE-4B6F-87AD-DCEED09329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FE-4B6F-87AD-DCEED09329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6FE-4B6F-87AD-DCEED09329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FE-4B6F-87AD-DCEED093290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08A28E5-CB75-45E7-8A2C-44C526C93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FE-4B6F-87AD-DCEED09329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FD8C56-40FD-4584-BD66-096803173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FE-4B6F-87AD-DCEED09329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F1688F-9E2B-4C16-954C-41B01B19B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FE-4B6F-87AD-DCEED09329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0EA536-01A3-46C6-BC67-409C96807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FE-4B6F-87AD-DCEED0932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 Feladat'!$B$17:$B$20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0</c:v>
                </c:pt>
                <c:pt idx="3">
                  <c:v>12</c:v>
                </c:pt>
              </c:numCache>
            </c:numRef>
          </c:xVal>
          <c:yVal>
            <c:numRef>
              <c:f>'3. Feladat'!$C$17:$C$20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12</c:v>
                </c:pt>
                <c:pt idx="3">
                  <c:v>0</c:v>
                </c:pt>
              </c:numCache>
            </c:numRef>
          </c:yVal>
          <c:bubbleSize>
            <c:numRef>
              <c:f>'3. Feladat'!$D$17:$D$20</c:f>
              <c:numCache>
                <c:formatCode>General</c:formatCode>
                <c:ptCount val="4"/>
                <c:pt idx="0">
                  <c:v>200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'3. Feladat'!$A$17:$A$20</c15:f>
                <c15:dlblRangeCache>
                  <c:ptCount val="4"/>
                  <c:pt idx="0">
                    <c:v>1. kliens</c:v>
                  </c:pt>
                  <c:pt idx="1">
                    <c:v>2. kliens</c:v>
                  </c:pt>
                  <c:pt idx="2">
                    <c:v>3. kliens</c:v>
                  </c:pt>
                  <c:pt idx="3">
                    <c:v>4. kliens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6FE-4B6F-87AD-DCEED093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2084120751"/>
        <c:axId val="2069460367"/>
      </c:bubbleChart>
      <c:valAx>
        <c:axId val="208412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60367"/>
        <c:crosses val="autoZero"/>
        <c:crossBetween val="midCat"/>
      </c:valAx>
      <c:valAx>
        <c:axId val="20694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2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171450</xdr:rowOff>
    </xdr:from>
    <xdr:to>
      <xdr:col>10</xdr:col>
      <xdr:colOff>457200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038F10-229E-4B85-97A9-81235FFDBABE}"/>
                </a:ext>
              </a:extLst>
            </xdr:cNvPr>
            <xdr:cNvSpPr txBox="1"/>
          </xdr:nvSpPr>
          <xdr:spPr>
            <a:xfrm>
              <a:off x="133350" y="171450"/>
              <a:ext cx="6419850" cy="31623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just"/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A nemlineáris programozi feladatok (NLP) lényege ugyanaz, az eltérés abban mutatkozik meg, hogy a célfüggyvény és feltételek lehetnek nem lineáris függvények.</a:t>
              </a:r>
            </a:p>
            <a:p>
              <a:pPr algn="just"/>
              <a:endParaRPr lang="hu-HU" sz="16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Egy általános nemlineáris programozási feladat a következőképpen adható meg: keressük azokat az x</a:t>
              </a:r>
              <a:r>
                <a:rPr lang="hu-HU" sz="1600" b="0" i="0" u="none" strike="noStrike" baseline="-250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1</a:t>
              </a: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, x</a:t>
              </a:r>
              <a:r>
                <a:rPr lang="hu-HU" sz="1600" b="0" i="0" u="none" strike="noStrike" baseline="-250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2</a:t>
              </a: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, ..., x</a:t>
              </a:r>
              <a:r>
                <a:rPr lang="hu-HU" sz="1600" b="0" i="0" u="none" strike="noStrike" baseline="-250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n</a:t>
              </a: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 döntési változókat, amelyekre</a:t>
              </a:r>
            </a:p>
            <a:p>
              <a:pPr algn="just"/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célfüggvény </a:t>
              </a:r>
              <a14:m>
                <m:oMath xmlns:m="http://schemas.openxmlformats.org/officeDocument/2006/math">
                  <m:func>
                    <m:funcPr>
                      <m:ctrlP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hu-HU" sz="1600" b="0" i="0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max</m:t>
                      </m:r>
                    </m:fName>
                    <m:e>
                      <m:d>
                        <m:dPr>
                          <m:ctrlP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𝑣𝑎𝑔𝑦</m:t>
                          </m:r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𝑚𝑖𝑛</m:t>
                          </m:r>
                        </m:e>
                      </m:d>
                      <m: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  <m: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  <m:nary>
                        <m:naryPr>
                          <m:limLoc m:val="undOvr"/>
                          <m:subHide m:val="on"/>
                          <m:supHide m:val="on"/>
                          <m:ctrlP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hu-HU" sz="1600" b="0" i="1" u="none" strike="noStrike" baseline="0" smtClean="0">
                                  <a:solidFill>
                                    <a:schemeClr val="dk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hu-HU" sz="1600" b="0" i="1" u="none" strike="noStrike" baseline="0" smtClean="0">
                                  <a:solidFill>
                                    <a:schemeClr val="dk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hu-HU" sz="1600" b="0" i="1" u="none" strike="noStrike" baseline="0" smtClean="0">
                                  <a:solidFill>
                                    <a:schemeClr val="dk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sSub>
                            <m:sSubPr>
                              <m:ctrlPr>
                                <a:rPr lang="hu-HU" sz="1600" b="0" i="1" u="none" strike="noStrike" baseline="0" smtClean="0">
                                  <a:solidFill>
                                    <a:schemeClr val="dk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hu-HU" sz="1600" b="0" i="1" u="none" strike="noStrike" baseline="0" smtClean="0">
                                  <a:solidFill>
                                    <a:schemeClr val="dk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hu-HU" sz="1600" b="0" i="1" u="none" strike="noStrike" baseline="0" smtClean="0">
                                  <a:solidFill>
                                    <a:schemeClr val="dk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,…,</m:t>
                          </m:r>
                          <m:sSub>
                            <m:sSubPr>
                              <m:ctrlPr>
                                <a:rPr lang="hu-HU" sz="1600" b="0" i="1" u="none" strike="noStrike" baseline="0" smtClean="0">
                                  <a:solidFill>
                                    <a:schemeClr val="dk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hu-HU" sz="1600" b="0" i="1" u="none" strike="noStrike" baseline="0" smtClean="0">
                                  <a:solidFill>
                                    <a:schemeClr val="dk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hu-HU" sz="1600" b="0" i="1" u="none" strike="noStrike" baseline="0" smtClean="0">
                                  <a:solidFill>
                                    <a:schemeClr val="dk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</m:nary>
                    </m:e>
                  </m:func>
                </m:oMath>
              </a14:m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 </a:t>
              </a:r>
            </a:p>
            <a:p>
              <a:pPr algn="just"/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korlátozó feltételek: </a:t>
              </a:r>
              <a:endParaRPr lang="hu-HU" sz="16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hu-HU" sz="1600" b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		</a:t>
              </a:r>
              <a14:m>
                <m:oMath xmlns:m="http://schemas.openxmlformats.org/officeDocument/2006/math">
                  <m:sSub>
                    <m:sSubPr>
                      <m:ctrlP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e>
                    <m:sub>
                      <m: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,…,</m:t>
                      </m:r>
                      <m:sSub>
                        <m:sSubPr>
                          <m:ctrlP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hu-HU" sz="1600" b="0" i="1" u="none" strike="noStrike" baseline="0" smtClean="0">
                              <a:solidFill>
                                <a:schemeClr val="dk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e>
                  </m:d>
                  <m:r>
                    <a:rPr lang="hu-HU" sz="1600" b="0" i="1" u="none" strike="noStrike" baseline="0" smtClean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d>
                    <m:dPr>
                      <m:ctrlP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≤, =, ≥</m:t>
                      </m:r>
                    </m:e>
                  </m:d>
                  <m:r>
                    <a:rPr lang="hu-HU" sz="1600" b="0" i="1" u="none" strike="noStrike" baseline="0" smtClean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e>
                    <m:sub>
                      <m:r>
                        <a:rPr lang="hu-HU" sz="1600" b="0" i="1" u="none" strike="noStrike" baseline="0" smtClean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b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</a:b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		</a:t>
              </a:r>
              <a14:m>
                <m:oMath xmlns:m="http://schemas.openxmlformats.org/officeDocument/2006/math">
                  <m:sSub>
                    <m:sSubPr>
                      <m:ctrlP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e>
                    <m:sub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,…,</m:t>
                      </m:r>
                      <m:sSub>
                        <m:sSubPr>
                          <m:ctrlP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e>
                  </m:d>
                  <m:r>
                    <a:rPr lang="hu-HU" sz="16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d>
                    <m:dPr>
                      <m:ctrlP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≤, =, ≥</m:t>
                      </m:r>
                    </m:e>
                  </m:d>
                  <m:r>
                    <a:rPr lang="hu-HU" sz="16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e>
                    <m:sub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b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</a:b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			</a:t>
              </a:r>
              <a14:m>
                <m:oMath xmlns:m="http://schemas.openxmlformats.org/officeDocument/2006/math">
                  <m:r>
                    <a:rPr lang="hu-HU" sz="16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⋮</m:t>
                  </m:r>
                </m:oMath>
              </a14:m>
              <a:b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</a:b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		</a:t>
              </a:r>
              <a14:m>
                <m:oMath xmlns:m="http://schemas.openxmlformats.org/officeDocument/2006/math">
                  <m:sSub>
                    <m:sSubPr>
                      <m:ctrlP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e>
                    <m:sub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  <m:d>
                    <m:dPr>
                      <m:ctrlP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,…,</m:t>
                      </m:r>
                      <m:sSub>
                        <m:sSubPr>
                          <m:ctrlP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hu-HU" sz="16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e>
                  </m:d>
                  <m:r>
                    <a:rPr lang="hu-HU" sz="16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d>
                    <m:dPr>
                      <m:ctrlP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≤, =, ≥</m:t>
                      </m:r>
                    </m:e>
                  </m:d>
                  <m:r>
                    <a:rPr lang="hu-HU" sz="16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e>
                    <m:sub>
                      <m:r>
                        <a:rPr lang="hu-HU" sz="16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endParaRPr lang="hu-HU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038F10-229E-4B85-97A9-81235FFDBABE}"/>
                </a:ext>
              </a:extLst>
            </xdr:cNvPr>
            <xdr:cNvSpPr txBox="1"/>
          </xdr:nvSpPr>
          <xdr:spPr>
            <a:xfrm>
              <a:off x="133350" y="171450"/>
              <a:ext cx="6419850" cy="31623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just"/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A nemlineáris programozi feladatok (NLP) lényege ugyanaz, az eltérés abban mutatkozik meg, hogy a célfüggyvény és feltételek lehetnek nem lineáris függvények.</a:t>
              </a:r>
            </a:p>
            <a:p>
              <a:pPr algn="just"/>
              <a:endParaRPr lang="hu-HU" sz="16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Egy általános nemlineáris programozási feladat a következőképpen adható meg: keressük azokat az x</a:t>
              </a:r>
              <a:r>
                <a:rPr lang="hu-HU" sz="1600" b="0" i="0" u="none" strike="noStrike" baseline="-250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1</a:t>
              </a: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, x</a:t>
              </a:r>
              <a:r>
                <a:rPr lang="hu-HU" sz="1600" b="0" i="0" u="none" strike="noStrike" baseline="-250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2</a:t>
              </a: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, ..., x</a:t>
              </a:r>
              <a:r>
                <a:rPr lang="hu-HU" sz="1600" b="0" i="0" u="none" strike="noStrike" baseline="-250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n</a:t>
              </a: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 döntési változókat, amelyekre</a:t>
              </a:r>
            </a:p>
            <a:p>
              <a:pPr algn="just"/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célfüggvény </a:t>
              </a:r>
              <a:r>
                <a:rPr lang="hu-HU" sz="1600" b="0" i="0" u="none" strike="noStrike" baseline="0">
                  <a:solidFill>
                    <a:schemeClr val="dk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max⁡〖(𝑣𝑎𝑔𝑦 𝑚𝑖𝑛)  𝑧= ∫1▒〖(𝑥_1,𝑥_2,…,𝑥_𝑛)〗〗</a:t>
              </a: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 </a:t>
              </a:r>
            </a:p>
            <a:p>
              <a:pPr algn="just"/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korlátozó feltételek: </a:t>
              </a:r>
              <a:endParaRPr lang="hu-HU" sz="16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hu-HU" sz="1600" b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		</a:t>
              </a:r>
              <a:r>
                <a:rPr lang="hu-HU" sz="1600" b="0" i="0" u="none" strike="noStrike" baseline="0">
                  <a:solidFill>
                    <a:schemeClr val="dk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𝑔_1 (𝑥_1,𝑥_2,…,𝑥_𝑛 )  (</a:t>
              </a:r>
              <a:r>
                <a:rPr lang="hu-HU" sz="1600" b="0" i="0" u="none" strike="noStrike" baseline="0">
                  <a:solidFill>
                    <a:schemeClr val="dk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≤, =, ≥)</a:t>
              </a:r>
              <a:r>
                <a:rPr lang="hu-HU" sz="1600" b="0" i="0" u="none" strike="noStrike" baseline="0">
                  <a:solidFill>
                    <a:schemeClr val="dk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 𝑘_1</a:t>
              </a:r>
              <a:b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</a:b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		</a:t>
              </a:r>
              <a:r>
                <a:rPr lang="hu-HU" sz="16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𝑔_2 (𝑥_1,𝑥_2,…,𝑥_𝑛 )  (≤, =, ≥)  𝑘_2</a:t>
              </a:r>
              <a:b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</a:b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			</a:t>
              </a:r>
              <a:r>
                <a:rPr lang="hu-HU" sz="16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⋮</a:t>
              </a:r>
              <a:b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</a:br>
              <a:r>
                <a:rPr lang="hu-HU" sz="16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		</a:t>
              </a:r>
              <a:r>
                <a:rPr lang="hu-HU" sz="16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𝑔_𝑚 (𝑥_1,𝑥_2,…,𝑥_𝑛 )  (≤, =, ≥)  𝑘_𝑚</a:t>
              </a:r>
              <a:endParaRPr lang="hu-HU" sz="1600"/>
            </a:p>
          </xdr:txBody>
        </xdr:sp>
      </mc:Fallback>
    </mc:AlternateContent>
    <xdr:clientData/>
  </xdr:twoCellAnchor>
  <xdr:oneCellAnchor>
    <xdr:from>
      <xdr:col>0</xdr:col>
      <xdr:colOff>142875</xdr:colOff>
      <xdr:row>19</xdr:row>
      <xdr:rowOff>119062</xdr:rowOff>
    </xdr:from>
    <xdr:ext cx="8851397" cy="896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EF82F10-C0A1-43E5-A588-ABDA3E1C7741}"/>
                </a:ext>
              </a:extLst>
            </xdr:cNvPr>
            <xdr:cNvSpPr txBox="1"/>
          </xdr:nvSpPr>
          <xdr:spPr>
            <a:xfrm>
              <a:off x="142875" y="3738562"/>
              <a:ext cx="8851397" cy="896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600" b="0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Pontok S halmaza konvex halmaz, ha S bármely két pontját összekötő szakasz teljes egészében S-ben van.</a:t>
              </a:r>
              <a:endParaRPr lang="hu-HU" sz="1600" b="0" i="1" u="none" strike="noStrike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hu-HU" sz="1600" b="0" i="1">
                        <a:latin typeface="Cambria Math" panose="02040503050406030204" pitchFamily="18" charset="0"/>
                      </a:rPr>
                      <m:t>𝐿𝑒𝑔𝑦𝑒𝑛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 </m:t>
                    </m:r>
                    <m:nary>
                      <m:naryPr>
                        <m:limLoc m:val="undOvr"/>
                        <m:subHide m:val="on"/>
                        <m:supHide m:val="on"/>
                        <m:ctrlPr>
                          <a:rPr lang="hu-HU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lang="hu-HU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hu-H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hu-HU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hu-HU" sz="1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hu-H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hu-HU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hu-HU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,…,</m:t>
                            </m:r>
                            <m:sSub>
                              <m:sSubPr>
                                <m:ctrlPr>
                                  <a:rPr lang="hu-H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hu-HU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hu-HU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𝑒𝑔𝑦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𝑘𝑜𝑛𝑣𝑒𝑥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h𝑎𝑙𝑚𝑎𝑧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 ö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𝑠𝑠𝑧𝑒𝑠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hu-HU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hu-HU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,…,</m:t>
                            </m:r>
                            <m:sSub>
                              <m:sSubPr>
                                <m:ctrlP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𝑝𝑜𝑛𝑡𝑗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é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𝑟𝑡𝑒𝑙𝑚𝑒𝑧𝑒𝑡𝑡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ü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𝑔𝑔𝑣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é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𝑛𝑦</m:t>
                        </m:r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</m:t>
                        </m:r>
                      </m:e>
                    </m:nary>
                  </m:oMath>
                </m:oMathPara>
              </a14:m>
              <a:endParaRPr lang="hu-HU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EF82F10-C0A1-43E5-A588-ABDA3E1C7741}"/>
                </a:ext>
              </a:extLst>
            </xdr:cNvPr>
            <xdr:cNvSpPr txBox="1"/>
          </xdr:nvSpPr>
          <xdr:spPr>
            <a:xfrm>
              <a:off x="142875" y="3738562"/>
              <a:ext cx="8851397" cy="896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600" b="0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Pontok S halmaza konvex halmaz, ha S bármely két pontját összekötő szakasz teljes egészében S-ben van.</a:t>
              </a:r>
              <a:endParaRPr lang="hu-HU" sz="1600" b="0" i="1" u="none" strike="noStrike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hu-HU" sz="1600" b="0" i="0">
                  <a:latin typeface="Cambria Math" panose="02040503050406030204" pitchFamily="18" charset="0"/>
                </a:rPr>
                <a:t>𝐿𝑒𝑔𝑦𝑒𝑛 ∫1</a:t>
              </a:r>
              <a:r>
                <a:rPr lang="hu-H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▒〖(</a:t>
              </a:r>
              <a:r>
                <a:rPr lang="hu-HU" sz="1600" b="0" i="0">
                  <a:latin typeface="Cambria Math" panose="02040503050406030204" pitchFamily="18" charset="0"/>
                </a:rPr>
                <a:t>𝑥_1 𝑥_2,…,𝑥_𝑛 )  𝑒𝑔𝑦 𝑆 𝑘𝑜𝑛𝑣𝑒𝑥 ℎ𝑎𝑙𝑚𝑎𝑧 ö𝑠𝑠𝑧𝑒𝑠 </a:t>
              </a:r>
              <a:r>
                <a:rPr lang="hu-H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(𝑥_1 𝑥_2,…,𝑥_𝑛 )  𝑝𝑜𝑛𝑡𝑗á𝑛 é𝑟𝑡𝑒𝑙𝑚𝑒𝑧𝑒𝑡𝑡 𝑓ü𝑔𝑔𝑣é𝑛𝑦. 〗</a:t>
              </a:r>
              <a:endParaRPr lang="hu-HU" sz="1600"/>
            </a:p>
          </xdr:txBody>
        </xdr:sp>
      </mc:Fallback>
    </mc:AlternateContent>
    <xdr:clientData/>
  </xdr:oneCellAnchor>
  <xdr:oneCellAnchor>
    <xdr:from>
      <xdr:col>0</xdr:col>
      <xdr:colOff>123825</xdr:colOff>
      <xdr:row>27</xdr:row>
      <xdr:rowOff>166687</xdr:rowOff>
    </xdr:from>
    <xdr:ext cx="9442328" cy="1681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6AD0664-A3EF-4BCE-8A63-56607878E24E}"/>
                </a:ext>
              </a:extLst>
            </xdr:cNvPr>
            <xdr:cNvSpPr txBox="1"/>
          </xdr:nvSpPr>
          <xdr:spPr>
            <a:xfrm>
              <a:off x="123825" y="5310187"/>
              <a:ext cx="9442328" cy="1681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hu-HU" sz="1600" b="0" i="1">
                        <a:latin typeface="Cambria Math" panose="02040503050406030204" pitchFamily="18" charset="0"/>
                      </a:rPr>
                      <m:t>𝐴𝑧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 </m:t>
                    </m:r>
                    <m:nary>
                      <m:naryPr>
                        <m:limLoc m:val="undOvr"/>
                        <m:subHide m:val="on"/>
                        <m:supHide m:val="on"/>
                        <m:ctrlPr>
                          <a:rPr lang="hu-HU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lang="hu-HU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hu-HU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,…,</m:t>
                            </m:r>
                            <m:sSub>
                              <m:sSubPr>
                                <m:ctrlP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hu-HU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hu-HU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𝑘𝑜𝑛𝑣𝑒𝑥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ü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𝑔𝑔𝑣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é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𝑛𝑦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𝑎𝑧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𝑘𝑜𝑛𝑣𝑒𝑥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h𝑎𝑙𝑚𝑎𝑧𝑜𝑛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h𝑎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𝑟𝑚𝑒𝑙𝑦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é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0≤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 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𝑒𝑠𝑒𝑡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é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br>
                <a:rPr lang="hu-HU" sz="1600" b="0">
                  <a:ea typeface="Cambria Math" panose="02040503050406030204" pitchFamily="18" charset="0"/>
                </a:rPr>
              </a:br>
              <a14:m>
                <m:oMath xmlns:m="http://schemas.openxmlformats.org/officeDocument/2006/math">
                  <m:nary>
                    <m:naryPr>
                      <m:limLoc m:val="undOvr"/>
                      <m:subHide m:val="on"/>
                      <m:supHide m:val="on"/>
                      <m:ctrlPr>
                        <a:rPr lang="hu-HU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hu-HU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hu-HU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𝑐𝑎</m:t>
                      </m:r>
                      <m:r>
                        <a:rPr lang="hu-HU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hu-HU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hu-HU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1−</m:t>
                          </m:r>
                          <m:r>
                            <a:rPr lang="hu-HU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𝑐</m:t>
                          </m:r>
                        </m:e>
                      </m:d>
                      <m:r>
                        <a:rPr lang="hu-HU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𝑏</m:t>
                      </m:r>
                      <m:r>
                        <a:rPr lang="hu-HU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)≤</m:t>
                      </m:r>
                      <m:r>
                        <a:rPr lang="hu-HU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</m:t>
                      </m:r>
                      <m:nary>
                        <m:naryPr>
                          <m:limLoc m:val="undOvr"/>
                          <m:subHide m:val="on"/>
                          <m:supHide m:val="on"/>
                          <m:ctrlPr>
                            <a:rPr lang="hu-HU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hu-HU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hu-HU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𝑎</m:t>
                              </m:r>
                            </m:e>
                          </m:d>
                          <m:r>
                            <a:rPr lang="hu-HU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+(1−</m:t>
                          </m:r>
                          <m:r>
                            <a:rPr lang="hu-HU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𝑐</m:t>
                          </m:r>
                          <m:r>
                            <a:rPr lang="hu-HU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  <m:nary>
                            <m:naryPr>
                              <m:limLoc m:val="undOvr"/>
                              <m:subHide m:val="on"/>
                              <m:supHide m:val="on"/>
                              <m:ctrlPr>
                                <a:rPr lang="hu-HU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hu-HU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hu-HU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𝑏</m:t>
                              </m:r>
                              <m:r>
                                <a:rPr lang="hu-HU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</m:e>
                      </m:nary>
                    </m:e>
                  </m:nary>
                </m:oMath>
              </a14:m>
              <a:r>
                <a:rPr lang="hu-HU" sz="1600"/>
                <a:t> teljesül</a:t>
              </a:r>
              <a:br>
                <a:rPr lang="hu-HU" sz="1600"/>
              </a:br>
              <a:endParaRPr lang="hu-HU" sz="1600"/>
            </a:p>
            <a:p>
              <a:r>
                <a:rPr lang="hu-HU" sz="1600"/>
                <a:t>Ha az előbbi definícióban fordított relációt alkalmazunk, megkapjuk a konkáv függvény definícióját. </a:t>
              </a:r>
            </a:p>
            <a:p>
              <a:r>
                <a:rPr lang="hu-HU" sz="1600"/>
                <a:t>Amennyiben egy függvény se</a:t>
              </a:r>
              <a:r>
                <a:rPr lang="hu-HU" sz="1600" baseline="0"/>
                <a:t> nem konvex, se nem konkáv a Solver csak lokális optimumot fog találni.</a:t>
              </a:r>
              <a:r>
                <a:rPr lang="hu-HU" sz="1600"/>
                <a:t> 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6AD0664-A3EF-4BCE-8A63-56607878E24E}"/>
                </a:ext>
              </a:extLst>
            </xdr:cNvPr>
            <xdr:cNvSpPr txBox="1"/>
          </xdr:nvSpPr>
          <xdr:spPr>
            <a:xfrm>
              <a:off x="123825" y="5310187"/>
              <a:ext cx="9442328" cy="1681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hu-HU" sz="1600" b="0" i="0">
                  <a:latin typeface="Cambria Math" panose="02040503050406030204" pitchFamily="18" charset="0"/>
                </a:rPr>
                <a:t>𝐴𝑧 ∫1</a:t>
              </a:r>
              <a:r>
                <a:rPr lang="hu-H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▒(𝑥_1 𝑥_2,…,𝑥_𝑛 )  </a:t>
              </a:r>
              <a:r>
                <a:rPr lang="hu-HU" sz="1600" b="0" i="0">
                  <a:latin typeface="Cambria Math" panose="02040503050406030204" pitchFamily="18" charset="0"/>
                </a:rPr>
                <a:t> 𝑘𝑜𝑛𝑣𝑒𝑥 𝑓ü𝑔𝑔𝑣é𝑛𝑦 𝑎𝑧 𝑆 𝑘𝑜𝑛𝑣𝑒𝑥 ℎ𝑎𝑙𝑚𝑎𝑧𝑜𝑛, ℎ𝑎 𝑏á𝑟𝑚𝑒𝑙𝑦 𝑎</a:t>
              </a:r>
              <a:r>
                <a:rPr lang="hu-H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∈𝑆, 𝑏∈𝑆 é𝑠 0≤𝑐≤1 𝑒𝑠𝑒𝑡é𝑛</a:t>
              </a:r>
              <a:br>
                <a:rPr lang="hu-HU" sz="1600" b="0">
                  <a:ea typeface="Cambria Math" panose="02040503050406030204" pitchFamily="18" charset="0"/>
                </a:rPr>
              </a:br>
              <a:r>
                <a:rPr lang="hu-H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∫1▒〖(𝑐𝑎+(1−𝑐)𝑏)≤𝑐∫1▒〖(𝑎)+(1−𝑐)∫1▒〖(𝑏)〗〗〗</a:t>
              </a:r>
              <a:r>
                <a:rPr lang="hu-HU" sz="1600"/>
                <a:t> teljesül</a:t>
              </a:r>
              <a:br>
                <a:rPr lang="hu-HU" sz="1600"/>
              </a:br>
              <a:endParaRPr lang="hu-HU" sz="1600"/>
            </a:p>
            <a:p>
              <a:r>
                <a:rPr lang="hu-HU" sz="1600"/>
                <a:t>Ha az előbbi definícióban fordított relációt alkalmazunk, megkapjuk a konkáv függvény definícióját. </a:t>
              </a:r>
            </a:p>
            <a:p>
              <a:r>
                <a:rPr lang="hu-HU" sz="1600"/>
                <a:t>Amennyiben egy függvény se</a:t>
              </a:r>
              <a:r>
                <a:rPr lang="hu-HU" sz="1600" baseline="0"/>
                <a:t> nem konvex, se nem konkáv a Solver csak lokális optimumot fog találni.</a:t>
              </a:r>
              <a:r>
                <a:rPr lang="hu-HU" sz="1600"/>
                <a:t> 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333375</xdr:colOff>
      <xdr:row>6</xdr:row>
      <xdr:rowOff>183173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323636-CCE2-4810-93F5-8011B0775F65}"/>
            </a:ext>
          </a:extLst>
        </xdr:cNvPr>
        <xdr:cNvSpPr txBox="1"/>
      </xdr:nvSpPr>
      <xdr:spPr>
        <a:xfrm>
          <a:off x="0" y="0"/>
          <a:ext cx="4590317" cy="13701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hu-HU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1. Feladat </a:t>
          </a:r>
          <a:r>
            <a:rPr lang="hu-HU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 Egy kémiai folyamat hozama függ egyrészt a folyamat lezajlásának T időtartamától (percekben megadva), másrészt a folyamat TEMP műveleti hőmérsékletétől (Celsius-fokban megadva). Az összefüggést az alábbi egyenlet írja le:</a:t>
          </a:r>
        </a:p>
        <a:p>
          <a:pPr algn="just"/>
          <a:endParaRPr lang="hu-HU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just"/>
          <a:r>
            <a:rPr lang="hu-HU" sz="1200" b="1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forrás:</a:t>
          </a:r>
          <a:r>
            <a:rPr lang="hu-HU" sz="12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Wayne L. Winston: Operációkutatás, 2003, 550. oldal</a:t>
          </a:r>
          <a:endParaRPr lang="hu-HU" sz="1200" i="1"/>
        </a:p>
      </xdr:txBody>
    </xdr:sp>
    <xdr:clientData/>
  </xdr:twoCellAnchor>
  <xdr:oneCellAnchor>
    <xdr:from>
      <xdr:col>0</xdr:col>
      <xdr:colOff>63011</xdr:colOff>
      <xdr:row>7</xdr:row>
      <xdr:rowOff>108805</xdr:rowOff>
    </xdr:from>
    <xdr:ext cx="5996353" cy="2103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31794B1-9441-4B92-BDB1-460599BB8DCF}"/>
                </a:ext>
              </a:extLst>
            </xdr:cNvPr>
            <xdr:cNvSpPr txBox="1"/>
          </xdr:nvSpPr>
          <xdr:spPr>
            <a:xfrm>
              <a:off x="63011" y="1493593"/>
              <a:ext cx="5996353" cy="2103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</a:rPr>
                      <m:t>𝑌𝐼𝐸𝐿𝐷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=87−1,4∗</m:t>
                    </m:r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+0,4∗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𝑇𝐸𝑀</m:t>
                    </m:r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−2,2∗</m:t>
                    </m:r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′2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−3,2∗</m:t>
                    </m:r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𝑇𝐸𝑀𝑃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′2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−4,9∗</m:t>
                    </m:r>
                    <m:d>
                      <m:d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hu-HU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d>
                      <m:d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𝑇𝐸𝑀</m:t>
                        </m:r>
                        <m:sSup>
                          <m:sSupPr>
                            <m:ctrlPr>
                              <a:rPr lang="hu-HU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p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</m:oMath>
                </m:oMathPara>
              </a14:m>
              <a:br>
                <a:rPr lang="hu-HU" sz="1200"/>
              </a:br>
              <a:endParaRPr lang="hu-HU" sz="1200"/>
            </a:p>
            <a:p>
              <a:endParaRPr lang="hu-HU" sz="1200" i="1">
                <a:latin typeface="Cambria Math" panose="02040503050406030204" pitchFamily="18" charset="0"/>
              </a:endParaRPr>
            </a:p>
            <a:p>
              <a:endParaRPr lang="hu-HU" sz="12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−90</m:t>
                        </m:r>
                      </m:num>
                      <m:den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hu-HU" sz="1200" b="0"/>
            </a:p>
            <a:p>
              <a:endParaRPr lang="hu-HU" sz="1200" b="0"/>
            </a:p>
            <a:p>
              <a:pPr/>
              <a:br>
                <a:rPr lang="hu-HU" sz="1200" b="0"/>
              </a:b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</a:rPr>
                      <m:t>𝑇𝐸𝑀</m:t>
                    </m:r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𝑇𝐸𝑀𝑃</m:t>
                        </m:r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−150</m:t>
                        </m:r>
                      </m:num>
                      <m:den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</m:oMath>
                </m:oMathPara>
              </a14:m>
              <a:br>
                <a:rPr lang="hu-HU" sz="1200"/>
              </a:br>
              <a:endParaRPr lang="hu-HU" sz="1200"/>
            </a:p>
            <a:p>
              <a:br>
                <a:rPr lang="hu-HU" sz="1200"/>
              </a:br>
              <a:endParaRPr lang="hu-HU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31794B1-9441-4B92-BDB1-460599BB8DCF}"/>
                </a:ext>
              </a:extLst>
            </xdr:cNvPr>
            <xdr:cNvSpPr txBox="1"/>
          </xdr:nvSpPr>
          <xdr:spPr>
            <a:xfrm>
              <a:off x="63011" y="1493593"/>
              <a:ext cx="5996353" cy="2103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hu-HU" sz="1200" b="0" i="0">
                  <a:latin typeface="Cambria Math" panose="02040503050406030204" pitchFamily="18" charset="0"/>
                </a:rPr>
                <a:t>𝑌𝐼𝐸𝐿𝐷=87−1,4∗𝑇^′+0,4∗𝑇𝐸𝑀𝑃^′−2,2∗𝑇^′2−3,2∗〖𝑇𝐸𝑀𝑃〗^′2−4,9∗(𝑇^′ )(𝑇𝐸𝑀𝑃^′ )</a:t>
              </a:r>
              <a:br>
                <a:rPr lang="hu-HU" sz="1200"/>
              </a:br>
              <a:endParaRPr lang="hu-HU" sz="1200"/>
            </a:p>
            <a:p>
              <a:endParaRPr lang="hu-HU" sz="1200" i="1">
                <a:latin typeface="Cambria Math" panose="02040503050406030204" pitchFamily="18" charset="0"/>
              </a:endParaRPr>
            </a:p>
            <a:p>
              <a:endParaRPr lang="hu-HU" sz="1200" i="1">
                <a:latin typeface="Cambria Math" panose="02040503050406030204" pitchFamily="18" charset="0"/>
              </a:endParaRPr>
            </a:p>
            <a:p>
              <a:pPr/>
              <a:r>
                <a:rPr lang="hu-HU" sz="1200" b="0" i="0">
                  <a:latin typeface="Cambria Math" panose="02040503050406030204" pitchFamily="18" charset="0"/>
                </a:rPr>
                <a:t>𝑇^′=(𝑇−90)/10</a:t>
              </a:r>
              <a:endParaRPr lang="hu-HU" sz="1200" b="0"/>
            </a:p>
            <a:p>
              <a:endParaRPr lang="hu-HU" sz="1200" b="0"/>
            </a:p>
            <a:p>
              <a:pPr/>
              <a:br>
                <a:rPr lang="hu-HU" sz="1200" b="0"/>
              </a:br>
              <a:r>
                <a:rPr lang="hu-HU" sz="1200" b="0" i="0">
                  <a:latin typeface="Cambria Math" panose="02040503050406030204" pitchFamily="18" charset="0"/>
                </a:rPr>
                <a:t>𝑇𝐸𝑀𝑃^′=(𝑇𝐸𝑀𝑃−150)/5</a:t>
              </a:r>
              <a:br>
                <a:rPr lang="hu-HU" sz="1200"/>
              </a:br>
              <a:endParaRPr lang="hu-HU" sz="1200"/>
            </a:p>
            <a:p>
              <a:br>
                <a:rPr lang="hu-HU" sz="1200"/>
              </a:br>
              <a:endParaRPr lang="hu-HU" sz="1200"/>
            </a:p>
          </xdr:txBody>
        </xdr:sp>
      </mc:Fallback>
    </mc:AlternateContent>
    <xdr:clientData/>
  </xdr:oneCellAnchor>
  <xdr:twoCellAnchor>
    <xdr:from>
      <xdr:col>0</xdr:col>
      <xdr:colOff>0</xdr:colOff>
      <xdr:row>16</xdr:row>
      <xdr:rowOff>133352</xdr:rowOff>
    </xdr:from>
    <xdr:to>
      <xdr:col>7</xdr:col>
      <xdr:colOff>219075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62F281-94D8-4784-B236-030F7858DA65}"/>
            </a:ext>
          </a:extLst>
        </xdr:cNvPr>
        <xdr:cNvSpPr txBox="1"/>
      </xdr:nvSpPr>
      <xdr:spPr>
        <a:xfrm>
          <a:off x="0" y="3298583"/>
          <a:ext cx="4476017" cy="5553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200"/>
            <a:t>A T értéke 60 és 120 perc, TEMP megengedett értéke 100 és 200 fok között van, maximalizálja a folyamat hozamát! </a:t>
          </a:r>
        </a:p>
      </xdr:txBody>
    </xdr:sp>
    <xdr:clientData/>
  </xdr:twoCellAnchor>
  <xdr:oneCellAnchor>
    <xdr:from>
      <xdr:col>0</xdr:col>
      <xdr:colOff>0</xdr:colOff>
      <xdr:row>26</xdr:row>
      <xdr:rowOff>80962</xdr:rowOff>
    </xdr:from>
    <xdr:ext cx="2891561" cy="375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EFFE185-F8AF-4573-9647-E03FB540B8B3}"/>
                </a:ext>
              </a:extLst>
            </xdr:cNvPr>
            <xdr:cNvSpPr txBox="1"/>
          </xdr:nvSpPr>
          <xdr:spPr>
            <a:xfrm>
              <a:off x="0" y="5605462"/>
              <a:ext cx="2891561" cy="375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</a:rPr>
                      <m:t>60</m:t>
                    </m:r>
                    <m:r>
                      <a:rPr lang="hu-H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hu-H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r>
                      <a:rPr lang="hu-H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≤120→−3≤</m:t>
                    </m:r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≤3</m:t>
                    </m:r>
                  </m:oMath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100≤</m:t>
                    </m:r>
                    <m:r>
                      <a:rPr lang="hu-H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𝑇𝐸𝑀𝑃</m:t>
                    </m:r>
                    <m:r>
                      <a:rPr lang="hu-H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≤200→−10≤</m:t>
                    </m:r>
                    <m:r>
                      <a:rPr lang="hu-H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𝑇𝐸𝑀𝑃</m:t>
                    </m:r>
                    <m:r>
                      <a:rPr lang="hu-H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′≤10</m:t>
                    </m:r>
                  </m:oMath>
                </m:oMathPara>
              </a14:m>
              <a:endParaRPr lang="hu-HU" sz="12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EFFE185-F8AF-4573-9647-E03FB540B8B3}"/>
                </a:ext>
              </a:extLst>
            </xdr:cNvPr>
            <xdr:cNvSpPr txBox="1"/>
          </xdr:nvSpPr>
          <xdr:spPr>
            <a:xfrm>
              <a:off x="0" y="5605462"/>
              <a:ext cx="2891561" cy="375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200" b="0" i="0">
                  <a:latin typeface="Cambria Math" panose="02040503050406030204" pitchFamily="18" charset="0"/>
                </a:rPr>
                <a:t>60</a:t>
              </a:r>
              <a:r>
                <a:rPr lang="hu-H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≤𝑇≤120→−3≤𝑇^′≤3</a:t>
              </a:r>
              <a:br>
                <a:rPr lang="hu-HU" sz="1200" b="0">
                  <a:ea typeface="Cambria Math" panose="02040503050406030204" pitchFamily="18" charset="0"/>
                </a:rPr>
              </a:br>
              <a:r>
                <a:rPr lang="hu-H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100≤𝑇𝐸𝑀𝑃≤200→−10≤𝑇𝐸𝑀𝑃′≤10</a:t>
              </a:r>
              <a:endParaRPr lang="hu-HU" sz="12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152400</xdr:colOff>
      <xdr:row>32</xdr:row>
      <xdr:rowOff>71437</xdr:rowOff>
    </xdr:from>
    <xdr:ext cx="5621732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144DFF6-1471-4CB3-8232-4A2533E92E03}"/>
                </a:ext>
              </a:extLst>
            </xdr:cNvPr>
            <xdr:cNvSpPr txBox="1"/>
          </xdr:nvSpPr>
          <xdr:spPr>
            <a:xfrm>
              <a:off x="152400" y="6738937"/>
              <a:ext cx="5621732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200" b="0" i="0">
                            <a:latin typeface="Cambria Math" panose="02040503050406030204" pitchFamily="18" charset="0"/>
                          </a:rPr>
                          <m:t>max</m:t>
                        </m:r>
                      </m:fName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𝑧</m:t>
                        </m:r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=87−1,4∗</m:t>
                        </m:r>
                        <m:sSup>
                          <m:sSupPr>
                            <m:ctrlPr>
                              <a:rPr lang="hu-HU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+0,4∗</m:t>
                        </m:r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𝑇𝐸𝑀</m:t>
                        </m:r>
                        <m:sSup>
                          <m:sSupPr>
                            <m:ctrlPr>
                              <a:rPr lang="hu-HU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p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−2,2∗</m:t>
                        </m:r>
                        <m:sSup>
                          <m:sSupPr>
                            <m:ctrlPr>
                              <a:rPr lang="hu-HU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′2</m:t>
                            </m:r>
                          </m:sup>
                        </m:s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−3,2∗</m:t>
                        </m:r>
                        <m:sSup>
                          <m:sSupPr>
                            <m:ctrlPr>
                              <a:rPr lang="hu-HU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𝑇𝐸𝑀𝑃</m:t>
                            </m:r>
                          </m:e>
                          <m:sup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′2</m:t>
                            </m:r>
                          </m:sup>
                        </m:s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−4,9∗(</m:t>
                        </m:r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′)(</m:t>
                        </m:r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𝑇𝐸𝑀𝑃</m:t>
                        </m:r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′)</m:t>
                        </m:r>
                      </m:e>
                    </m:func>
                  </m:oMath>
                </m:oMathPara>
              </a14:m>
              <a:endParaRPr lang="hu-H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144DFF6-1471-4CB3-8232-4A2533E92E03}"/>
                </a:ext>
              </a:extLst>
            </xdr:cNvPr>
            <xdr:cNvSpPr txBox="1"/>
          </xdr:nvSpPr>
          <xdr:spPr>
            <a:xfrm>
              <a:off x="152400" y="6738937"/>
              <a:ext cx="5621732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200" b="0" i="0">
                  <a:latin typeface="Cambria Math" panose="02040503050406030204" pitchFamily="18" charset="0"/>
                </a:rPr>
                <a:t>max⁡〖𝑧=87−1,4∗𝑇^′+0,4∗𝑇𝐸𝑀𝑃^′−2,2∗𝑇^′2−3,2∗〖𝑇𝐸𝑀𝑃〗^′2−4,9∗(𝑇′)(𝑇𝐸𝑀𝑃′)〗</a:t>
              </a:r>
              <a:endParaRPr lang="hu-H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7495706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18C60A-79E9-48AD-88BA-946AC9F0DD24}"/>
                </a:ext>
              </a:extLst>
            </xdr:cNvPr>
            <xdr:cNvSpPr txBox="1"/>
          </xdr:nvSpPr>
          <xdr:spPr>
            <a:xfrm>
              <a:off x="0" y="133350"/>
              <a:ext cx="7495706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hu-HU" sz="16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600" b="0" i="0">
                            <a:latin typeface="Cambria Math" panose="02040503050406030204" pitchFamily="18" charset="0"/>
                          </a:rPr>
                          <m:t>max</m:t>
                        </m:r>
                      </m:fName>
                      <m:e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𝑧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=87−1,4∗</m:t>
                        </m:r>
                        <m:sSup>
                          <m:sSupPr>
                            <m:ctrlPr>
                              <a:rPr lang="hu-HU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+0,4∗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𝑇𝐸𝑀</m:t>
                        </m:r>
                        <m:sSup>
                          <m:sSupPr>
                            <m:ctrlPr>
                              <a:rPr lang="hu-HU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p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−2,2∗</m:t>
                        </m:r>
                        <m:sSup>
                          <m:sSupPr>
                            <m:ctrlPr>
                              <a:rPr lang="hu-HU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′2</m:t>
                            </m:r>
                          </m:sup>
                        </m:sSup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−3,2∗</m:t>
                        </m:r>
                        <m:sSup>
                          <m:sSupPr>
                            <m:ctrlPr>
                              <a:rPr lang="hu-HU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𝑇𝐸𝑀𝑃</m:t>
                            </m:r>
                          </m:e>
                          <m:sup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′2</m:t>
                            </m:r>
                          </m:sup>
                        </m:sSup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−4,9∗(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′)(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𝑇𝐸𝑀𝑃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′)</m:t>
                        </m:r>
                      </m:e>
                    </m:func>
                  </m:oMath>
                </m:oMathPara>
              </a14:m>
              <a:endParaRPr lang="hu-H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18C60A-79E9-48AD-88BA-946AC9F0DD24}"/>
                </a:ext>
              </a:extLst>
            </xdr:cNvPr>
            <xdr:cNvSpPr txBox="1"/>
          </xdr:nvSpPr>
          <xdr:spPr>
            <a:xfrm>
              <a:off x="0" y="133350"/>
              <a:ext cx="7495706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hu-HU" sz="1600" b="0" i="0">
                  <a:latin typeface="Cambria Math" panose="02040503050406030204" pitchFamily="18" charset="0"/>
                </a:rPr>
                <a:t>max⁡〖𝑧=87−1,4∗𝑇^′+0,4∗𝑇𝐸𝑀𝑃^′−2,2∗𝑇^′2−3,2∗〖𝑇𝐸𝑀𝑃〗^′2−4,9∗(𝑇′)(𝑇𝐸𝑀𝑃′)〗</a:t>
              </a:r>
              <a:endParaRPr lang="hu-HU" sz="1100"/>
            </a:p>
          </xdr:txBody>
        </xdr:sp>
      </mc:Fallback>
    </mc:AlternateContent>
    <xdr:clientData/>
  </xdr:oneCellAnchor>
  <xdr:twoCellAnchor>
    <xdr:from>
      <xdr:col>1</xdr:col>
      <xdr:colOff>142875</xdr:colOff>
      <xdr:row>70</xdr:row>
      <xdr:rowOff>42862</xdr:rowOff>
    </xdr:from>
    <xdr:to>
      <xdr:col>11</xdr:col>
      <xdr:colOff>342900</xdr:colOff>
      <xdr:row>96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B527AC7-3962-49A3-ADA9-01B93AF80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142874</xdr:colOff>
      <xdr:row>0</xdr:row>
      <xdr:rowOff>28575</xdr:rowOff>
    </xdr:from>
    <xdr:ext cx="6143625" cy="1685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8698084-5984-4224-8453-605FBB797F5B}"/>
                </a:ext>
              </a:extLst>
            </xdr:cNvPr>
            <xdr:cNvSpPr txBox="1"/>
          </xdr:nvSpPr>
          <xdr:spPr>
            <a:xfrm>
              <a:off x="142874" y="28575"/>
              <a:ext cx="6143625" cy="1685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</a:rPr>
                      <m:t>𝑌𝐼𝐸𝐿𝐷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=87−1,4∗</m:t>
                    </m:r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+0,4∗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𝑇𝐸𝑀</m:t>
                    </m:r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−2,2∗</m:t>
                    </m:r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′2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−3,2∗</m:t>
                    </m:r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𝑇𝐸𝑀𝑃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′2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−4,9∗</m:t>
                    </m:r>
                    <m:d>
                      <m:d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hu-HU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d>
                      <m:d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𝑇𝐸𝑀</m:t>
                        </m:r>
                        <m:sSup>
                          <m:sSupPr>
                            <m:ctrlPr>
                              <a:rPr lang="hu-HU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p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</m:oMath>
                </m:oMathPara>
              </a14:m>
              <a:br>
                <a:rPr lang="hu-HU" sz="1200"/>
              </a:br>
              <a:endParaRPr lang="hu-HU" sz="1200"/>
            </a:p>
            <a:p>
              <a:endParaRPr lang="hu-HU" sz="1200" i="1">
                <a:latin typeface="Cambria Math" panose="02040503050406030204" pitchFamily="18" charset="0"/>
              </a:endParaRPr>
            </a:p>
            <a:p>
              <a:endParaRPr lang="hu-HU" sz="12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−90</m:t>
                        </m:r>
                      </m:num>
                      <m:den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hu-HU" sz="1200" b="0"/>
            </a:p>
            <a:p>
              <a:endParaRPr lang="hu-HU" sz="1200" b="0"/>
            </a:p>
            <a:p>
              <a:pPr/>
              <a:br>
                <a:rPr lang="hu-HU" sz="1200" b="0"/>
              </a:b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</a:rPr>
                      <m:t>𝑇𝐸𝑀</m:t>
                    </m:r>
                    <m:sSup>
                      <m:sSup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hu-HU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𝑇𝐸𝑀𝑃</m:t>
                        </m:r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−150</m:t>
                        </m:r>
                      </m:num>
                      <m:den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</m:oMath>
                </m:oMathPara>
              </a14:m>
              <a:br>
                <a:rPr lang="hu-HU" sz="1200"/>
              </a:br>
              <a:endParaRPr lang="hu-HU" sz="1200"/>
            </a:p>
            <a:p>
              <a:br>
                <a:rPr lang="hu-HU" sz="1200"/>
              </a:br>
              <a:endParaRPr lang="hu-HU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8698084-5984-4224-8453-605FBB797F5B}"/>
                </a:ext>
              </a:extLst>
            </xdr:cNvPr>
            <xdr:cNvSpPr txBox="1"/>
          </xdr:nvSpPr>
          <xdr:spPr>
            <a:xfrm>
              <a:off x="142874" y="28575"/>
              <a:ext cx="6143625" cy="1685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hu-HU" sz="1200" b="0" i="0">
                  <a:latin typeface="Cambria Math" panose="02040503050406030204" pitchFamily="18" charset="0"/>
                </a:rPr>
                <a:t>𝑌𝐼𝐸𝐿𝐷=87−1,4∗𝑇^′+0,4∗𝑇𝐸𝑀𝑃^′−2,2∗𝑇^′2−3,2∗〖𝑇𝐸𝑀𝑃〗^′2−4,9∗(𝑇^′ )(𝑇𝐸𝑀𝑃^′ )</a:t>
              </a:r>
              <a:br>
                <a:rPr lang="hu-HU" sz="1200"/>
              </a:br>
              <a:endParaRPr lang="hu-HU" sz="1200"/>
            </a:p>
            <a:p>
              <a:endParaRPr lang="hu-HU" sz="1200" i="1">
                <a:latin typeface="Cambria Math" panose="02040503050406030204" pitchFamily="18" charset="0"/>
              </a:endParaRPr>
            </a:p>
            <a:p>
              <a:endParaRPr lang="hu-HU" sz="1200" i="1">
                <a:latin typeface="Cambria Math" panose="02040503050406030204" pitchFamily="18" charset="0"/>
              </a:endParaRPr>
            </a:p>
            <a:p>
              <a:pPr/>
              <a:r>
                <a:rPr lang="hu-HU" sz="1200" b="0" i="0">
                  <a:latin typeface="Cambria Math" panose="02040503050406030204" pitchFamily="18" charset="0"/>
                </a:rPr>
                <a:t>𝑇^′=(𝑇−90)/10</a:t>
              </a:r>
              <a:endParaRPr lang="hu-HU" sz="1200" b="0"/>
            </a:p>
            <a:p>
              <a:endParaRPr lang="hu-HU" sz="1200" b="0"/>
            </a:p>
            <a:p>
              <a:pPr/>
              <a:br>
                <a:rPr lang="hu-HU" sz="1200" b="0"/>
              </a:br>
              <a:r>
                <a:rPr lang="hu-HU" sz="1200" b="0" i="0">
                  <a:latin typeface="Cambria Math" panose="02040503050406030204" pitchFamily="18" charset="0"/>
                </a:rPr>
                <a:t>𝑇𝐸𝑀𝑃^′=(𝑇𝐸𝑀𝑃−150)/5</a:t>
              </a:r>
              <a:br>
                <a:rPr lang="hu-HU" sz="1200"/>
              </a:br>
              <a:endParaRPr lang="hu-HU" sz="1200"/>
            </a:p>
            <a:p>
              <a:br>
                <a:rPr lang="hu-HU" sz="1200"/>
              </a:br>
              <a:endParaRPr lang="hu-HU" sz="1200"/>
            </a:p>
          </xdr:txBody>
        </xdr:sp>
      </mc:Fallback>
    </mc:AlternateContent>
    <xdr:clientData/>
  </xdr:oneCellAnchor>
  <xdr:twoCellAnchor>
    <xdr:from>
      <xdr:col>0</xdr:col>
      <xdr:colOff>9525</xdr:colOff>
      <xdr:row>20</xdr:row>
      <xdr:rowOff>9525</xdr:rowOff>
    </xdr:from>
    <xdr:to>
      <xdr:col>9</xdr:col>
      <xdr:colOff>76200</xdr:colOff>
      <xdr:row>20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35D3C59-8606-4F0D-A137-77F98239E1D1}"/>
            </a:ext>
          </a:extLst>
        </xdr:cNvPr>
        <xdr:cNvCxnSpPr/>
      </xdr:nvCxnSpPr>
      <xdr:spPr>
        <a:xfrm>
          <a:off x="9525" y="3819525"/>
          <a:ext cx="555307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29</xdr:row>
      <xdr:rowOff>0</xdr:rowOff>
    </xdr:from>
    <xdr:to>
      <xdr:col>7</xdr:col>
      <xdr:colOff>534155</xdr:colOff>
      <xdr:row>58</xdr:row>
      <xdr:rowOff>143666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C60334-218A-420D-AC61-3219106D6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0"/>
          <a:ext cx="5410955" cy="56681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180976</xdr:rowOff>
    </xdr:from>
    <xdr:to>
      <xdr:col>9</xdr:col>
      <xdr:colOff>95250</xdr:colOff>
      <xdr:row>12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E0E8CD-6D31-4A0B-AF76-C4F6CB163B26}"/>
            </a:ext>
          </a:extLst>
        </xdr:cNvPr>
        <xdr:cNvSpPr txBox="1"/>
      </xdr:nvSpPr>
      <xdr:spPr>
        <a:xfrm>
          <a:off x="133350" y="180976"/>
          <a:ext cx="5448300" cy="2247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hu-HU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2. Feladat </a:t>
          </a:r>
          <a:r>
            <a:rPr lang="hu-HU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 A Q &amp; H cég szappanoperák és futballmérkőzések közben reklámoztat. Egy reklám egyszeri leadásának költsége szappanopera közben 50000$, futballmérkőzés közben 100000$. Ha a nézőszámot milliókban adjuk meg, akkor S számú szappanopera közbeni hirdetés megvásárlása esetén a reklámot 5√S férfi és 20</a:t>
          </a:r>
          <a:r>
            <a:rPr lang="hu-HU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√S</a:t>
          </a:r>
          <a:r>
            <a:rPr lang="hu-HU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nő fogja látni. Ha F számú futballmérkőzés közbeni hirdetést vásárolnak, akkor a reklámot 17</a:t>
          </a:r>
          <a:r>
            <a:rPr lang="hu-HU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√F </a:t>
          </a:r>
          <a:r>
            <a:rPr lang="hu-HU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férfi és 7</a:t>
          </a:r>
          <a:r>
            <a:rPr lang="hu-HU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√F</a:t>
          </a:r>
          <a:r>
            <a:rPr lang="hu-HU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nő fogja látni. A Q &amp; H azt akarja, hogy a reklámokat legalább 40 millió férfi és legalább 60 millió nő lássa. Minimalizáljuk a Q &amp; H költségeit a kívánt nézőszám elérése mellett. </a:t>
          </a:r>
        </a:p>
        <a:p>
          <a:pPr algn="just"/>
          <a:endParaRPr lang="hu-HU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just"/>
          <a:endParaRPr lang="hu-HU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just"/>
          <a:r>
            <a:rPr lang="hu-HU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Forrás:</a:t>
          </a:r>
          <a:r>
            <a:rPr lang="hu-HU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Wayne L. Winston: Operációkutatás, 2003, 550. oldal</a:t>
          </a:r>
          <a:endParaRPr lang="hu-HU" sz="1200"/>
        </a:p>
      </xdr:txBody>
    </xdr:sp>
    <xdr:clientData/>
  </xdr:twoCellAnchor>
  <xdr:oneCellAnchor>
    <xdr:from>
      <xdr:col>0</xdr:col>
      <xdr:colOff>0</xdr:colOff>
      <xdr:row>20</xdr:row>
      <xdr:rowOff>71437</xdr:rowOff>
    </xdr:from>
    <xdr:ext cx="2181225" cy="547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3287E9B-2752-4287-802C-0FF350A8F976}"/>
                </a:ext>
              </a:extLst>
            </xdr:cNvPr>
            <xdr:cNvSpPr txBox="1"/>
          </xdr:nvSpPr>
          <xdr:spPr>
            <a:xfrm>
              <a:off x="0" y="3881437"/>
              <a:ext cx="2181225" cy="547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5∗</m:t>
                    </m:r>
                    <m:rad>
                      <m:radPr>
                        <m:degHide m:val="on"/>
                        <m:ctrlPr>
                          <a:rPr lang="hu-H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hu-H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</m:rad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+17∗</m:t>
                    </m:r>
                    <m:rad>
                      <m:radPr>
                        <m:degHide m:val="on"/>
                        <m:ctrlPr>
                          <a:rPr lang="hu-H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hu-H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</m:rad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≥40</m:t>
                    </m:r>
                  </m:oMath>
                  <m:oMath xmlns:m="http://schemas.openxmlformats.org/officeDocument/2006/math">
                    <m:r>
                      <a:rPr lang="hu-H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20∗</m:t>
                    </m:r>
                    <m:rad>
                      <m:radPr>
                        <m:degHide m:val="on"/>
                        <m:ctrlP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e>
                    </m:rad>
                    <m:r>
                      <a:rPr lang="hu-H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+7∗</m:t>
                    </m:r>
                    <m:rad>
                      <m:radPr>
                        <m:degHide m:val="on"/>
                        <m:ctrlP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𝐹</m:t>
                        </m:r>
                      </m:e>
                    </m:rad>
                    <m:r>
                      <a:rPr lang="hu-H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≥60</m:t>
                    </m:r>
                  </m:oMath>
                </m:oMathPara>
              </a14:m>
              <a:endParaRPr lang="hu-HU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3287E9B-2752-4287-802C-0FF350A8F976}"/>
                </a:ext>
              </a:extLst>
            </xdr:cNvPr>
            <xdr:cNvSpPr txBox="1"/>
          </xdr:nvSpPr>
          <xdr:spPr>
            <a:xfrm>
              <a:off x="0" y="3881437"/>
              <a:ext cx="2181225" cy="547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hu-H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5∗√𝑠+17∗√𝐹≥40</a:t>
              </a:r>
              <a:br>
                <a:rPr lang="hu-HU" sz="1600" b="0">
                  <a:latin typeface="Cambria Math" panose="02040503050406030204" pitchFamily="18" charset="0"/>
                  <a:ea typeface="Cambria Math" panose="02040503050406030204" pitchFamily="18" charset="0"/>
                </a:rPr>
              </a:br>
              <a:r>
                <a:rPr lang="hu-H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20∗√𝑠+7∗√𝐹≥60</a:t>
              </a:r>
              <a:endParaRPr lang="hu-HU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100012</xdr:colOff>
      <xdr:row>25</xdr:row>
      <xdr:rowOff>166687</xdr:rowOff>
    </xdr:from>
    <xdr:ext cx="628185" cy="4811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BEC38EB-BA7E-4B63-8974-D5640DCF6D51}"/>
                </a:ext>
              </a:extLst>
            </xdr:cNvPr>
            <xdr:cNvSpPr txBox="1"/>
          </xdr:nvSpPr>
          <xdr:spPr>
            <a:xfrm>
              <a:off x="100012" y="4929187"/>
              <a:ext cx="628185" cy="481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hu-HU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sSub>
                      <m:sSubPr>
                        <m:ctrlPr>
                          <a:rPr lang="hu-H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hu-H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hu-H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  <m:oMath xmlns:m="http://schemas.openxmlformats.org/officeDocument/2006/math">
                    <m:r>
                      <m:rPr>
                        <m:sty m:val="p"/>
                      </m:rPr>
                      <a:rPr lang="hu-H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F</m:t>
                    </m:r>
                    <m:r>
                      <a:rPr lang="hu-H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∈</m:t>
                    </m:r>
                    <m:sSub>
                      <m:sSubPr>
                        <m:ctrlP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hu-H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hu-HU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BEC38EB-BA7E-4B63-8974-D5640DCF6D51}"/>
                </a:ext>
              </a:extLst>
            </xdr:cNvPr>
            <xdr:cNvSpPr txBox="1"/>
          </xdr:nvSpPr>
          <xdr:spPr>
            <a:xfrm>
              <a:off x="100012" y="4929187"/>
              <a:ext cx="628185" cy="481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𝑆∈𝑁_0</a:t>
              </a:r>
              <a:br>
                <a:rPr lang="hu-HU" sz="1600" b="0">
                  <a:latin typeface="Cambria Math" panose="02040503050406030204" pitchFamily="18" charset="0"/>
                  <a:ea typeface="Cambria Math" panose="02040503050406030204" pitchFamily="18" charset="0"/>
                </a:rPr>
              </a:br>
              <a:r>
                <a:rPr lang="hu-H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F∈𝑁_0</a:t>
              </a:r>
              <a:endParaRPr lang="hu-HU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52387</xdr:colOff>
      <xdr:row>31</xdr:row>
      <xdr:rowOff>14287</xdr:rowOff>
    </xdr:from>
    <xdr:ext cx="291368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4728C34-FCFC-49A0-A079-03AF7E43A351}"/>
                </a:ext>
              </a:extLst>
            </xdr:cNvPr>
            <xdr:cNvSpPr txBox="1"/>
          </xdr:nvSpPr>
          <xdr:spPr>
            <a:xfrm>
              <a:off x="52387" y="6215062"/>
              <a:ext cx="291368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hu-HU" sz="16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6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𝑧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=50000∗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+100000∗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func>
                  </m:oMath>
                </m:oMathPara>
              </a14:m>
              <a:endParaRPr lang="hu-HU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4728C34-FCFC-49A0-A079-03AF7E43A351}"/>
                </a:ext>
              </a:extLst>
            </xdr:cNvPr>
            <xdr:cNvSpPr txBox="1"/>
          </xdr:nvSpPr>
          <xdr:spPr>
            <a:xfrm>
              <a:off x="52387" y="6215062"/>
              <a:ext cx="291368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600" b="0" i="0">
                  <a:latin typeface="Cambria Math" panose="02040503050406030204" pitchFamily="18" charset="0"/>
                </a:rPr>
                <a:t>min⁡〖𝑧=50000∗𝑆+100000∗𝐹〗</a:t>
              </a:r>
              <a:endParaRPr lang="hu-HU" sz="16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21</xdr:row>
      <xdr:rowOff>76200</xdr:rowOff>
    </xdr:from>
    <xdr:to>
      <xdr:col>8</xdr:col>
      <xdr:colOff>524630</xdr:colOff>
      <xdr:row>51</xdr:row>
      <xdr:rowOff>38892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382CFA-342F-48BA-B162-AA4003578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076700"/>
          <a:ext cx="5410955" cy="567769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183696</xdr:rowOff>
    </xdr:from>
    <xdr:to>
      <xdr:col>7</xdr:col>
      <xdr:colOff>278946</xdr:colOff>
      <xdr:row>9</xdr:row>
      <xdr:rowOff>183696</xdr:rowOff>
    </xdr:to>
    <xdr:cxnSp macro="">
      <xdr:nvCxnSpPr>
        <xdr:cNvPr id="4" name="Egyenes összekötő 3">
          <a:extLst>
            <a:ext uri="{FF2B5EF4-FFF2-40B4-BE49-F238E27FC236}">
              <a16:creationId xmlns:a16="http://schemas.microsoft.com/office/drawing/2014/main" id="{8EA9434D-4602-4163-A93C-1AD0EE2AD4CD}"/>
            </a:ext>
          </a:extLst>
        </xdr:cNvPr>
        <xdr:cNvCxnSpPr/>
      </xdr:nvCxnSpPr>
      <xdr:spPr>
        <a:xfrm>
          <a:off x="0" y="1918607"/>
          <a:ext cx="4680857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95250</xdr:colOff>
      <xdr:row>16</xdr:row>
      <xdr:rowOff>20411</xdr:rowOff>
    </xdr:from>
    <xdr:ext cx="291368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10696E-9221-418A-997E-38796FC951FF}"/>
                </a:ext>
              </a:extLst>
            </xdr:cNvPr>
            <xdr:cNvSpPr txBox="1"/>
          </xdr:nvSpPr>
          <xdr:spPr>
            <a:xfrm>
              <a:off x="95250" y="3088822"/>
              <a:ext cx="291368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hu-HU" sz="16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6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𝑧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=50000∗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+100000∗</m:t>
                        </m:r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func>
                  </m:oMath>
                </m:oMathPara>
              </a14:m>
              <a:endParaRPr lang="hu-HU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10696E-9221-418A-997E-38796FC951FF}"/>
                </a:ext>
              </a:extLst>
            </xdr:cNvPr>
            <xdr:cNvSpPr txBox="1"/>
          </xdr:nvSpPr>
          <xdr:spPr>
            <a:xfrm>
              <a:off x="95250" y="3088822"/>
              <a:ext cx="291368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hu-HU" sz="1600" b="0" i="0">
                  <a:latin typeface="Cambria Math" panose="02040503050406030204" pitchFamily="18" charset="0"/>
                </a:rPr>
                <a:t>min⁡〖𝑧=50000∗𝑆+100000∗𝐹〗</a:t>
              </a:r>
              <a:endParaRPr lang="hu-HU" sz="16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352424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266B58-4AFE-1E49-9CD8-3BEA66688400}"/>
            </a:ext>
          </a:extLst>
        </xdr:cNvPr>
        <xdr:cNvSpPr txBox="1"/>
      </xdr:nvSpPr>
      <xdr:spPr>
        <a:xfrm>
          <a:off x="0" y="0"/>
          <a:ext cx="4619624" cy="2371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US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 Truckco cég azt próbálja meghatározni, hova telepítsen egy áruraktárt. A cég négy vásárlójának a pozíciója az </a:t>
          </a:r>
          <a:r>
            <a:rPr lang="en-US" sz="14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x</a:t>
          </a:r>
          <a:r>
            <a:rPr lang="en-US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r>
            <a:rPr lang="en-US" sz="14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 </a:t>
          </a:r>
          <a:r>
            <a:rPr lang="en-US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síkon (kilométerben), valamint az egyes vásárlókhoz történ</a:t>
          </a:r>
          <a:r>
            <a:rPr lang="hu-HU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ő </a:t>
          </a:r>
          <a:r>
            <a:rPr lang="en-US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szállítások évenkénti száma a táblázatban van megadva. A Truckco úgy akarja meghatározni az áruraktár helyét, hogy az az össztávolság, amit a kamionok az áruraktártól a négy</a:t>
          </a:r>
          <a:r>
            <a:rPr lang="hu-HU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vásárlóhoz évente megtesznek, minimális legyen.</a:t>
          </a:r>
          <a:r>
            <a:rPr lang="hu-HU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pPr algn="just"/>
          <a:r>
            <a:rPr lang="hu-HU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hu-HU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Megoldás: </a:t>
          </a:r>
          <a:r>
            <a:rPr lang="hu-HU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X = 9,31; Y = 5,03)</a:t>
          </a:r>
        </a:p>
        <a:p>
          <a:pPr algn="just"/>
          <a:endParaRPr lang="hu-HU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just"/>
          <a:endParaRPr lang="hu-HU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just"/>
          <a:r>
            <a:rPr lang="en-US" sz="1400" b="1"/>
            <a:t>Forrás: </a:t>
          </a:r>
          <a:r>
            <a:rPr lang="en-US" sz="1400"/>
            <a:t>Wayne L. Winston: Operációkutatás, 2003, 5</a:t>
          </a:r>
          <a:r>
            <a:rPr lang="hu-HU" sz="1400"/>
            <a:t>48</a:t>
          </a:r>
          <a:r>
            <a:rPr lang="en-US" sz="1400"/>
            <a:t>. oldal</a:t>
          </a:r>
        </a:p>
        <a:p>
          <a:pPr algn="just"/>
          <a:endParaRPr lang="en-US" sz="1400"/>
        </a:p>
      </xdr:txBody>
    </xdr:sp>
    <xdr:clientData/>
  </xdr:twoCellAnchor>
  <xdr:twoCellAnchor>
    <xdr:from>
      <xdr:col>6</xdr:col>
      <xdr:colOff>361950</xdr:colOff>
      <xdr:row>12</xdr:row>
      <xdr:rowOff>190499</xdr:rowOff>
    </xdr:from>
    <xdr:to>
      <xdr:col>16</xdr:col>
      <xdr:colOff>342900</xdr:colOff>
      <xdr:row>29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0E6D0-FBF0-00BE-712E-EA3CE08C2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171451</xdr:rowOff>
    </xdr:from>
    <xdr:to>
      <xdr:col>5</xdr:col>
      <xdr:colOff>590550</xdr:colOff>
      <xdr:row>26</xdr:row>
      <xdr:rowOff>19051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E4C71D0-EE65-4DA6-ABB7-58ED425E19F2}"/>
            </a:ext>
          </a:extLst>
        </xdr:cNvPr>
        <xdr:cNvSpPr txBox="1"/>
      </xdr:nvSpPr>
      <xdr:spPr>
        <a:xfrm>
          <a:off x="0" y="4000501"/>
          <a:ext cx="4476750" cy="990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hu-HU" sz="1400"/>
            <a:t>Legyen:</a:t>
          </a:r>
          <a:r>
            <a:rPr lang="hu-HU" sz="1400" baseline="0"/>
            <a:t> </a:t>
          </a:r>
        </a:p>
        <a:p>
          <a:pPr algn="just"/>
          <a:r>
            <a:rPr lang="hu-HU" sz="1400" baseline="0"/>
            <a:t>X - áruraktár x koordinátája</a:t>
          </a:r>
        </a:p>
        <a:p>
          <a:pPr algn="just"/>
          <a:r>
            <a:rPr lang="hu-HU" sz="1400" baseline="0"/>
            <a:t>Y - áruraktár y koordinátája</a:t>
          </a:r>
        </a:p>
        <a:p>
          <a:pPr algn="just"/>
          <a:r>
            <a:rPr lang="hu-HU" sz="1400" baseline="0"/>
            <a:t>Di - távolság az i-edik vásárlótól az áruraktárig</a:t>
          </a:r>
          <a:endParaRPr lang="en-US" sz="1400"/>
        </a:p>
      </xdr:txBody>
    </xdr:sp>
    <xdr:clientData/>
  </xdr:twoCellAnchor>
  <xdr:oneCellAnchor>
    <xdr:from>
      <xdr:col>0</xdr:col>
      <xdr:colOff>41243</xdr:colOff>
      <xdr:row>28</xdr:row>
      <xdr:rowOff>36988</xdr:rowOff>
    </xdr:from>
    <xdr:ext cx="311867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C05C709-A90D-1E49-2D89-DC5FDADB2853}"/>
                </a:ext>
              </a:extLst>
            </xdr:cNvPr>
            <xdr:cNvSpPr txBox="1"/>
          </xdr:nvSpPr>
          <xdr:spPr>
            <a:xfrm>
              <a:off x="41243" y="5390038"/>
              <a:ext cx="31186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1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=200∗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1+150∗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2+200∗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3+300∗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hu-HU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C05C709-A90D-1E49-2D89-DC5FDADB2853}"/>
                </a:ext>
              </a:extLst>
            </xdr:cNvPr>
            <xdr:cNvSpPr txBox="1"/>
          </xdr:nvSpPr>
          <xdr:spPr>
            <a:xfrm>
              <a:off x="41243" y="5390038"/>
              <a:ext cx="31186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100" b="0" i="0">
                  <a:latin typeface="Cambria Math" panose="02040503050406030204" pitchFamily="18" charset="0"/>
                </a:rPr>
                <a:t>min⁡〖=200∗𝐷1+150∗𝐷2+200∗𝐷3+300∗𝐷4〗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0.20846</cdr:x>
      <cdr:y>0.62769</cdr:y>
    </cdr:from>
    <cdr:to>
      <cdr:x>0.29937</cdr:x>
      <cdr:y>0.80615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E3F41AA0-D69B-9218-7C28-78BB7BED4AF2}"/>
            </a:ext>
          </a:extLst>
        </cdr:cNvPr>
        <cdr:cNvSpPr/>
      </cdr:nvSpPr>
      <cdr:spPr>
        <a:xfrm xmlns:a="http://schemas.openxmlformats.org/drawingml/2006/main">
          <a:off x="1266826" y="1943102"/>
          <a:ext cx="552450" cy="55245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hu-HU"/>
            <a:t>???</a:t>
          </a:r>
          <a:endParaRPr lang="en-US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opLeftCell="A10" zoomScaleNormal="100" workbookViewId="0">
      <selection activeCell="H26" sqref="H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0F65-DB59-4ACA-891B-3D96AECE547E}">
  <dimension ref="A21:A31"/>
  <sheetViews>
    <sheetView showGridLines="0" tabSelected="1" zoomScale="130" zoomScaleNormal="130" workbookViewId="0">
      <selection activeCell="J20" sqref="J20"/>
    </sheetView>
  </sheetViews>
  <sheetFormatPr defaultRowHeight="15.75" x14ac:dyDescent="0.25"/>
  <cols>
    <col min="1" max="16384" width="9.140625" style="3"/>
  </cols>
  <sheetData>
    <row r="21" spans="1:1" x14ac:dyDescent="0.25">
      <c r="A21" s="2"/>
    </row>
    <row r="22" spans="1:1" x14ac:dyDescent="0.25">
      <c r="A22" s="4" t="s">
        <v>0</v>
      </c>
    </row>
    <row r="23" spans="1:1" x14ac:dyDescent="0.25">
      <c r="A23" s="3" t="s">
        <v>1</v>
      </c>
    </row>
    <row r="24" spans="1:1" x14ac:dyDescent="0.25">
      <c r="A24" s="3" t="s">
        <v>2</v>
      </c>
    </row>
    <row r="26" spans="1:1" x14ac:dyDescent="0.25">
      <c r="A26" s="4" t="s">
        <v>3</v>
      </c>
    </row>
    <row r="31" spans="1:1" x14ac:dyDescent="0.25">
      <c r="A31" s="4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941A-97C4-4435-80E0-69E6958140AA}">
  <dimension ref="A4:CY68"/>
  <sheetViews>
    <sheetView showGridLines="0" workbookViewId="0">
      <selection activeCell="B68" sqref="B68"/>
    </sheetView>
  </sheetViews>
  <sheetFormatPr defaultRowHeight="15" x14ac:dyDescent="0.25"/>
  <cols>
    <col min="3" max="3" width="19.42578125" bestFit="1" customWidth="1"/>
    <col min="5" max="5" width="12.7109375" bestFit="1" customWidth="1"/>
  </cols>
  <sheetData>
    <row r="4" spans="1:103" x14ac:dyDescent="0.25">
      <c r="A4" t="s">
        <v>11</v>
      </c>
      <c r="C4" t="s">
        <v>12</v>
      </c>
    </row>
    <row r="5" spans="1:103" ht="15.75" thickBot="1" x14ac:dyDescent="0.3"/>
    <row r="6" spans="1:103" s="14" customFormat="1" ht="15.75" thickBot="1" x14ac:dyDescent="0.3">
      <c r="A6" s="18" t="s">
        <v>10</v>
      </c>
      <c r="B6" s="19">
        <v>100</v>
      </c>
      <c r="C6" s="19">
        <v>101</v>
      </c>
      <c r="D6" s="19">
        <v>102</v>
      </c>
      <c r="E6" s="19">
        <v>103</v>
      </c>
      <c r="F6" s="19">
        <v>104</v>
      </c>
      <c r="G6" s="19">
        <v>105</v>
      </c>
      <c r="H6" s="19">
        <v>106</v>
      </c>
      <c r="I6" s="19">
        <v>107</v>
      </c>
      <c r="J6" s="19">
        <v>108</v>
      </c>
      <c r="K6" s="19">
        <v>109</v>
      </c>
      <c r="L6" s="19">
        <v>110</v>
      </c>
      <c r="M6" s="19">
        <v>111</v>
      </c>
      <c r="N6" s="19">
        <v>112</v>
      </c>
      <c r="O6" s="19">
        <v>113</v>
      </c>
      <c r="P6" s="19">
        <v>114</v>
      </c>
      <c r="Q6" s="19">
        <v>115</v>
      </c>
      <c r="R6" s="19">
        <v>116</v>
      </c>
      <c r="S6" s="19">
        <v>117</v>
      </c>
      <c r="T6" s="19">
        <v>118</v>
      </c>
      <c r="U6" s="19">
        <v>119</v>
      </c>
      <c r="V6" s="19">
        <v>120</v>
      </c>
      <c r="W6" s="19">
        <v>121</v>
      </c>
      <c r="X6" s="19">
        <v>122</v>
      </c>
      <c r="Y6" s="19">
        <v>123</v>
      </c>
      <c r="Z6" s="19">
        <v>124</v>
      </c>
      <c r="AA6" s="19">
        <v>125</v>
      </c>
      <c r="AB6" s="19">
        <v>126</v>
      </c>
      <c r="AC6" s="19">
        <v>127</v>
      </c>
      <c r="AD6" s="19">
        <v>128</v>
      </c>
      <c r="AE6" s="19">
        <v>129</v>
      </c>
      <c r="AF6" s="19">
        <v>130</v>
      </c>
      <c r="AG6" s="19">
        <v>131</v>
      </c>
      <c r="AH6" s="19">
        <v>132</v>
      </c>
      <c r="AI6" s="19">
        <v>133</v>
      </c>
      <c r="AJ6" s="19">
        <v>134</v>
      </c>
      <c r="AK6" s="19">
        <v>135</v>
      </c>
      <c r="AL6" s="19">
        <v>136</v>
      </c>
      <c r="AM6" s="19">
        <v>137</v>
      </c>
      <c r="AN6" s="19">
        <v>138</v>
      </c>
      <c r="AO6" s="19">
        <v>139</v>
      </c>
      <c r="AP6" s="19">
        <v>140</v>
      </c>
      <c r="AQ6" s="19">
        <v>141</v>
      </c>
      <c r="AR6" s="19">
        <v>142</v>
      </c>
      <c r="AS6" s="19">
        <v>143</v>
      </c>
      <c r="AT6" s="19">
        <v>144</v>
      </c>
      <c r="AU6" s="19">
        <v>145</v>
      </c>
      <c r="AV6" s="19">
        <v>146</v>
      </c>
      <c r="AW6" s="19">
        <v>147</v>
      </c>
      <c r="AX6" s="19">
        <v>148</v>
      </c>
      <c r="AY6" s="19">
        <v>149</v>
      </c>
      <c r="AZ6" s="19">
        <v>150</v>
      </c>
      <c r="BA6" s="19">
        <v>151</v>
      </c>
      <c r="BB6" s="19">
        <v>152</v>
      </c>
      <c r="BC6" s="19">
        <v>153</v>
      </c>
      <c r="BD6" s="19">
        <v>154</v>
      </c>
      <c r="BE6" s="19">
        <v>155</v>
      </c>
      <c r="BF6" s="19">
        <v>156</v>
      </c>
      <c r="BG6" s="19">
        <v>157</v>
      </c>
      <c r="BH6" s="19">
        <v>158</v>
      </c>
      <c r="BI6" s="19">
        <v>159</v>
      </c>
      <c r="BJ6" s="19">
        <v>160</v>
      </c>
      <c r="BK6" s="19">
        <v>161</v>
      </c>
      <c r="BL6" s="19">
        <v>162</v>
      </c>
      <c r="BM6" s="19">
        <v>163</v>
      </c>
      <c r="BN6" s="19">
        <v>164</v>
      </c>
      <c r="BO6" s="19">
        <v>165</v>
      </c>
      <c r="BP6" s="19">
        <v>166</v>
      </c>
      <c r="BQ6" s="19">
        <v>167</v>
      </c>
      <c r="BR6" s="19">
        <v>168</v>
      </c>
      <c r="BS6" s="19">
        <v>169</v>
      </c>
      <c r="BT6" s="19">
        <v>170</v>
      </c>
      <c r="BU6" s="19">
        <v>171</v>
      </c>
      <c r="BV6" s="19">
        <v>172</v>
      </c>
      <c r="BW6" s="19">
        <v>173</v>
      </c>
      <c r="BX6" s="19">
        <v>174</v>
      </c>
      <c r="BY6" s="19">
        <v>175</v>
      </c>
      <c r="BZ6" s="19">
        <v>176</v>
      </c>
      <c r="CA6" s="19">
        <v>177</v>
      </c>
      <c r="CB6" s="19">
        <v>178</v>
      </c>
      <c r="CC6" s="19">
        <v>179</v>
      </c>
      <c r="CD6" s="19">
        <v>180</v>
      </c>
      <c r="CE6" s="19">
        <v>181</v>
      </c>
      <c r="CF6" s="19">
        <v>182</v>
      </c>
      <c r="CG6" s="19">
        <v>183</v>
      </c>
      <c r="CH6" s="19">
        <v>184</v>
      </c>
      <c r="CI6" s="19">
        <v>185</v>
      </c>
      <c r="CJ6" s="19">
        <v>186</v>
      </c>
      <c r="CK6" s="19">
        <v>187</v>
      </c>
      <c r="CL6" s="19">
        <v>188</v>
      </c>
      <c r="CM6" s="19">
        <v>189</v>
      </c>
      <c r="CN6" s="19">
        <v>190</v>
      </c>
      <c r="CO6" s="19">
        <v>191</v>
      </c>
      <c r="CP6" s="19">
        <v>192</v>
      </c>
      <c r="CQ6" s="19">
        <v>193</v>
      </c>
      <c r="CR6" s="19">
        <v>194</v>
      </c>
      <c r="CS6" s="19">
        <v>195</v>
      </c>
      <c r="CT6" s="19">
        <v>196</v>
      </c>
      <c r="CU6" s="19">
        <v>197</v>
      </c>
      <c r="CV6" s="19">
        <v>198</v>
      </c>
      <c r="CW6" s="19">
        <v>199</v>
      </c>
      <c r="CX6" s="20">
        <v>200</v>
      </c>
      <c r="CY6" s="15"/>
    </row>
    <row r="7" spans="1:103" x14ac:dyDescent="0.25">
      <c r="A7" s="16">
        <v>60</v>
      </c>
      <c r="B7">
        <f>87-1.4*(($A7-90)/10)+0.4*((B$6-150)/5)-2.2*(($A7-90)/10)^2-3.2*((B$6-150)/5)^2-4.9*(($A7-90)/10)*((B$6-150)/5)</f>
        <v>-399.6</v>
      </c>
      <c r="C7">
        <f t="shared" ref="C7:BN8" si="0">87-1.4*(($A7-90)/10)+0.4*((C$6-150)/5)-2.2*(($A7-90)/10)^2-3.2*((C$6-150)/5)^2-4.9*(($A7-90)/10)*((C$6-150)/5)</f>
        <v>-383.90800000000013</v>
      </c>
      <c r="D7">
        <f t="shared" si="0"/>
        <v>-368.47199999999998</v>
      </c>
      <c r="E7">
        <f t="shared" si="0"/>
        <v>-353.29200000000009</v>
      </c>
      <c r="F7">
        <f t="shared" si="0"/>
        <v>-338.36799999999994</v>
      </c>
      <c r="G7">
        <f t="shared" si="0"/>
        <v>-323.7</v>
      </c>
      <c r="H7">
        <f t="shared" si="0"/>
        <v>-309.28800000000007</v>
      </c>
      <c r="I7">
        <f t="shared" si="0"/>
        <v>-295.13200000000001</v>
      </c>
      <c r="J7">
        <f t="shared" si="0"/>
        <v>-281.23200000000003</v>
      </c>
      <c r="K7">
        <f t="shared" si="0"/>
        <v>-267.58799999999997</v>
      </c>
      <c r="L7">
        <f t="shared" si="0"/>
        <v>-254.20000000000005</v>
      </c>
      <c r="M7">
        <f t="shared" si="0"/>
        <v>-241.06799999999998</v>
      </c>
      <c r="N7">
        <f t="shared" si="0"/>
        <v>-228.19200000000001</v>
      </c>
      <c r="O7">
        <f t="shared" si="0"/>
        <v>-215.57200000000003</v>
      </c>
      <c r="P7">
        <f t="shared" si="0"/>
        <v>-203.20800000000003</v>
      </c>
      <c r="Q7">
        <f t="shared" si="0"/>
        <v>-191.10000000000002</v>
      </c>
      <c r="R7">
        <f t="shared" si="0"/>
        <v>-179.24799999999999</v>
      </c>
      <c r="S7">
        <f t="shared" si="0"/>
        <v>-167.65199999999999</v>
      </c>
      <c r="T7">
        <f t="shared" si="0"/>
        <v>-156.31200000000004</v>
      </c>
      <c r="U7">
        <f t="shared" si="0"/>
        <v>-145.22800000000004</v>
      </c>
      <c r="V7">
        <f t="shared" si="0"/>
        <v>-134.4</v>
      </c>
      <c r="W7">
        <f t="shared" si="0"/>
        <v>-123.828</v>
      </c>
      <c r="X7">
        <f t="shared" si="0"/>
        <v>-113.51199999999999</v>
      </c>
      <c r="Y7">
        <f t="shared" si="0"/>
        <v>-103.45200000000001</v>
      </c>
      <c r="Z7">
        <f t="shared" si="0"/>
        <v>-93.648000000000025</v>
      </c>
      <c r="AA7">
        <f t="shared" si="0"/>
        <v>-84.1</v>
      </c>
      <c r="AB7">
        <f t="shared" si="0"/>
        <v>-74.807999999999993</v>
      </c>
      <c r="AC7">
        <f t="shared" si="0"/>
        <v>-65.771999999999991</v>
      </c>
      <c r="AD7">
        <f t="shared" si="0"/>
        <v>-56.992000000000019</v>
      </c>
      <c r="AE7">
        <f t="shared" si="0"/>
        <v>-48.468000000000018</v>
      </c>
      <c r="AF7">
        <f t="shared" si="0"/>
        <v>-40.199999999999996</v>
      </c>
      <c r="AG7">
        <f t="shared" si="0"/>
        <v>-32.187999999999988</v>
      </c>
      <c r="AH7">
        <f t="shared" si="0"/>
        <v>-24.432000000000002</v>
      </c>
      <c r="AI7">
        <f t="shared" si="0"/>
        <v>-16.931999999999995</v>
      </c>
      <c r="AJ7">
        <f t="shared" si="0"/>
        <v>-9.6880000000000095</v>
      </c>
      <c r="AK7">
        <f t="shared" si="0"/>
        <v>-2.6999999999999957</v>
      </c>
      <c r="AL7">
        <f t="shared" si="0"/>
        <v>4.0320000000000036</v>
      </c>
      <c r="AM7">
        <f t="shared" si="0"/>
        <v>10.507999999999988</v>
      </c>
      <c r="AN7">
        <f t="shared" si="0"/>
        <v>16.728000000000009</v>
      </c>
      <c r="AO7">
        <f t="shared" si="0"/>
        <v>22.692000000000007</v>
      </c>
      <c r="AP7">
        <f t="shared" si="0"/>
        <v>28.400000000000009</v>
      </c>
      <c r="AQ7">
        <f t="shared" si="0"/>
        <v>33.852000000000004</v>
      </c>
      <c r="AR7">
        <f t="shared" si="0"/>
        <v>39.048000000000002</v>
      </c>
      <c r="AS7">
        <f t="shared" si="0"/>
        <v>43.988</v>
      </c>
      <c r="AT7">
        <f t="shared" si="0"/>
        <v>48.671999999999997</v>
      </c>
      <c r="AU7">
        <f t="shared" si="0"/>
        <v>53.099999999999994</v>
      </c>
      <c r="AV7">
        <f t="shared" si="0"/>
        <v>57.272000000000006</v>
      </c>
      <c r="AW7">
        <f t="shared" si="0"/>
        <v>61.188000000000009</v>
      </c>
      <c r="AX7">
        <f t="shared" si="0"/>
        <v>64.848000000000013</v>
      </c>
      <c r="AY7">
        <f t="shared" si="0"/>
        <v>68.25200000000001</v>
      </c>
      <c r="AZ7">
        <f t="shared" si="0"/>
        <v>71.400000000000006</v>
      </c>
      <c r="BA7">
        <f t="shared" si="0"/>
        <v>74.292000000000002</v>
      </c>
      <c r="BB7">
        <f t="shared" si="0"/>
        <v>76.927999999999997</v>
      </c>
      <c r="BC7">
        <f t="shared" si="0"/>
        <v>79.307999999999993</v>
      </c>
      <c r="BD7">
        <f t="shared" si="0"/>
        <v>81.432000000000002</v>
      </c>
      <c r="BE7">
        <f t="shared" si="0"/>
        <v>83.300000000000011</v>
      </c>
      <c r="BF7">
        <f t="shared" si="0"/>
        <v>84.912000000000006</v>
      </c>
      <c r="BG7">
        <f t="shared" si="0"/>
        <v>86.268000000000001</v>
      </c>
      <c r="BH7">
        <f t="shared" si="0"/>
        <v>87.368000000000009</v>
      </c>
      <c r="BI7">
        <f t="shared" si="0"/>
        <v>88.212000000000003</v>
      </c>
      <c r="BJ7">
        <f t="shared" si="0"/>
        <v>88.800000000000011</v>
      </c>
      <c r="BK7">
        <f t="shared" si="0"/>
        <v>89.132000000000005</v>
      </c>
      <c r="BL7">
        <f t="shared" si="0"/>
        <v>89.207999999999998</v>
      </c>
      <c r="BM7">
        <f t="shared" si="0"/>
        <v>89.02800000000002</v>
      </c>
      <c r="BN7">
        <f t="shared" si="0"/>
        <v>88.592000000000013</v>
      </c>
      <c r="BO7">
        <f t="shared" ref="BO7:CX11" si="1">87-1.4*(($A7-90)/10)+0.4*((BO$6-150)/5)-2.2*(($A7-90)/10)^2-3.2*((BO$6-150)/5)^2-4.9*(($A7-90)/10)*((BO$6-150)/5)</f>
        <v>87.9</v>
      </c>
      <c r="BP7">
        <f t="shared" si="1"/>
        <v>86.951999999999998</v>
      </c>
      <c r="BQ7">
        <f t="shared" si="1"/>
        <v>85.748000000000019</v>
      </c>
      <c r="BR7">
        <f t="shared" si="1"/>
        <v>84.287999999999997</v>
      </c>
      <c r="BS7">
        <f t="shared" si="1"/>
        <v>82.572000000000003</v>
      </c>
      <c r="BT7">
        <f t="shared" si="1"/>
        <v>80.599999999999994</v>
      </c>
      <c r="BU7">
        <f t="shared" si="1"/>
        <v>78.372000000000014</v>
      </c>
      <c r="BV7">
        <f t="shared" si="1"/>
        <v>75.888000000000005</v>
      </c>
      <c r="BW7">
        <f t="shared" si="1"/>
        <v>73.148000000000025</v>
      </c>
      <c r="BX7">
        <f t="shared" si="1"/>
        <v>70.152000000000015</v>
      </c>
      <c r="BY7">
        <f t="shared" si="1"/>
        <v>66.900000000000006</v>
      </c>
      <c r="BZ7">
        <f t="shared" si="1"/>
        <v>63.391999999999996</v>
      </c>
      <c r="CA7">
        <f t="shared" si="1"/>
        <v>59.628</v>
      </c>
      <c r="CB7">
        <f t="shared" si="1"/>
        <v>55.608000000000018</v>
      </c>
      <c r="CC7">
        <f t="shared" si="1"/>
        <v>51.331999999999994</v>
      </c>
      <c r="CD7">
        <f t="shared" si="1"/>
        <v>46.800000000000011</v>
      </c>
      <c r="CE7">
        <f t="shared" si="1"/>
        <v>42.012</v>
      </c>
      <c r="CF7">
        <f t="shared" si="1"/>
        <v>36.967999999999989</v>
      </c>
      <c r="CG7">
        <f t="shared" si="1"/>
        <v>31.668000000000006</v>
      </c>
      <c r="CH7">
        <f t="shared" si="1"/>
        <v>26.112000000000023</v>
      </c>
      <c r="CI7">
        <f t="shared" si="1"/>
        <v>20.299999999999997</v>
      </c>
      <c r="CJ7">
        <f t="shared" si="1"/>
        <v>14.231999999999971</v>
      </c>
      <c r="CK7">
        <f t="shared" si="1"/>
        <v>7.907999999999987</v>
      </c>
      <c r="CL7">
        <f t="shared" si="1"/>
        <v>1.3280000000000172</v>
      </c>
      <c r="CM7">
        <f t="shared" si="1"/>
        <v>-5.5079999999999671</v>
      </c>
      <c r="CN7">
        <f t="shared" si="1"/>
        <v>-12.59999999999998</v>
      </c>
      <c r="CO7">
        <f t="shared" si="1"/>
        <v>-19.948000000000008</v>
      </c>
      <c r="CP7">
        <f t="shared" si="1"/>
        <v>-27.552000000000021</v>
      </c>
      <c r="CQ7">
        <f t="shared" si="1"/>
        <v>-35.411999999999992</v>
      </c>
      <c r="CR7">
        <f t="shared" si="1"/>
        <v>-43.52800000000002</v>
      </c>
      <c r="CS7">
        <f t="shared" si="1"/>
        <v>-51.899999999999977</v>
      </c>
      <c r="CT7">
        <f t="shared" si="1"/>
        <v>-60.527999999999963</v>
      </c>
      <c r="CU7">
        <f t="shared" si="1"/>
        <v>-69.412000000000035</v>
      </c>
      <c r="CV7">
        <f t="shared" si="1"/>
        <v>-78.551999999999964</v>
      </c>
      <c r="CW7">
        <f t="shared" si="1"/>
        <v>-87.948000000000064</v>
      </c>
      <c r="CX7">
        <f t="shared" si="1"/>
        <v>-97.6</v>
      </c>
    </row>
    <row r="8" spans="1:103" x14ac:dyDescent="0.25">
      <c r="A8" s="16">
        <v>61</v>
      </c>
      <c r="B8">
        <f t="shared" ref="B8:Q38" si="2">87-1.4*(($A8-90)/10)+0.4*((B$6-150)/5)-2.2*(($A8-90)/10)^2-3.2*((B$6-150)/5)^2-4.9*(($A8-90)/10)*((B$6-150)/5)</f>
        <v>-393.54200000000003</v>
      </c>
      <c r="C8">
        <f t="shared" si="2"/>
        <v>-377.94800000000009</v>
      </c>
      <c r="D8">
        <f t="shared" si="2"/>
        <v>-362.61</v>
      </c>
      <c r="E8">
        <f t="shared" si="2"/>
        <v>-347.52800000000008</v>
      </c>
      <c r="F8">
        <f t="shared" si="2"/>
        <v>-332.702</v>
      </c>
      <c r="G8">
        <f t="shared" si="2"/>
        <v>-318.13200000000001</v>
      </c>
      <c r="H8">
        <f t="shared" si="2"/>
        <v>-303.81800000000004</v>
      </c>
      <c r="I8">
        <f t="shared" si="2"/>
        <v>-289.76</v>
      </c>
      <c r="J8">
        <f t="shared" si="2"/>
        <v>-275.95800000000003</v>
      </c>
      <c r="K8">
        <f t="shared" si="2"/>
        <v>-262.41200000000003</v>
      </c>
      <c r="L8">
        <f t="shared" si="2"/>
        <v>-249.12200000000001</v>
      </c>
      <c r="M8">
        <f t="shared" si="2"/>
        <v>-236.08800000000002</v>
      </c>
      <c r="N8">
        <f t="shared" si="2"/>
        <v>-223.31</v>
      </c>
      <c r="O8">
        <f t="shared" si="2"/>
        <v>-210.78800000000001</v>
      </c>
      <c r="P8">
        <f t="shared" si="2"/>
        <v>-198.52200000000005</v>
      </c>
      <c r="Q8">
        <f t="shared" si="2"/>
        <v>-186.512</v>
      </c>
      <c r="R8">
        <f t="shared" si="0"/>
        <v>-174.75799999999998</v>
      </c>
      <c r="S8">
        <f t="shared" si="0"/>
        <v>-163.26</v>
      </c>
      <c r="T8">
        <f t="shared" si="0"/>
        <v>-152.01800000000006</v>
      </c>
      <c r="U8">
        <f t="shared" si="0"/>
        <v>-141.03200000000004</v>
      </c>
      <c r="V8">
        <f t="shared" si="0"/>
        <v>-130.30200000000002</v>
      </c>
      <c r="W8">
        <f t="shared" si="0"/>
        <v>-119.82800000000002</v>
      </c>
      <c r="X8">
        <f t="shared" si="0"/>
        <v>-109.60999999999997</v>
      </c>
      <c r="Y8">
        <f t="shared" si="0"/>
        <v>-99.648000000000025</v>
      </c>
      <c r="Z8">
        <f t="shared" si="0"/>
        <v>-89.942000000000021</v>
      </c>
      <c r="AA8">
        <f t="shared" si="0"/>
        <v>-80.492000000000019</v>
      </c>
      <c r="AB8">
        <f t="shared" si="0"/>
        <v>-71.297999999999988</v>
      </c>
      <c r="AC8">
        <f t="shared" si="0"/>
        <v>-62.36</v>
      </c>
      <c r="AD8">
        <f t="shared" si="0"/>
        <v>-53.678000000000019</v>
      </c>
      <c r="AE8">
        <f t="shared" si="0"/>
        <v>-45.252000000000031</v>
      </c>
      <c r="AF8">
        <f t="shared" si="0"/>
        <v>-37.082000000000008</v>
      </c>
      <c r="AG8">
        <f t="shared" si="0"/>
        <v>-29.167999999999985</v>
      </c>
      <c r="AH8">
        <f t="shared" si="0"/>
        <v>-21.510000000000019</v>
      </c>
      <c r="AI8">
        <f t="shared" si="0"/>
        <v>-14.10799999999999</v>
      </c>
      <c r="AJ8">
        <f t="shared" si="0"/>
        <v>-6.9620000000000246</v>
      </c>
      <c r="AK8">
        <f t="shared" si="0"/>
        <v>-7.1999999999995623E-2</v>
      </c>
      <c r="AL8">
        <f t="shared" si="0"/>
        <v>6.5619999999999976</v>
      </c>
      <c r="AM8">
        <f t="shared" si="0"/>
        <v>12.939999999999991</v>
      </c>
      <c r="AN8">
        <f t="shared" si="0"/>
        <v>19.062000000000012</v>
      </c>
      <c r="AO8">
        <f t="shared" si="0"/>
        <v>24.927999999999994</v>
      </c>
      <c r="AP8">
        <f t="shared" si="0"/>
        <v>30.538000000000011</v>
      </c>
      <c r="AQ8">
        <f t="shared" si="0"/>
        <v>35.891999999999989</v>
      </c>
      <c r="AR8">
        <f t="shared" si="0"/>
        <v>40.99</v>
      </c>
      <c r="AS8">
        <f t="shared" si="0"/>
        <v>45.831999999999987</v>
      </c>
      <c r="AT8">
        <f t="shared" si="0"/>
        <v>50.417999999999999</v>
      </c>
      <c r="AU8">
        <f t="shared" si="0"/>
        <v>54.747999999999983</v>
      </c>
      <c r="AV8">
        <f t="shared" si="0"/>
        <v>58.821999999999996</v>
      </c>
      <c r="AW8">
        <f t="shared" si="0"/>
        <v>62.640000000000015</v>
      </c>
      <c r="AX8">
        <f t="shared" si="0"/>
        <v>66.201999999999998</v>
      </c>
      <c r="AY8">
        <f t="shared" si="0"/>
        <v>69.50800000000001</v>
      </c>
      <c r="AZ8">
        <f t="shared" si="0"/>
        <v>72.557999999999993</v>
      </c>
      <c r="BA8">
        <f t="shared" si="0"/>
        <v>75.352000000000004</v>
      </c>
      <c r="BB8">
        <f t="shared" si="0"/>
        <v>77.889999999999986</v>
      </c>
      <c r="BC8">
        <f t="shared" si="0"/>
        <v>80.171999999999997</v>
      </c>
      <c r="BD8">
        <f t="shared" si="0"/>
        <v>82.197999999999979</v>
      </c>
      <c r="BE8">
        <f t="shared" si="0"/>
        <v>83.967999999999989</v>
      </c>
      <c r="BF8">
        <f t="shared" si="0"/>
        <v>85.481999999999999</v>
      </c>
      <c r="BG8">
        <f t="shared" si="0"/>
        <v>86.739999999999981</v>
      </c>
      <c r="BH8">
        <f t="shared" si="0"/>
        <v>87.742000000000004</v>
      </c>
      <c r="BI8">
        <f t="shared" si="0"/>
        <v>88.488</v>
      </c>
      <c r="BJ8">
        <f t="shared" si="0"/>
        <v>88.978000000000009</v>
      </c>
      <c r="BK8">
        <f t="shared" si="0"/>
        <v>89.211999999999989</v>
      </c>
      <c r="BL8">
        <f t="shared" si="0"/>
        <v>89.19</v>
      </c>
      <c r="BM8">
        <f t="shared" si="0"/>
        <v>88.912000000000006</v>
      </c>
      <c r="BN8">
        <f t="shared" si="0"/>
        <v>88.378</v>
      </c>
      <c r="BO8">
        <f t="shared" si="1"/>
        <v>87.588000000000022</v>
      </c>
      <c r="BP8">
        <f t="shared" si="1"/>
        <v>86.542000000000002</v>
      </c>
      <c r="BQ8">
        <f t="shared" si="1"/>
        <v>85.240000000000009</v>
      </c>
      <c r="BR8">
        <f t="shared" si="1"/>
        <v>83.681999999999988</v>
      </c>
      <c r="BS8">
        <f t="shared" si="1"/>
        <v>81.867999999999995</v>
      </c>
      <c r="BT8">
        <f t="shared" si="1"/>
        <v>79.797999999999988</v>
      </c>
      <c r="BU8">
        <f t="shared" si="1"/>
        <v>77.472000000000008</v>
      </c>
      <c r="BV8">
        <f t="shared" si="1"/>
        <v>74.890000000000015</v>
      </c>
      <c r="BW8">
        <f t="shared" si="1"/>
        <v>72.052000000000007</v>
      </c>
      <c r="BX8">
        <f t="shared" si="1"/>
        <v>68.958000000000013</v>
      </c>
      <c r="BY8">
        <f t="shared" si="1"/>
        <v>65.608000000000004</v>
      </c>
      <c r="BZ8">
        <f t="shared" si="1"/>
        <v>62.001999999999995</v>
      </c>
      <c r="CA8">
        <f t="shared" si="1"/>
        <v>58.139999999999986</v>
      </c>
      <c r="CB8">
        <f t="shared" si="1"/>
        <v>54.022000000000006</v>
      </c>
      <c r="CC8">
        <f t="shared" si="1"/>
        <v>49.647999999999982</v>
      </c>
      <c r="CD8">
        <f t="shared" si="1"/>
        <v>45.018000000000001</v>
      </c>
      <c r="CE8">
        <f t="shared" si="1"/>
        <v>40.131999999999991</v>
      </c>
      <c r="CF8">
        <f t="shared" si="1"/>
        <v>34.989999999999981</v>
      </c>
      <c r="CG8">
        <f t="shared" si="1"/>
        <v>29.592000000000013</v>
      </c>
      <c r="CH8">
        <f t="shared" si="1"/>
        <v>23.938000000000002</v>
      </c>
      <c r="CI8">
        <f t="shared" si="1"/>
        <v>18.027999999999992</v>
      </c>
      <c r="CJ8">
        <f t="shared" si="1"/>
        <v>11.861999999999966</v>
      </c>
      <c r="CK8">
        <f t="shared" si="1"/>
        <v>5.4399999999999835</v>
      </c>
      <c r="CL8">
        <f t="shared" si="1"/>
        <v>-1.2379999999999853</v>
      </c>
      <c r="CM8">
        <f t="shared" si="1"/>
        <v>-8.1719999999999828</v>
      </c>
      <c r="CN8">
        <f t="shared" si="1"/>
        <v>-15.361999999999995</v>
      </c>
      <c r="CO8">
        <f t="shared" si="1"/>
        <v>-22.808000000000021</v>
      </c>
      <c r="CP8">
        <f t="shared" si="1"/>
        <v>-30.510000000000005</v>
      </c>
      <c r="CQ8">
        <f t="shared" si="1"/>
        <v>-38.468000000000004</v>
      </c>
      <c r="CR8">
        <f t="shared" si="1"/>
        <v>-46.682000000000031</v>
      </c>
      <c r="CS8">
        <f t="shared" si="1"/>
        <v>-55.151999999999987</v>
      </c>
      <c r="CT8">
        <f t="shared" si="1"/>
        <v>-63.877999999999957</v>
      </c>
      <c r="CU8">
        <f t="shared" si="1"/>
        <v>-72.860000000000042</v>
      </c>
      <c r="CV8">
        <f t="shared" si="1"/>
        <v>-82.097999999999985</v>
      </c>
      <c r="CW8">
        <f t="shared" si="1"/>
        <v>-91.59200000000007</v>
      </c>
      <c r="CX8">
        <f t="shared" si="1"/>
        <v>-101.34199999999998</v>
      </c>
    </row>
    <row r="9" spans="1:103" x14ac:dyDescent="0.25">
      <c r="A9" s="16">
        <v>62</v>
      </c>
      <c r="B9">
        <f t="shared" si="2"/>
        <v>-387.52800000000002</v>
      </c>
      <c r="C9">
        <f t="shared" ref="C9:BN12" si="3">87-1.4*(($A9-90)/10)+0.4*((C$6-150)/5)-2.2*(($A9-90)/10)^2-3.2*((C$6-150)/5)^2-4.9*(($A9-90)/10)*((C$6-150)/5)</f>
        <v>-372.0320000000001</v>
      </c>
      <c r="D9">
        <f t="shared" si="3"/>
        <v>-356.79199999999997</v>
      </c>
      <c r="E9">
        <f t="shared" si="3"/>
        <v>-341.80800000000011</v>
      </c>
      <c r="F9">
        <f t="shared" si="3"/>
        <v>-327.07999999999993</v>
      </c>
      <c r="G9">
        <f t="shared" si="3"/>
        <v>-312.608</v>
      </c>
      <c r="H9">
        <f t="shared" si="3"/>
        <v>-298.39200000000005</v>
      </c>
      <c r="I9">
        <f t="shared" si="3"/>
        <v>-284.43200000000002</v>
      </c>
      <c r="J9">
        <f t="shared" si="3"/>
        <v>-270.72800000000001</v>
      </c>
      <c r="K9">
        <f t="shared" si="3"/>
        <v>-257.27999999999997</v>
      </c>
      <c r="L9">
        <f t="shared" si="3"/>
        <v>-244.08800000000002</v>
      </c>
      <c r="M9">
        <f t="shared" si="3"/>
        <v>-231.15199999999999</v>
      </c>
      <c r="N9">
        <f t="shared" si="3"/>
        <v>-218.47199999999998</v>
      </c>
      <c r="O9">
        <f t="shared" si="3"/>
        <v>-206.048</v>
      </c>
      <c r="P9">
        <f t="shared" si="3"/>
        <v>-193.88000000000005</v>
      </c>
      <c r="Q9">
        <f t="shared" si="3"/>
        <v>-181.96800000000002</v>
      </c>
      <c r="R9">
        <f t="shared" si="3"/>
        <v>-170.31200000000001</v>
      </c>
      <c r="S9">
        <f t="shared" si="3"/>
        <v>-158.91199999999998</v>
      </c>
      <c r="T9">
        <f t="shared" si="3"/>
        <v>-147.76800000000003</v>
      </c>
      <c r="U9">
        <f t="shared" si="3"/>
        <v>-136.88000000000002</v>
      </c>
      <c r="V9">
        <f t="shared" si="3"/>
        <v>-126.24800000000002</v>
      </c>
      <c r="W9">
        <f t="shared" si="3"/>
        <v>-115.87200000000001</v>
      </c>
      <c r="X9">
        <f t="shared" si="3"/>
        <v>-105.75199999999997</v>
      </c>
      <c r="Y9">
        <f t="shared" si="3"/>
        <v>-95.888000000000019</v>
      </c>
      <c r="Z9">
        <f t="shared" si="3"/>
        <v>-86.280000000000015</v>
      </c>
      <c r="AA9">
        <f t="shared" si="3"/>
        <v>-76.928000000000011</v>
      </c>
      <c r="AB9">
        <f t="shared" si="3"/>
        <v>-67.831999999999979</v>
      </c>
      <c r="AC9">
        <f t="shared" si="3"/>
        <v>-58.99199999999999</v>
      </c>
      <c r="AD9">
        <f t="shared" si="3"/>
        <v>-50.408000000000015</v>
      </c>
      <c r="AE9">
        <f t="shared" si="3"/>
        <v>-42.08000000000002</v>
      </c>
      <c r="AF9">
        <f t="shared" si="3"/>
        <v>-34.008000000000003</v>
      </c>
      <c r="AG9">
        <f t="shared" si="3"/>
        <v>-26.191999999999986</v>
      </c>
      <c r="AH9">
        <f t="shared" si="3"/>
        <v>-18.632000000000012</v>
      </c>
      <c r="AI9">
        <f t="shared" si="3"/>
        <v>-11.327999999999989</v>
      </c>
      <c r="AJ9">
        <f t="shared" si="3"/>
        <v>-4.2800000000000153</v>
      </c>
      <c r="AK9">
        <f t="shared" si="3"/>
        <v>2.5120000000000076</v>
      </c>
      <c r="AL9">
        <f t="shared" si="3"/>
        <v>9.0480000000000018</v>
      </c>
      <c r="AM9">
        <f t="shared" si="3"/>
        <v>15.327999999999996</v>
      </c>
      <c r="AN9">
        <f t="shared" si="3"/>
        <v>21.352000000000018</v>
      </c>
      <c r="AO9">
        <f t="shared" si="3"/>
        <v>27.119999999999997</v>
      </c>
      <c r="AP9">
        <f t="shared" si="3"/>
        <v>32.632000000000019</v>
      </c>
      <c r="AQ9">
        <f t="shared" si="3"/>
        <v>37.887999999999991</v>
      </c>
      <c r="AR9">
        <f t="shared" si="3"/>
        <v>42.888000000000005</v>
      </c>
      <c r="AS9">
        <f t="shared" si="3"/>
        <v>47.631999999999991</v>
      </c>
      <c r="AT9">
        <f t="shared" si="3"/>
        <v>52.120000000000005</v>
      </c>
      <c r="AU9">
        <f t="shared" si="3"/>
        <v>56.35199999999999</v>
      </c>
      <c r="AV9">
        <f t="shared" si="3"/>
        <v>60.328000000000003</v>
      </c>
      <c r="AW9">
        <f t="shared" si="3"/>
        <v>64.048000000000016</v>
      </c>
      <c r="AX9">
        <f t="shared" si="3"/>
        <v>67.512</v>
      </c>
      <c r="AY9">
        <f t="shared" si="3"/>
        <v>70.720000000000013</v>
      </c>
      <c r="AZ9">
        <f t="shared" si="3"/>
        <v>73.671999999999997</v>
      </c>
      <c r="BA9">
        <f t="shared" si="3"/>
        <v>76.368000000000009</v>
      </c>
      <c r="BB9">
        <f t="shared" si="3"/>
        <v>78.807999999999993</v>
      </c>
      <c r="BC9">
        <f t="shared" si="3"/>
        <v>80.992000000000004</v>
      </c>
      <c r="BD9">
        <f t="shared" si="3"/>
        <v>82.919999999999987</v>
      </c>
      <c r="BE9">
        <f t="shared" si="3"/>
        <v>84.591999999999999</v>
      </c>
      <c r="BF9">
        <f t="shared" si="3"/>
        <v>86.00800000000001</v>
      </c>
      <c r="BG9">
        <f t="shared" si="3"/>
        <v>87.167999999999992</v>
      </c>
      <c r="BH9">
        <f t="shared" si="3"/>
        <v>88.072000000000003</v>
      </c>
      <c r="BI9">
        <f t="shared" si="3"/>
        <v>88.72</v>
      </c>
      <c r="BJ9">
        <f t="shared" si="3"/>
        <v>89.112000000000009</v>
      </c>
      <c r="BK9">
        <f t="shared" si="3"/>
        <v>89.24799999999999</v>
      </c>
      <c r="BL9">
        <f t="shared" si="3"/>
        <v>89.128</v>
      </c>
      <c r="BM9">
        <f t="shared" si="3"/>
        <v>88.75200000000001</v>
      </c>
      <c r="BN9">
        <f t="shared" si="3"/>
        <v>88.12</v>
      </c>
      <c r="BO9">
        <f t="shared" si="1"/>
        <v>87.232000000000028</v>
      </c>
      <c r="BP9">
        <f t="shared" si="1"/>
        <v>86.087999999999994</v>
      </c>
      <c r="BQ9">
        <f t="shared" si="1"/>
        <v>84.688000000000017</v>
      </c>
      <c r="BR9">
        <f t="shared" si="1"/>
        <v>83.031999999999982</v>
      </c>
      <c r="BS9">
        <f t="shared" si="1"/>
        <v>81.12</v>
      </c>
      <c r="BT9">
        <f t="shared" si="1"/>
        <v>78.951999999999998</v>
      </c>
      <c r="BU9">
        <f t="shared" si="1"/>
        <v>76.527999999999992</v>
      </c>
      <c r="BV9">
        <f t="shared" si="1"/>
        <v>73.848000000000013</v>
      </c>
      <c r="BW9">
        <f t="shared" si="1"/>
        <v>70.912000000000006</v>
      </c>
      <c r="BX9">
        <f t="shared" si="1"/>
        <v>67.720000000000013</v>
      </c>
      <c r="BY9">
        <f t="shared" si="1"/>
        <v>64.272000000000006</v>
      </c>
      <c r="BZ9">
        <f t="shared" si="1"/>
        <v>60.567999999999998</v>
      </c>
      <c r="CA9">
        <f t="shared" si="1"/>
        <v>56.60799999999999</v>
      </c>
      <c r="CB9">
        <f t="shared" si="1"/>
        <v>52.39200000000001</v>
      </c>
      <c r="CC9">
        <f t="shared" si="1"/>
        <v>47.919999999999987</v>
      </c>
      <c r="CD9">
        <f t="shared" si="1"/>
        <v>43.192000000000007</v>
      </c>
      <c r="CE9">
        <f t="shared" si="1"/>
        <v>38.207999999999998</v>
      </c>
      <c r="CF9">
        <f t="shared" si="1"/>
        <v>32.967999999999975</v>
      </c>
      <c r="CG9">
        <f t="shared" si="1"/>
        <v>27.472000000000008</v>
      </c>
      <c r="CH9">
        <f t="shared" si="1"/>
        <v>21.720000000000013</v>
      </c>
      <c r="CI9">
        <f t="shared" si="1"/>
        <v>15.712000000000003</v>
      </c>
      <c r="CJ9">
        <f t="shared" si="1"/>
        <v>9.4479999999999649</v>
      </c>
      <c r="CK9">
        <f t="shared" si="1"/>
        <v>2.9279999999999831</v>
      </c>
      <c r="CL9">
        <f t="shared" si="1"/>
        <v>-3.8479999999999706</v>
      </c>
      <c r="CM9">
        <f t="shared" si="1"/>
        <v>-10.879999999999981</v>
      </c>
      <c r="CN9">
        <f t="shared" si="1"/>
        <v>-18.167999999999992</v>
      </c>
      <c r="CO9">
        <f t="shared" si="1"/>
        <v>-25.712000000000018</v>
      </c>
      <c r="CP9">
        <f t="shared" si="1"/>
        <v>-33.512000000000015</v>
      </c>
      <c r="CQ9">
        <f t="shared" si="1"/>
        <v>-41.567999999999998</v>
      </c>
      <c r="CR9">
        <f t="shared" si="1"/>
        <v>-49.880000000000024</v>
      </c>
      <c r="CS9">
        <f t="shared" si="1"/>
        <v>-58.447999999999993</v>
      </c>
      <c r="CT9">
        <f t="shared" si="1"/>
        <v>-67.271999999999963</v>
      </c>
      <c r="CU9">
        <f t="shared" si="1"/>
        <v>-76.352000000000032</v>
      </c>
      <c r="CV9">
        <f t="shared" si="1"/>
        <v>-85.687999999999988</v>
      </c>
      <c r="CW9">
        <f t="shared" si="1"/>
        <v>-95.280000000000058</v>
      </c>
      <c r="CX9">
        <f t="shared" si="1"/>
        <v>-105.12799999999999</v>
      </c>
    </row>
    <row r="10" spans="1:103" x14ac:dyDescent="0.25">
      <c r="A10" s="16">
        <v>63</v>
      </c>
      <c r="B10">
        <f t="shared" si="2"/>
        <v>-381.55799999999999</v>
      </c>
      <c r="C10">
        <f t="shared" si="3"/>
        <v>-366.16000000000008</v>
      </c>
      <c r="D10">
        <f t="shared" si="3"/>
        <v>-351.01800000000003</v>
      </c>
      <c r="E10">
        <f t="shared" si="3"/>
        <v>-336.13200000000006</v>
      </c>
      <c r="F10">
        <f t="shared" si="3"/>
        <v>-321.50199999999995</v>
      </c>
      <c r="G10">
        <f t="shared" si="3"/>
        <v>-307.12800000000004</v>
      </c>
      <c r="H10">
        <f t="shared" si="3"/>
        <v>-293.0100000000001</v>
      </c>
      <c r="I10">
        <f t="shared" si="3"/>
        <v>-279.14800000000002</v>
      </c>
      <c r="J10">
        <f t="shared" si="3"/>
        <v>-265.54200000000003</v>
      </c>
      <c r="K10">
        <f t="shared" si="3"/>
        <v>-252.19200000000001</v>
      </c>
      <c r="L10">
        <f t="shared" si="3"/>
        <v>-239.09800000000001</v>
      </c>
      <c r="M10">
        <f t="shared" si="3"/>
        <v>-226.26000000000002</v>
      </c>
      <c r="N10">
        <f t="shared" si="3"/>
        <v>-213.678</v>
      </c>
      <c r="O10">
        <f t="shared" si="3"/>
        <v>-201.35200000000003</v>
      </c>
      <c r="P10">
        <f t="shared" si="3"/>
        <v>-189.28200000000004</v>
      </c>
      <c r="Q10">
        <f t="shared" si="3"/>
        <v>-177.46800000000002</v>
      </c>
      <c r="R10">
        <f t="shared" si="3"/>
        <v>-165.91000000000003</v>
      </c>
      <c r="S10">
        <f t="shared" si="3"/>
        <v>-154.608</v>
      </c>
      <c r="T10">
        <f t="shared" si="3"/>
        <v>-143.56200000000007</v>
      </c>
      <c r="U10">
        <f t="shared" si="3"/>
        <v>-132.77200000000005</v>
      </c>
      <c r="V10">
        <f t="shared" si="3"/>
        <v>-122.23800000000003</v>
      </c>
      <c r="W10">
        <f t="shared" si="3"/>
        <v>-111.96000000000002</v>
      </c>
      <c r="X10">
        <f t="shared" si="3"/>
        <v>-101.93799999999999</v>
      </c>
      <c r="Y10">
        <f t="shared" si="3"/>
        <v>-92.17200000000004</v>
      </c>
      <c r="Z10">
        <f t="shared" si="3"/>
        <v>-82.662000000000035</v>
      </c>
      <c r="AA10">
        <f t="shared" si="3"/>
        <v>-73.408000000000015</v>
      </c>
      <c r="AB10">
        <f t="shared" si="3"/>
        <v>-64.41</v>
      </c>
      <c r="AC10">
        <f t="shared" si="3"/>
        <v>-55.668000000000006</v>
      </c>
      <c r="AD10">
        <f t="shared" si="3"/>
        <v>-47.182000000000031</v>
      </c>
      <c r="AE10">
        <f t="shared" si="3"/>
        <v>-38.952000000000034</v>
      </c>
      <c r="AF10">
        <f t="shared" si="3"/>
        <v>-30.978000000000016</v>
      </c>
      <c r="AG10">
        <f t="shared" si="3"/>
        <v>-23.259999999999998</v>
      </c>
      <c r="AH10">
        <f t="shared" si="3"/>
        <v>-15.798000000000023</v>
      </c>
      <c r="AI10">
        <f t="shared" si="3"/>
        <v>-8.5919999999999987</v>
      </c>
      <c r="AJ10">
        <f t="shared" si="3"/>
        <v>-1.6420000000000314</v>
      </c>
      <c r="AK10">
        <f t="shared" si="3"/>
        <v>5.0519999999999996</v>
      </c>
      <c r="AL10">
        <f t="shared" si="3"/>
        <v>11.489999999999988</v>
      </c>
      <c r="AM10">
        <f t="shared" si="3"/>
        <v>17.671999999999983</v>
      </c>
      <c r="AN10">
        <f t="shared" si="3"/>
        <v>23.598000000000006</v>
      </c>
      <c r="AO10">
        <f t="shared" si="3"/>
        <v>29.267999999999986</v>
      </c>
      <c r="AP10">
        <f t="shared" si="3"/>
        <v>34.682000000000002</v>
      </c>
      <c r="AQ10">
        <f t="shared" si="3"/>
        <v>39.839999999999989</v>
      </c>
      <c r="AR10">
        <f t="shared" si="3"/>
        <v>44.74199999999999</v>
      </c>
      <c r="AS10">
        <f t="shared" si="3"/>
        <v>49.387999999999977</v>
      </c>
      <c r="AT10">
        <f t="shared" si="3"/>
        <v>53.777999999999992</v>
      </c>
      <c r="AU10">
        <f t="shared" si="3"/>
        <v>57.911999999999978</v>
      </c>
      <c r="AV10">
        <f t="shared" si="3"/>
        <v>61.789999999999992</v>
      </c>
      <c r="AW10">
        <f t="shared" si="3"/>
        <v>65.412000000000006</v>
      </c>
      <c r="AX10">
        <f t="shared" si="3"/>
        <v>68.777999999999992</v>
      </c>
      <c r="AY10">
        <f t="shared" si="3"/>
        <v>71.888000000000005</v>
      </c>
      <c r="AZ10">
        <f t="shared" si="3"/>
        <v>74.74199999999999</v>
      </c>
      <c r="BA10">
        <f t="shared" si="3"/>
        <v>77.34</v>
      </c>
      <c r="BB10">
        <f t="shared" si="3"/>
        <v>79.681999999999988</v>
      </c>
      <c r="BC10">
        <f t="shared" si="3"/>
        <v>81.768000000000001</v>
      </c>
      <c r="BD10">
        <f t="shared" si="3"/>
        <v>83.597999999999985</v>
      </c>
      <c r="BE10">
        <f t="shared" si="3"/>
        <v>85.171999999999997</v>
      </c>
      <c r="BF10">
        <f t="shared" si="3"/>
        <v>86.490000000000009</v>
      </c>
      <c r="BG10">
        <f t="shared" si="3"/>
        <v>87.551999999999992</v>
      </c>
      <c r="BH10">
        <f t="shared" si="3"/>
        <v>88.358000000000004</v>
      </c>
      <c r="BI10">
        <f t="shared" si="3"/>
        <v>88.908000000000001</v>
      </c>
      <c r="BJ10">
        <f t="shared" si="3"/>
        <v>89.202000000000012</v>
      </c>
      <c r="BK10">
        <f t="shared" si="3"/>
        <v>89.24</v>
      </c>
      <c r="BL10">
        <f t="shared" si="3"/>
        <v>89.021999999999991</v>
      </c>
      <c r="BM10">
        <f t="shared" si="3"/>
        <v>88.548000000000016</v>
      </c>
      <c r="BN10">
        <f t="shared" si="3"/>
        <v>87.818000000000012</v>
      </c>
      <c r="BO10">
        <f t="shared" si="1"/>
        <v>86.832000000000022</v>
      </c>
      <c r="BP10">
        <f t="shared" si="1"/>
        <v>85.59</v>
      </c>
      <c r="BQ10">
        <f t="shared" si="1"/>
        <v>84.092000000000013</v>
      </c>
      <c r="BR10">
        <f t="shared" si="1"/>
        <v>82.337999999999994</v>
      </c>
      <c r="BS10">
        <f t="shared" si="1"/>
        <v>80.328000000000003</v>
      </c>
      <c r="BT10">
        <f t="shared" si="1"/>
        <v>78.061999999999983</v>
      </c>
      <c r="BU10">
        <f t="shared" si="1"/>
        <v>75.539999999999992</v>
      </c>
      <c r="BV10">
        <f t="shared" si="1"/>
        <v>72.762000000000015</v>
      </c>
      <c r="BW10">
        <f t="shared" si="1"/>
        <v>69.728000000000009</v>
      </c>
      <c r="BX10">
        <f t="shared" si="1"/>
        <v>66.438000000000017</v>
      </c>
      <c r="BY10">
        <f t="shared" si="1"/>
        <v>62.891999999999996</v>
      </c>
      <c r="BZ10">
        <f t="shared" si="1"/>
        <v>59.09</v>
      </c>
      <c r="CA10">
        <f t="shared" si="1"/>
        <v>55.031999999999996</v>
      </c>
      <c r="CB10">
        <f t="shared" si="1"/>
        <v>50.718000000000018</v>
      </c>
      <c r="CC10">
        <f t="shared" si="1"/>
        <v>46.147999999999982</v>
      </c>
      <c r="CD10">
        <f t="shared" si="1"/>
        <v>41.322000000000003</v>
      </c>
      <c r="CE10">
        <f t="shared" si="1"/>
        <v>36.239999999999995</v>
      </c>
      <c r="CF10">
        <f t="shared" si="1"/>
        <v>30.901999999999987</v>
      </c>
      <c r="CG10">
        <f t="shared" si="1"/>
        <v>25.308000000000021</v>
      </c>
      <c r="CH10">
        <f t="shared" si="1"/>
        <v>19.458000000000013</v>
      </c>
      <c r="CI10">
        <f t="shared" si="1"/>
        <v>13.352000000000004</v>
      </c>
      <c r="CJ10">
        <f t="shared" si="1"/>
        <v>6.9899999999999665</v>
      </c>
      <c r="CK10">
        <f t="shared" si="1"/>
        <v>0.37199999999998568</v>
      </c>
      <c r="CL10">
        <f t="shared" si="1"/>
        <v>-6.5019999999999669</v>
      </c>
      <c r="CM10">
        <f t="shared" si="1"/>
        <v>-13.631999999999977</v>
      </c>
      <c r="CN10">
        <f t="shared" si="1"/>
        <v>-21.017999999999986</v>
      </c>
      <c r="CO10">
        <f t="shared" si="1"/>
        <v>-28.660000000000011</v>
      </c>
      <c r="CP10">
        <f t="shared" si="1"/>
        <v>-36.558000000000007</v>
      </c>
      <c r="CQ10">
        <f t="shared" si="1"/>
        <v>-44.711999999999989</v>
      </c>
      <c r="CR10">
        <f t="shared" si="1"/>
        <v>-53.122000000000014</v>
      </c>
      <c r="CS10">
        <f t="shared" si="1"/>
        <v>-61.787999999999982</v>
      </c>
      <c r="CT10">
        <f t="shared" si="1"/>
        <v>-70.709999999999951</v>
      </c>
      <c r="CU10">
        <f t="shared" si="1"/>
        <v>-79.888000000000034</v>
      </c>
      <c r="CV10">
        <f t="shared" si="1"/>
        <v>-89.321999999999974</v>
      </c>
      <c r="CW10">
        <f t="shared" si="1"/>
        <v>-99.012000000000057</v>
      </c>
      <c r="CX10">
        <f t="shared" si="1"/>
        <v>-108.958</v>
      </c>
    </row>
    <row r="11" spans="1:103" x14ac:dyDescent="0.25">
      <c r="A11" s="16">
        <v>64</v>
      </c>
      <c r="B11">
        <f t="shared" si="2"/>
        <v>-375.63200000000001</v>
      </c>
      <c r="C11">
        <f t="shared" si="3"/>
        <v>-360.33200000000011</v>
      </c>
      <c r="D11">
        <f t="shared" si="3"/>
        <v>-345.28800000000001</v>
      </c>
      <c r="E11">
        <f t="shared" si="3"/>
        <v>-330.50000000000011</v>
      </c>
      <c r="F11">
        <f t="shared" si="3"/>
        <v>-315.96799999999996</v>
      </c>
      <c r="G11">
        <f t="shared" si="3"/>
        <v>-301.69200000000001</v>
      </c>
      <c r="H11">
        <f t="shared" si="3"/>
        <v>-287.67200000000008</v>
      </c>
      <c r="I11">
        <f t="shared" si="3"/>
        <v>-273.90800000000002</v>
      </c>
      <c r="J11">
        <f t="shared" si="3"/>
        <v>-260.40000000000003</v>
      </c>
      <c r="K11">
        <f t="shared" si="3"/>
        <v>-247.14800000000002</v>
      </c>
      <c r="L11">
        <f t="shared" si="3"/>
        <v>-234.15200000000004</v>
      </c>
      <c r="M11">
        <f t="shared" si="3"/>
        <v>-221.41200000000001</v>
      </c>
      <c r="N11">
        <f t="shared" si="3"/>
        <v>-208.928</v>
      </c>
      <c r="O11">
        <f t="shared" si="3"/>
        <v>-196.70000000000005</v>
      </c>
      <c r="P11">
        <f t="shared" si="3"/>
        <v>-184.72800000000007</v>
      </c>
      <c r="Q11">
        <f t="shared" si="3"/>
        <v>-173.012</v>
      </c>
      <c r="R11">
        <f t="shared" si="3"/>
        <v>-161.55199999999999</v>
      </c>
      <c r="S11">
        <f t="shared" si="3"/>
        <v>-150.34800000000001</v>
      </c>
      <c r="T11">
        <f t="shared" si="3"/>
        <v>-139.40000000000003</v>
      </c>
      <c r="U11">
        <f t="shared" si="3"/>
        <v>-128.70800000000003</v>
      </c>
      <c r="V11">
        <f t="shared" si="3"/>
        <v>-118.27200000000002</v>
      </c>
      <c r="W11">
        <f t="shared" si="3"/>
        <v>-108.09200000000001</v>
      </c>
      <c r="X11">
        <f t="shared" si="3"/>
        <v>-98.167999999999992</v>
      </c>
      <c r="Y11">
        <f t="shared" si="3"/>
        <v>-88.500000000000028</v>
      </c>
      <c r="Z11">
        <f t="shared" si="3"/>
        <v>-79.088000000000036</v>
      </c>
      <c r="AA11">
        <f t="shared" si="3"/>
        <v>-69.932000000000016</v>
      </c>
      <c r="AB11">
        <f t="shared" si="3"/>
        <v>-61.032000000000004</v>
      </c>
      <c r="AC11">
        <f t="shared" si="3"/>
        <v>-52.387999999999998</v>
      </c>
      <c r="AD11">
        <f t="shared" si="3"/>
        <v>-44.000000000000028</v>
      </c>
      <c r="AE11">
        <f t="shared" si="3"/>
        <v>-35.868000000000023</v>
      </c>
      <c r="AF11">
        <f t="shared" si="3"/>
        <v>-27.992000000000004</v>
      </c>
      <c r="AG11">
        <f t="shared" si="3"/>
        <v>-20.372</v>
      </c>
      <c r="AH11">
        <f t="shared" si="3"/>
        <v>-13.008000000000017</v>
      </c>
      <c r="AI11">
        <f t="shared" si="3"/>
        <v>-5.8999999999999986</v>
      </c>
      <c r="AJ11">
        <f t="shared" si="3"/>
        <v>0.95199999999998397</v>
      </c>
      <c r="AK11">
        <f t="shared" si="3"/>
        <v>7.5479999999999947</v>
      </c>
      <c r="AL11">
        <f t="shared" si="3"/>
        <v>13.887999999999998</v>
      </c>
      <c r="AM11">
        <f t="shared" si="3"/>
        <v>19.97199999999998</v>
      </c>
      <c r="AN11">
        <f t="shared" si="3"/>
        <v>25.8</v>
      </c>
      <c r="AO11">
        <f t="shared" si="3"/>
        <v>31.372</v>
      </c>
      <c r="AP11">
        <f t="shared" si="3"/>
        <v>36.688000000000002</v>
      </c>
      <c r="AQ11">
        <f t="shared" si="3"/>
        <v>41.748000000000005</v>
      </c>
      <c r="AR11">
        <f t="shared" si="3"/>
        <v>46.551999999999992</v>
      </c>
      <c r="AS11">
        <f t="shared" si="3"/>
        <v>51.099999999999994</v>
      </c>
      <c r="AT11">
        <f t="shared" si="3"/>
        <v>55.391999999999989</v>
      </c>
      <c r="AU11">
        <f t="shared" si="3"/>
        <v>59.42799999999999</v>
      </c>
      <c r="AV11">
        <f t="shared" si="3"/>
        <v>63.208000000000006</v>
      </c>
      <c r="AW11">
        <f t="shared" si="3"/>
        <v>66.731999999999999</v>
      </c>
      <c r="AX11">
        <f t="shared" si="3"/>
        <v>70</v>
      </c>
      <c r="AY11">
        <f t="shared" si="3"/>
        <v>73.012</v>
      </c>
      <c r="AZ11">
        <f t="shared" si="3"/>
        <v>75.768000000000001</v>
      </c>
      <c r="BA11">
        <f t="shared" si="3"/>
        <v>78.268000000000001</v>
      </c>
      <c r="BB11">
        <f t="shared" si="3"/>
        <v>80.512</v>
      </c>
      <c r="BC11">
        <f t="shared" si="3"/>
        <v>82.5</v>
      </c>
      <c r="BD11">
        <f t="shared" si="3"/>
        <v>84.231999999999999</v>
      </c>
      <c r="BE11">
        <f t="shared" si="3"/>
        <v>85.707999999999998</v>
      </c>
      <c r="BF11">
        <f t="shared" si="3"/>
        <v>86.927999999999997</v>
      </c>
      <c r="BG11">
        <f t="shared" si="3"/>
        <v>87.891999999999996</v>
      </c>
      <c r="BH11">
        <f t="shared" si="3"/>
        <v>88.6</v>
      </c>
      <c r="BI11">
        <f t="shared" si="3"/>
        <v>89.052000000000007</v>
      </c>
      <c r="BJ11">
        <f t="shared" si="3"/>
        <v>89.248000000000005</v>
      </c>
      <c r="BK11">
        <f t="shared" si="3"/>
        <v>89.188000000000002</v>
      </c>
      <c r="BL11">
        <f t="shared" si="3"/>
        <v>88.872</v>
      </c>
      <c r="BM11">
        <f t="shared" si="3"/>
        <v>88.300000000000011</v>
      </c>
      <c r="BN11">
        <f t="shared" si="3"/>
        <v>87.472000000000008</v>
      </c>
      <c r="BO11">
        <f t="shared" si="1"/>
        <v>86.388000000000005</v>
      </c>
      <c r="BP11">
        <f t="shared" si="1"/>
        <v>85.048000000000002</v>
      </c>
      <c r="BQ11">
        <f t="shared" si="1"/>
        <v>83.451999999999998</v>
      </c>
      <c r="BR11">
        <f t="shared" si="1"/>
        <v>81.599999999999994</v>
      </c>
      <c r="BS11">
        <f t="shared" si="1"/>
        <v>79.492000000000004</v>
      </c>
      <c r="BT11">
        <f t="shared" si="1"/>
        <v>77.128</v>
      </c>
      <c r="BU11">
        <f t="shared" si="1"/>
        <v>74.50800000000001</v>
      </c>
      <c r="BV11">
        <f t="shared" si="1"/>
        <v>71.632000000000005</v>
      </c>
      <c r="BW11">
        <f t="shared" si="1"/>
        <v>68.500000000000028</v>
      </c>
      <c r="BX11">
        <f t="shared" si="1"/>
        <v>65.112000000000023</v>
      </c>
      <c r="BY11">
        <f t="shared" si="1"/>
        <v>61.468000000000011</v>
      </c>
      <c r="BZ11">
        <f t="shared" si="1"/>
        <v>57.567999999999998</v>
      </c>
      <c r="CA11">
        <f t="shared" si="1"/>
        <v>53.412000000000006</v>
      </c>
      <c r="CB11">
        <f t="shared" si="1"/>
        <v>49.000000000000014</v>
      </c>
      <c r="CC11">
        <f t="shared" si="1"/>
        <v>44.331999999999994</v>
      </c>
      <c r="CD11">
        <f t="shared" si="1"/>
        <v>39.408000000000015</v>
      </c>
      <c r="CE11">
        <f t="shared" si="1"/>
        <v>34.227999999999994</v>
      </c>
      <c r="CF11">
        <f t="shared" si="1"/>
        <v>28.791999999999987</v>
      </c>
      <c r="CG11">
        <f t="shared" si="1"/>
        <v>23.100000000000009</v>
      </c>
      <c r="CH11">
        <f t="shared" si="1"/>
        <v>17.152000000000015</v>
      </c>
      <c r="CI11">
        <f t="shared" si="1"/>
        <v>10.947999999999993</v>
      </c>
      <c r="CJ11">
        <f t="shared" si="1"/>
        <v>4.4879999999999853</v>
      </c>
      <c r="CK11">
        <f t="shared" si="1"/>
        <v>-2.2280000000000086</v>
      </c>
      <c r="CL11">
        <f t="shared" si="1"/>
        <v>-9.1999999999999744</v>
      </c>
      <c r="CM11">
        <f t="shared" si="1"/>
        <v>-16.427999999999969</v>
      </c>
      <c r="CN11">
        <f t="shared" si="1"/>
        <v>-23.911999999999992</v>
      </c>
      <c r="CO11">
        <f t="shared" si="1"/>
        <v>-31.652000000000001</v>
      </c>
      <c r="CP11">
        <f t="shared" si="1"/>
        <v>-39.648000000000025</v>
      </c>
      <c r="CQ11">
        <f t="shared" si="1"/>
        <v>-47.899999999999991</v>
      </c>
      <c r="CR11">
        <f t="shared" si="1"/>
        <v>-56.408000000000015</v>
      </c>
      <c r="CS11">
        <f t="shared" si="1"/>
        <v>-65.171999999999969</v>
      </c>
      <c r="CT11">
        <f t="shared" si="1"/>
        <v>-74.191999999999965</v>
      </c>
      <c r="CU11">
        <f t="shared" si="1"/>
        <v>-83.468000000000018</v>
      </c>
      <c r="CV11">
        <f t="shared" si="1"/>
        <v>-92.999999999999957</v>
      </c>
      <c r="CW11">
        <f t="shared" si="1"/>
        <v>-102.78800000000007</v>
      </c>
      <c r="CX11">
        <f t="shared" si="1"/>
        <v>-112.83199999999998</v>
      </c>
    </row>
    <row r="12" spans="1:103" x14ac:dyDescent="0.25">
      <c r="A12" s="16">
        <v>65</v>
      </c>
      <c r="B12">
        <f t="shared" si="2"/>
        <v>-369.75</v>
      </c>
      <c r="C12">
        <f t="shared" si="3"/>
        <v>-354.54800000000012</v>
      </c>
      <c r="D12">
        <f t="shared" si="3"/>
        <v>-339.60199999999998</v>
      </c>
      <c r="E12">
        <f t="shared" si="3"/>
        <v>-324.91200000000003</v>
      </c>
      <c r="F12">
        <f t="shared" si="3"/>
        <v>-310.47799999999995</v>
      </c>
      <c r="G12">
        <f t="shared" si="3"/>
        <v>-296.29999999999995</v>
      </c>
      <c r="H12">
        <f t="shared" si="3"/>
        <v>-282.37800000000004</v>
      </c>
      <c r="I12">
        <f t="shared" si="3"/>
        <v>-268.71199999999999</v>
      </c>
      <c r="J12">
        <f t="shared" si="3"/>
        <v>-255.30200000000005</v>
      </c>
      <c r="K12">
        <f t="shared" si="3"/>
        <v>-242.148</v>
      </c>
      <c r="L12">
        <f t="shared" si="3"/>
        <v>-229.25</v>
      </c>
      <c r="M12">
        <f t="shared" si="3"/>
        <v>-216.608</v>
      </c>
      <c r="N12">
        <f t="shared" si="3"/>
        <v>-204.22199999999998</v>
      </c>
      <c r="O12">
        <f t="shared" si="3"/>
        <v>-192.09200000000004</v>
      </c>
      <c r="P12">
        <f t="shared" si="3"/>
        <v>-180.21800000000002</v>
      </c>
      <c r="Q12">
        <f t="shared" si="3"/>
        <v>-168.60000000000002</v>
      </c>
      <c r="R12">
        <f t="shared" si="3"/>
        <v>-157.238</v>
      </c>
      <c r="S12">
        <f t="shared" si="3"/>
        <v>-146.13200000000001</v>
      </c>
      <c r="T12">
        <f t="shared" si="3"/>
        <v>-135.28200000000004</v>
      </c>
      <c r="U12">
        <f t="shared" si="3"/>
        <v>-124.68800000000003</v>
      </c>
      <c r="V12">
        <f t="shared" si="3"/>
        <v>-114.35000000000001</v>
      </c>
      <c r="W12">
        <f t="shared" si="3"/>
        <v>-104.268</v>
      </c>
      <c r="X12">
        <f t="shared" si="3"/>
        <v>-94.441999999999979</v>
      </c>
      <c r="Y12">
        <f t="shared" si="3"/>
        <v>-84.872000000000014</v>
      </c>
      <c r="Z12">
        <f t="shared" si="3"/>
        <v>-75.558000000000021</v>
      </c>
      <c r="AA12">
        <f t="shared" si="3"/>
        <v>-66.5</v>
      </c>
      <c r="AB12">
        <f t="shared" si="3"/>
        <v>-57.697999999999993</v>
      </c>
      <c r="AC12">
        <f t="shared" si="3"/>
        <v>-49.151999999999987</v>
      </c>
      <c r="AD12">
        <f t="shared" si="3"/>
        <v>-40.862000000000023</v>
      </c>
      <c r="AE12">
        <f t="shared" si="3"/>
        <v>-32.828000000000017</v>
      </c>
      <c r="AF12">
        <f t="shared" si="3"/>
        <v>-25.049999999999997</v>
      </c>
      <c r="AG12">
        <f t="shared" si="3"/>
        <v>-17.527999999999992</v>
      </c>
      <c r="AH12">
        <f t="shared" si="3"/>
        <v>-10.262000000000008</v>
      </c>
      <c r="AI12">
        <f t="shared" si="3"/>
        <v>-3.2519999999999953</v>
      </c>
      <c r="AJ12">
        <f t="shared" si="3"/>
        <v>3.5019999999999882</v>
      </c>
      <c r="AK12">
        <f t="shared" si="3"/>
        <v>10</v>
      </c>
      <c r="AL12">
        <f t="shared" si="3"/>
        <v>16.242000000000004</v>
      </c>
      <c r="AM12">
        <f t="shared" si="3"/>
        <v>22.227999999999987</v>
      </c>
      <c r="AN12">
        <f t="shared" si="3"/>
        <v>27.958000000000006</v>
      </c>
      <c r="AO12">
        <f t="shared" si="3"/>
        <v>33.432000000000002</v>
      </c>
      <c r="AP12">
        <f t="shared" si="3"/>
        <v>38.650000000000006</v>
      </c>
      <c r="AQ12">
        <f t="shared" si="3"/>
        <v>43.612000000000009</v>
      </c>
      <c r="AR12">
        <f t="shared" si="3"/>
        <v>48.317999999999991</v>
      </c>
      <c r="AS12">
        <f t="shared" si="3"/>
        <v>52.767999999999994</v>
      </c>
      <c r="AT12">
        <f t="shared" si="3"/>
        <v>56.961999999999989</v>
      </c>
      <c r="AU12">
        <f t="shared" si="3"/>
        <v>60.899999999999991</v>
      </c>
      <c r="AV12">
        <f t="shared" si="3"/>
        <v>64.582000000000008</v>
      </c>
      <c r="AW12">
        <f t="shared" si="3"/>
        <v>68.00800000000001</v>
      </c>
      <c r="AX12">
        <f t="shared" si="3"/>
        <v>71.177999999999997</v>
      </c>
      <c r="AY12">
        <f t="shared" si="3"/>
        <v>74.091999999999999</v>
      </c>
      <c r="AZ12">
        <f t="shared" si="3"/>
        <v>76.75</v>
      </c>
      <c r="BA12">
        <f t="shared" si="3"/>
        <v>79.152000000000001</v>
      </c>
      <c r="BB12">
        <f t="shared" si="3"/>
        <v>81.298000000000002</v>
      </c>
      <c r="BC12">
        <f t="shared" si="3"/>
        <v>83.187999999999988</v>
      </c>
      <c r="BD12">
        <f t="shared" si="3"/>
        <v>84.821999999999989</v>
      </c>
      <c r="BE12">
        <f t="shared" si="3"/>
        <v>86.2</v>
      </c>
      <c r="BF12">
        <f t="shared" si="3"/>
        <v>87.322000000000003</v>
      </c>
      <c r="BG12">
        <f t="shared" si="3"/>
        <v>88.187999999999988</v>
      </c>
      <c r="BH12">
        <f t="shared" si="3"/>
        <v>88.798000000000002</v>
      </c>
      <c r="BI12">
        <f t="shared" si="3"/>
        <v>89.152000000000001</v>
      </c>
      <c r="BJ12">
        <f t="shared" si="3"/>
        <v>89.25</v>
      </c>
      <c r="BK12">
        <f t="shared" si="3"/>
        <v>89.091999999999999</v>
      </c>
      <c r="BL12">
        <f t="shared" si="3"/>
        <v>88.677999999999997</v>
      </c>
      <c r="BM12">
        <f t="shared" si="3"/>
        <v>88.00800000000001</v>
      </c>
      <c r="BN12">
        <f t="shared" ref="BN12:CX15" si="4">87-1.4*(($A12-90)/10)+0.4*((BN$6-150)/5)-2.2*(($A12-90)/10)^2-3.2*((BN$6-150)/5)^2-4.9*(($A12-90)/10)*((BN$6-150)/5)</f>
        <v>87.082000000000008</v>
      </c>
      <c r="BO12">
        <f t="shared" si="4"/>
        <v>85.9</v>
      </c>
      <c r="BP12">
        <f t="shared" si="4"/>
        <v>84.461999999999989</v>
      </c>
      <c r="BQ12">
        <f t="shared" si="4"/>
        <v>82.768000000000001</v>
      </c>
      <c r="BR12">
        <f t="shared" si="4"/>
        <v>80.817999999999984</v>
      </c>
      <c r="BS12">
        <f t="shared" si="4"/>
        <v>78.611999999999995</v>
      </c>
      <c r="BT12">
        <f t="shared" si="4"/>
        <v>76.149999999999991</v>
      </c>
      <c r="BU12">
        <f t="shared" si="4"/>
        <v>73.432000000000002</v>
      </c>
      <c r="BV12">
        <f t="shared" si="4"/>
        <v>70.457999999999998</v>
      </c>
      <c r="BW12">
        <f t="shared" si="4"/>
        <v>67.228000000000009</v>
      </c>
      <c r="BX12">
        <f t="shared" si="4"/>
        <v>63.742000000000004</v>
      </c>
      <c r="BY12">
        <f t="shared" si="4"/>
        <v>60</v>
      </c>
      <c r="BZ12">
        <f t="shared" si="4"/>
        <v>56.001999999999981</v>
      </c>
      <c r="CA12">
        <f t="shared" si="4"/>
        <v>51.74799999999999</v>
      </c>
      <c r="CB12">
        <f t="shared" si="4"/>
        <v>47.238</v>
      </c>
      <c r="CC12">
        <f t="shared" si="4"/>
        <v>42.47199999999998</v>
      </c>
      <c r="CD12">
        <f t="shared" si="4"/>
        <v>37.450000000000003</v>
      </c>
      <c r="CE12">
        <f t="shared" si="4"/>
        <v>32.171999999999983</v>
      </c>
      <c r="CF12">
        <f t="shared" si="4"/>
        <v>26.637999999999977</v>
      </c>
      <c r="CG12">
        <f t="shared" si="4"/>
        <v>20.847999999999999</v>
      </c>
      <c r="CH12">
        <f t="shared" si="4"/>
        <v>14.802000000000007</v>
      </c>
      <c r="CI12">
        <f t="shared" si="4"/>
        <v>8.4999999999999858</v>
      </c>
      <c r="CJ12">
        <f t="shared" si="4"/>
        <v>1.9419999999999646</v>
      </c>
      <c r="CK12">
        <f t="shared" si="4"/>
        <v>-4.8720000000000283</v>
      </c>
      <c r="CL12">
        <f t="shared" si="4"/>
        <v>-11.941999999999993</v>
      </c>
      <c r="CM12">
        <f t="shared" si="4"/>
        <v>-19.267999999999986</v>
      </c>
      <c r="CN12">
        <f t="shared" si="4"/>
        <v>-26.850000000000009</v>
      </c>
      <c r="CO12">
        <f t="shared" si="4"/>
        <v>-34.688000000000017</v>
      </c>
      <c r="CP12">
        <f t="shared" si="4"/>
        <v>-42.782000000000011</v>
      </c>
      <c r="CQ12">
        <f t="shared" si="4"/>
        <v>-51.132000000000005</v>
      </c>
      <c r="CR12">
        <f t="shared" si="4"/>
        <v>-59.738000000000056</v>
      </c>
      <c r="CS12">
        <f t="shared" si="4"/>
        <v>-68.599999999999994</v>
      </c>
      <c r="CT12">
        <f t="shared" si="4"/>
        <v>-77.717999999999961</v>
      </c>
      <c r="CU12">
        <f t="shared" si="4"/>
        <v>-87.09200000000007</v>
      </c>
      <c r="CV12">
        <f t="shared" si="4"/>
        <v>-96.72199999999998</v>
      </c>
      <c r="CW12">
        <f t="shared" si="4"/>
        <v>-106.60800000000006</v>
      </c>
      <c r="CX12">
        <f t="shared" si="4"/>
        <v>-116.75</v>
      </c>
    </row>
    <row r="13" spans="1:103" x14ac:dyDescent="0.25">
      <c r="A13" s="16">
        <v>66</v>
      </c>
      <c r="B13">
        <f t="shared" si="2"/>
        <v>-363.91200000000003</v>
      </c>
      <c r="C13">
        <f t="shared" ref="C13:BN16" si="5">87-1.4*(($A13-90)/10)+0.4*((C$6-150)/5)-2.2*(($A13-90)/10)^2-3.2*((C$6-150)/5)^2-4.9*(($A13-90)/10)*((C$6-150)/5)</f>
        <v>-348.80800000000011</v>
      </c>
      <c r="D13">
        <f t="shared" si="5"/>
        <v>-333.96</v>
      </c>
      <c r="E13">
        <f t="shared" si="5"/>
        <v>-319.36800000000005</v>
      </c>
      <c r="F13">
        <f t="shared" si="5"/>
        <v>-305.03199999999993</v>
      </c>
      <c r="G13">
        <f t="shared" si="5"/>
        <v>-290.952</v>
      </c>
      <c r="H13">
        <f t="shared" si="5"/>
        <v>-277.12800000000004</v>
      </c>
      <c r="I13">
        <f t="shared" si="5"/>
        <v>-263.55999999999995</v>
      </c>
      <c r="J13">
        <f t="shared" si="5"/>
        <v>-250.24800000000005</v>
      </c>
      <c r="K13">
        <f t="shared" si="5"/>
        <v>-237.19199999999998</v>
      </c>
      <c r="L13">
        <f t="shared" si="5"/>
        <v>-224.392</v>
      </c>
      <c r="M13">
        <f t="shared" si="5"/>
        <v>-211.84799999999998</v>
      </c>
      <c r="N13">
        <f t="shared" si="5"/>
        <v>-199.56</v>
      </c>
      <c r="O13">
        <f t="shared" si="5"/>
        <v>-187.52800000000002</v>
      </c>
      <c r="P13">
        <f t="shared" si="5"/>
        <v>-175.75200000000001</v>
      </c>
      <c r="Q13">
        <f t="shared" si="5"/>
        <v>-164.232</v>
      </c>
      <c r="R13">
        <f t="shared" si="5"/>
        <v>-152.96799999999999</v>
      </c>
      <c r="S13">
        <f t="shared" si="5"/>
        <v>-141.95999999999998</v>
      </c>
      <c r="T13">
        <f t="shared" si="5"/>
        <v>-131.20800000000003</v>
      </c>
      <c r="U13">
        <f t="shared" si="5"/>
        <v>-120.71200000000003</v>
      </c>
      <c r="V13">
        <f t="shared" si="5"/>
        <v>-110.47200000000001</v>
      </c>
      <c r="W13">
        <f t="shared" si="5"/>
        <v>-100.488</v>
      </c>
      <c r="X13">
        <f t="shared" si="5"/>
        <v>-90.759999999999977</v>
      </c>
      <c r="Y13">
        <f t="shared" si="5"/>
        <v>-81.288000000000011</v>
      </c>
      <c r="Z13">
        <f t="shared" si="5"/>
        <v>-72.072000000000017</v>
      </c>
      <c r="AA13">
        <f t="shared" si="5"/>
        <v>-63.111999999999995</v>
      </c>
      <c r="AB13">
        <f t="shared" si="5"/>
        <v>-54.407999999999994</v>
      </c>
      <c r="AC13">
        <f t="shared" si="5"/>
        <v>-45.959999999999987</v>
      </c>
      <c r="AD13">
        <f t="shared" si="5"/>
        <v>-37.768000000000015</v>
      </c>
      <c r="AE13">
        <f t="shared" si="5"/>
        <v>-29.832000000000015</v>
      </c>
      <c r="AF13">
        <f t="shared" si="5"/>
        <v>-22.151999999999994</v>
      </c>
      <c r="AG13">
        <f t="shared" si="5"/>
        <v>-14.727999999999987</v>
      </c>
      <c r="AH13">
        <f t="shared" si="5"/>
        <v>-7.5600000000000023</v>
      </c>
      <c r="AI13">
        <f t="shared" si="5"/>
        <v>-0.64799999999999613</v>
      </c>
      <c r="AJ13">
        <f t="shared" si="5"/>
        <v>6.0079999999999956</v>
      </c>
      <c r="AK13">
        <f t="shared" si="5"/>
        <v>12.408000000000001</v>
      </c>
      <c r="AL13">
        <f t="shared" si="5"/>
        <v>18.552000000000007</v>
      </c>
      <c r="AM13">
        <f t="shared" si="5"/>
        <v>24.439999999999991</v>
      </c>
      <c r="AN13">
        <f t="shared" si="5"/>
        <v>30.072000000000006</v>
      </c>
      <c r="AO13">
        <f t="shared" si="5"/>
        <v>35.448000000000008</v>
      </c>
      <c r="AP13">
        <f t="shared" si="5"/>
        <v>40.568000000000012</v>
      </c>
      <c r="AQ13">
        <f t="shared" si="5"/>
        <v>45.431999999999995</v>
      </c>
      <c r="AR13">
        <f t="shared" si="5"/>
        <v>50.039999999999992</v>
      </c>
      <c r="AS13">
        <f t="shared" si="5"/>
        <v>54.391999999999996</v>
      </c>
      <c r="AT13">
        <f t="shared" si="5"/>
        <v>58.487999999999992</v>
      </c>
      <c r="AU13">
        <f t="shared" si="5"/>
        <v>62.327999999999996</v>
      </c>
      <c r="AV13">
        <f t="shared" si="5"/>
        <v>65.912000000000006</v>
      </c>
      <c r="AW13">
        <f t="shared" si="5"/>
        <v>69.240000000000009</v>
      </c>
      <c r="AX13">
        <f t="shared" si="5"/>
        <v>72.312000000000012</v>
      </c>
      <c r="AY13">
        <f t="shared" si="5"/>
        <v>75.128</v>
      </c>
      <c r="AZ13">
        <f t="shared" si="5"/>
        <v>77.688000000000002</v>
      </c>
      <c r="BA13">
        <f t="shared" si="5"/>
        <v>79.992000000000004</v>
      </c>
      <c r="BB13">
        <f t="shared" si="5"/>
        <v>82.039999999999992</v>
      </c>
      <c r="BC13">
        <f t="shared" si="5"/>
        <v>83.831999999999994</v>
      </c>
      <c r="BD13">
        <f t="shared" si="5"/>
        <v>85.367999999999995</v>
      </c>
      <c r="BE13">
        <f t="shared" si="5"/>
        <v>86.64800000000001</v>
      </c>
      <c r="BF13">
        <f t="shared" si="5"/>
        <v>87.671999999999997</v>
      </c>
      <c r="BG13">
        <f t="shared" si="5"/>
        <v>88.44</v>
      </c>
      <c r="BH13">
        <f t="shared" si="5"/>
        <v>88.951999999999998</v>
      </c>
      <c r="BI13">
        <f t="shared" si="5"/>
        <v>89.207999999999998</v>
      </c>
      <c r="BJ13">
        <f t="shared" si="5"/>
        <v>89.207999999999998</v>
      </c>
      <c r="BK13">
        <f t="shared" si="5"/>
        <v>88.951999999999998</v>
      </c>
      <c r="BL13">
        <f t="shared" si="5"/>
        <v>88.44</v>
      </c>
      <c r="BM13">
        <f t="shared" si="5"/>
        <v>87.671999999999997</v>
      </c>
      <c r="BN13">
        <f t="shared" si="5"/>
        <v>86.64800000000001</v>
      </c>
      <c r="BO13">
        <f t="shared" si="4"/>
        <v>85.368000000000009</v>
      </c>
      <c r="BP13">
        <f t="shared" si="4"/>
        <v>83.831999999999994</v>
      </c>
      <c r="BQ13">
        <f t="shared" si="4"/>
        <v>82.04</v>
      </c>
      <c r="BR13">
        <f t="shared" si="4"/>
        <v>79.99199999999999</v>
      </c>
      <c r="BS13">
        <f t="shared" si="4"/>
        <v>77.687999999999988</v>
      </c>
      <c r="BT13">
        <f t="shared" si="4"/>
        <v>75.127999999999986</v>
      </c>
      <c r="BU13">
        <f t="shared" si="4"/>
        <v>72.312000000000012</v>
      </c>
      <c r="BV13">
        <f t="shared" si="4"/>
        <v>69.239999999999995</v>
      </c>
      <c r="BW13">
        <f t="shared" si="4"/>
        <v>65.912000000000006</v>
      </c>
      <c r="BX13">
        <f t="shared" si="4"/>
        <v>62.32800000000001</v>
      </c>
      <c r="BY13">
        <f t="shared" si="4"/>
        <v>58.488</v>
      </c>
      <c r="BZ13">
        <f t="shared" si="4"/>
        <v>54.391999999999982</v>
      </c>
      <c r="CA13">
        <f t="shared" si="4"/>
        <v>50.039999999999992</v>
      </c>
      <c r="CB13">
        <f t="shared" si="4"/>
        <v>45.432000000000002</v>
      </c>
      <c r="CC13">
        <f t="shared" si="4"/>
        <v>40.567999999999984</v>
      </c>
      <c r="CD13">
        <f t="shared" si="4"/>
        <v>35.448000000000008</v>
      </c>
      <c r="CE13">
        <f t="shared" si="4"/>
        <v>30.071999999999989</v>
      </c>
      <c r="CF13">
        <f t="shared" si="4"/>
        <v>24.439999999999969</v>
      </c>
      <c r="CG13">
        <f t="shared" si="4"/>
        <v>18.552000000000007</v>
      </c>
      <c r="CH13">
        <f t="shared" si="4"/>
        <v>12.408000000000015</v>
      </c>
      <c r="CI13">
        <f t="shared" si="4"/>
        <v>6.0079999999999814</v>
      </c>
      <c r="CJ13">
        <f t="shared" si="4"/>
        <v>-0.64800000000003877</v>
      </c>
      <c r="CK13">
        <f t="shared" si="4"/>
        <v>-7.5600000000000307</v>
      </c>
      <c r="CL13">
        <f t="shared" si="4"/>
        <v>-14.727999999999994</v>
      </c>
      <c r="CM13">
        <f t="shared" si="4"/>
        <v>-22.151999999999987</v>
      </c>
      <c r="CN13">
        <f t="shared" si="4"/>
        <v>-29.832000000000008</v>
      </c>
      <c r="CO13">
        <f t="shared" si="4"/>
        <v>-37.768000000000001</v>
      </c>
      <c r="CP13">
        <f t="shared" si="4"/>
        <v>-45.960000000000022</v>
      </c>
      <c r="CQ13">
        <f t="shared" si="4"/>
        <v>-54.407999999999987</v>
      </c>
      <c r="CR13">
        <f t="shared" si="4"/>
        <v>-63.112000000000052</v>
      </c>
      <c r="CS13">
        <f t="shared" si="4"/>
        <v>-72.071999999999974</v>
      </c>
      <c r="CT13">
        <f t="shared" si="4"/>
        <v>-81.287999999999968</v>
      </c>
      <c r="CU13">
        <f t="shared" si="4"/>
        <v>-90.760000000000062</v>
      </c>
      <c r="CV13">
        <f t="shared" si="4"/>
        <v>-100.48799999999996</v>
      </c>
      <c r="CW13">
        <f t="shared" si="4"/>
        <v>-110.47200000000008</v>
      </c>
      <c r="CX13">
        <f t="shared" si="4"/>
        <v>-120.71200000000002</v>
      </c>
    </row>
    <row r="14" spans="1:103" x14ac:dyDescent="0.25">
      <c r="A14" s="16">
        <v>67</v>
      </c>
      <c r="B14">
        <f t="shared" si="2"/>
        <v>-358.11799999999999</v>
      </c>
      <c r="C14">
        <f t="shared" si="5"/>
        <v>-343.11200000000008</v>
      </c>
      <c r="D14">
        <f t="shared" si="5"/>
        <v>-328.36199999999997</v>
      </c>
      <c r="E14">
        <f t="shared" si="5"/>
        <v>-313.86800000000005</v>
      </c>
      <c r="F14">
        <f t="shared" si="5"/>
        <v>-299.62999999999994</v>
      </c>
      <c r="G14">
        <f t="shared" si="5"/>
        <v>-285.64799999999997</v>
      </c>
      <c r="H14">
        <f t="shared" si="5"/>
        <v>-271.92200000000003</v>
      </c>
      <c r="I14">
        <f t="shared" si="5"/>
        <v>-258.452</v>
      </c>
      <c r="J14">
        <f t="shared" si="5"/>
        <v>-245.23800000000006</v>
      </c>
      <c r="K14">
        <f t="shared" si="5"/>
        <v>-232.28</v>
      </c>
      <c r="L14">
        <f t="shared" si="5"/>
        <v>-219.578</v>
      </c>
      <c r="M14">
        <f t="shared" si="5"/>
        <v>-207.13200000000001</v>
      </c>
      <c r="N14">
        <f t="shared" si="5"/>
        <v>-194.94200000000001</v>
      </c>
      <c r="O14">
        <f t="shared" si="5"/>
        <v>-183.00800000000004</v>
      </c>
      <c r="P14">
        <f t="shared" si="5"/>
        <v>-171.33000000000004</v>
      </c>
      <c r="Q14">
        <f t="shared" si="5"/>
        <v>-159.90800000000002</v>
      </c>
      <c r="R14">
        <f t="shared" si="5"/>
        <v>-148.74199999999999</v>
      </c>
      <c r="S14">
        <f t="shared" si="5"/>
        <v>-137.83199999999999</v>
      </c>
      <c r="T14">
        <f t="shared" si="5"/>
        <v>-127.17800000000004</v>
      </c>
      <c r="U14">
        <f t="shared" si="5"/>
        <v>-116.78000000000003</v>
      </c>
      <c r="V14">
        <f t="shared" si="5"/>
        <v>-106.63800000000002</v>
      </c>
      <c r="W14">
        <f t="shared" si="5"/>
        <v>-96.75200000000001</v>
      </c>
      <c r="X14">
        <f t="shared" si="5"/>
        <v>-87.121999999999986</v>
      </c>
      <c r="Y14">
        <f t="shared" si="5"/>
        <v>-77.748000000000019</v>
      </c>
      <c r="Z14">
        <f t="shared" si="5"/>
        <v>-68.630000000000024</v>
      </c>
      <c r="AA14">
        <f t="shared" si="5"/>
        <v>-59.768000000000001</v>
      </c>
      <c r="AB14">
        <f t="shared" si="5"/>
        <v>-51.161999999999999</v>
      </c>
      <c r="AC14">
        <f t="shared" si="5"/>
        <v>-42.811999999999991</v>
      </c>
      <c r="AD14">
        <f t="shared" si="5"/>
        <v>-34.718000000000025</v>
      </c>
      <c r="AE14">
        <f t="shared" si="5"/>
        <v>-26.880000000000024</v>
      </c>
      <c r="AF14">
        <f t="shared" si="5"/>
        <v>-19.298000000000002</v>
      </c>
      <c r="AG14">
        <f t="shared" si="5"/>
        <v>-11.971999999999994</v>
      </c>
      <c r="AH14">
        <f t="shared" si="5"/>
        <v>-4.9020000000000152</v>
      </c>
      <c r="AI14">
        <f t="shared" si="5"/>
        <v>1.911999999999999</v>
      </c>
      <c r="AJ14">
        <f t="shared" si="5"/>
        <v>8.4699999999999847</v>
      </c>
      <c r="AK14">
        <f t="shared" si="5"/>
        <v>14.771999999999991</v>
      </c>
      <c r="AL14">
        <f t="shared" si="5"/>
        <v>20.817999999999998</v>
      </c>
      <c r="AM14">
        <f t="shared" si="5"/>
        <v>26.607999999999983</v>
      </c>
      <c r="AN14">
        <f t="shared" si="5"/>
        <v>32.141999999999996</v>
      </c>
      <c r="AO14">
        <f t="shared" si="5"/>
        <v>37.42</v>
      </c>
      <c r="AP14">
        <f t="shared" si="5"/>
        <v>42.442</v>
      </c>
      <c r="AQ14">
        <f t="shared" si="5"/>
        <v>47.207999999999998</v>
      </c>
      <c r="AR14">
        <f t="shared" si="5"/>
        <v>51.717999999999989</v>
      </c>
      <c r="AS14">
        <f t="shared" si="5"/>
        <v>55.971999999999987</v>
      </c>
      <c r="AT14">
        <f t="shared" si="5"/>
        <v>59.969999999999985</v>
      </c>
      <c r="AU14">
        <f t="shared" si="5"/>
        <v>63.711999999999989</v>
      </c>
      <c r="AV14">
        <f t="shared" si="5"/>
        <v>67.197999999999993</v>
      </c>
      <c r="AW14">
        <f t="shared" si="5"/>
        <v>70.427999999999997</v>
      </c>
      <c r="AX14">
        <f t="shared" si="5"/>
        <v>73.402000000000001</v>
      </c>
      <c r="AY14">
        <f t="shared" si="5"/>
        <v>76.11999999999999</v>
      </c>
      <c r="AZ14">
        <f t="shared" si="5"/>
        <v>78.581999999999994</v>
      </c>
      <c r="BA14">
        <f t="shared" si="5"/>
        <v>80.787999999999997</v>
      </c>
      <c r="BB14">
        <f t="shared" si="5"/>
        <v>82.737999999999985</v>
      </c>
      <c r="BC14">
        <f t="shared" si="5"/>
        <v>84.431999999999988</v>
      </c>
      <c r="BD14">
        <f t="shared" si="5"/>
        <v>85.86999999999999</v>
      </c>
      <c r="BE14">
        <f t="shared" si="5"/>
        <v>87.051999999999992</v>
      </c>
      <c r="BF14">
        <f t="shared" si="5"/>
        <v>87.977999999999994</v>
      </c>
      <c r="BG14">
        <f t="shared" si="5"/>
        <v>88.647999999999996</v>
      </c>
      <c r="BH14">
        <f t="shared" si="5"/>
        <v>89.061999999999983</v>
      </c>
      <c r="BI14">
        <f t="shared" si="5"/>
        <v>89.22</v>
      </c>
      <c r="BJ14">
        <f t="shared" si="5"/>
        <v>89.121999999999986</v>
      </c>
      <c r="BK14">
        <f t="shared" si="5"/>
        <v>88.767999999999986</v>
      </c>
      <c r="BL14">
        <f t="shared" si="5"/>
        <v>88.157999999999987</v>
      </c>
      <c r="BM14">
        <f t="shared" si="5"/>
        <v>87.292000000000002</v>
      </c>
      <c r="BN14">
        <f t="shared" si="5"/>
        <v>86.17</v>
      </c>
      <c r="BO14">
        <f t="shared" si="4"/>
        <v>84.792000000000002</v>
      </c>
      <c r="BP14">
        <f t="shared" si="4"/>
        <v>83.157999999999987</v>
      </c>
      <c r="BQ14">
        <f t="shared" si="4"/>
        <v>81.268000000000001</v>
      </c>
      <c r="BR14">
        <f t="shared" si="4"/>
        <v>79.121999999999986</v>
      </c>
      <c r="BS14">
        <f t="shared" si="4"/>
        <v>76.719999999999985</v>
      </c>
      <c r="BT14">
        <f t="shared" si="4"/>
        <v>74.061999999999983</v>
      </c>
      <c r="BU14">
        <f t="shared" si="4"/>
        <v>71.147999999999996</v>
      </c>
      <c r="BV14">
        <f t="shared" si="4"/>
        <v>67.97799999999998</v>
      </c>
      <c r="BW14">
        <f t="shared" si="4"/>
        <v>64.551999999999992</v>
      </c>
      <c r="BX14">
        <f t="shared" si="4"/>
        <v>60.87</v>
      </c>
      <c r="BY14">
        <f t="shared" si="4"/>
        <v>56.931999999999988</v>
      </c>
      <c r="BZ14">
        <f t="shared" si="4"/>
        <v>52.737999999999971</v>
      </c>
      <c r="CA14">
        <f t="shared" si="4"/>
        <v>48.287999999999982</v>
      </c>
      <c r="CB14">
        <f t="shared" si="4"/>
        <v>43.581999999999994</v>
      </c>
      <c r="CC14">
        <f t="shared" si="4"/>
        <v>38.619999999999976</v>
      </c>
      <c r="CD14">
        <f t="shared" si="4"/>
        <v>33.402000000000001</v>
      </c>
      <c r="CE14">
        <f t="shared" si="4"/>
        <v>27.927999999999969</v>
      </c>
      <c r="CF14">
        <f t="shared" si="4"/>
        <v>22.197999999999965</v>
      </c>
      <c r="CG14">
        <f t="shared" si="4"/>
        <v>16.211999999999989</v>
      </c>
      <c r="CH14">
        <f t="shared" si="4"/>
        <v>9.9699999999999989</v>
      </c>
      <c r="CI14">
        <f t="shared" si="4"/>
        <v>3.47199999999998</v>
      </c>
      <c r="CJ14">
        <f t="shared" si="4"/>
        <v>-3.2820000000000391</v>
      </c>
      <c r="CK14">
        <f t="shared" si="4"/>
        <v>-10.292000000000044</v>
      </c>
      <c r="CL14">
        <f t="shared" si="4"/>
        <v>-17.558000000000007</v>
      </c>
      <c r="CM14">
        <f t="shared" si="4"/>
        <v>-25.08</v>
      </c>
      <c r="CN14">
        <f t="shared" si="4"/>
        <v>-32.858000000000018</v>
      </c>
      <c r="CO14">
        <f t="shared" si="4"/>
        <v>-40.892000000000024</v>
      </c>
      <c r="CP14">
        <f t="shared" si="4"/>
        <v>-49.182000000000016</v>
      </c>
      <c r="CQ14">
        <f t="shared" si="4"/>
        <v>-57.728000000000009</v>
      </c>
      <c r="CR14">
        <f t="shared" si="4"/>
        <v>-66.530000000000072</v>
      </c>
      <c r="CS14">
        <f t="shared" si="4"/>
        <v>-75.588000000000008</v>
      </c>
      <c r="CT14">
        <f t="shared" si="4"/>
        <v>-84.901999999999973</v>
      </c>
      <c r="CU14">
        <f t="shared" si="4"/>
        <v>-94.472000000000079</v>
      </c>
      <c r="CV14">
        <f t="shared" si="4"/>
        <v>-104.29799999999999</v>
      </c>
      <c r="CW14">
        <f t="shared" si="4"/>
        <v>-114.38000000000008</v>
      </c>
      <c r="CX14">
        <f t="shared" si="4"/>
        <v>-124.71800000000002</v>
      </c>
    </row>
    <row r="15" spans="1:103" x14ac:dyDescent="0.25">
      <c r="A15" s="16">
        <v>68</v>
      </c>
      <c r="B15">
        <f t="shared" si="2"/>
        <v>-352.36800000000005</v>
      </c>
      <c r="C15">
        <f t="shared" si="5"/>
        <v>-337.46000000000009</v>
      </c>
      <c r="D15">
        <f t="shared" si="5"/>
        <v>-322.80799999999999</v>
      </c>
      <c r="E15">
        <f t="shared" si="5"/>
        <v>-308.41200000000009</v>
      </c>
      <c r="F15">
        <f t="shared" si="5"/>
        <v>-294.27199999999993</v>
      </c>
      <c r="G15">
        <f t="shared" si="5"/>
        <v>-280.38800000000003</v>
      </c>
      <c r="H15">
        <f t="shared" si="5"/>
        <v>-266.76000000000005</v>
      </c>
      <c r="I15">
        <f t="shared" si="5"/>
        <v>-253.38800000000003</v>
      </c>
      <c r="J15">
        <f t="shared" si="5"/>
        <v>-240.27200000000005</v>
      </c>
      <c r="K15">
        <f t="shared" si="5"/>
        <v>-227.41200000000003</v>
      </c>
      <c r="L15">
        <f t="shared" si="5"/>
        <v>-214.80800000000002</v>
      </c>
      <c r="M15">
        <f t="shared" si="5"/>
        <v>-202.46</v>
      </c>
      <c r="N15">
        <f t="shared" si="5"/>
        <v>-190.36799999999999</v>
      </c>
      <c r="O15">
        <f t="shared" si="5"/>
        <v>-178.53200000000004</v>
      </c>
      <c r="P15">
        <f t="shared" si="5"/>
        <v>-166.95200000000006</v>
      </c>
      <c r="Q15">
        <f t="shared" si="5"/>
        <v>-155.62800000000001</v>
      </c>
      <c r="R15">
        <f t="shared" si="5"/>
        <v>-144.56</v>
      </c>
      <c r="S15">
        <f t="shared" si="5"/>
        <v>-133.74799999999999</v>
      </c>
      <c r="T15">
        <f t="shared" si="5"/>
        <v>-123.19200000000005</v>
      </c>
      <c r="U15">
        <f t="shared" si="5"/>
        <v>-112.89200000000004</v>
      </c>
      <c r="V15">
        <f t="shared" si="5"/>
        <v>-102.84800000000003</v>
      </c>
      <c r="W15">
        <f t="shared" si="5"/>
        <v>-93.060000000000031</v>
      </c>
      <c r="X15">
        <f t="shared" si="5"/>
        <v>-83.527999999999992</v>
      </c>
      <c r="Y15">
        <f t="shared" si="5"/>
        <v>-74.252000000000038</v>
      </c>
      <c r="Z15">
        <f t="shared" si="5"/>
        <v>-65.232000000000028</v>
      </c>
      <c r="AA15">
        <f t="shared" si="5"/>
        <v>-56.468000000000018</v>
      </c>
      <c r="AB15">
        <f t="shared" si="5"/>
        <v>-47.96</v>
      </c>
      <c r="AC15">
        <f t="shared" si="5"/>
        <v>-39.708000000000006</v>
      </c>
      <c r="AD15">
        <f t="shared" si="5"/>
        <v>-31.712000000000025</v>
      </c>
      <c r="AE15">
        <f t="shared" si="5"/>
        <v>-23.97200000000003</v>
      </c>
      <c r="AF15">
        <f t="shared" si="5"/>
        <v>-16.488000000000014</v>
      </c>
      <c r="AG15">
        <f t="shared" si="5"/>
        <v>-9.259999999999998</v>
      </c>
      <c r="AH15">
        <f t="shared" si="5"/>
        <v>-2.2880000000000251</v>
      </c>
      <c r="AI15">
        <f t="shared" si="5"/>
        <v>4.4280000000000044</v>
      </c>
      <c r="AJ15">
        <f t="shared" si="5"/>
        <v>10.887999999999977</v>
      </c>
      <c r="AK15">
        <f t="shared" si="5"/>
        <v>17.091999999999999</v>
      </c>
      <c r="AL15">
        <f t="shared" si="5"/>
        <v>23.039999999999988</v>
      </c>
      <c r="AM15">
        <f t="shared" si="5"/>
        <v>28.731999999999989</v>
      </c>
      <c r="AN15">
        <f t="shared" si="5"/>
        <v>34.168000000000006</v>
      </c>
      <c r="AO15">
        <f t="shared" si="5"/>
        <v>39.347999999999985</v>
      </c>
      <c r="AP15">
        <f t="shared" si="5"/>
        <v>44.272000000000006</v>
      </c>
      <c r="AQ15">
        <f t="shared" si="5"/>
        <v>48.939999999999991</v>
      </c>
      <c r="AR15">
        <f t="shared" si="5"/>
        <v>53.35199999999999</v>
      </c>
      <c r="AS15">
        <f t="shared" si="5"/>
        <v>57.507999999999981</v>
      </c>
      <c r="AT15">
        <f t="shared" si="5"/>
        <v>61.407999999999994</v>
      </c>
      <c r="AU15">
        <f t="shared" si="5"/>
        <v>65.051999999999978</v>
      </c>
      <c r="AV15">
        <f t="shared" si="5"/>
        <v>68.44</v>
      </c>
      <c r="AW15">
        <f t="shared" si="5"/>
        <v>71.572000000000003</v>
      </c>
      <c r="AX15">
        <f t="shared" si="5"/>
        <v>74.447999999999993</v>
      </c>
      <c r="AY15">
        <f t="shared" si="5"/>
        <v>77.067999999999998</v>
      </c>
      <c r="AZ15">
        <f t="shared" si="5"/>
        <v>79.431999999999988</v>
      </c>
      <c r="BA15">
        <f t="shared" si="5"/>
        <v>81.540000000000006</v>
      </c>
      <c r="BB15">
        <f t="shared" si="5"/>
        <v>83.391999999999982</v>
      </c>
      <c r="BC15">
        <f t="shared" si="5"/>
        <v>84.988</v>
      </c>
      <c r="BD15">
        <f t="shared" si="5"/>
        <v>86.327999999999975</v>
      </c>
      <c r="BE15">
        <f t="shared" si="5"/>
        <v>87.411999999999992</v>
      </c>
      <c r="BF15">
        <f t="shared" si="5"/>
        <v>88.240000000000009</v>
      </c>
      <c r="BG15">
        <f t="shared" si="5"/>
        <v>88.811999999999983</v>
      </c>
      <c r="BH15">
        <f t="shared" si="5"/>
        <v>89.128</v>
      </c>
      <c r="BI15">
        <f t="shared" si="5"/>
        <v>89.187999999999988</v>
      </c>
      <c r="BJ15">
        <f t="shared" si="5"/>
        <v>88.992000000000004</v>
      </c>
      <c r="BK15">
        <f t="shared" si="5"/>
        <v>88.539999999999992</v>
      </c>
      <c r="BL15">
        <f t="shared" si="5"/>
        <v>87.831999999999994</v>
      </c>
      <c r="BM15">
        <f t="shared" si="5"/>
        <v>86.868000000000009</v>
      </c>
      <c r="BN15">
        <f t="shared" si="5"/>
        <v>85.647999999999996</v>
      </c>
      <c r="BO15">
        <f t="shared" si="4"/>
        <v>84.172000000000011</v>
      </c>
      <c r="BP15">
        <f t="shared" si="4"/>
        <v>82.439999999999984</v>
      </c>
      <c r="BQ15">
        <f t="shared" si="4"/>
        <v>80.451999999999998</v>
      </c>
      <c r="BR15">
        <f t="shared" si="4"/>
        <v>78.207999999999984</v>
      </c>
      <c r="BS15">
        <f t="shared" si="4"/>
        <v>75.707999999999998</v>
      </c>
      <c r="BT15">
        <f t="shared" si="4"/>
        <v>72.951999999999984</v>
      </c>
      <c r="BU15">
        <f t="shared" si="4"/>
        <v>69.94</v>
      </c>
      <c r="BV15">
        <f t="shared" si="4"/>
        <v>66.671999999999997</v>
      </c>
      <c r="BW15">
        <f t="shared" si="4"/>
        <v>63.148000000000003</v>
      </c>
      <c r="BX15">
        <f t="shared" si="4"/>
        <v>59.368000000000016</v>
      </c>
      <c r="BY15">
        <f t="shared" si="4"/>
        <v>55.331999999999994</v>
      </c>
      <c r="BZ15">
        <f t="shared" si="4"/>
        <v>51.039999999999985</v>
      </c>
      <c r="CA15">
        <f t="shared" si="4"/>
        <v>46.491999999999983</v>
      </c>
      <c r="CB15">
        <f t="shared" si="4"/>
        <v>41.688000000000009</v>
      </c>
      <c r="CC15">
        <f t="shared" si="4"/>
        <v>36.627999999999979</v>
      </c>
      <c r="CD15">
        <f t="shared" si="4"/>
        <v>31.311999999999998</v>
      </c>
      <c r="CE15">
        <f t="shared" si="4"/>
        <v>25.739999999999995</v>
      </c>
      <c r="CF15">
        <f t="shared" si="4"/>
        <v>19.911999999999964</v>
      </c>
      <c r="CG15">
        <f t="shared" si="4"/>
        <v>13.828000000000017</v>
      </c>
      <c r="CH15">
        <f t="shared" si="4"/>
        <v>7.4879999999999995</v>
      </c>
      <c r="CI15">
        <f t="shared" si="4"/>
        <v>0.89199999999999591</v>
      </c>
      <c r="CJ15">
        <f t="shared" si="4"/>
        <v>-5.9600000000000364</v>
      </c>
      <c r="CK15">
        <f t="shared" si="4"/>
        <v>-13.068000000000026</v>
      </c>
      <c r="CL15">
        <f t="shared" si="4"/>
        <v>-20.431999999999974</v>
      </c>
      <c r="CM15">
        <f t="shared" si="4"/>
        <v>-28.051999999999992</v>
      </c>
      <c r="CN15">
        <f t="shared" si="4"/>
        <v>-35.927999999999997</v>
      </c>
      <c r="CO15">
        <f t="shared" si="4"/>
        <v>-44.060000000000016</v>
      </c>
      <c r="CP15">
        <f t="shared" si="4"/>
        <v>-52.448000000000022</v>
      </c>
      <c r="CQ15">
        <f t="shared" si="4"/>
        <v>-61.091999999999999</v>
      </c>
      <c r="CR15">
        <f t="shared" si="4"/>
        <v>-69.992000000000033</v>
      </c>
      <c r="CS15">
        <f t="shared" si="4"/>
        <v>-79.147999999999996</v>
      </c>
      <c r="CT15">
        <f t="shared" si="4"/>
        <v>-88.55999999999996</v>
      </c>
      <c r="CU15">
        <f t="shared" si="4"/>
        <v>-98.228000000000051</v>
      </c>
      <c r="CV15">
        <f t="shared" si="4"/>
        <v>-108.15199999999997</v>
      </c>
      <c r="CW15">
        <f t="shared" si="4"/>
        <v>-118.33200000000006</v>
      </c>
      <c r="CX15">
        <f t="shared" si="4"/>
        <v>-128.768</v>
      </c>
    </row>
    <row r="16" spans="1:103" x14ac:dyDescent="0.25">
      <c r="A16" s="16">
        <v>69</v>
      </c>
      <c r="B16">
        <f t="shared" si="2"/>
        <v>-346.66200000000003</v>
      </c>
      <c r="C16">
        <f t="shared" si="5"/>
        <v>-331.85200000000009</v>
      </c>
      <c r="D16">
        <f t="shared" si="5"/>
        <v>-317.298</v>
      </c>
      <c r="E16">
        <f t="shared" si="5"/>
        <v>-303.00000000000006</v>
      </c>
      <c r="F16">
        <f t="shared" si="5"/>
        <v>-288.95799999999997</v>
      </c>
      <c r="G16">
        <f t="shared" si="5"/>
        <v>-275.17200000000003</v>
      </c>
      <c r="H16">
        <f t="shared" si="5"/>
        <v>-261.64200000000005</v>
      </c>
      <c r="I16">
        <f t="shared" si="5"/>
        <v>-248.36799999999999</v>
      </c>
      <c r="J16">
        <f t="shared" si="5"/>
        <v>-235.35000000000005</v>
      </c>
      <c r="K16">
        <f t="shared" si="5"/>
        <v>-222.58800000000002</v>
      </c>
      <c r="L16">
        <f t="shared" si="5"/>
        <v>-210.08200000000002</v>
      </c>
      <c r="M16">
        <f t="shared" si="5"/>
        <v>-197.83199999999999</v>
      </c>
      <c r="N16">
        <f t="shared" si="5"/>
        <v>-185.83800000000002</v>
      </c>
      <c r="O16">
        <f t="shared" si="5"/>
        <v>-174.10000000000002</v>
      </c>
      <c r="P16">
        <f t="shared" si="5"/>
        <v>-162.61800000000005</v>
      </c>
      <c r="Q16">
        <f t="shared" si="5"/>
        <v>-151.392</v>
      </c>
      <c r="R16">
        <f t="shared" si="5"/>
        <v>-140.422</v>
      </c>
      <c r="S16">
        <f t="shared" si="5"/>
        <v>-129.708</v>
      </c>
      <c r="T16">
        <f t="shared" si="5"/>
        <v>-119.25000000000004</v>
      </c>
      <c r="U16">
        <f t="shared" si="5"/>
        <v>-109.04800000000003</v>
      </c>
      <c r="V16">
        <f t="shared" si="5"/>
        <v>-99.102000000000018</v>
      </c>
      <c r="W16">
        <f t="shared" si="5"/>
        <v>-89.412000000000006</v>
      </c>
      <c r="X16">
        <f t="shared" si="5"/>
        <v>-79.97799999999998</v>
      </c>
      <c r="Y16">
        <f t="shared" si="5"/>
        <v>-70.800000000000011</v>
      </c>
      <c r="Z16">
        <f t="shared" si="5"/>
        <v>-61.878000000000029</v>
      </c>
      <c r="AA16">
        <f t="shared" si="5"/>
        <v>-53.212000000000003</v>
      </c>
      <c r="AB16">
        <f t="shared" si="5"/>
        <v>-44.802</v>
      </c>
      <c r="AC16">
        <f t="shared" si="5"/>
        <v>-36.647999999999996</v>
      </c>
      <c r="AD16">
        <f t="shared" si="5"/>
        <v>-28.750000000000028</v>
      </c>
      <c r="AE16">
        <f t="shared" si="5"/>
        <v>-21.108000000000018</v>
      </c>
      <c r="AF16">
        <f t="shared" si="5"/>
        <v>-13.722000000000001</v>
      </c>
      <c r="AG16">
        <f t="shared" si="5"/>
        <v>-6.5919999999999987</v>
      </c>
      <c r="AH16">
        <f t="shared" si="5"/>
        <v>0.28199999999998937</v>
      </c>
      <c r="AI16">
        <f t="shared" si="5"/>
        <v>6.8999999999999986</v>
      </c>
      <c r="AJ16">
        <f t="shared" si="5"/>
        <v>13.261999999999986</v>
      </c>
      <c r="AK16">
        <f t="shared" si="5"/>
        <v>19.367999999999995</v>
      </c>
      <c r="AL16">
        <f t="shared" si="5"/>
        <v>25.218</v>
      </c>
      <c r="AM16">
        <f t="shared" si="5"/>
        <v>30.811999999999983</v>
      </c>
      <c r="AN16">
        <f t="shared" si="5"/>
        <v>36.150000000000006</v>
      </c>
      <c r="AO16">
        <f t="shared" si="5"/>
        <v>41.231999999999999</v>
      </c>
      <c r="AP16">
        <f t="shared" si="5"/>
        <v>46.058000000000007</v>
      </c>
      <c r="AQ16">
        <f t="shared" si="5"/>
        <v>50.628</v>
      </c>
      <c r="AR16">
        <f t="shared" si="5"/>
        <v>54.941999999999993</v>
      </c>
      <c r="AS16">
        <f t="shared" si="5"/>
        <v>58.999999999999993</v>
      </c>
      <c r="AT16">
        <f t="shared" si="5"/>
        <v>62.801999999999992</v>
      </c>
      <c r="AU16">
        <f t="shared" si="5"/>
        <v>66.347999999999985</v>
      </c>
      <c r="AV16">
        <f t="shared" si="5"/>
        <v>69.638000000000005</v>
      </c>
      <c r="AW16">
        <f t="shared" si="5"/>
        <v>72.671999999999997</v>
      </c>
      <c r="AX16">
        <f t="shared" si="5"/>
        <v>75.45</v>
      </c>
      <c r="AY16">
        <f t="shared" si="5"/>
        <v>77.971999999999994</v>
      </c>
      <c r="AZ16">
        <f t="shared" si="5"/>
        <v>80.238</v>
      </c>
      <c r="BA16">
        <f t="shared" si="5"/>
        <v>82.248000000000005</v>
      </c>
      <c r="BB16">
        <f t="shared" si="5"/>
        <v>84.001999999999995</v>
      </c>
      <c r="BC16">
        <f t="shared" si="5"/>
        <v>85.5</v>
      </c>
      <c r="BD16">
        <f t="shared" si="5"/>
        <v>86.74199999999999</v>
      </c>
      <c r="BE16">
        <f t="shared" si="5"/>
        <v>87.728000000000009</v>
      </c>
      <c r="BF16">
        <f t="shared" si="5"/>
        <v>88.457999999999998</v>
      </c>
      <c r="BG16">
        <f t="shared" si="5"/>
        <v>88.932000000000002</v>
      </c>
      <c r="BH16">
        <f t="shared" si="5"/>
        <v>89.149999999999991</v>
      </c>
      <c r="BI16">
        <f t="shared" si="5"/>
        <v>89.112000000000009</v>
      </c>
      <c r="BJ16">
        <f t="shared" si="5"/>
        <v>88.817999999999998</v>
      </c>
      <c r="BK16">
        <f t="shared" si="5"/>
        <v>88.268000000000001</v>
      </c>
      <c r="BL16">
        <f t="shared" si="5"/>
        <v>87.461999999999989</v>
      </c>
      <c r="BM16">
        <f t="shared" si="5"/>
        <v>86.4</v>
      </c>
      <c r="BN16">
        <f t="shared" ref="BN16:CX19" si="6">87-1.4*(($A16-90)/10)+0.4*((BN$6-150)/5)-2.2*(($A16-90)/10)^2-3.2*((BN$6-150)/5)^2-4.9*(($A16-90)/10)*((BN$6-150)/5)</f>
        <v>85.082000000000008</v>
      </c>
      <c r="BO16">
        <f t="shared" si="6"/>
        <v>83.50800000000001</v>
      </c>
      <c r="BP16">
        <f t="shared" si="6"/>
        <v>81.677999999999997</v>
      </c>
      <c r="BQ16">
        <f t="shared" si="6"/>
        <v>79.592000000000013</v>
      </c>
      <c r="BR16">
        <f t="shared" si="6"/>
        <v>77.25</v>
      </c>
      <c r="BS16">
        <f t="shared" si="6"/>
        <v>74.652000000000001</v>
      </c>
      <c r="BT16">
        <f t="shared" si="6"/>
        <v>71.798000000000002</v>
      </c>
      <c r="BU16">
        <f t="shared" si="6"/>
        <v>68.688000000000002</v>
      </c>
      <c r="BV16">
        <f t="shared" si="6"/>
        <v>65.322000000000003</v>
      </c>
      <c r="BW16">
        <f t="shared" si="6"/>
        <v>61.700000000000017</v>
      </c>
      <c r="BX16">
        <f t="shared" si="6"/>
        <v>57.82200000000001</v>
      </c>
      <c r="BY16">
        <f t="shared" si="6"/>
        <v>53.688000000000002</v>
      </c>
      <c r="BZ16">
        <f t="shared" si="6"/>
        <v>49.297999999999988</v>
      </c>
      <c r="CA16">
        <f t="shared" si="6"/>
        <v>44.651999999999994</v>
      </c>
      <c r="CB16">
        <f t="shared" si="6"/>
        <v>39.750000000000007</v>
      </c>
      <c r="CC16">
        <f t="shared" si="6"/>
        <v>34.591999999999985</v>
      </c>
      <c r="CD16">
        <f t="shared" si="6"/>
        <v>29.178000000000011</v>
      </c>
      <c r="CE16">
        <f t="shared" si="6"/>
        <v>23.507999999999988</v>
      </c>
      <c r="CF16">
        <f t="shared" si="6"/>
        <v>17.581999999999979</v>
      </c>
      <c r="CG16">
        <f t="shared" si="6"/>
        <v>11.400000000000006</v>
      </c>
      <c r="CH16">
        <f t="shared" si="6"/>
        <v>4.9620000000000175</v>
      </c>
      <c r="CI16">
        <f t="shared" si="6"/>
        <v>-1.7320000000000135</v>
      </c>
      <c r="CJ16">
        <f t="shared" si="6"/>
        <v>-8.6820000000000306</v>
      </c>
      <c r="CK16">
        <f t="shared" si="6"/>
        <v>-15.888000000000019</v>
      </c>
      <c r="CL16">
        <f t="shared" si="6"/>
        <v>-23.34999999999998</v>
      </c>
      <c r="CM16">
        <f t="shared" si="6"/>
        <v>-31.067999999999984</v>
      </c>
      <c r="CN16">
        <f t="shared" si="6"/>
        <v>-39.042000000000002</v>
      </c>
      <c r="CO16">
        <f t="shared" si="6"/>
        <v>-47.272000000000006</v>
      </c>
      <c r="CP16">
        <f t="shared" si="6"/>
        <v>-55.75800000000001</v>
      </c>
      <c r="CQ16">
        <f t="shared" si="6"/>
        <v>-64.5</v>
      </c>
      <c r="CR16">
        <f t="shared" si="6"/>
        <v>-73.498000000000047</v>
      </c>
      <c r="CS16">
        <f t="shared" si="6"/>
        <v>-82.751999999999981</v>
      </c>
      <c r="CT16">
        <f t="shared" si="6"/>
        <v>-92.261999999999944</v>
      </c>
      <c r="CU16">
        <f t="shared" si="6"/>
        <v>-102.02800000000006</v>
      </c>
      <c r="CV16">
        <f t="shared" si="6"/>
        <v>-112.04999999999997</v>
      </c>
      <c r="CW16">
        <f t="shared" si="6"/>
        <v>-122.32800000000006</v>
      </c>
      <c r="CX16">
        <f t="shared" si="6"/>
        <v>-132.86199999999999</v>
      </c>
    </row>
    <row r="17" spans="1:102" x14ac:dyDescent="0.25">
      <c r="A17" s="16">
        <v>70</v>
      </c>
      <c r="B17">
        <f t="shared" si="2"/>
        <v>-341</v>
      </c>
      <c r="C17">
        <f t="shared" ref="C17:BN20" si="7">87-1.4*(($A17-90)/10)+0.4*((C$6-150)/5)-2.2*(($A17-90)/10)^2-3.2*((C$6-150)/5)^2-4.9*(($A17-90)/10)*((C$6-150)/5)</f>
        <v>-326.28800000000012</v>
      </c>
      <c r="D17">
        <f t="shared" si="7"/>
        <v>-311.83199999999999</v>
      </c>
      <c r="E17">
        <f t="shared" si="7"/>
        <v>-297.63200000000006</v>
      </c>
      <c r="F17">
        <f t="shared" si="7"/>
        <v>-283.68799999999999</v>
      </c>
      <c r="G17">
        <f t="shared" si="7"/>
        <v>-270</v>
      </c>
      <c r="H17">
        <f t="shared" si="7"/>
        <v>-256.56800000000004</v>
      </c>
      <c r="I17">
        <f t="shared" si="7"/>
        <v>-243.392</v>
      </c>
      <c r="J17">
        <f t="shared" si="7"/>
        <v>-230.47200000000004</v>
      </c>
      <c r="K17">
        <f t="shared" si="7"/>
        <v>-217.80799999999999</v>
      </c>
      <c r="L17">
        <f t="shared" si="7"/>
        <v>-205.40000000000003</v>
      </c>
      <c r="M17">
        <f t="shared" si="7"/>
        <v>-193.24799999999999</v>
      </c>
      <c r="N17">
        <f t="shared" si="7"/>
        <v>-181.352</v>
      </c>
      <c r="O17">
        <f t="shared" si="7"/>
        <v>-169.71200000000005</v>
      </c>
      <c r="P17">
        <f t="shared" si="7"/>
        <v>-158.32800000000003</v>
      </c>
      <c r="Q17">
        <f t="shared" si="7"/>
        <v>-147.20000000000002</v>
      </c>
      <c r="R17">
        <f t="shared" si="7"/>
        <v>-136.32799999999997</v>
      </c>
      <c r="S17">
        <f t="shared" si="7"/>
        <v>-125.712</v>
      </c>
      <c r="T17">
        <f t="shared" si="7"/>
        <v>-115.35200000000003</v>
      </c>
      <c r="U17">
        <f t="shared" si="7"/>
        <v>-105.24800000000003</v>
      </c>
      <c r="V17">
        <f t="shared" si="7"/>
        <v>-95.4</v>
      </c>
      <c r="W17">
        <f t="shared" si="7"/>
        <v>-85.808000000000007</v>
      </c>
      <c r="X17">
        <f t="shared" si="7"/>
        <v>-76.47199999999998</v>
      </c>
      <c r="Y17">
        <f t="shared" si="7"/>
        <v>-67.392000000000024</v>
      </c>
      <c r="Z17">
        <f t="shared" si="7"/>
        <v>-58.568000000000026</v>
      </c>
      <c r="AA17">
        <f t="shared" si="7"/>
        <v>-50</v>
      </c>
      <c r="AB17">
        <f t="shared" si="7"/>
        <v>-41.687999999999995</v>
      </c>
      <c r="AC17">
        <f t="shared" si="7"/>
        <v>-33.631999999999991</v>
      </c>
      <c r="AD17">
        <f t="shared" si="7"/>
        <v>-25.832000000000022</v>
      </c>
      <c r="AE17">
        <f t="shared" si="7"/>
        <v>-18.288000000000018</v>
      </c>
      <c r="AF17">
        <f t="shared" si="7"/>
        <v>-11</v>
      </c>
      <c r="AG17">
        <f t="shared" si="7"/>
        <v>-3.9679999999999964</v>
      </c>
      <c r="AH17">
        <f t="shared" si="7"/>
        <v>2.8079999999999927</v>
      </c>
      <c r="AI17">
        <f t="shared" si="7"/>
        <v>9.328000000000003</v>
      </c>
      <c r="AJ17">
        <f t="shared" si="7"/>
        <v>15.591999999999988</v>
      </c>
      <c r="AK17">
        <f t="shared" si="7"/>
        <v>21.599999999999998</v>
      </c>
      <c r="AL17">
        <f t="shared" si="7"/>
        <v>27.352</v>
      </c>
      <c r="AM17">
        <f t="shared" si="7"/>
        <v>32.847999999999985</v>
      </c>
      <c r="AN17">
        <f t="shared" si="7"/>
        <v>38.088000000000008</v>
      </c>
      <c r="AO17">
        <f t="shared" si="7"/>
        <v>43.072000000000003</v>
      </c>
      <c r="AP17">
        <f t="shared" si="7"/>
        <v>47.800000000000004</v>
      </c>
      <c r="AQ17">
        <f t="shared" si="7"/>
        <v>52.272000000000006</v>
      </c>
      <c r="AR17">
        <f t="shared" si="7"/>
        <v>56.487999999999992</v>
      </c>
      <c r="AS17">
        <f t="shared" si="7"/>
        <v>60.447999999999993</v>
      </c>
      <c r="AT17">
        <f t="shared" si="7"/>
        <v>64.151999999999987</v>
      </c>
      <c r="AU17">
        <f t="shared" si="7"/>
        <v>67.599999999999994</v>
      </c>
      <c r="AV17">
        <f t="shared" si="7"/>
        <v>70.792000000000002</v>
      </c>
      <c r="AW17">
        <f t="shared" si="7"/>
        <v>73.728000000000009</v>
      </c>
      <c r="AX17">
        <f t="shared" si="7"/>
        <v>76.408000000000001</v>
      </c>
      <c r="AY17">
        <f t="shared" si="7"/>
        <v>78.832000000000008</v>
      </c>
      <c r="AZ17">
        <f t="shared" si="7"/>
        <v>81</v>
      </c>
      <c r="BA17">
        <f t="shared" si="7"/>
        <v>82.911999999999992</v>
      </c>
      <c r="BB17">
        <f t="shared" si="7"/>
        <v>84.567999999999998</v>
      </c>
      <c r="BC17">
        <f t="shared" si="7"/>
        <v>85.967999999999989</v>
      </c>
      <c r="BD17">
        <f t="shared" si="7"/>
        <v>87.111999999999995</v>
      </c>
      <c r="BE17">
        <f t="shared" si="7"/>
        <v>88</v>
      </c>
      <c r="BF17">
        <f t="shared" si="7"/>
        <v>88.632000000000005</v>
      </c>
      <c r="BG17">
        <f t="shared" si="7"/>
        <v>89.007999999999996</v>
      </c>
      <c r="BH17">
        <f t="shared" si="7"/>
        <v>89.128</v>
      </c>
      <c r="BI17">
        <f t="shared" si="7"/>
        <v>88.992000000000004</v>
      </c>
      <c r="BJ17">
        <f t="shared" si="7"/>
        <v>88.6</v>
      </c>
      <c r="BK17">
        <f t="shared" si="7"/>
        <v>87.951999999999998</v>
      </c>
      <c r="BL17">
        <f t="shared" si="7"/>
        <v>87.047999999999988</v>
      </c>
      <c r="BM17">
        <f t="shared" si="7"/>
        <v>85.888000000000005</v>
      </c>
      <c r="BN17">
        <f t="shared" si="7"/>
        <v>84.472000000000008</v>
      </c>
      <c r="BO17">
        <f t="shared" si="6"/>
        <v>82.800000000000011</v>
      </c>
      <c r="BP17">
        <f t="shared" si="6"/>
        <v>80.872</v>
      </c>
      <c r="BQ17">
        <f t="shared" si="6"/>
        <v>78.688000000000002</v>
      </c>
      <c r="BR17">
        <f t="shared" si="6"/>
        <v>76.24799999999999</v>
      </c>
      <c r="BS17">
        <f t="shared" si="6"/>
        <v>73.551999999999992</v>
      </c>
      <c r="BT17">
        <f t="shared" si="6"/>
        <v>70.599999999999994</v>
      </c>
      <c r="BU17">
        <f t="shared" si="6"/>
        <v>67.391999999999996</v>
      </c>
      <c r="BV17">
        <f t="shared" si="6"/>
        <v>63.927999999999997</v>
      </c>
      <c r="BW17">
        <f t="shared" si="6"/>
        <v>60.208000000000013</v>
      </c>
      <c r="BX17">
        <f t="shared" si="6"/>
        <v>56.232000000000006</v>
      </c>
      <c r="BY17">
        <f t="shared" si="6"/>
        <v>52</v>
      </c>
      <c r="BZ17">
        <f t="shared" si="6"/>
        <v>47.511999999999986</v>
      </c>
      <c r="CA17">
        <f t="shared" si="6"/>
        <v>42.767999999999994</v>
      </c>
      <c r="CB17">
        <f t="shared" si="6"/>
        <v>37.768000000000008</v>
      </c>
      <c r="CC17">
        <f t="shared" si="6"/>
        <v>32.511999999999986</v>
      </c>
      <c r="CD17">
        <f t="shared" si="6"/>
        <v>27.000000000000007</v>
      </c>
      <c r="CE17">
        <f t="shared" si="6"/>
        <v>21.231999999999985</v>
      </c>
      <c r="CF17">
        <f t="shared" si="6"/>
        <v>15.207999999999977</v>
      </c>
      <c r="CG17">
        <f t="shared" si="6"/>
        <v>8.9280000000000115</v>
      </c>
      <c r="CH17">
        <f t="shared" si="6"/>
        <v>2.3920000000000101</v>
      </c>
      <c r="CI17">
        <f t="shared" si="6"/>
        <v>-4.4000000000000057</v>
      </c>
      <c r="CJ17">
        <f t="shared" si="6"/>
        <v>-11.448000000000036</v>
      </c>
      <c r="CK17">
        <f t="shared" si="6"/>
        <v>-18.752000000000024</v>
      </c>
      <c r="CL17">
        <f t="shared" si="6"/>
        <v>-26.311999999999983</v>
      </c>
      <c r="CM17">
        <f t="shared" si="6"/>
        <v>-34.127999999999986</v>
      </c>
      <c r="CN17">
        <f t="shared" si="6"/>
        <v>-42.2</v>
      </c>
      <c r="CO17">
        <f t="shared" si="6"/>
        <v>-50.528000000000006</v>
      </c>
      <c r="CP17">
        <f t="shared" si="6"/>
        <v>-59.112000000000009</v>
      </c>
      <c r="CQ17">
        <f t="shared" si="6"/>
        <v>-67.951999999999998</v>
      </c>
      <c r="CR17">
        <f t="shared" si="6"/>
        <v>-77.048000000000059</v>
      </c>
      <c r="CS17">
        <f t="shared" si="6"/>
        <v>-86.399999999999991</v>
      </c>
      <c r="CT17">
        <f t="shared" si="6"/>
        <v>-96.007999999999953</v>
      </c>
      <c r="CU17">
        <f t="shared" si="6"/>
        <v>-105.87200000000007</v>
      </c>
      <c r="CV17">
        <f t="shared" si="6"/>
        <v>-115.99199999999998</v>
      </c>
      <c r="CW17">
        <f t="shared" si="6"/>
        <v>-126.36800000000005</v>
      </c>
      <c r="CX17">
        <f t="shared" si="6"/>
        <v>-137</v>
      </c>
    </row>
    <row r="18" spans="1:102" x14ac:dyDescent="0.25">
      <c r="A18" s="16">
        <v>71</v>
      </c>
      <c r="B18">
        <f t="shared" si="2"/>
        <v>-335.38200000000001</v>
      </c>
      <c r="C18">
        <f t="shared" si="7"/>
        <v>-320.76800000000009</v>
      </c>
      <c r="D18">
        <f t="shared" si="7"/>
        <v>-306.40999999999997</v>
      </c>
      <c r="E18">
        <f t="shared" si="7"/>
        <v>-292.30800000000011</v>
      </c>
      <c r="F18">
        <f t="shared" si="7"/>
        <v>-278.46199999999999</v>
      </c>
      <c r="G18">
        <f t="shared" si="7"/>
        <v>-264.87200000000001</v>
      </c>
      <c r="H18">
        <f t="shared" si="7"/>
        <v>-251.53800000000007</v>
      </c>
      <c r="I18">
        <f t="shared" si="7"/>
        <v>-238.46</v>
      </c>
      <c r="J18">
        <f t="shared" si="7"/>
        <v>-225.63800000000003</v>
      </c>
      <c r="K18">
        <f t="shared" si="7"/>
        <v>-213.072</v>
      </c>
      <c r="L18">
        <f t="shared" si="7"/>
        <v>-200.762</v>
      </c>
      <c r="M18">
        <f t="shared" si="7"/>
        <v>-188.70800000000003</v>
      </c>
      <c r="N18">
        <f t="shared" si="7"/>
        <v>-176.91</v>
      </c>
      <c r="O18">
        <f t="shared" si="7"/>
        <v>-165.36800000000002</v>
      </c>
      <c r="P18">
        <f t="shared" si="7"/>
        <v>-154.08200000000005</v>
      </c>
      <c r="Q18">
        <f t="shared" si="7"/>
        <v>-143.05200000000002</v>
      </c>
      <c r="R18">
        <f t="shared" si="7"/>
        <v>-132.27799999999999</v>
      </c>
      <c r="S18">
        <f t="shared" si="7"/>
        <v>-121.75999999999999</v>
      </c>
      <c r="T18">
        <f t="shared" si="7"/>
        <v>-111.49800000000005</v>
      </c>
      <c r="U18">
        <f t="shared" si="7"/>
        <v>-101.49200000000002</v>
      </c>
      <c r="V18">
        <f t="shared" si="7"/>
        <v>-91.742000000000019</v>
      </c>
      <c r="W18">
        <f t="shared" si="7"/>
        <v>-82.248000000000019</v>
      </c>
      <c r="X18">
        <f t="shared" si="7"/>
        <v>-73.009999999999991</v>
      </c>
      <c r="Y18">
        <f t="shared" si="7"/>
        <v>-64.02800000000002</v>
      </c>
      <c r="Z18">
        <f t="shared" si="7"/>
        <v>-55.302000000000021</v>
      </c>
      <c r="AA18">
        <f t="shared" si="7"/>
        <v>-46.832000000000015</v>
      </c>
      <c r="AB18">
        <f t="shared" si="7"/>
        <v>-38.617999999999995</v>
      </c>
      <c r="AC18">
        <f t="shared" si="7"/>
        <v>-30.660000000000004</v>
      </c>
      <c r="AD18">
        <f t="shared" si="7"/>
        <v>-22.95800000000002</v>
      </c>
      <c r="AE18">
        <f t="shared" si="7"/>
        <v>-15.512000000000029</v>
      </c>
      <c r="AF18">
        <f t="shared" si="7"/>
        <v>-8.3220000000000098</v>
      </c>
      <c r="AG18">
        <f t="shared" si="7"/>
        <v>-1.387999999999991</v>
      </c>
      <c r="AH18">
        <f t="shared" si="7"/>
        <v>5.2899999999999778</v>
      </c>
      <c r="AI18">
        <f t="shared" si="7"/>
        <v>11.712000000000007</v>
      </c>
      <c r="AJ18">
        <f t="shared" si="7"/>
        <v>17.877999999999979</v>
      </c>
      <c r="AK18">
        <f t="shared" si="7"/>
        <v>23.788000000000004</v>
      </c>
      <c r="AL18">
        <f t="shared" si="7"/>
        <v>29.44199999999999</v>
      </c>
      <c r="AM18">
        <f t="shared" si="7"/>
        <v>34.839999999999989</v>
      </c>
      <c r="AN18">
        <f t="shared" si="7"/>
        <v>39.982000000000006</v>
      </c>
      <c r="AO18">
        <f t="shared" si="7"/>
        <v>44.867999999999995</v>
      </c>
      <c r="AP18">
        <f t="shared" si="7"/>
        <v>49.498000000000005</v>
      </c>
      <c r="AQ18">
        <f t="shared" si="7"/>
        <v>53.871999999999993</v>
      </c>
      <c r="AR18">
        <f t="shared" si="7"/>
        <v>57.989999999999995</v>
      </c>
      <c r="AS18">
        <f t="shared" si="7"/>
        <v>61.851999999999983</v>
      </c>
      <c r="AT18">
        <f t="shared" si="7"/>
        <v>65.457999999999998</v>
      </c>
      <c r="AU18">
        <f t="shared" si="7"/>
        <v>68.807999999999979</v>
      </c>
      <c r="AV18">
        <f t="shared" si="7"/>
        <v>71.901999999999987</v>
      </c>
      <c r="AW18">
        <f t="shared" si="7"/>
        <v>74.740000000000009</v>
      </c>
      <c r="AX18">
        <f t="shared" si="7"/>
        <v>77.321999999999989</v>
      </c>
      <c r="AY18">
        <f t="shared" si="7"/>
        <v>79.64800000000001</v>
      </c>
      <c r="AZ18">
        <f t="shared" si="7"/>
        <v>81.717999999999989</v>
      </c>
      <c r="BA18">
        <f t="shared" si="7"/>
        <v>83.531999999999996</v>
      </c>
      <c r="BB18">
        <f t="shared" si="7"/>
        <v>85.089999999999989</v>
      </c>
      <c r="BC18">
        <f t="shared" si="7"/>
        <v>86.391999999999996</v>
      </c>
      <c r="BD18">
        <f t="shared" si="7"/>
        <v>87.437999999999988</v>
      </c>
      <c r="BE18">
        <f t="shared" si="7"/>
        <v>88.227999999999994</v>
      </c>
      <c r="BF18">
        <f t="shared" si="7"/>
        <v>88.762</v>
      </c>
      <c r="BG18">
        <f t="shared" si="7"/>
        <v>89.039999999999992</v>
      </c>
      <c r="BH18">
        <f t="shared" si="7"/>
        <v>89.061999999999998</v>
      </c>
      <c r="BI18">
        <f t="shared" si="7"/>
        <v>88.828000000000003</v>
      </c>
      <c r="BJ18">
        <f t="shared" si="7"/>
        <v>88.338000000000008</v>
      </c>
      <c r="BK18">
        <f t="shared" si="7"/>
        <v>87.591999999999985</v>
      </c>
      <c r="BL18">
        <f t="shared" si="7"/>
        <v>86.59</v>
      </c>
      <c r="BM18">
        <f t="shared" si="7"/>
        <v>85.332000000000008</v>
      </c>
      <c r="BN18">
        <f t="shared" si="7"/>
        <v>83.817999999999998</v>
      </c>
      <c r="BO18">
        <f t="shared" si="6"/>
        <v>82.048000000000002</v>
      </c>
      <c r="BP18">
        <f t="shared" si="6"/>
        <v>80.021999999999991</v>
      </c>
      <c r="BQ18">
        <f t="shared" si="6"/>
        <v>77.740000000000009</v>
      </c>
      <c r="BR18">
        <f t="shared" si="6"/>
        <v>75.201999999999984</v>
      </c>
      <c r="BS18">
        <f t="shared" si="6"/>
        <v>72.408000000000001</v>
      </c>
      <c r="BT18">
        <f t="shared" si="6"/>
        <v>69.357999999999976</v>
      </c>
      <c r="BU18">
        <f t="shared" si="6"/>
        <v>66.051999999999992</v>
      </c>
      <c r="BV18">
        <f t="shared" si="6"/>
        <v>62.49</v>
      </c>
      <c r="BW18">
        <f t="shared" si="6"/>
        <v>58.672000000000004</v>
      </c>
      <c r="BX18">
        <f t="shared" si="6"/>
        <v>54.598000000000013</v>
      </c>
      <c r="BY18">
        <f t="shared" si="6"/>
        <v>50.267999999999994</v>
      </c>
      <c r="BZ18">
        <f t="shared" si="6"/>
        <v>45.681999999999988</v>
      </c>
      <c r="CA18">
        <f t="shared" si="6"/>
        <v>40.839999999999982</v>
      </c>
      <c r="CB18">
        <f t="shared" si="6"/>
        <v>35.742000000000012</v>
      </c>
      <c r="CC18">
        <f t="shared" si="6"/>
        <v>30.387999999999977</v>
      </c>
      <c r="CD18">
        <f t="shared" si="6"/>
        <v>24.777999999999992</v>
      </c>
      <c r="CE18">
        <f t="shared" si="6"/>
        <v>18.911999999999985</v>
      </c>
      <c r="CF18">
        <f t="shared" si="6"/>
        <v>12.789999999999964</v>
      </c>
      <c r="CG18">
        <f t="shared" si="6"/>
        <v>6.4120000000000061</v>
      </c>
      <c r="CH18">
        <f t="shared" si="6"/>
        <v>-0.22200000000000131</v>
      </c>
      <c r="CI18">
        <f t="shared" si="6"/>
        <v>-7.112000000000009</v>
      </c>
      <c r="CJ18">
        <f t="shared" si="6"/>
        <v>-14.258000000000038</v>
      </c>
      <c r="CK18">
        <f t="shared" si="6"/>
        <v>-21.660000000000025</v>
      </c>
      <c r="CL18">
        <f t="shared" si="6"/>
        <v>-29.317999999999984</v>
      </c>
      <c r="CM18">
        <f t="shared" si="6"/>
        <v>-37.231999999999985</v>
      </c>
      <c r="CN18">
        <f t="shared" si="6"/>
        <v>-45.402000000000001</v>
      </c>
      <c r="CO18">
        <f t="shared" si="6"/>
        <v>-53.828000000000017</v>
      </c>
      <c r="CP18">
        <f t="shared" si="6"/>
        <v>-62.510000000000019</v>
      </c>
      <c r="CQ18">
        <f t="shared" si="6"/>
        <v>-71.448000000000008</v>
      </c>
      <c r="CR18">
        <f t="shared" si="6"/>
        <v>-80.642000000000039</v>
      </c>
      <c r="CS18">
        <f t="shared" si="6"/>
        <v>-90.091999999999999</v>
      </c>
      <c r="CT18">
        <f t="shared" si="6"/>
        <v>-99.797999999999959</v>
      </c>
      <c r="CU18">
        <f t="shared" si="6"/>
        <v>-109.76000000000005</v>
      </c>
      <c r="CV18">
        <f t="shared" si="6"/>
        <v>-119.97799999999998</v>
      </c>
      <c r="CW18">
        <f t="shared" si="6"/>
        <v>-130.45200000000006</v>
      </c>
      <c r="CX18">
        <f t="shared" si="6"/>
        <v>-141.18200000000002</v>
      </c>
    </row>
    <row r="19" spans="1:102" x14ac:dyDescent="0.25">
      <c r="A19" s="16">
        <v>72</v>
      </c>
      <c r="B19">
        <f t="shared" si="2"/>
        <v>-329.80799999999999</v>
      </c>
      <c r="C19">
        <f t="shared" si="7"/>
        <v>-315.29200000000014</v>
      </c>
      <c r="D19">
        <f t="shared" si="7"/>
        <v>-301.03199999999998</v>
      </c>
      <c r="E19">
        <f t="shared" si="7"/>
        <v>-287.02800000000008</v>
      </c>
      <c r="F19">
        <f t="shared" si="7"/>
        <v>-273.27999999999997</v>
      </c>
      <c r="G19">
        <f t="shared" si="7"/>
        <v>-259.78800000000001</v>
      </c>
      <c r="H19">
        <f t="shared" si="7"/>
        <v>-246.55200000000005</v>
      </c>
      <c r="I19">
        <f t="shared" si="7"/>
        <v>-233.572</v>
      </c>
      <c r="J19">
        <f t="shared" si="7"/>
        <v>-220.84800000000007</v>
      </c>
      <c r="K19">
        <f t="shared" si="7"/>
        <v>-208.38</v>
      </c>
      <c r="L19">
        <f t="shared" si="7"/>
        <v>-196.16800000000001</v>
      </c>
      <c r="M19">
        <f t="shared" si="7"/>
        <v>-184.21199999999999</v>
      </c>
      <c r="N19">
        <f t="shared" si="7"/>
        <v>-172.512</v>
      </c>
      <c r="O19">
        <f t="shared" si="7"/>
        <v>-161.06800000000004</v>
      </c>
      <c r="P19">
        <f t="shared" si="7"/>
        <v>-149.88000000000005</v>
      </c>
      <c r="Q19">
        <f t="shared" si="7"/>
        <v>-138.94800000000001</v>
      </c>
      <c r="R19">
        <f t="shared" si="7"/>
        <v>-128.27199999999999</v>
      </c>
      <c r="S19">
        <f t="shared" si="7"/>
        <v>-117.852</v>
      </c>
      <c r="T19">
        <f t="shared" si="7"/>
        <v>-107.68800000000005</v>
      </c>
      <c r="U19">
        <f t="shared" si="7"/>
        <v>-97.78000000000003</v>
      </c>
      <c r="V19">
        <f t="shared" si="7"/>
        <v>-88.128000000000014</v>
      </c>
      <c r="W19">
        <f t="shared" si="7"/>
        <v>-78.731999999999999</v>
      </c>
      <c r="X19">
        <f t="shared" si="7"/>
        <v>-69.591999999999985</v>
      </c>
      <c r="Y19">
        <f t="shared" si="7"/>
        <v>-60.70800000000002</v>
      </c>
      <c r="Z19">
        <f t="shared" si="7"/>
        <v>-52.080000000000027</v>
      </c>
      <c r="AA19">
        <f t="shared" si="7"/>
        <v>-43.708000000000006</v>
      </c>
      <c r="AB19">
        <f t="shared" si="7"/>
        <v>-35.591999999999999</v>
      </c>
      <c r="AC19">
        <f t="shared" si="7"/>
        <v>-27.731999999999992</v>
      </c>
      <c r="AD19">
        <f t="shared" si="7"/>
        <v>-20.128000000000029</v>
      </c>
      <c r="AE19">
        <f t="shared" si="7"/>
        <v>-12.780000000000022</v>
      </c>
      <c r="AF19">
        <f t="shared" si="7"/>
        <v>-5.6880000000000024</v>
      </c>
      <c r="AG19">
        <f t="shared" si="7"/>
        <v>1.1480000000000032</v>
      </c>
      <c r="AH19">
        <f t="shared" si="7"/>
        <v>7.7279999999999873</v>
      </c>
      <c r="AI19">
        <f t="shared" si="7"/>
        <v>14.052</v>
      </c>
      <c r="AJ19">
        <f t="shared" si="7"/>
        <v>20.119999999999983</v>
      </c>
      <c r="AK19">
        <f t="shared" si="7"/>
        <v>25.931999999999995</v>
      </c>
      <c r="AL19">
        <f t="shared" si="7"/>
        <v>31.488</v>
      </c>
      <c r="AM19">
        <f t="shared" si="7"/>
        <v>36.787999999999982</v>
      </c>
      <c r="AN19">
        <f t="shared" si="7"/>
        <v>41.832000000000001</v>
      </c>
      <c r="AO19">
        <f t="shared" si="7"/>
        <v>46.62</v>
      </c>
      <c r="AP19">
        <f t="shared" si="7"/>
        <v>51.152000000000001</v>
      </c>
      <c r="AQ19">
        <f t="shared" si="7"/>
        <v>55.427999999999997</v>
      </c>
      <c r="AR19">
        <f t="shared" si="7"/>
        <v>59.447999999999986</v>
      </c>
      <c r="AS19">
        <f t="shared" si="7"/>
        <v>63.211999999999989</v>
      </c>
      <c r="AT19">
        <f t="shared" si="7"/>
        <v>66.719999999999985</v>
      </c>
      <c r="AU19">
        <f t="shared" si="7"/>
        <v>69.97199999999998</v>
      </c>
      <c r="AV19">
        <f t="shared" si="7"/>
        <v>72.968000000000004</v>
      </c>
      <c r="AW19">
        <f t="shared" si="7"/>
        <v>75.707999999999998</v>
      </c>
      <c r="AX19">
        <f t="shared" si="7"/>
        <v>78.191999999999993</v>
      </c>
      <c r="AY19">
        <f t="shared" si="7"/>
        <v>80.42</v>
      </c>
      <c r="AZ19">
        <f t="shared" si="7"/>
        <v>82.391999999999996</v>
      </c>
      <c r="BA19">
        <f t="shared" si="7"/>
        <v>84.10799999999999</v>
      </c>
      <c r="BB19">
        <f t="shared" si="7"/>
        <v>85.567999999999998</v>
      </c>
      <c r="BC19">
        <f t="shared" si="7"/>
        <v>86.771999999999991</v>
      </c>
      <c r="BD19">
        <f t="shared" si="7"/>
        <v>87.719999999999985</v>
      </c>
      <c r="BE19">
        <f t="shared" si="7"/>
        <v>88.412000000000006</v>
      </c>
      <c r="BF19">
        <f t="shared" si="7"/>
        <v>88.847999999999999</v>
      </c>
      <c r="BG19">
        <f t="shared" si="7"/>
        <v>89.027999999999992</v>
      </c>
      <c r="BH19">
        <f t="shared" si="7"/>
        <v>88.951999999999998</v>
      </c>
      <c r="BI19">
        <f t="shared" si="7"/>
        <v>88.62</v>
      </c>
      <c r="BJ19">
        <f t="shared" si="7"/>
        <v>88.031999999999996</v>
      </c>
      <c r="BK19">
        <f t="shared" si="7"/>
        <v>87.187999999999988</v>
      </c>
      <c r="BL19">
        <f t="shared" si="7"/>
        <v>86.087999999999994</v>
      </c>
      <c r="BM19">
        <f t="shared" si="7"/>
        <v>84.731999999999999</v>
      </c>
      <c r="BN19">
        <f t="shared" si="7"/>
        <v>83.12</v>
      </c>
      <c r="BO19">
        <f t="shared" si="6"/>
        <v>81.25200000000001</v>
      </c>
      <c r="BP19">
        <f t="shared" si="6"/>
        <v>79.127999999999986</v>
      </c>
      <c r="BQ19">
        <f t="shared" si="6"/>
        <v>76.74799999999999</v>
      </c>
      <c r="BR19">
        <f t="shared" si="6"/>
        <v>74.111999999999995</v>
      </c>
      <c r="BS19">
        <f t="shared" si="6"/>
        <v>71.22</v>
      </c>
      <c r="BT19">
        <f t="shared" si="6"/>
        <v>68.071999999999989</v>
      </c>
      <c r="BU19">
        <f t="shared" si="6"/>
        <v>64.668000000000006</v>
      </c>
      <c r="BV19">
        <f t="shared" si="6"/>
        <v>61.007999999999996</v>
      </c>
      <c r="BW19">
        <f t="shared" si="6"/>
        <v>57.092000000000006</v>
      </c>
      <c r="BX19">
        <f t="shared" si="6"/>
        <v>52.92</v>
      </c>
      <c r="BY19">
        <f t="shared" si="6"/>
        <v>48.491999999999997</v>
      </c>
      <c r="BZ19">
        <f t="shared" si="6"/>
        <v>43.807999999999979</v>
      </c>
      <c r="CA19">
        <f t="shared" si="6"/>
        <v>38.867999999999988</v>
      </c>
      <c r="CB19">
        <f t="shared" si="6"/>
        <v>33.671999999999997</v>
      </c>
      <c r="CC19">
        <f t="shared" si="6"/>
        <v>28.219999999999978</v>
      </c>
      <c r="CD19">
        <f t="shared" si="6"/>
        <v>22.512</v>
      </c>
      <c r="CE19">
        <f t="shared" si="6"/>
        <v>16.547999999999981</v>
      </c>
      <c r="CF19">
        <f t="shared" si="6"/>
        <v>10.327999999999975</v>
      </c>
      <c r="CG19">
        <f t="shared" si="6"/>
        <v>3.8519999999999968</v>
      </c>
      <c r="CH19">
        <f t="shared" si="6"/>
        <v>-2.8799999999999955</v>
      </c>
      <c r="CI19">
        <f t="shared" si="6"/>
        <v>-9.8680000000000163</v>
      </c>
      <c r="CJ19">
        <f t="shared" si="6"/>
        <v>-17.112000000000037</v>
      </c>
      <c r="CK19">
        <f t="shared" si="6"/>
        <v>-24.612000000000037</v>
      </c>
      <c r="CL19">
        <f t="shared" si="6"/>
        <v>-32.367999999999995</v>
      </c>
      <c r="CM19">
        <f t="shared" si="6"/>
        <v>-40.379999999999981</v>
      </c>
      <c r="CN19">
        <f t="shared" si="6"/>
        <v>-48.64800000000001</v>
      </c>
      <c r="CO19">
        <f t="shared" si="6"/>
        <v>-57.172000000000011</v>
      </c>
      <c r="CP19">
        <f t="shared" si="6"/>
        <v>-65.952000000000012</v>
      </c>
      <c r="CQ19">
        <f t="shared" si="6"/>
        <v>-74.988</v>
      </c>
      <c r="CR19">
        <f t="shared" si="6"/>
        <v>-84.280000000000058</v>
      </c>
      <c r="CS19">
        <f t="shared" si="6"/>
        <v>-93.828000000000003</v>
      </c>
      <c r="CT19">
        <f t="shared" si="6"/>
        <v>-103.63199999999996</v>
      </c>
      <c r="CU19">
        <f t="shared" si="6"/>
        <v>-113.69200000000008</v>
      </c>
      <c r="CV19">
        <f t="shared" si="6"/>
        <v>-124.00799999999998</v>
      </c>
      <c r="CW19">
        <f t="shared" si="6"/>
        <v>-134.58000000000007</v>
      </c>
      <c r="CX19">
        <f t="shared" si="6"/>
        <v>-145.40800000000002</v>
      </c>
    </row>
    <row r="20" spans="1:102" x14ac:dyDescent="0.25">
      <c r="A20" s="16">
        <v>73</v>
      </c>
      <c r="B20">
        <f t="shared" si="2"/>
        <v>-324.27800000000002</v>
      </c>
      <c r="C20">
        <f t="shared" si="7"/>
        <v>-309.86000000000013</v>
      </c>
      <c r="D20">
        <f t="shared" si="7"/>
        <v>-295.69799999999998</v>
      </c>
      <c r="E20">
        <f t="shared" si="7"/>
        <v>-281.79200000000009</v>
      </c>
      <c r="F20">
        <f t="shared" si="7"/>
        <v>-268.14199999999994</v>
      </c>
      <c r="G20">
        <f t="shared" si="7"/>
        <v>-254.74799999999999</v>
      </c>
      <c r="H20">
        <f t="shared" si="7"/>
        <v>-241.61000000000004</v>
      </c>
      <c r="I20">
        <f t="shared" si="7"/>
        <v>-228.72800000000001</v>
      </c>
      <c r="J20">
        <f t="shared" si="7"/>
        <v>-216.10200000000006</v>
      </c>
      <c r="K20">
        <f t="shared" si="7"/>
        <v>-203.73200000000003</v>
      </c>
      <c r="L20">
        <f t="shared" si="7"/>
        <v>-191.61800000000002</v>
      </c>
      <c r="M20">
        <f t="shared" si="7"/>
        <v>-179.76</v>
      </c>
      <c r="N20">
        <f t="shared" si="7"/>
        <v>-168.15800000000002</v>
      </c>
      <c r="O20">
        <f t="shared" si="7"/>
        <v>-156.81200000000004</v>
      </c>
      <c r="P20">
        <f t="shared" si="7"/>
        <v>-145.72200000000004</v>
      </c>
      <c r="Q20">
        <f t="shared" si="7"/>
        <v>-134.88800000000003</v>
      </c>
      <c r="R20">
        <f t="shared" si="7"/>
        <v>-124.31</v>
      </c>
      <c r="S20">
        <f t="shared" si="7"/>
        <v>-113.988</v>
      </c>
      <c r="T20">
        <f t="shared" si="7"/>
        <v>-103.92200000000005</v>
      </c>
      <c r="U20">
        <f t="shared" si="7"/>
        <v>-94.112000000000037</v>
      </c>
      <c r="V20">
        <f t="shared" si="7"/>
        <v>-84.558000000000021</v>
      </c>
      <c r="W20">
        <f t="shared" si="7"/>
        <v>-75.260000000000019</v>
      </c>
      <c r="X20">
        <f t="shared" si="7"/>
        <v>-66.217999999999989</v>
      </c>
      <c r="Y20">
        <f t="shared" si="7"/>
        <v>-57.432000000000023</v>
      </c>
      <c r="Z20">
        <f t="shared" si="7"/>
        <v>-48.902000000000029</v>
      </c>
      <c r="AA20">
        <f t="shared" si="7"/>
        <v>-40.628000000000007</v>
      </c>
      <c r="AB20">
        <f t="shared" si="7"/>
        <v>-32.610000000000007</v>
      </c>
      <c r="AC20">
        <f t="shared" si="7"/>
        <v>-24.847999999999999</v>
      </c>
      <c r="AD20">
        <f t="shared" si="7"/>
        <v>-17.342000000000027</v>
      </c>
      <c r="AE20">
        <f t="shared" si="7"/>
        <v>-10.092000000000027</v>
      </c>
      <c r="AF20">
        <f t="shared" si="7"/>
        <v>-3.0980000000000061</v>
      </c>
      <c r="AG20">
        <f t="shared" si="7"/>
        <v>3.639999999999997</v>
      </c>
      <c r="AH20">
        <f t="shared" si="7"/>
        <v>10.121999999999986</v>
      </c>
      <c r="AI20">
        <f t="shared" si="7"/>
        <v>16.347999999999995</v>
      </c>
      <c r="AJ20">
        <f t="shared" si="7"/>
        <v>22.31799999999998</v>
      </c>
      <c r="AK20">
        <f t="shared" si="7"/>
        <v>28.031999999999989</v>
      </c>
      <c r="AL20">
        <f t="shared" si="7"/>
        <v>33.489999999999995</v>
      </c>
      <c r="AM20">
        <f t="shared" si="7"/>
        <v>38.691999999999979</v>
      </c>
      <c r="AN20">
        <f t="shared" si="7"/>
        <v>43.637999999999991</v>
      </c>
      <c r="AO20">
        <f t="shared" si="7"/>
        <v>48.327999999999996</v>
      </c>
      <c r="AP20">
        <f t="shared" si="7"/>
        <v>52.762</v>
      </c>
      <c r="AQ20">
        <f t="shared" si="7"/>
        <v>56.94</v>
      </c>
      <c r="AR20">
        <f t="shared" si="7"/>
        <v>60.861999999999981</v>
      </c>
      <c r="AS20">
        <f t="shared" si="7"/>
        <v>64.527999999999992</v>
      </c>
      <c r="AT20">
        <f t="shared" si="7"/>
        <v>67.937999999999988</v>
      </c>
      <c r="AU20">
        <f t="shared" si="7"/>
        <v>71.091999999999985</v>
      </c>
      <c r="AV20">
        <f t="shared" si="7"/>
        <v>73.989999999999995</v>
      </c>
      <c r="AW20">
        <f t="shared" si="7"/>
        <v>76.631999999999991</v>
      </c>
      <c r="AX20">
        <f t="shared" si="7"/>
        <v>79.018000000000001</v>
      </c>
      <c r="AY20">
        <f t="shared" si="7"/>
        <v>81.147999999999996</v>
      </c>
      <c r="AZ20">
        <f t="shared" si="7"/>
        <v>83.021999999999991</v>
      </c>
      <c r="BA20">
        <f t="shared" si="7"/>
        <v>84.639999999999986</v>
      </c>
      <c r="BB20">
        <f t="shared" si="7"/>
        <v>86.001999999999981</v>
      </c>
      <c r="BC20">
        <f t="shared" si="7"/>
        <v>87.10799999999999</v>
      </c>
      <c r="BD20">
        <f t="shared" si="7"/>
        <v>87.957999999999984</v>
      </c>
      <c r="BE20">
        <f t="shared" si="7"/>
        <v>88.551999999999992</v>
      </c>
      <c r="BF20">
        <f t="shared" si="7"/>
        <v>88.889999999999986</v>
      </c>
      <c r="BG20">
        <f t="shared" si="7"/>
        <v>88.97199999999998</v>
      </c>
      <c r="BH20">
        <f t="shared" si="7"/>
        <v>88.797999999999988</v>
      </c>
      <c r="BI20">
        <f t="shared" si="7"/>
        <v>88.367999999999995</v>
      </c>
      <c r="BJ20">
        <f t="shared" si="7"/>
        <v>87.681999999999988</v>
      </c>
      <c r="BK20">
        <f t="shared" si="7"/>
        <v>86.739999999999981</v>
      </c>
      <c r="BL20">
        <f t="shared" si="7"/>
        <v>85.541999999999987</v>
      </c>
      <c r="BM20">
        <f t="shared" si="7"/>
        <v>84.087999999999994</v>
      </c>
      <c r="BN20">
        <f t="shared" ref="BN20:CX23" si="8">87-1.4*(($A20-90)/10)+0.4*((BN$6-150)/5)-2.2*(($A20-90)/10)^2-3.2*((BN$6-150)/5)^2-4.9*(($A20-90)/10)*((BN$6-150)/5)</f>
        <v>82.378</v>
      </c>
      <c r="BO20">
        <f t="shared" si="8"/>
        <v>80.412000000000006</v>
      </c>
      <c r="BP20">
        <f t="shared" si="8"/>
        <v>78.189999999999984</v>
      </c>
      <c r="BQ20">
        <f t="shared" si="8"/>
        <v>75.711999999999989</v>
      </c>
      <c r="BR20">
        <f t="shared" si="8"/>
        <v>72.97799999999998</v>
      </c>
      <c r="BS20">
        <f t="shared" si="8"/>
        <v>69.987999999999985</v>
      </c>
      <c r="BT20">
        <f t="shared" si="8"/>
        <v>66.74199999999999</v>
      </c>
      <c r="BU20">
        <f t="shared" si="8"/>
        <v>63.239999999999995</v>
      </c>
      <c r="BV20">
        <f t="shared" si="8"/>
        <v>59.481999999999985</v>
      </c>
      <c r="BW20">
        <f t="shared" si="8"/>
        <v>55.468000000000004</v>
      </c>
      <c r="BX20">
        <f t="shared" si="8"/>
        <v>51.198</v>
      </c>
      <c r="BY20">
        <f t="shared" si="8"/>
        <v>46.67199999999999</v>
      </c>
      <c r="BZ20">
        <f t="shared" si="8"/>
        <v>41.889999999999972</v>
      </c>
      <c r="CA20">
        <f t="shared" si="8"/>
        <v>36.851999999999983</v>
      </c>
      <c r="CB20">
        <f t="shared" si="8"/>
        <v>31.557999999999993</v>
      </c>
      <c r="CC20">
        <f t="shared" si="8"/>
        <v>26.007999999999974</v>
      </c>
      <c r="CD20">
        <f t="shared" si="8"/>
        <v>20.201999999999998</v>
      </c>
      <c r="CE20">
        <f t="shared" si="8"/>
        <v>14.139999999999972</v>
      </c>
      <c r="CF20">
        <f t="shared" si="8"/>
        <v>7.8219999999999672</v>
      </c>
      <c r="CG20">
        <f t="shared" si="8"/>
        <v>1.2479999999999905</v>
      </c>
      <c r="CH20">
        <f t="shared" si="8"/>
        <v>-5.5820000000000007</v>
      </c>
      <c r="CI20">
        <f t="shared" si="8"/>
        <v>-12.668000000000021</v>
      </c>
      <c r="CJ20">
        <f t="shared" si="8"/>
        <v>-20.010000000000048</v>
      </c>
      <c r="CK20">
        <f t="shared" si="8"/>
        <v>-27.60800000000004</v>
      </c>
      <c r="CL20">
        <f t="shared" si="8"/>
        <v>-35.461999999999996</v>
      </c>
      <c r="CM20">
        <f t="shared" si="8"/>
        <v>-43.571999999999989</v>
      </c>
      <c r="CN20">
        <f t="shared" si="8"/>
        <v>-51.938000000000017</v>
      </c>
      <c r="CO20">
        <f t="shared" si="8"/>
        <v>-60.560000000000016</v>
      </c>
      <c r="CP20">
        <f t="shared" si="8"/>
        <v>-69.438000000000017</v>
      </c>
      <c r="CQ20">
        <f t="shared" si="8"/>
        <v>-78.572000000000017</v>
      </c>
      <c r="CR20">
        <f t="shared" si="8"/>
        <v>-87.962000000000074</v>
      </c>
      <c r="CS20">
        <f t="shared" si="8"/>
        <v>-97.608000000000004</v>
      </c>
      <c r="CT20">
        <f t="shared" si="8"/>
        <v>-107.50999999999996</v>
      </c>
      <c r="CU20">
        <f t="shared" si="8"/>
        <v>-117.66800000000008</v>
      </c>
      <c r="CV20">
        <f t="shared" si="8"/>
        <v>-128.08199999999999</v>
      </c>
      <c r="CW20">
        <f t="shared" si="8"/>
        <v>-138.75200000000007</v>
      </c>
      <c r="CX20">
        <f t="shared" si="8"/>
        <v>-149.678</v>
      </c>
    </row>
    <row r="21" spans="1:102" x14ac:dyDescent="0.25">
      <c r="A21" s="16">
        <v>74</v>
      </c>
      <c r="B21">
        <f t="shared" si="2"/>
        <v>-318.79200000000003</v>
      </c>
      <c r="C21">
        <f t="shared" ref="C21:BN24" si="9">87-1.4*(($A21-90)/10)+0.4*((C$6-150)/5)-2.2*(($A21-90)/10)^2-3.2*((C$6-150)/5)^2-4.9*(($A21-90)/10)*((C$6-150)/5)</f>
        <v>-304.47200000000009</v>
      </c>
      <c r="D21">
        <f t="shared" si="9"/>
        <v>-290.40800000000002</v>
      </c>
      <c r="E21">
        <f t="shared" si="9"/>
        <v>-276.60000000000008</v>
      </c>
      <c r="F21">
        <f t="shared" si="9"/>
        <v>-263.04799999999994</v>
      </c>
      <c r="G21">
        <f t="shared" si="9"/>
        <v>-249.75200000000001</v>
      </c>
      <c r="H21">
        <f t="shared" si="9"/>
        <v>-236.71200000000007</v>
      </c>
      <c r="I21">
        <f t="shared" si="9"/>
        <v>-223.92800000000003</v>
      </c>
      <c r="J21">
        <f t="shared" si="9"/>
        <v>-211.40000000000003</v>
      </c>
      <c r="K21">
        <f t="shared" si="9"/>
        <v>-199.12800000000004</v>
      </c>
      <c r="L21">
        <f t="shared" si="9"/>
        <v>-187.11200000000002</v>
      </c>
      <c r="M21">
        <f t="shared" si="9"/>
        <v>-175.352</v>
      </c>
      <c r="N21">
        <f t="shared" si="9"/>
        <v>-163.84800000000001</v>
      </c>
      <c r="O21">
        <f t="shared" si="9"/>
        <v>-152.60000000000002</v>
      </c>
      <c r="P21">
        <f t="shared" si="9"/>
        <v>-141.60800000000006</v>
      </c>
      <c r="Q21">
        <f t="shared" si="9"/>
        <v>-130.87200000000001</v>
      </c>
      <c r="R21">
        <f t="shared" si="9"/>
        <v>-120.392</v>
      </c>
      <c r="S21">
        <f t="shared" si="9"/>
        <v>-110.16800000000001</v>
      </c>
      <c r="T21">
        <f t="shared" si="9"/>
        <v>-100.20000000000005</v>
      </c>
      <c r="U21">
        <f t="shared" si="9"/>
        <v>-90.488000000000042</v>
      </c>
      <c r="V21">
        <f t="shared" si="9"/>
        <v>-81.032000000000025</v>
      </c>
      <c r="W21">
        <f t="shared" si="9"/>
        <v>-71.832000000000022</v>
      </c>
      <c r="X21">
        <f t="shared" si="9"/>
        <v>-62.887999999999998</v>
      </c>
      <c r="Y21">
        <f t="shared" si="9"/>
        <v>-54.200000000000024</v>
      </c>
      <c r="Z21">
        <f t="shared" si="9"/>
        <v>-45.768000000000036</v>
      </c>
      <c r="AA21">
        <f t="shared" si="9"/>
        <v>-37.592000000000013</v>
      </c>
      <c r="AB21">
        <f t="shared" si="9"/>
        <v>-29.672000000000011</v>
      </c>
      <c r="AC21">
        <f t="shared" si="9"/>
        <v>-22.008000000000003</v>
      </c>
      <c r="AD21">
        <f t="shared" si="9"/>
        <v>-14.600000000000037</v>
      </c>
      <c r="AE21">
        <f t="shared" si="9"/>
        <v>-7.4480000000000288</v>
      </c>
      <c r="AF21">
        <f t="shared" si="9"/>
        <v>-0.55200000000001026</v>
      </c>
      <c r="AG21">
        <f t="shared" si="9"/>
        <v>6.0879999999999939</v>
      </c>
      <c r="AH21">
        <f t="shared" si="9"/>
        <v>12.47199999999998</v>
      </c>
      <c r="AI21">
        <f t="shared" si="9"/>
        <v>18.599999999999991</v>
      </c>
      <c r="AJ21">
        <f t="shared" si="9"/>
        <v>24.471999999999976</v>
      </c>
      <c r="AK21">
        <f t="shared" si="9"/>
        <v>30.087999999999987</v>
      </c>
      <c r="AL21">
        <f t="shared" si="9"/>
        <v>35.447999999999993</v>
      </c>
      <c r="AM21">
        <f t="shared" si="9"/>
        <v>40.551999999999978</v>
      </c>
      <c r="AN21">
        <f t="shared" si="9"/>
        <v>45.399999999999991</v>
      </c>
      <c r="AO21">
        <f t="shared" si="9"/>
        <v>49.99199999999999</v>
      </c>
      <c r="AP21">
        <f t="shared" si="9"/>
        <v>54.327999999999996</v>
      </c>
      <c r="AQ21">
        <f t="shared" si="9"/>
        <v>58.40799999999998</v>
      </c>
      <c r="AR21">
        <f t="shared" si="9"/>
        <v>62.231999999999978</v>
      </c>
      <c r="AS21">
        <f t="shared" si="9"/>
        <v>65.799999999999983</v>
      </c>
      <c r="AT21">
        <f t="shared" si="9"/>
        <v>69.111999999999981</v>
      </c>
      <c r="AU21">
        <f t="shared" si="9"/>
        <v>72.167999999999978</v>
      </c>
      <c r="AV21">
        <f t="shared" si="9"/>
        <v>74.967999999999989</v>
      </c>
      <c r="AW21">
        <f t="shared" si="9"/>
        <v>77.512</v>
      </c>
      <c r="AX21">
        <f t="shared" si="9"/>
        <v>79.8</v>
      </c>
      <c r="AY21">
        <f t="shared" si="9"/>
        <v>81.831999999999994</v>
      </c>
      <c r="AZ21">
        <f t="shared" si="9"/>
        <v>83.60799999999999</v>
      </c>
      <c r="BA21">
        <f t="shared" si="9"/>
        <v>85.127999999999986</v>
      </c>
      <c r="BB21">
        <f t="shared" si="9"/>
        <v>86.391999999999982</v>
      </c>
      <c r="BC21">
        <f t="shared" si="9"/>
        <v>87.399999999999977</v>
      </c>
      <c r="BD21">
        <f t="shared" si="9"/>
        <v>88.151999999999987</v>
      </c>
      <c r="BE21">
        <f t="shared" si="9"/>
        <v>88.647999999999996</v>
      </c>
      <c r="BF21">
        <f t="shared" si="9"/>
        <v>88.887999999999991</v>
      </c>
      <c r="BG21">
        <f t="shared" si="9"/>
        <v>88.871999999999986</v>
      </c>
      <c r="BH21">
        <f t="shared" si="9"/>
        <v>88.59999999999998</v>
      </c>
      <c r="BI21">
        <f t="shared" si="9"/>
        <v>88.071999999999974</v>
      </c>
      <c r="BJ21">
        <f t="shared" si="9"/>
        <v>87.287999999999997</v>
      </c>
      <c r="BK21">
        <f t="shared" si="9"/>
        <v>86.24799999999999</v>
      </c>
      <c r="BL21">
        <f t="shared" si="9"/>
        <v>84.951999999999984</v>
      </c>
      <c r="BM21">
        <f t="shared" si="9"/>
        <v>83.399999999999991</v>
      </c>
      <c r="BN21">
        <f t="shared" si="9"/>
        <v>81.591999999999999</v>
      </c>
      <c r="BO21">
        <f t="shared" si="8"/>
        <v>79.527999999999992</v>
      </c>
      <c r="BP21">
        <f t="shared" si="8"/>
        <v>77.207999999999984</v>
      </c>
      <c r="BQ21">
        <f t="shared" si="8"/>
        <v>74.631999999999991</v>
      </c>
      <c r="BR21">
        <f t="shared" si="8"/>
        <v>71.799999999999983</v>
      </c>
      <c r="BS21">
        <f t="shared" si="8"/>
        <v>68.711999999999989</v>
      </c>
      <c r="BT21">
        <f t="shared" si="8"/>
        <v>65.367999999999981</v>
      </c>
      <c r="BU21">
        <f t="shared" si="8"/>
        <v>61.767999999999994</v>
      </c>
      <c r="BV21">
        <f t="shared" si="8"/>
        <v>57.911999999999992</v>
      </c>
      <c r="BW21">
        <f t="shared" si="8"/>
        <v>53.800000000000004</v>
      </c>
      <c r="BX21">
        <f t="shared" si="8"/>
        <v>49.432000000000002</v>
      </c>
      <c r="BY21">
        <f t="shared" si="8"/>
        <v>44.807999999999993</v>
      </c>
      <c r="BZ21">
        <f t="shared" si="8"/>
        <v>39.927999999999976</v>
      </c>
      <c r="CA21">
        <f t="shared" si="8"/>
        <v>34.79199999999998</v>
      </c>
      <c r="CB21">
        <f t="shared" si="8"/>
        <v>29.4</v>
      </c>
      <c r="CC21">
        <f t="shared" si="8"/>
        <v>23.751999999999974</v>
      </c>
      <c r="CD21">
        <f t="shared" si="8"/>
        <v>17.847999999999999</v>
      </c>
      <c r="CE21">
        <f t="shared" si="8"/>
        <v>11.687999999999974</v>
      </c>
      <c r="CF21">
        <f t="shared" si="8"/>
        <v>5.27199999999997</v>
      </c>
      <c r="CG21">
        <f t="shared" si="8"/>
        <v>-1.4000000000000057</v>
      </c>
      <c r="CH21">
        <f t="shared" si="8"/>
        <v>-8.3279999999999959</v>
      </c>
      <c r="CI21">
        <f t="shared" si="8"/>
        <v>-15.512000000000022</v>
      </c>
      <c r="CJ21">
        <f t="shared" si="8"/>
        <v>-22.952000000000041</v>
      </c>
      <c r="CK21">
        <f t="shared" si="8"/>
        <v>-30.648000000000039</v>
      </c>
      <c r="CL21">
        <f t="shared" si="8"/>
        <v>-38.599999999999994</v>
      </c>
      <c r="CM21">
        <f t="shared" si="8"/>
        <v>-46.807999999999993</v>
      </c>
      <c r="CN21">
        <f t="shared" si="8"/>
        <v>-55.272000000000013</v>
      </c>
      <c r="CO21">
        <f t="shared" si="8"/>
        <v>-63.992000000000033</v>
      </c>
      <c r="CP21">
        <f t="shared" si="8"/>
        <v>-72.968000000000032</v>
      </c>
      <c r="CQ21">
        <f t="shared" si="8"/>
        <v>-82.200000000000017</v>
      </c>
      <c r="CR21">
        <f t="shared" si="8"/>
        <v>-91.688000000000045</v>
      </c>
      <c r="CS21">
        <f t="shared" si="8"/>
        <v>-101.43200000000002</v>
      </c>
      <c r="CT21">
        <f t="shared" si="8"/>
        <v>-111.43199999999997</v>
      </c>
      <c r="CU21">
        <f t="shared" si="8"/>
        <v>-121.68800000000006</v>
      </c>
      <c r="CV21">
        <f t="shared" si="8"/>
        <v>-132.19999999999999</v>
      </c>
      <c r="CW21">
        <f t="shared" si="8"/>
        <v>-142.96800000000007</v>
      </c>
      <c r="CX21">
        <f t="shared" si="8"/>
        <v>-153.99199999999999</v>
      </c>
    </row>
    <row r="22" spans="1:102" x14ac:dyDescent="0.25">
      <c r="A22" s="16">
        <v>75</v>
      </c>
      <c r="B22">
        <f t="shared" si="2"/>
        <v>-313.35000000000002</v>
      </c>
      <c r="C22">
        <f t="shared" si="9"/>
        <v>-299.1280000000001</v>
      </c>
      <c r="D22">
        <f t="shared" si="9"/>
        <v>-285.16199999999998</v>
      </c>
      <c r="E22">
        <f t="shared" si="9"/>
        <v>-271.45200000000011</v>
      </c>
      <c r="F22">
        <f t="shared" si="9"/>
        <v>-257.99799999999999</v>
      </c>
      <c r="G22">
        <f t="shared" si="9"/>
        <v>-244.79999999999998</v>
      </c>
      <c r="H22">
        <f t="shared" si="9"/>
        <v>-231.85800000000006</v>
      </c>
      <c r="I22">
        <f t="shared" si="9"/>
        <v>-219.172</v>
      </c>
      <c r="J22">
        <f t="shared" si="9"/>
        <v>-206.74200000000005</v>
      </c>
      <c r="K22">
        <f t="shared" si="9"/>
        <v>-194.56799999999998</v>
      </c>
      <c r="L22">
        <f t="shared" si="9"/>
        <v>-182.65000000000003</v>
      </c>
      <c r="M22">
        <f t="shared" si="9"/>
        <v>-170.988</v>
      </c>
      <c r="N22">
        <f t="shared" si="9"/>
        <v>-159.58199999999999</v>
      </c>
      <c r="O22">
        <f t="shared" si="9"/>
        <v>-148.43200000000004</v>
      </c>
      <c r="P22">
        <f t="shared" si="9"/>
        <v>-137.53800000000004</v>
      </c>
      <c r="Q22">
        <f t="shared" si="9"/>
        <v>-126.90000000000002</v>
      </c>
      <c r="R22">
        <f t="shared" si="9"/>
        <v>-116.518</v>
      </c>
      <c r="S22">
        <f t="shared" si="9"/>
        <v>-106.392</v>
      </c>
      <c r="T22">
        <f t="shared" si="9"/>
        <v>-96.522000000000048</v>
      </c>
      <c r="U22">
        <f t="shared" si="9"/>
        <v>-86.908000000000044</v>
      </c>
      <c r="V22">
        <f t="shared" si="9"/>
        <v>-77.550000000000011</v>
      </c>
      <c r="W22">
        <f t="shared" si="9"/>
        <v>-68.448000000000008</v>
      </c>
      <c r="X22">
        <f t="shared" si="9"/>
        <v>-59.601999999999997</v>
      </c>
      <c r="Y22">
        <f t="shared" si="9"/>
        <v>-51.012000000000022</v>
      </c>
      <c r="Z22">
        <f t="shared" si="9"/>
        <v>-42.678000000000033</v>
      </c>
      <c r="AA22">
        <f t="shared" si="9"/>
        <v>-34.600000000000009</v>
      </c>
      <c r="AB22">
        <f t="shared" si="9"/>
        <v>-26.778000000000006</v>
      </c>
      <c r="AC22">
        <f t="shared" si="9"/>
        <v>-19.212000000000003</v>
      </c>
      <c r="AD22">
        <f t="shared" si="9"/>
        <v>-11.902000000000029</v>
      </c>
      <c r="AE22">
        <f t="shared" si="9"/>
        <v>-4.8480000000000274</v>
      </c>
      <c r="AF22">
        <f t="shared" si="9"/>
        <v>1.9499999999999922</v>
      </c>
      <c r="AG22">
        <f t="shared" si="9"/>
        <v>8.4919999999999973</v>
      </c>
      <c r="AH22">
        <f t="shared" si="9"/>
        <v>14.777999999999984</v>
      </c>
      <c r="AI22">
        <f t="shared" si="9"/>
        <v>20.807999999999993</v>
      </c>
      <c r="AJ22">
        <f t="shared" si="9"/>
        <v>26.581999999999979</v>
      </c>
      <c r="AK22">
        <f t="shared" si="9"/>
        <v>32.099999999999994</v>
      </c>
      <c r="AL22">
        <f t="shared" si="9"/>
        <v>37.361999999999995</v>
      </c>
      <c r="AM22">
        <f t="shared" si="9"/>
        <v>42.367999999999981</v>
      </c>
      <c r="AN22">
        <f t="shared" si="9"/>
        <v>47.117999999999995</v>
      </c>
      <c r="AO22">
        <f t="shared" si="9"/>
        <v>51.611999999999995</v>
      </c>
      <c r="AP22">
        <f t="shared" si="9"/>
        <v>55.849999999999994</v>
      </c>
      <c r="AQ22">
        <f t="shared" si="9"/>
        <v>59.831999999999979</v>
      </c>
      <c r="AR22">
        <f t="shared" si="9"/>
        <v>63.557999999999979</v>
      </c>
      <c r="AS22">
        <f t="shared" si="9"/>
        <v>67.027999999999977</v>
      </c>
      <c r="AT22">
        <f t="shared" si="9"/>
        <v>70.24199999999999</v>
      </c>
      <c r="AU22">
        <f t="shared" si="9"/>
        <v>73.199999999999989</v>
      </c>
      <c r="AV22">
        <f t="shared" si="9"/>
        <v>75.902000000000001</v>
      </c>
      <c r="AW22">
        <f t="shared" si="9"/>
        <v>78.347999999999999</v>
      </c>
      <c r="AX22">
        <f t="shared" si="9"/>
        <v>80.537999999999997</v>
      </c>
      <c r="AY22">
        <f t="shared" si="9"/>
        <v>82.471999999999994</v>
      </c>
      <c r="AZ22">
        <f t="shared" si="9"/>
        <v>84.149999999999991</v>
      </c>
      <c r="BA22">
        <f t="shared" si="9"/>
        <v>85.571999999999989</v>
      </c>
      <c r="BB22">
        <f t="shared" si="9"/>
        <v>86.737999999999985</v>
      </c>
      <c r="BC22">
        <f t="shared" si="9"/>
        <v>87.647999999999982</v>
      </c>
      <c r="BD22">
        <f t="shared" si="9"/>
        <v>88.301999999999978</v>
      </c>
      <c r="BE22">
        <f t="shared" si="9"/>
        <v>88.699999999999989</v>
      </c>
      <c r="BF22">
        <f t="shared" si="9"/>
        <v>88.841999999999985</v>
      </c>
      <c r="BG22">
        <f t="shared" si="9"/>
        <v>88.727999999999994</v>
      </c>
      <c r="BH22">
        <f t="shared" si="9"/>
        <v>88.35799999999999</v>
      </c>
      <c r="BI22">
        <f t="shared" si="9"/>
        <v>87.731999999999985</v>
      </c>
      <c r="BJ22">
        <f t="shared" si="9"/>
        <v>86.85</v>
      </c>
      <c r="BK22">
        <f t="shared" si="9"/>
        <v>85.711999999999989</v>
      </c>
      <c r="BL22">
        <f t="shared" si="9"/>
        <v>84.317999999999984</v>
      </c>
      <c r="BM22">
        <f t="shared" si="9"/>
        <v>82.667999999999992</v>
      </c>
      <c r="BN22">
        <f t="shared" si="9"/>
        <v>80.762</v>
      </c>
      <c r="BO22">
        <f t="shared" si="8"/>
        <v>78.599999999999994</v>
      </c>
      <c r="BP22">
        <f t="shared" si="8"/>
        <v>76.181999999999988</v>
      </c>
      <c r="BQ22">
        <f t="shared" si="8"/>
        <v>73.507999999999996</v>
      </c>
      <c r="BR22">
        <f t="shared" si="8"/>
        <v>70.577999999999975</v>
      </c>
      <c r="BS22">
        <f t="shared" si="8"/>
        <v>67.391999999999996</v>
      </c>
      <c r="BT22">
        <f t="shared" si="8"/>
        <v>63.949999999999989</v>
      </c>
      <c r="BU22">
        <f t="shared" si="8"/>
        <v>60.251999999999995</v>
      </c>
      <c r="BV22">
        <f t="shared" si="8"/>
        <v>56.297999999999988</v>
      </c>
      <c r="BW22">
        <f t="shared" si="8"/>
        <v>52.088000000000008</v>
      </c>
      <c r="BX22">
        <f t="shared" si="8"/>
        <v>47.622</v>
      </c>
      <c r="BY22">
        <f t="shared" si="8"/>
        <v>42.899999999999991</v>
      </c>
      <c r="BZ22">
        <f t="shared" si="8"/>
        <v>37.921999999999976</v>
      </c>
      <c r="CA22">
        <f t="shared" si="8"/>
        <v>32.687999999999981</v>
      </c>
      <c r="CB22">
        <f t="shared" si="8"/>
        <v>27.198</v>
      </c>
      <c r="CC22">
        <f t="shared" si="8"/>
        <v>21.451999999999977</v>
      </c>
      <c r="CD22">
        <f t="shared" si="8"/>
        <v>15.449999999999996</v>
      </c>
      <c r="CE22">
        <f t="shared" si="8"/>
        <v>9.1919999999999789</v>
      </c>
      <c r="CF22">
        <f t="shared" si="8"/>
        <v>2.6779999999999688</v>
      </c>
      <c r="CG22">
        <f t="shared" si="8"/>
        <v>-4.0920000000000059</v>
      </c>
      <c r="CH22">
        <f t="shared" si="8"/>
        <v>-11.117999999999995</v>
      </c>
      <c r="CI22">
        <f t="shared" si="8"/>
        <v>-18.40000000000002</v>
      </c>
      <c r="CJ22">
        <f t="shared" si="8"/>
        <v>-25.938000000000045</v>
      </c>
      <c r="CK22">
        <f t="shared" si="8"/>
        <v>-33.732000000000035</v>
      </c>
      <c r="CL22">
        <f t="shared" si="8"/>
        <v>-41.781999999999996</v>
      </c>
      <c r="CM22">
        <f t="shared" si="8"/>
        <v>-50.087999999999987</v>
      </c>
      <c r="CN22">
        <f t="shared" si="8"/>
        <v>-58.650000000000013</v>
      </c>
      <c r="CO22">
        <f t="shared" si="8"/>
        <v>-67.468000000000018</v>
      </c>
      <c r="CP22">
        <f t="shared" si="8"/>
        <v>-76.54200000000003</v>
      </c>
      <c r="CQ22">
        <f t="shared" si="8"/>
        <v>-85.871999999999986</v>
      </c>
      <c r="CR22">
        <f t="shared" si="8"/>
        <v>-95.458000000000055</v>
      </c>
      <c r="CS22">
        <f t="shared" si="8"/>
        <v>-105.29999999999998</v>
      </c>
      <c r="CT22">
        <f t="shared" si="8"/>
        <v>-115.39799999999997</v>
      </c>
      <c r="CU22">
        <f t="shared" si="8"/>
        <v>-125.75200000000007</v>
      </c>
      <c r="CV22">
        <f t="shared" si="8"/>
        <v>-136.36199999999997</v>
      </c>
      <c r="CW22">
        <f t="shared" si="8"/>
        <v>-147.22800000000007</v>
      </c>
      <c r="CX22">
        <f t="shared" si="8"/>
        <v>-158.35000000000002</v>
      </c>
    </row>
    <row r="23" spans="1:102" x14ac:dyDescent="0.25">
      <c r="A23" s="16">
        <v>76</v>
      </c>
      <c r="B23">
        <f t="shared" si="2"/>
        <v>-307.952</v>
      </c>
      <c r="C23">
        <f t="shared" si="9"/>
        <v>-293.82800000000009</v>
      </c>
      <c r="D23">
        <f t="shared" si="9"/>
        <v>-279.95999999999998</v>
      </c>
      <c r="E23">
        <f t="shared" si="9"/>
        <v>-266.34800000000007</v>
      </c>
      <c r="F23">
        <f t="shared" si="9"/>
        <v>-252.99199999999993</v>
      </c>
      <c r="G23">
        <f t="shared" si="9"/>
        <v>-239.892</v>
      </c>
      <c r="H23">
        <f t="shared" si="9"/>
        <v>-227.04800000000006</v>
      </c>
      <c r="I23">
        <f t="shared" si="9"/>
        <v>-214.46</v>
      </c>
      <c r="J23">
        <f t="shared" si="9"/>
        <v>-202.12800000000001</v>
      </c>
      <c r="K23">
        <f t="shared" si="9"/>
        <v>-190.05200000000002</v>
      </c>
      <c r="L23">
        <f t="shared" si="9"/>
        <v>-178.23200000000003</v>
      </c>
      <c r="M23">
        <f t="shared" si="9"/>
        <v>-166.66800000000001</v>
      </c>
      <c r="N23">
        <f t="shared" si="9"/>
        <v>-155.36000000000001</v>
      </c>
      <c r="O23">
        <f t="shared" si="9"/>
        <v>-144.30800000000002</v>
      </c>
      <c r="P23">
        <f t="shared" si="9"/>
        <v>-133.51200000000003</v>
      </c>
      <c r="Q23">
        <f t="shared" si="9"/>
        <v>-122.97200000000001</v>
      </c>
      <c r="R23">
        <f t="shared" si="9"/>
        <v>-112.68799999999999</v>
      </c>
      <c r="S23">
        <f t="shared" si="9"/>
        <v>-102.66</v>
      </c>
      <c r="T23">
        <f t="shared" si="9"/>
        <v>-92.888000000000034</v>
      </c>
      <c r="U23">
        <f t="shared" si="9"/>
        <v>-83.372000000000043</v>
      </c>
      <c r="V23">
        <f t="shared" si="9"/>
        <v>-74.112000000000023</v>
      </c>
      <c r="W23">
        <f t="shared" si="9"/>
        <v>-65.108000000000004</v>
      </c>
      <c r="X23">
        <f t="shared" si="9"/>
        <v>-56.359999999999985</v>
      </c>
      <c r="Y23">
        <f t="shared" si="9"/>
        <v>-47.868000000000016</v>
      </c>
      <c r="Z23">
        <f t="shared" si="9"/>
        <v>-39.632000000000026</v>
      </c>
      <c r="AA23">
        <f t="shared" si="9"/>
        <v>-31.652000000000008</v>
      </c>
      <c r="AB23">
        <f t="shared" si="9"/>
        <v>-23.927999999999997</v>
      </c>
      <c r="AC23">
        <f t="shared" si="9"/>
        <v>-16.459999999999994</v>
      </c>
      <c r="AD23">
        <f t="shared" si="9"/>
        <v>-9.248000000000026</v>
      </c>
      <c r="AE23">
        <f t="shared" si="9"/>
        <v>-2.2920000000000194</v>
      </c>
      <c r="AF23">
        <f t="shared" si="9"/>
        <v>4.4079999999999977</v>
      </c>
      <c r="AG23">
        <f t="shared" si="9"/>
        <v>10.852</v>
      </c>
      <c r="AH23">
        <f t="shared" si="9"/>
        <v>17.039999999999988</v>
      </c>
      <c r="AI23">
        <f t="shared" si="9"/>
        <v>22.971999999999998</v>
      </c>
      <c r="AJ23">
        <f t="shared" si="9"/>
        <v>28.647999999999985</v>
      </c>
      <c r="AK23">
        <f t="shared" si="9"/>
        <v>34.067999999999998</v>
      </c>
      <c r="AL23">
        <f t="shared" si="9"/>
        <v>39.231999999999999</v>
      </c>
      <c r="AM23">
        <f t="shared" si="9"/>
        <v>44.139999999999986</v>
      </c>
      <c r="AN23">
        <f t="shared" si="9"/>
        <v>48.792000000000002</v>
      </c>
      <c r="AO23">
        <f t="shared" si="9"/>
        <v>53.188000000000002</v>
      </c>
      <c r="AP23">
        <f t="shared" si="9"/>
        <v>57.328000000000003</v>
      </c>
      <c r="AQ23">
        <f t="shared" si="9"/>
        <v>61.212000000000003</v>
      </c>
      <c r="AR23">
        <f t="shared" si="9"/>
        <v>64.839999999999989</v>
      </c>
      <c r="AS23">
        <f t="shared" si="9"/>
        <v>68.211999999999989</v>
      </c>
      <c r="AT23">
        <f t="shared" si="9"/>
        <v>71.327999999999989</v>
      </c>
      <c r="AU23">
        <f t="shared" si="9"/>
        <v>74.187999999999988</v>
      </c>
      <c r="AV23">
        <f t="shared" si="9"/>
        <v>76.792000000000002</v>
      </c>
      <c r="AW23">
        <f t="shared" si="9"/>
        <v>79.14</v>
      </c>
      <c r="AX23">
        <f t="shared" si="9"/>
        <v>81.231999999999999</v>
      </c>
      <c r="AY23">
        <f t="shared" si="9"/>
        <v>83.067999999999998</v>
      </c>
      <c r="AZ23">
        <f t="shared" si="9"/>
        <v>84.647999999999996</v>
      </c>
      <c r="BA23">
        <f t="shared" si="9"/>
        <v>85.971999999999994</v>
      </c>
      <c r="BB23">
        <f t="shared" si="9"/>
        <v>87.039999999999992</v>
      </c>
      <c r="BC23">
        <f t="shared" si="9"/>
        <v>87.85199999999999</v>
      </c>
      <c r="BD23">
        <f t="shared" si="9"/>
        <v>88.407999999999987</v>
      </c>
      <c r="BE23">
        <f t="shared" si="9"/>
        <v>88.707999999999998</v>
      </c>
      <c r="BF23">
        <f t="shared" si="9"/>
        <v>88.751999999999995</v>
      </c>
      <c r="BG23">
        <f t="shared" si="9"/>
        <v>88.539999999999992</v>
      </c>
      <c r="BH23">
        <f t="shared" si="9"/>
        <v>88.071999999999989</v>
      </c>
      <c r="BI23">
        <f t="shared" si="9"/>
        <v>87.347999999999999</v>
      </c>
      <c r="BJ23">
        <f t="shared" si="9"/>
        <v>86.367999999999995</v>
      </c>
      <c r="BK23">
        <f t="shared" si="9"/>
        <v>85.131999999999991</v>
      </c>
      <c r="BL23">
        <f t="shared" si="9"/>
        <v>83.639999999999986</v>
      </c>
      <c r="BM23">
        <f t="shared" si="9"/>
        <v>81.891999999999996</v>
      </c>
      <c r="BN23">
        <f t="shared" si="9"/>
        <v>79.888000000000005</v>
      </c>
      <c r="BO23">
        <f t="shared" si="8"/>
        <v>77.628</v>
      </c>
      <c r="BP23">
        <f t="shared" si="8"/>
        <v>75.111999999999995</v>
      </c>
      <c r="BQ23">
        <f t="shared" si="8"/>
        <v>72.34</v>
      </c>
      <c r="BR23">
        <f t="shared" si="8"/>
        <v>69.311999999999983</v>
      </c>
      <c r="BS23">
        <f t="shared" si="8"/>
        <v>66.027999999999992</v>
      </c>
      <c r="BT23">
        <f t="shared" si="8"/>
        <v>62.487999999999985</v>
      </c>
      <c r="BU23">
        <f t="shared" si="8"/>
        <v>58.691999999999993</v>
      </c>
      <c r="BV23">
        <f t="shared" si="8"/>
        <v>54.639999999999993</v>
      </c>
      <c r="BW23">
        <f t="shared" si="8"/>
        <v>50.332000000000008</v>
      </c>
      <c r="BX23">
        <f t="shared" si="8"/>
        <v>45.768000000000001</v>
      </c>
      <c r="BY23">
        <f t="shared" si="8"/>
        <v>40.948</v>
      </c>
      <c r="BZ23">
        <f t="shared" si="8"/>
        <v>35.871999999999979</v>
      </c>
      <c r="CA23">
        <f t="shared" si="8"/>
        <v>30.539999999999985</v>
      </c>
      <c r="CB23">
        <f t="shared" si="8"/>
        <v>24.951999999999998</v>
      </c>
      <c r="CC23">
        <f t="shared" si="8"/>
        <v>19.107999999999983</v>
      </c>
      <c r="CD23">
        <f t="shared" si="8"/>
        <v>13.008000000000003</v>
      </c>
      <c r="CE23">
        <f t="shared" si="8"/>
        <v>6.6519999999999797</v>
      </c>
      <c r="CF23">
        <f t="shared" si="8"/>
        <v>3.9999999999970726E-2</v>
      </c>
      <c r="CG23">
        <f t="shared" si="8"/>
        <v>-6.828000000000003</v>
      </c>
      <c r="CH23">
        <f t="shared" si="8"/>
        <v>-13.951999999999991</v>
      </c>
      <c r="CI23">
        <f t="shared" si="8"/>
        <v>-21.332000000000015</v>
      </c>
      <c r="CJ23">
        <f t="shared" si="8"/>
        <v>-28.968000000000039</v>
      </c>
      <c r="CK23">
        <f t="shared" si="8"/>
        <v>-36.860000000000035</v>
      </c>
      <c r="CL23">
        <f t="shared" si="8"/>
        <v>-45.007999999999988</v>
      </c>
      <c r="CM23">
        <f t="shared" si="8"/>
        <v>-53.411999999999985</v>
      </c>
      <c r="CN23">
        <f t="shared" si="8"/>
        <v>-62.07200000000001</v>
      </c>
      <c r="CO23">
        <f t="shared" si="8"/>
        <v>-70.988000000000014</v>
      </c>
      <c r="CP23">
        <f t="shared" si="8"/>
        <v>-80.160000000000053</v>
      </c>
      <c r="CQ23">
        <f t="shared" si="8"/>
        <v>-89.587999999999994</v>
      </c>
      <c r="CR23">
        <f t="shared" si="8"/>
        <v>-99.272000000000034</v>
      </c>
      <c r="CS23">
        <f t="shared" si="8"/>
        <v>-109.21199999999999</v>
      </c>
      <c r="CT23">
        <f t="shared" si="8"/>
        <v>-119.40799999999999</v>
      </c>
      <c r="CU23">
        <f t="shared" si="8"/>
        <v>-129.86000000000004</v>
      </c>
      <c r="CV23">
        <f t="shared" si="8"/>
        <v>-140.56799999999998</v>
      </c>
      <c r="CW23">
        <f t="shared" si="8"/>
        <v>-151.5320000000001</v>
      </c>
      <c r="CX23">
        <f t="shared" si="8"/>
        <v>-162.75200000000001</v>
      </c>
    </row>
    <row r="24" spans="1:102" x14ac:dyDescent="0.25">
      <c r="A24" s="16">
        <v>77</v>
      </c>
      <c r="B24">
        <f t="shared" si="2"/>
        <v>-302.59800000000001</v>
      </c>
      <c r="C24">
        <f t="shared" si="9"/>
        <v>-288.57200000000012</v>
      </c>
      <c r="D24">
        <f t="shared" si="9"/>
        <v>-274.80199999999996</v>
      </c>
      <c r="E24">
        <f t="shared" si="9"/>
        <v>-261.28800000000012</v>
      </c>
      <c r="F24">
        <f t="shared" si="9"/>
        <v>-248.03</v>
      </c>
      <c r="G24">
        <f t="shared" si="9"/>
        <v>-235.02799999999999</v>
      </c>
      <c r="H24">
        <f t="shared" si="9"/>
        <v>-222.28200000000007</v>
      </c>
      <c r="I24">
        <f t="shared" si="9"/>
        <v>-209.792</v>
      </c>
      <c r="J24">
        <f t="shared" si="9"/>
        <v>-197.55800000000005</v>
      </c>
      <c r="K24">
        <f t="shared" si="9"/>
        <v>-185.58</v>
      </c>
      <c r="L24">
        <f t="shared" si="9"/>
        <v>-173.85800000000003</v>
      </c>
      <c r="M24">
        <f t="shared" si="9"/>
        <v>-162.392</v>
      </c>
      <c r="N24">
        <f t="shared" si="9"/>
        <v>-151.18200000000002</v>
      </c>
      <c r="O24">
        <f t="shared" si="9"/>
        <v>-140.22800000000004</v>
      </c>
      <c r="P24">
        <f t="shared" si="9"/>
        <v>-129.53000000000006</v>
      </c>
      <c r="Q24">
        <f t="shared" si="9"/>
        <v>-119.08800000000002</v>
      </c>
      <c r="R24">
        <f t="shared" si="9"/>
        <v>-108.902</v>
      </c>
      <c r="S24">
        <f t="shared" si="9"/>
        <v>-98.972000000000008</v>
      </c>
      <c r="T24">
        <f t="shared" si="9"/>
        <v>-89.298000000000059</v>
      </c>
      <c r="U24">
        <f t="shared" si="9"/>
        <v>-79.880000000000052</v>
      </c>
      <c r="V24">
        <f t="shared" si="9"/>
        <v>-70.718000000000018</v>
      </c>
      <c r="W24">
        <f t="shared" si="9"/>
        <v>-61.812000000000019</v>
      </c>
      <c r="X24">
        <f t="shared" si="9"/>
        <v>-53.161999999999999</v>
      </c>
      <c r="Y24">
        <f t="shared" si="9"/>
        <v>-44.768000000000029</v>
      </c>
      <c r="Z24">
        <f t="shared" si="9"/>
        <v>-36.630000000000038</v>
      </c>
      <c r="AA24">
        <f t="shared" si="9"/>
        <v>-28.748000000000015</v>
      </c>
      <c r="AB24">
        <f t="shared" si="9"/>
        <v>-21.122000000000011</v>
      </c>
      <c r="AC24">
        <f t="shared" si="9"/>
        <v>-13.752000000000006</v>
      </c>
      <c r="AD24">
        <f t="shared" si="9"/>
        <v>-6.6380000000000337</v>
      </c>
      <c r="AE24">
        <f t="shared" si="9"/>
        <v>0.21999999999997044</v>
      </c>
      <c r="AF24">
        <f t="shared" si="9"/>
        <v>6.8219999999999885</v>
      </c>
      <c r="AG24">
        <f t="shared" si="9"/>
        <v>13.167999999999992</v>
      </c>
      <c r="AH24">
        <f t="shared" si="9"/>
        <v>19.257999999999978</v>
      </c>
      <c r="AI24">
        <f t="shared" si="9"/>
        <v>25.091999999999992</v>
      </c>
      <c r="AJ24">
        <f t="shared" si="9"/>
        <v>30.669999999999977</v>
      </c>
      <c r="AK24">
        <f t="shared" si="9"/>
        <v>35.99199999999999</v>
      </c>
      <c r="AL24">
        <f t="shared" si="9"/>
        <v>41.057999999999993</v>
      </c>
      <c r="AM24">
        <f t="shared" si="9"/>
        <v>45.867999999999974</v>
      </c>
      <c r="AN24">
        <f t="shared" si="9"/>
        <v>50.42199999999999</v>
      </c>
      <c r="AO24">
        <f t="shared" si="9"/>
        <v>54.719999999999992</v>
      </c>
      <c r="AP24">
        <f t="shared" si="9"/>
        <v>58.761999999999993</v>
      </c>
      <c r="AQ24">
        <f t="shared" si="9"/>
        <v>62.547999999999981</v>
      </c>
      <c r="AR24">
        <f t="shared" si="9"/>
        <v>66.077999999999975</v>
      </c>
      <c r="AS24">
        <f t="shared" si="9"/>
        <v>69.351999999999975</v>
      </c>
      <c r="AT24">
        <f t="shared" si="9"/>
        <v>72.369999999999976</v>
      </c>
      <c r="AU24">
        <f t="shared" si="9"/>
        <v>75.131999999999977</v>
      </c>
      <c r="AV24">
        <f t="shared" si="9"/>
        <v>77.637999999999991</v>
      </c>
      <c r="AW24">
        <f t="shared" si="9"/>
        <v>79.887999999999991</v>
      </c>
      <c r="AX24">
        <f t="shared" si="9"/>
        <v>81.881999999999991</v>
      </c>
      <c r="AY24">
        <f t="shared" si="9"/>
        <v>83.61999999999999</v>
      </c>
      <c r="AZ24">
        <f t="shared" si="9"/>
        <v>85.10199999999999</v>
      </c>
      <c r="BA24">
        <f t="shared" si="9"/>
        <v>86.327999999999989</v>
      </c>
      <c r="BB24">
        <f t="shared" si="9"/>
        <v>87.297999999999988</v>
      </c>
      <c r="BC24">
        <f t="shared" si="9"/>
        <v>88.011999999999986</v>
      </c>
      <c r="BD24">
        <f t="shared" si="9"/>
        <v>88.469999999999985</v>
      </c>
      <c r="BE24">
        <f t="shared" si="9"/>
        <v>88.671999999999997</v>
      </c>
      <c r="BF24">
        <f t="shared" si="9"/>
        <v>88.617999999999995</v>
      </c>
      <c r="BG24">
        <f t="shared" si="9"/>
        <v>88.307999999999993</v>
      </c>
      <c r="BH24">
        <f t="shared" si="9"/>
        <v>87.74199999999999</v>
      </c>
      <c r="BI24">
        <f t="shared" si="9"/>
        <v>86.919999999999987</v>
      </c>
      <c r="BJ24">
        <f t="shared" si="9"/>
        <v>85.841999999999985</v>
      </c>
      <c r="BK24">
        <f t="shared" si="9"/>
        <v>84.507999999999981</v>
      </c>
      <c r="BL24">
        <f t="shared" si="9"/>
        <v>82.917999999999978</v>
      </c>
      <c r="BM24">
        <f t="shared" si="9"/>
        <v>81.072000000000003</v>
      </c>
      <c r="BN24">
        <f t="shared" ref="BN24:CX27" si="10">87-1.4*(($A24-90)/10)+0.4*((BN$6-150)/5)-2.2*(($A24-90)/10)^2-3.2*((BN$6-150)/5)^2-4.9*(($A24-90)/10)*((BN$6-150)/5)</f>
        <v>78.97</v>
      </c>
      <c r="BO24">
        <f t="shared" si="10"/>
        <v>76.611999999999995</v>
      </c>
      <c r="BP24">
        <f t="shared" si="10"/>
        <v>73.99799999999999</v>
      </c>
      <c r="BQ24">
        <f t="shared" si="10"/>
        <v>71.127999999999986</v>
      </c>
      <c r="BR24">
        <f t="shared" si="10"/>
        <v>68.001999999999981</v>
      </c>
      <c r="BS24">
        <f t="shared" si="10"/>
        <v>64.61999999999999</v>
      </c>
      <c r="BT24">
        <f t="shared" si="10"/>
        <v>60.981999999999985</v>
      </c>
      <c r="BU24">
        <f t="shared" si="10"/>
        <v>57.087999999999994</v>
      </c>
      <c r="BV24">
        <f t="shared" si="10"/>
        <v>52.937999999999988</v>
      </c>
      <c r="BW24">
        <f t="shared" si="10"/>
        <v>48.532000000000011</v>
      </c>
      <c r="BX24">
        <f t="shared" si="10"/>
        <v>43.870000000000005</v>
      </c>
      <c r="BY24">
        <f t="shared" si="10"/>
        <v>38.951999999999998</v>
      </c>
      <c r="BZ24">
        <f t="shared" si="10"/>
        <v>33.777999999999977</v>
      </c>
      <c r="CA24">
        <f t="shared" si="10"/>
        <v>28.347999999999985</v>
      </c>
      <c r="CB24">
        <f t="shared" si="10"/>
        <v>22.661999999999999</v>
      </c>
      <c r="CC24">
        <f t="shared" si="10"/>
        <v>16.719999999999978</v>
      </c>
      <c r="CD24">
        <f t="shared" si="10"/>
        <v>10.521999999999998</v>
      </c>
      <c r="CE24">
        <f t="shared" si="10"/>
        <v>4.0679999999999765</v>
      </c>
      <c r="CF24">
        <f t="shared" si="10"/>
        <v>-2.6420000000000314</v>
      </c>
      <c r="CG24">
        <f t="shared" si="10"/>
        <v>-9.6080000000000041</v>
      </c>
      <c r="CH24">
        <f t="shared" si="10"/>
        <v>-16.829999999999998</v>
      </c>
      <c r="CI24">
        <f t="shared" si="10"/>
        <v>-24.308000000000021</v>
      </c>
      <c r="CJ24">
        <f t="shared" si="10"/>
        <v>-32.042000000000037</v>
      </c>
      <c r="CK24">
        <f t="shared" si="10"/>
        <v>-40.032000000000032</v>
      </c>
      <c r="CL24">
        <f t="shared" si="10"/>
        <v>-48.277999999999992</v>
      </c>
      <c r="CM24">
        <f t="shared" si="10"/>
        <v>-56.779999999999987</v>
      </c>
      <c r="CN24">
        <f t="shared" si="10"/>
        <v>-65.538000000000011</v>
      </c>
      <c r="CO24">
        <f t="shared" si="10"/>
        <v>-74.552000000000021</v>
      </c>
      <c r="CP24">
        <f t="shared" si="10"/>
        <v>-83.822000000000031</v>
      </c>
      <c r="CQ24">
        <f t="shared" si="10"/>
        <v>-93.347999999999985</v>
      </c>
      <c r="CR24">
        <f t="shared" si="10"/>
        <v>-103.13000000000005</v>
      </c>
      <c r="CS24">
        <f t="shared" si="10"/>
        <v>-113.16799999999998</v>
      </c>
      <c r="CT24">
        <f t="shared" si="10"/>
        <v>-123.46199999999996</v>
      </c>
      <c r="CU24">
        <f t="shared" si="10"/>
        <v>-134.01200000000006</v>
      </c>
      <c r="CV24">
        <f t="shared" si="10"/>
        <v>-144.81799999999996</v>
      </c>
      <c r="CW24">
        <f t="shared" si="10"/>
        <v>-155.88000000000008</v>
      </c>
      <c r="CX24">
        <f t="shared" si="10"/>
        <v>-167.19800000000001</v>
      </c>
    </row>
    <row r="25" spans="1:102" x14ac:dyDescent="0.25">
      <c r="A25" s="16">
        <v>78</v>
      </c>
      <c r="B25">
        <f t="shared" si="2"/>
        <v>-297.28800000000001</v>
      </c>
      <c r="C25">
        <f t="shared" ref="C25:BN28" si="11">87-1.4*(($A25-90)/10)+0.4*((C$6-150)/5)-2.2*(($A25-90)/10)^2-3.2*((C$6-150)/5)^2-4.9*(($A25-90)/10)*((C$6-150)/5)</f>
        <v>-283.36000000000013</v>
      </c>
      <c r="D25">
        <f t="shared" si="11"/>
        <v>-269.68799999999999</v>
      </c>
      <c r="E25">
        <f t="shared" si="11"/>
        <v>-256.27200000000005</v>
      </c>
      <c r="F25">
        <f t="shared" si="11"/>
        <v>-243.11199999999997</v>
      </c>
      <c r="G25">
        <f t="shared" si="11"/>
        <v>-230.20799999999997</v>
      </c>
      <c r="H25">
        <f t="shared" si="11"/>
        <v>-217.56000000000003</v>
      </c>
      <c r="I25">
        <f t="shared" si="11"/>
        <v>-205.16800000000001</v>
      </c>
      <c r="J25">
        <f t="shared" si="11"/>
        <v>-193.03200000000004</v>
      </c>
      <c r="K25">
        <f t="shared" si="11"/>
        <v>-181.15199999999999</v>
      </c>
      <c r="L25">
        <f t="shared" si="11"/>
        <v>-169.52800000000002</v>
      </c>
      <c r="M25">
        <f t="shared" si="11"/>
        <v>-158.16</v>
      </c>
      <c r="N25">
        <f t="shared" si="11"/>
        <v>-147.048</v>
      </c>
      <c r="O25">
        <f t="shared" si="11"/>
        <v>-136.19200000000001</v>
      </c>
      <c r="P25">
        <f t="shared" si="11"/>
        <v>-125.59200000000003</v>
      </c>
      <c r="Q25">
        <f t="shared" si="11"/>
        <v>-115.248</v>
      </c>
      <c r="R25">
        <f t="shared" si="11"/>
        <v>-105.16</v>
      </c>
      <c r="S25">
        <f t="shared" si="11"/>
        <v>-95.328000000000003</v>
      </c>
      <c r="T25">
        <f t="shared" si="11"/>
        <v>-85.752000000000038</v>
      </c>
      <c r="U25">
        <f t="shared" si="11"/>
        <v>-76.432000000000031</v>
      </c>
      <c r="V25">
        <f t="shared" si="11"/>
        <v>-67.368000000000009</v>
      </c>
      <c r="W25">
        <f t="shared" si="11"/>
        <v>-58.56</v>
      </c>
      <c r="X25">
        <f t="shared" si="11"/>
        <v>-50.007999999999981</v>
      </c>
      <c r="Y25">
        <f t="shared" si="11"/>
        <v>-41.71200000000001</v>
      </c>
      <c r="Z25">
        <f t="shared" si="11"/>
        <v>-33.672000000000018</v>
      </c>
      <c r="AA25">
        <f t="shared" si="11"/>
        <v>-25.887999999999998</v>
      </c>
      <c r="AB25">
        <f t="shared" si="11"/>
        <v>-18.359999999999996</v>
      </c>
      <c r="AC25">
        <f t="shared" si="11"/>
        <v>-11.08799999999999</v>
      </c>
      <c r="AD25">
        <f t="shared" si="11"/>
        <v>-4.0720000000000169</v>
      </c>
      <c r="AE25">
        <f t="shared" si="11"/>
        <v>2.6879999999999846</v>
      </c>
      <c r="AF25">
        <f t="shared" si="11"/>
        <v>9.1920000000000037</v>
      </c>
      <c r="AG25">
        <f t="shared" si="11"/>
        <v>15.440000000000008</v>
      </c>
      <c r="AH25">
        <f t="shared" si="11"/>
        <v>21.431999999999995</v>
      </c>
      <c r="AI25">
        <f t="shared" si="11"/>
        <v>27.168000000000003</v>
      </c>
      <c r="AJ25">
        <f t="shared" si="11"/>
        <v>32.647999999999996</v>
      </c>
      <c r="AK25">
        <f t="shared" si="11"/>
        <v>37.872</v>
      </c>
      <c r="AL25">
        <f t="shared" si="11"/>
        <v>42.84</v>
      </c>
      <c r="AM25">
        <f t="shared" si="11"/>
        <v>47.551999999999992</v>
      </c>
      <c r="AN25">
        <f t="shared" si="11"/>
        <v>52.008000000000003</v>
      </c>
      <c r="AO25">
        <f t="shared" si="11"/>
        <v>56.208000000000006</v>
      </c>
      <c r="AP25">
        <f t="shared" si="11"/>
        <v>60.152000000000008</v>
      </c>
      <c r="AQ25">
        <f t="shared" si="11"/>
        <v>63.84</v>
      </c>
      <c r="AR25">
        <f t="shared" si="11"/>
        <v>67.271999999999991</v>
      </c>
      <c r="AS25">
        <f t="shared" si="11"/>
        <v>70.447999999999993</v>
      </c>
      <c r="AT25">
        <f t="shared" si="11"/>
        <v>73.367999999999995</v>
      </c>
      <c r="AU25">
        <f t="shared" si="11"/>
        <v>76.031999999999996</v>
      </c>
      <c r="AV25">
        <f t="shared" si="11"/>
        <v>78.440000000000012</v>
      </c>
      <c r="AW25">
        <f t="shared" si="11"/>
        <v>80.591999999999999</v>
      </c>
      <c r="AX25">
        <f t="shared" si="11"/>
        <v>82.488</v>
      </c>
      <c r="AY25">
        <f t="shared" si="11"/>
        <v>84.128</v>
      </c>
      <c r="AZ25">
        <f t="shared" si="11"/>
        <v>85.512</v>
      </c>
      <c r="BA25">
        <f t="shared" si="11"/>
        <v>86.64</v>
      </c>
      <c r="BB25">
        <f t="shared" si="11"/>
        <v>87.512</v>
      </c>
      <c r="BC25">
        <f t="shared" si="11"/>
        <v>88.128</v>
      </c>
      <c r="BD25">
        <f t="shared" si="11"/>
        <v>88.487999999999985</v>
      </c>
      <c r="BE25">
        <f t="shared" si="11"/>
        <v>88.591999999999999</v>
      </c>
      <c r="BF25">
        <f t="shared" si="11"/>
        <v>88.44</v>
      </c>
      <c r="BG25">
        <f t="shared" si="11"/>
        <v>88.031999999999996</v>
      </c>
      <c r="BH25">
        <f t="shared" si="11"/>
        <v>87.367999999999995</v>
      </c>
      <c r="BI25">
        <f t="shared" si="11"/>
        <v>86.448000000000008</v>
      </c>
      <c r="BJ25">
        <f t="shared" si="11"/>
        <v>85.272000000000006</v>
      </c>
      <c r="BK25">
        <f t="shared" si="11"/>
        <v>83.84</v>
      </c>
      <c r="BL25">
        <f t="shared" si="11"/>
        <v>82.151999999999987</v>
      </c>
      <c r="BM25">
        <f t="shared" si="11"/>
        <v>80.207999999999998</v>
      </c>
      <c r="BN25">
        <f t="shared" si="11"/>
        <v>78.00800000000001</v>
      </c>
      <c r="BO25">
        <f t="shared" si="10"/>
        <v>75.552000000000007</v>
      </c>
      <c r="BP25">
        <f t="shared" si="10"/>
        <v>72.839999999999989</v>
      </c>
      <c r="BQ25">
        <f t="shared" si="10"/>
        <v>69.872</v>
      </c>
      <c r="BR25">
        <f t="shared" si="10"/>
        <v>66.647999999999996</v>
      </c>
      <c r="BS25">
        <f t="shared" si="10"/>
        <v>63.167999999999992</v>
      </c>
      <c r="BT25">
        <f t="shared" si="10"/>
        <v>59.431999999999988</v>
      </c>
      <c r="BU25">
        <f t="shared" si="10"/>
        <v>55.44</v>
      </c>
      <c r="BV25">
        <f t="shared" si="10"/>
        <v>51.191999999999993</v>
      </c>
      <c r="BW25">
        <f t="shared" si="10"/>
        <v>46.688000000000017</v>
      </c>
      <c r="BX25">
        <f t="shared" si="10"/>
        <v>41.928000000000011</v>
      </c>
      <c r="BY25">
        <f t="shared" si="10"/>
        <v>36.911999999999999</v>
      </c>
      <c r="BZ25">
        <f t="shared" si="10"/>
        <v>31.639999999999979</v>
      </c>
      <c r="CA25">
        <f t="shared" si="10"/>
        <v>26.111999999999988</v>
      </c>
      <c r="CB25">
        <f t="shared" si="10"/>
        <v>20.328000000000003</v>
      </c>
      <c r="CC25">
        <f t="shared" si="10"/>
        <v>14.287999999999982</v>
      </c>
      <c r="CD25">
        <f t="shared" si="10"/>
        <v>7.9920000000000044</v>
      </c>
      <c r="CE25">
        <f t="shared" si="10"/>
        <v>1.4399999999999835</v>
      </c>
      <c r="CF25">
        <f t="shared" si="10"/>
        <v>-5.3680000000000305</v>
      </c>
      <c r="CG25">
        <f t="shared" si="10"/>
        <v>-12.431999999999995</v>
      </c>
      <c r="CH25">
        <f t="shared" si="10"/>
        <v>-19.751999999999988</v>
      </c>
      <c r="CI25">
        <f t="shared" si="10"/>
        <v>-27.328000000000017</v>
      </c>
      <c r="CJ25">
        <f t="shared" si="10"/>
        <v>-35.160000000000039</v>
      </c>
      <c r="CK25">
        <f t="shared" si="10"/>
        <v>-43.248000000000033</v>
      </c>
      <c r="CL25">
        <f t="shared" si="10"/>
        <v>-51.591999999999992</v>
      </c>
      <c r="CM25">
        <f t="shared" si="10"/>
        <v>-60.191999999999986</v>
      </c>
      <c r="CN25">
        <f t="shared" si="10"/>
        <v>-69.048000000000002</v>
      </c>
      <c r="CO25">
        <f t="shared" si="10"/>
        <v>-78.160000000000011</v>
      </c>
      <c r="CP25">
        <f t="shared" si="10"/>
        <v>-87.52800000000002</v>
      </c>
      <c r="CQ25">
        <f t="shared" si="10"/>
        <v>-97.152000000000001</v>
      </c>
      <c r="CR25">
        <f t="shared" si="10"/>
        <v>-107.03200000000007</v>
      </c>
      <c r="CS25">
        <f t="shared" si="10"/>
        <v>-117.16799999999999</v>
      </c>
      <c r="CT25">
        <f t="shared" si="10"/>
        <v>-127.55999999999995</v>
      </c>
      <c r="CU25">
        <f t="shared" si="10"/>
        <v>-138.20800000000008</v>
      </c>
      <c r="CV25">
        <f t="shared" si="10"/>
        <v>-149.11199999999997</v>
      </c>
      <c r="CW25">
        <f t="shared" si="10"/>
        <v>-160.27200000000008</v>
      </c>
      <c r="CX25">
        <f t="shared" si="10"/>
        <v>-171.68799999999999</v>
      </c>
    </row>
    <row r="26" spans="1:102" x14ac:dyDescent="0.25">
      <c r="A26" s="16">
        <v>79</v>
      </c>
      <c r="B26">
        <f t="shared" si="2"/>
        <v>-292.02200000000005</v>
      </c>
      <c r="C26">
        <f t="shared" si="11"/>
        <v>-278.19200000000012</v>
      </c>
      <c r="D26">
        <f t="shared" si="11"/>
        <v>-264.61799999999999</v>
      </c>
      <c r="E26">
        <f t="shared" si="11"/>
        <v>-251.30000000000007</v>
      </c>
      <c r="F26">
        <f t="shared" si="11"/>
        <v>-238.23799999999994</v>
      </c>
      <c r="G26">
        <f t="shared" si="11"/>
        <v>-225.43199999999996</v>
      </c>
      <c r="H26">
        <f t="shared" si="11"/>
        <v>-212.88200000000006</v>
      </c>
      <c r="I26">
        <f t="shared" si="11"/>
        <v>-200.58799999999999</v>
      </c>
      <c r="J26">
        <f t="shared" si="11"/>
        <v>-188.55000000000004</v>
      </c>
      <c r="K26">
        <f t="shared" si="11"/>
        <v>-176.768</v>
      </c>
      <c r="L26">
        <f t="shared" si="11"/>
        <v>-165.24200000000002</v>
      </c>
      <c r="M26">
        <f t="shared" si="11"/>
        <v>-153.97199999999998</v>
      </c>
      <c r="N26">
        <f t="shared" si="11"/>
        <v>-142.958</v>
      </c>
      <c r="O26">
        <f t="shared" si="11"/>
        <v>-132.20000000000002</v>
      </c>
      <c r="P26">
        <f t="shared" si="11"/>
        <v>-121.69800000000004</v>
      </c>
      <c r="Q26">
        <f t="shared" si="11"/>
        <v>-111.45200000000001</v>
      </c>
      <c r="R26">
        <f t="shared" si="11"/>
        <v>-101.46199999999999</v>
      </c>
      <c r="S26">
        <f t="shared" si="11"/>
        <v>-91.728000000000009</v>
      </c>
      <c r="T26">
        <f t="shared" si="11"/>
        <v>-82.250000000000028</v>
      </c>
      <c r="U26">
        <f t="shared" si="11"/>
        <v>-73.028000000000034</v>
      </c>
      <c r="V26">
        <f t="shared" si="11"/>
        <v>-64.062000000000012</v>
      </c>
      <c r="W26">
        <f t="shared" si="11"/>
        <v>-55.352000000000004</v>
      </c>
      <c r="X26">
        <f t="shared" si="11"/>
        <v>-46.897999999999982</v>
      </c>
      <c r="Y26">
        <f t="shared" si="11"/>
        <v>-38.700000000000017</v>
      </c>
      <c r="Z26">
        <f t="shared" si="11"/>
        <v>-30.75800000000002</v>
      </c>
      <c r="AA26">
        <f t="shared" si="11"/>
        <v>-23.072000000000003</v>
      </c>
      <c r="AB26">
        <f t="shared" si="11"/>
        <v>-15.641999999999999</v>
      </c>
      <c r="AC26">
        <f t="shared" si="11"/>
        <v>-8.4679999999999929</v>
      </c>
      <c r="AD26">
        <f t="shared" si="11"/>
        <v>-1.550000000000022</v>
      </c>
      <c r="AE26">
        <f t="shared" si="11"/>
        <v>5.1119999999999841</v>
      </c>
      <c r="AF26">
        <f t="shared" si="11"/>
        <v>11.518000000000001</v>
      </c>
      <c r="AG26">
        <f t="shared" si="11"/>
        <v>17.668000000000003</v>
      </c>
      <c r="AH26">
        <f t="shared" si="11"/>
        <v>23.561999999999991</v>
      </c>
      <c r="AI26">
        <f t="shared" si="11"/>
        <v>29.200000000000003</v>
      </c>
      <c r="AJ26">
        <f t="shared" si="11"/>
        <v>34.581999999999994</v>
      </c>
      <c r="AK26">
        <f t="shared" si="11"/>
        <v>39.707999999999998</v>
      </c>
      <c r="AL26">
        <f t="shared" si="11"/>
        <v>44.578000000000003</v>
      </c>
      <c r="AM26">
        <f t="shared" si="11"/>
        <v>49.191999999999986</v>
      </c>
      <c r="AN26">
        <f t="shared" si="11"/>
        <v>53.550000000000004</v>
      </c>
      <c r="AO26">
        <f t="shared" si="11"/>
        <v>57.652000000000001</v>
      </c>
      <c r="AP26">
        <f t="shared" si="11"/>
        <v>61.498000000000005</v>
      </c>
      <c r="AQ26">
        <f t="shared" si="11"/>
        <v>65.087999999999994</v>
      </c>
      <c r="AR26">
        <f t="shared" si="11"/>
        <v>68.421999999999997</v>
      </c>
      <c r="AS26">
        <f t="shared" si="11"/>
        <v>71.499999999999986</v>
      </c>
      <c r="AT26">
        <f t="shared" si="11"/>
        <v>74.321999999999989</v>
      </c>
      <c r="AU26">
        <f t="shared" si="11"/>
        <v>76.887999999999991</v>
      </c>
      <c r="AV26">
        <f t="shared" si="11"/>
        <v>79.198000000000008</v>
      </c>
      <c r="AW26">
        <f t="shared" si="11"/>
        <v>81.25200000000001</v>
      </c>
      <c r="AX26">
        <f t="shared" si="11"/>
        <v>83.05</v>
      </c>
      <c r="AY26">
        <f t="shared" si="11"/>
        <v>84.591999999999999</v>
      </c>
      <c r="AZ26">
        <f t="shared" si="11"/>
        <v>85.878</v>
      </c>
      <c r="BA26">
        <f t="shared" si="11"/>
        <v>86.908000000000001</v>
      </c>
      <c r="BB26">
        <f t="shared" si="11"/>
        <v>87.682000000000002</v>
      </c>
      <c r="BC26">
        <f t="shared" si="11"/>
        <v>88.199999999999989</v>
      </c>
      <c r="BD26">
        <f t="shared" si="11"/>
        <v>88.461999999999989</v>
      </c>
      <c r="BE26">
        <f t="shared" si="11"/>
        <v>88.468000000000004</v>
      </c>
      <c r="BF26">
        <f t="shared" si="11"/>
        <v>88.218000000000004</v>
      </c>
      <c r="BG26">
        <f t="shared" si="11"/>
        <v>87.712000000000003</v>
      </c>
      <c r="BH26">
        <f t="shared" si="11"/>
        <v>86.949999999999989</v>
      </c>
      <c r="BI26">
        <f t="shared" si="11"/>
        <v>85.931999999999988</v>
      </c>
      <c r="BJ26">
        <f t="shared" si="11"/>
        <v>84.658000000000001</v>
      </c>
      <c r="BK26">
        <f t="shared" si="11"/>
        <v>83.128</v>
      </c>
      <c r="BL26">
        <f t="shared" si="11"/>
        <v>81.341999999999999</v>
      </c>
      <c r="BM26">
        <f t="shared" si="11"/>
        <v>79.3</v>
      </c>
      <c r="BN26">
        <f t="shared" si="11"/>
        <v>77.00200000000001</v>
      </c>
      <c r="BO26">
        <f t="shared" si="10"/>
        <v>74.448000000000008</v>
      </c>
      <c r="BP26">
        <f t="shared" si="10"/>
        <v>71.637999999999991</v>
      </c>
      <c r="BQ26">
        <f t="shared" si="10"/>
        <v>68.572000000000003</v>
      </c>
      <c r="BR26">
        <f t="shared" si="10"/>
        <v>65.25</v>
      </c>
      <c r="BS26">
        <f t="shared" si="10"/>
        <v>61.671999999999997</v>
      </c>
      <c r="BT26">
        <f t="shared" si="10"/>
        <v>57.837999999999994</v>
      </c>
      <c r="BU26">
        <f t="shared" si="10"/>
        <v>53.748000000000005</v>
      </c>
      <c r="BV26">
        <f t="shared" si="10"/>
        <v>49.402000000000001</v>
      </c>
      <c r="BW26">
        <f t="shared" si="10"/>
        <v>44.800000000000011</v>
      </c>
      <c r="BX26">
        <f t="shared" si="10"/>
        <v>39.942000000000007</v>
      </c>
      <c r="BY26">
        <f t="shared" si="10"/>
        <v>34.828000000000003</v>
      </c>
      <c r="BZ26">
        <f t="shared" si="10"/>
        <v>29.457999999999981</v>
      </c>
      <c r="CA26">
        <f t="shared" si="10"/>
        <v>23.83199999999999</v>
      </c>
      <c r="CB26">
        <f t="shared" si="10"/>
        <v>17.950000000000006</v>
      </c>
      <c r="CC26">
        <f t="shared" si="10"/>
        <v>11.811999999999987</v>
      </c>
      <c r="CD26">
        <f t="shared" si="10"/>
        <v>5.4180000000000064</v>
      </c>
      <c r="CE26">
        <f t="shared" si="10"/>
        <v>-1.2320000000000135</v>
      </c>
      <c r="CF26">
        <f t="shared" si="10"/>
        <v>-8.1380000000000265</v>
      </c>
      <c r="CG26">
        <f t="shared" si="10"/>
        <v>-15.29999999999999</v>
      </c>
      <c r="CH26">
        <f t="shared" si="10"/>
        <v>-22.717999999999989</v>
      </c>
      <c r="CI26">
        <f t="shared" si="10"/>
        <v>-30.39200000000001</v>
      </c>
      <c r="CJ26">
        <f t="shared" si="10"/>
        <v>-38.322000000000031</v>
      </c>
      <c r="CK26">
        <f t="shared" si="10"/>
        <v>-46.508000000000031</v>
      </c>
      <c r="CL26">
        <f t="shared" si="10"/>
        <v>-54.949999999999982</v>
      </c>
      <c r="CM26">
        <f t="shared" si="10"/>
        <v>-63.647999999999982</v>
      </c>
      <c r="CN26">
        <f t="shared" si="10"/>
        <v>-72.602000000000004</v>
      </c>
      <c r="CO26">
        <f t="shared" si="10"/>
        <v>-81.812000000000012</v>
      </c>
      <c r="CP26">
        <f t="shared" si="10"/>
        <v>-91.27800000000002</v>
      </c>
      <c r="CQ26">
        <f t="shared" si="10"/>
        <v>-100.99999999999997</v>
      </c>
      <c r="CR26">
        <f t="shared" si="10"/>
        <v>-110.97800000000004</v>
      </c>
      <c r="CS26">
        <f t="shared" si="10"/>
        <v>-121.21199999999997</v>
      </c>
      <c r="CT26">
        <f t="shared" si="10"/>
        <v>-131.70199999999997</v>
      </c>
      <c r="CU26">
        <f t="shared" si="10"/>
        <v>-142.44800000000006</v>
      </c>
      <c r="CV26">
        <f t="shared" si="10"/>
        <v>-153.44999999999996</v>
      </c>
      <c r="CW26">
        <f t="shared" si="10"/>
        <v>-164.70800000000008</v>
      </c>
      <c r="CX26">
        <f t="shared" si="10"/>
        <v>-176.22200000000001</v>
      </c>
    </row>
    <row r="27" spans="1:102" x14ac:dyDescent="0.25">
      <c r="A27" s="16">
        <v>80</v>
      </c>
      <c r="B27">
        <f t="shared" si="2"/>
        <v>-286.8</v>
      </c>
      <c r="C27">
        <f t="shared" si="11"/>
        <v>-273.0680000000001</v>
      </c>
      <c r="D27">
        <f t="shared" si="11"/>
        <v>-259.59199999999998</v>
      </c>
      <c r="E27">
        <f t="shared" si="11"/>
        <v>-246.37200000000007</v>
      </c>
      <c r="F27">
        <f t="shared" si="11"/>
        <v>-233.40799999999996</v>
      </c>
      <c r="G27">
        <f t="shared" si="11"/>
        <v>-220.69999999999996</v>
      </c>
      <c r="H27">
        <f t="shared" si="11"/>
        <v>-208.24800000000005</v>
      </c>
      <c r="I27">
        <f t="shared" si="11"/>
        <v>-196.05199999999996</v>
      </c>
      <c r="J27">
        <f t="shared" si="11"/>
        <v>-184.11200000000002</v>
      </c>
      <c r="K27">
        <f t="shared" si="11"/>
        <v>-172.428</v>
      </c>
      <c r="L27">
        <f t="shared" si="11"/>
        <v>-161</v>
      </c>
      <c r="M27">
        <f t="shared" si="11"/>
        <v>-149.82799999999997</v>
      </c>
      <c r="N27">
        <f t="shared" si="11"/>
        <v>-138.91200000000001</v>
      </c>
      <c r="O27">
        <f t="shared" si="11"/>
        <v>-128.25200000000001</v>
      </c>
      <c r="P27">
        <f t="shared" si="11"/>
        <v>-117.84800000000003</v>
      </c>
      <c r="Q27">
        <f t="shared" si="11"/>
        <v>-107.70000000000002</v>
      </c>
      <c r="R27">
        <f t="shared" si="11"/>
        <v>-97.807999999999993</v>
      </c>
      <c r="S27">
        <f t="shared" si="11"/>
        <v>-88.171999999999997</v>
      </c>
      <c r="T27">
        <f t="shared" si="11"/>
        <v>-78.79200000000003</v>
      </c>
      <c r="U27">
        <f t="shared" si="11"/>
        <v>-69.668000000000035</v>
      </c>
      <c r="V27">
        <f t="shared" si="11"/>
        <v>-60.800000000000011</v>
      </c>
      <c r="W27">
        <f t="shared" si="11"/>
        <v>-52.188000000000002</v>
      </c>
      <c r="X27">
        <f t="shared" si="11"/>
        <v>-43.831999999999979</v>
      </c>
      <c r="Y27">
        <f t="shared" si="11"/>
        <v>-35.732000000000014</v>
      </c>
      <c r="Z27">
        <f t="shared" si="11"/>
        <v>-27.888000000000019</v>
      </c>
      <c r="AA27">
        <f t="shared" si="11"/>
        <v>-20.299999999999997</v>
      </c>
      <c r="AB27">
        <f t="shared" si="11"/>
        <v>-12.967999999999993</v>
      </c>
      <c r="AC27">
        <f t="shared" si="11"/>
        <v>-5.8919999999999888</v>
      </c>
      <c r="AD27">
        <f t="shared" si="11"/>
        <v>0.92799999999998306</v>
      </c>
      <c r="AE27">
        <f t="shared" si="11"/>
        <v>7.4919999999999867</v>
      </c>
      <c r="AF27">
        <f t="shared" si="11"/>
        <v>13.800000000000004</v>
      </c>
      <c r="AG27">
        <f t="shared" si="11"/>
        <v>19.852000000000007</v>
      </c>
      <c r="AH27">
        <f t="shared" si="11"/>
        <v>25.647999999999996</v>
      </c>
      <c r="AI27">
        <f t="shared" si="11"/>
        <v>31.188000000000006</v>
      </c>
      <c r="AJ27">
        <f t="shared" si="11"/>
        <v>36.471999999999994</v>
      </c>
      <c r="AK27">
        <f t="shared" si="11"/>
        <v>41.5</v>
      </c>
      <c r="AL27">
        <f t="shared" si="11"/>
        <v>46.272000000000006</v>
      </c>
      <c r="AM27">
        <f t="shared" si="11"/>
        <v>50.78799999999999</v>
      </c>
      <c r="AN27">
        <f t="shared" si="11"/>
        <v>55.048000000000009</v>
      </c>
      <c r="AO27">
        <f t="shared" si="11"/>
        <v>59.052000000000007</v>
      </c>
      <c r="AP27">
        <f t="shared" si="11"/>
        <v>62.800000000000011</v>
      </c>
      <c r="AQ27">
        <f t="shared" si="11"/>
        <v>66.292000000000002</v>
      </c>
      <c r="AR27">
        <f t="shared" si="11"/>
        <v>69.527999999999992</v>
      </c>
      <c r="AS27">
        <f t="shared" si="11"/>
        <v>72.507999999999996</v>
      </c>
      <c r="AT27">
        <f t="shared" si="11"/>
        <v>75.231999999999999</v>
      </c>
      <c r="AU27">
        <f t="shared" si="11"/>
        <v>77.699999999999989</v>
      </c>
      <c r="AV27">
        <f t="shared" si="11"/>
        <v>79.912000000000006</v>
      </c>
      <c r="AW27">
        <f t="shared" si="11"/>
        <v>81.868000000000009</v>
      </c>
      <c r="AX27">
        <f t="shared" si="11"/>
        <v>83.568000000000012</v>
      </c>
      <c r="AY27">
        <f t="shared" si="11"/>
        <v>85.012</v>
      </c>
      <c r="AZ27">
        <f t="shared" si="11"/>
        <v>86.2</v>
      </c>
      <c r="BA27">
        <f t="shared" si="11"/>
        <v>87.132000000000005</v>
      </c>
      <c r="BB27">
        <f t="shared" si="11"/>
        <v>87.807999999999993</v>
      </c>
      <c r="BC27">
        <f t="shared" si="11"/>
        <v>88.227999999999994</v>
      </c>
      <c r="BD27">
        <f t="shared" si="11"/>
        <v>88.391999999999996</v>
      </c>
      <c r="BE27">
        <f t="shared" si="11"/>
        <v>88.300000000000011</v>
      </c>
      <c r="BF27">
        <f t="shared" si="11"/>
        <v>87.951999999999998</v>
      </c>
      <c r="BG27">
        <f t="shared" si="11"/>
        <v>87.347999999999999</v>
      </c>
      <c r="BH27">
        <f t="shared" si="11"/>
        <v>86.488</v>
      </c>
      <c r="BI27">
        <f t="shared" si="11"/>
        <v>85.371999999999986</v>
      </c>
      <c r="BJ27">
        <f t="shared" si="11"/>
        <v>84</v>
      </c>
      <c r="BK27">
        <f t="shared" si="11"/>
        <v>82.372</v>
      </c>
      <c r="BL27">
        <f t="shared" si="11"/>
        <v>80.488</v>
      </c>
      <c r="BM27">
        <f t="shared" si="11"/>
        <v>78.348000000000013</v>
      </c>
      <c r="BN27">
        <f t="shared" si="11"/>
        <v>75.952000000000012</v>
      </c>
      <c r="BO27">
        <f t="shared" si="10"/>
        <v>73.300000000000011</v>
      </c>
      <c r="BP27">
        <f t="shared" si="10"/>
        <v>70.391999999999996</v>
      </c>
      <c r="BQ27">
        <f t="shared" si="10"/>
        <v>67.228000000000009</v>
      </c>
      <c r="BR27">
        <f t="shared" si="10"/>
        <v>63.807999999999993</v>
      </c>
      <c r="BS27">
        <f t="shared" si="10"/>
        <v>60.132000000000005</v>
      </c>
      <c r="BT27">
        <f t="shared" si="10"/>
        <v>56.199999999999996</v>
      </c>
      <c r="BU27">
        <f t="shared" si="10"/>
        <v>52.012</v>
      </c>
      <c r="BV27">
        <f t="shared" si="10"/>
        <v>47.567999999999998</v>
      </c>
      <c r="BW27">
        <f t="shared" si="10"/>
        <v>42.868000000000016</v>
      </c>
      <c r="BX27">
        <f t="shared" si="10"/>
        <v>37.912000000000006</v>
      </c>
      <c r="BY27">
        <f t="shared" si="10"/>
        <v>32.700000000000003</v>
      </c>
      <c r="BZ27">
        <f t="shared" si="10"/>
        <v>27.231999999999985</v>
      </c>
      <c r="CA27">
        <f t="shared" si="10"/>
        <v>21.507999999999992</v>
      </c>
      <c r="CB27">
        <f t="shared" si="10"/>
        <v>15.528000000000009</v>
      </c>
      <c r="CC27">
        <f t="shared" si="10"/>
        <v>9.2919999999999874</v>
      </c>
      <c r="CD27">
        <f t="shared" si="10"/>
        <v>2.8000000000000078</v>
      </c>
      <c r="CE27">
        <f t="shared" si="10"/>
        <v>-3.9480000000000146</v>
      </c>
      <c r="CF27">
        <f t="shared" si="10"/>
        <v>-10.952000000000023</v>
      </c>
      <c r="CG27">
        <f t="shared" si="10"/>
        <v>-18.211999999999989</v>
      </c>
      <c r="CH27">
        <f t="shared" si="10"/>
        <v>-25.727999999999987</v>
      </c>
      <c r="CI27">
        <f t="shared" si="10"/>
        <v>-33.500000000000007</v>
      </c>
      <c r="CJ27">
        <f t="shared" si="10"/>
        <v>-41.528000000000034</v>
      </c>
      <c r="CK27">
        <f t="shared" si="10"/>
        <v>-49.812000000000026</v>
      </c>
      <c r="CL27">
        <f t="shared" si="10"/>
        <v>-58.351999999999983</v>
      </c>
      <c r="CM27">
        <f t="shared" si="10"/>
        <v>-67.147999999999982</v>
      </c>
      <c r="CN27">
        <f t="shared" si="10"/>
        <v>-76.2</v>
      </c>
      <c r="CO27">
        <f t="shared" si="10"/>
        <v>-85.50800000000001</v>
      </c>
      <c r="CP27">
        <f t="shared" si="10"/>
        <v>-95.072000000000031</v>
      </c>
      <c r="CQ27">
        <f t="shared" si="10"/>
        <v>-104.89199999999998</v>
      </c>
      <c r="CR27">
        <f t="shared" si="10"/>
        <v>-114.96800000000005</v>
      </c>
      <c r="CS27">
        <f t="shared" si="10"/>
        <v>-125.29999999999998</v>
      </c>
      <c r="CT27">
        <f t="shared" si="10"/>
        <v>-135.88799999999998</v>
      </c>
      <c r="CU27">
        <f t="shared" si="10"/>
        <v>-146.73200000000006</v>
      </c>
      <c r="CV27">
        <f t="shared" si="10"/>
        <v>-157.83199999999997</v>
      </c>
      <c r="CW27">
        <f t="shared" si="10"/>
        <v>-169.18800000000007</v>
      </c>
      <c r="CX27">
        <f t="shared" si="10"/>
        <v>-180.8</v>
      </c>
    </row>
    <row r="28" spans="1:102" x14ac:dyDescent="0.25">
      <c r="A28" s="16">
        <v>81</v>
      </c>
      <c r="B28">
        <f t="shared" si="2"/>
        <v>-281.62200000000001</v>
      </c>
      <c r="C28">
        <f t="shared" si="11"/>
        <v>-267.98800000000011</v>
      </c>
      <c r="D28">
        <f t="shared" si="11"/>
        <v>-254.60999999999996</v>
      </c>
      <c r="E28">
        <f t="shared" si="11"/>
        <v>-241.48800000000006</v>
      </c>
      <c r="F28">
        <f t="shared" si="11"/>
        <v>-228.62199999999996</v>
      </c>
      <c r="G28">
        <f t="shared" si="11"/>
        <v>-216.01199999999997</v>
      </c>
      <c r="H28">
        <f t="shared" si="11"/>
        <v>-203.65800000000002</v>
      </c>
      <c r="I28">
        <f t="shared" si="11"/>
        <v>-191.56</v>
      </c>
      <c r="J28">
        <f t="shared" si="11"/>
        <v>-179.71800000000005</v>
      </c>
      <c r="K28">
        <f t="shared" si="11"/>
        <v>-168.13200000000001</v>
      </c>
      <c r="L28">
        <f t="shared" si="11"/>
        <v>-156.80200000000002</v>
      </c>
      <c r="M28">
        <f t="shared" si="11"/>
        <v>-145.72799999999998</v>
      </c>
      <c r="N28">
        <f t="shared" si="11"/>
        <v>-134.91</v>
      </c>
      <c r="O28">
        <f t="shared" si="11"/>
        <v>-124.34800000000001</v>
      </c>
      <c r="P28">
        <f t="shared" si="11"/>
        <v>-114.04200000000003</v>
      </c>
      <c r="Q28">
        <f t="shared" si="11"/>
        <v>-103.992</v>
      </c>
      <c r="R28">
        <f t="shared" si="11"/>
        <v>-94.197999999999979</v>
      </c>
      <c r="S28">
        <f t="shared" si="11"/>
        <v>-84.659999999999982</v>
      </c>
      <c r="T28">
        <f t="shared" si="11"/>
        <v>-75.378000000000029</v>
      </c>
      <c r="U28">
        <f t="shared" si="11"/>
        <v>-66.352000000000018</v>
      </c>
      <c r="V28">
        <f t="shared" si="11"/>
        <v>-57.582000000000001</v>
      </c>
      <c r="W28">
        <f t="shared" si="11"/>
        <v>-49.067999999999998</v>
      </c>
      <c r="X28">
        <f t="shared" si="11"/>
        <v>-40.809999999999974</v>
      </c>
      <c r="Y28">
        <f t="shared" si="11"/>
        <v>-32.808000000000007</v>
      </c>
      <c r="Z28">
        <f t="shared" si="11"/>
        <v>-25.062000000000012</v>
      </c>
      <c r="AA28">
        <f t="shared" si="11"/>
        <v>-17.571999999999992</v>
      </c>
      <c r="AB28">
        <f t="shared" si="11"/>
        <v>-10.337999999999987</v>
      </c>
      <c r="AC28">
        <f t="shared" si="11"/>
        <v>-3.3599999999999817</v>
      </c>
      <c r="AD28">
        <f t="shared" si="11"/>
        <v>3.3619999999999877</v>
      </c>
      <c r="AE28">
        <f t="shared" si="11"/>
        <v>9.8279999999999923</v>
      </c>
      <c r="AF28">
        <f t="shared" si="11"/>
        <v>16.038000000000011</v>
      </c>
      <c r="AG28">
        <f t="shared" si="11"/>
        <v>21.992000000000015</v>
      </c>
      <c r="AH28">
        <f t="shared" si="11"/>
        <v>27.69</v>
      </c>
      <c r="AI28">
        <f t="shared" si="11"/>
        <v>33.132000000000012</v>
      </c>
      <c r="AJ28">
        <f t="shared" si="11"/>
        <v>38.317999999999998</v>
      </c>
      <c r="AK28">
        <f t="shared" si="11"/>
        <v>43.248000000000005</v>
      </c>
      <c r="AL28">
        <f t="shared" si="11"/>
        <v>47.922000000000011</v>
      </c>
      <c r="AM28">
        <f t="shared" si="11"/>
        <v>52.339999999999996</v>
      </c>
      <c r="AN28">
        <f t="shared" si="11"/>
        <v>56.50200000000001</v>
      </c>
      <c r="AO28">
        <f t="shared" si="11"/>
        <v>60.408000000000015</v>
      </c>
      <c r="AP28">
        <f t="shared" si="11"/>
        <v>64.058000000000021</v>
      </c>
      <c r="AQ28">
        <f t="shared" si="11"/>
        <v>67.452000000000012</v>
      </c>
      <c r="AR28">
        <f t="shared" si="11"/>
        <v>70.59</v>
      </c>
      <c r="AS28">
        <f t="shared" si="11"/>
        <v>73.472000000000008</v>
      </c>
      <c r="AT28">
        <f t="shared" si="11"/>
        <v>76.097999999999999</v>
      </c>
      <c r="AU28">
        <f t="shared" si="11"/>
        <v>78.468000000000004</v>
      </c>
      <c r="AV28">
        <f t="shared" si="11"/>
        <v>80.582000000000008</v>
      </c>
      <c r="AW28">
        <f t="shared" si="11"/>
        <v>82.440000000000012</v>
      </c>
      <c r="AX28">
        <f t="shared" si="11"/>
        <v>84.042000000000016</v>
      </c>
      <c r="AY28">
        <f t="shared" si="11"/>
        <v>85.388000000000005</v>
      </c>
      <c r="AZ28">
        <f t="shared" si="11"/>
        <v>86.478000000000009</v>
      </c>
      <c r="BA28">
        <f t="shared" si="11"/>
        <v>87.312000000000012</v>
      </c>
      <c r="BB28">
        <f t="shared" si="11"/>
        <v>87.89</v>
      </c>
      <c r="BC28">
        <f t="shared" si="11"/>
        <v>88.212000000000003</v>
      </c>
      <c r="BD28">
        <f t="shared" si="11"/>
        <v>88.278000000000006</v>
      </c>
      <c r="BE28">
        <f t="shared" si="11"/>
        <v>88.088000000000008</v>
      </c>
      <c r="BF28">
        <f t="shared" si="11"/>
        <v>87.64200000000001</v>
      </c>
      <c r="BG28">
        <f t="shared" si="11"/>
        <v>86.94</v>
      </c>
      <c r="BH28">
        <f t="shared" si="11"/>
        <v>85.981999999999999</v>
      </c>
      <c r="BI28">
        <f t="shared" si="11"/>
        <v>84.768000000000015</v>
      </c>
      <c r="BJ28">
        <f t="shared" si="11"/>
        <v>83.298000000000002</v>
      </c>
      <c r="BK28">
        <f t="shared" si="11"/>
        <v>81.572000000000003</v>
      </c>
      <c r="BL28">
        <f t="shared" si="11"/>
        <v>79.59</v>
      </c>
      <c r="BM28">
        <f t="shared" si="11"/>
        <v>77.352000000000004</v>
      </c>
      <c r="BN28">
        <f t="shared" ref="BN28:CX31" si="12">87-1.4*(($A28-90)/10)+0.4*((BN$6-150)/5)-2.2*(($A28-90)/10)^2-3.2*((BN$6-150)/5)^2-4.9*(($A28-90)/10)*((BN$6-150)/5)</f>
        <v>74.858000000000018</v>
      </c>
      <c r="BO28">
        <f t="shared" si="12"/>
        <v>72.108000000000018</v>
      </c>
      <c r="BP28">
        <f t="shared" si="12"/>
        <v>69.102000000000004</v>
      </c>
      <c r="BQ28">
        <f t="shared" si="12"/>
        <v>65.84</v>
      </c>
      <c r="BR28">
        <f t="shared" si="12"/>
        <v>62.322000000000003</v>
      </c>
      <c r="BS28">
        <f t="shared" si="12"/>
        <v>58.548000000000002</v>
      </c>
      <c r="BT28">
        <f t="shared" si="12"/>
        <v>54.518000000000001</v>
      </c>
      <c r="BU28">
        <f t="shared" si="12"/>
        <v>50.232000000000014</v>
      </c>
      <c r="BV28">
        <f t="shared" si="12"/>
        <v>45.690000000000005</v>
      </c>
      <c r="BW28">
        <f t="shared" si="12"/>
        <v>40.892000000000024</v>
      </c>
      <c r="BX28">
        <f t="shared" si="12"/>
        <v>35.838000000000015</v>
      </c>
      <c r="BY28">
        <f t="shared" si="12"/>
        <v>30.528000000000009</v>
      </c>
      <c r="BZ28">
        <f t="shared" si="12"/>
        <v>24.961999999999989</v>
      </c>
      <c r="CA28">
        <f t="shared" si="12"/>
        <v>19.139999999999997</v>
      </c>
      <c r="CB28">
        <f t="shared" si="12"/>
        <v>13.062000000000012</v>
      </c>
      <c r="CC28">
        <f t="shared" si="12"/>
        <v>6.7279999999999909</v>
      </c>
      <c r="CD28">
        <f t="shared" si="12"/>
        <v>0.13800000000001234</v>
      </c>
      <c r="CE28">
        <f t="shared" si="12"/>
        <v>-6.7080000000000091</v>
      </c>
      <c r="CF28">
        <f t="shared" si="12"/>
        <v>-13.810000000000016</v>
      </c>
      <c r="CG28">
        <f t="shared" si="12"/>
        <v>-21.167999999999989</v>
      </c>
      <c r="CH28">
        <f t="shared" si="12"/>
        <v>-28.781999999999982</v>
      </c>
      <c r="CI28">
        <f t="shared" si="12"/>
        <v>-36.652000000000001</v>
      </c>
      <c r="CJ28">
        <f t="shared" si="12"/>
        <v>-44.778000000000027</v>
      </c>
      <c r="CK28">
        <f t="shared" si="12"/>
        <v>-53.160000000000025</v>
      </c>
      <c r="CL28">
        <f t="shared" si="12"/>
        <v>-61.797999999999981</v>
      </c>
      <c r="CM28">
        <f t="shared" si="12"/>
        <v>-70.691999999999979</v>
      </c>
      <c r="CN28">
        <f t="shared" si="12"/>
        <v>-79.841999999999999</v>
      </c>
      <c r="CO28">
        <f t="shared" si="12"/>
        <v>-89.24799999999999</v>
      </c>
      <c r="CP28">
        <f t="shared" si="12"/>
        <v>-98.91</v>
      </c>
      <c r="CQ28">
        <f t="shared" si="12"/>
        <v>-108.82799999999999</v>
      </c>
      <c r="CR28">
        <f t="shared" si="12"/>
        <v>-119.00200000000005</v>
      </c>
      <c r="CS28">
        <f t="shared" si="12"/>
        <v>-129.43199999999999</v>
      </c>
      <c r="CT28">
        <f t="shared" si="12"/>
        <v>-140.11799999999994</v>
      </c>
      <c r="CU28">
        <f t="shared" si="12"/>
        <v>-151.06000000000006</v>
      </c>
      <c r="CV28">
        <f t="shared" si="12"/>
        <v>-162.25799999999998</v>
      </c>
      <c r="CW28">
        <f t="shared" si="12"/>
        <v>-173.71200000000005</v>
      </c>
      <c r="CX28">
        <f t="shared" si="12"/>
        <v>-185.422</v>
      </c>
    </row>
    <row r="29" spans="1:102" x14ac:dyDescent="0.25">
      <c r="A29" s="16">
        <v>82</v>
      </c>
      <c r="B29">
        <f t="shared" si="2"/>
        <v>-276.488</v>
      </c>
      <c r="C29">
        <f t="shared" ref="C29:BN32" si="13">87-1.4*(($A29-90)/10)+0.4*((C$6-150)/5)-2.2*(($A29-90)/10)^2-3.2*((C$6-150)/5)^2-4.9*(($A29-90)/10)*((C$6-150)/5)</f>
        <v>-262.95200000000011</v>
      </c>
      <c r="D29">
        <f t="shared" si="13"/>
        <v>-249.67199999999997</v>
      </c>
      <c r="E29">
        <f t="shared" si="13"/>
        <v>-236.64800000000008</v>
      </c>
      <c r="F29">
        <f t="shared" si="13"/>
        <v>-223.87999999999997</v>
      </c>
      <c r="G29">
        <f t="shared" si="13"/>
        <v>-211.36799999999997</v>
      </c>
      <c r="H29">
        <f t="shared" si="13"/>
        <v>-199.11200000000005</v>
      </c>
      <c r="I29">
        <f t="shared" si="13"/>
        <v>-187.11199999999997</v>
      </c>
      <c r="J29">
        <f t="shared" si="13"/>
        <v>-175.36800000000002</v>
      </c>
      <c r="K29">
        <f t="shared" si="13"/>
        <v>-163.88</v>
      </c>
      <c r="L29">
        <f t="shared" si="13"/>
        <v>-152.64800000000002</v>
      </c>
      <c r="M29">
        <f t="shared" si="13"/>
        <v>-141.672</v>
      </c>
      <c r="N29">
        <f t="shared" si="13"/>
        <v>-130.952</v>
      </c>
      <c r="O29">
        <f t="shared" si="13"/>
        <v>-120.48800000000003</v>
      </c>
      <c r="P29">
        <f t="shared" si="13"/>
        <v>-110.28000000000003</v>
      </c>
      <c r="Q29">
        <f t="shared" si="13"/>
        <v>-100.328</v>
      </c>
      <c r="R29">
        <f t="shared" si="13"/>
        <v>-90.631999999999991</v>
      </c>
      <c r="S29">
        <f t="shared" si="13"/>
        <v>-81.191999999999993</v>
      </c>
      <c r="T29">
        <f t="shared" si="13"/>
        <v>-72.008000000000038</v>
      </c>
      <c r="U29">
        <f t="shared" si="13"/>
        <v>-63.080000000000027</v>
      </c>
      <c r="V29">
        <f t="shared" si="13"/>
        <v>-54.408000000000008</v>
      </c>
      <c r="W29">
        <f t="shared" si="13"/>
        <v>-45.992000000000004</v>
      </c>
      <c r="X29">
        <f t="shared" si="13"/>
        <v>-37.831999999999979</v>
      </c>
      <c r="Y29">
        <f t="shared" si="13"/>
        <v>-29.928000000000008</v>
      </c>
      <c r="Z29">
        <f t="shared" si="13"/>
        <v>-22.280000000000019</v>
      </c>
      <c r="AA29">
        <f t="shared" si="13"/>
        <v>-14.887999999999998</v>
      </c>
      <c r="AB29">
        <f t="shared" si="13"/>
        <v>-7.7519999999999953</v>
      </c>
      <c r="AC29">
        <f t="shared" si="13"/>
        <v>-0.87199999999998923</v>
      </c>
      <c r="AD29">
        <f t="shared" si="13"/>
        <v>5.7519999999999811</v>
      </c>
      <c r="AE29">
        <f t="shared" si="13"/>
        <v>12.119999999999987</v>
      </c>
      <c r="AF29">
        <f t="shared" si="13"/>
        <v>18.232000000000006</v>
      </c>
      <c r="AG29">
        <f t="shared" si="13"/>
        <v>24.088000000000008</v>
      </c>
      <c r="AH29">
        <f t="shared" si="13"/>
        <v>29.687999999999995</v>
      </c>
      <c r="AI29">
        <f t="shared" si="13"/>
        <v>35.032000000000004</v>
      </c>
      <c r="AJ29">
        <f t="shared" si="13"/>
        <v>40.11999999999999</v>
      </c>
      <c r="AK29">
        <f t="shared" si="13"/>
        <v>44.951999999999998</v>
      </c>
      <c r="AL29">
        <f t="shared" si="13"/>
        <v>49.528000000000006</v>
      </c>
      <c r="AM29">
        <f t="shared" si="13"/>
        <v>53.847999999999992</v>
      </c>
      <c r="AN29">
        <f t="shared" si="13"/>
        <v>57.912000000000006</v>
      </c>
      <c r="AO29">
        <f t="shared" si="13"/>
        <v>61.720000000000006</v>
      </c>
      <c r="AP29">
        <f t="shared" si="13"/>
        <v>65.272000000000006</v>
      </c>
      <c r="AQ29">
        <f t="shared" si="13"/>
        <v>68.567999999999998</v>
      </c>
      <c r="AR29">
        <f t="shared" si="13"/>
        <v>71.60799999999999</v>
      </c>
      <c r="AS29">
        <f t="shared" si="13"/>
        <v>74.391999999999996</v>
      </c>
      <c r="AT29">
        <f t="shared" si="13"/>
        <v>76.919999999999987</v>
      </c>
      <c r="AU29">
        <f t="shared" si="13"/>
        <v>79.191999999999993</v>
      </c>
      <c r="AV29">
        <f t="shared" si="13"/>
        <v>81.208000000000013</v>
      </c>
      <c r="AW29">
        <f t="shared" si="13"/>
        <v>82.968000000000004</v>
      </c>
      <c r="AX29">
        <f t="shared" si="13"/>
        <v>84.472000000000008</v>
      </c>
      <c r="AY29">
        <f t="shared" si="13"/>
        <v>85.72</v>
      </c>
      <c r="AZ29">
        <f t="shared" si="13"/>
        <v>86.712000000000003</v>
      </c>
      <c r="BA29">
        <f t="shared" si="13"/>
        <v>87.448000000000008</v>
      </c>
      <c r="BB29">
        <f t="shared" si="13"/>
        <v>87.927999999999997</v>
      </c>
      <c r="BC29">
        <f t="shared" si="13"/>
        <v>88.152000000000001</v>
      </c>
      <c r="BD29">
        <f t="shared" si="13"/>
        <v>88.11999999999999</v>
      </c>
      <c r="BE29">
        <f t="shared" si="13"/>
        <v>87.832000000000008</v>
      </c>
      <c r="BF29">
        <f t="shared" si="13"/>
        <v>87.288000000000011</v>
      </c>
      <c r="BG29">
        <f t="shared" si="13"/>
        <v>86.488</v>
      </c>
      <c r="BH29">
        <f t="shared" si="13"/>
        <v>85.432000000000002</v>
      </c>
      <c r="BI29">
        <f t="shared" si="13"/>
        <v>84.11999999999999</v>
      </c>
      <c r="BJ29">
        <f t="shared" si="13"/>
        <v>82.552000000000007</v>
      </c>
      <c r="BK29">
        <f t="shared" si="13"/>
        <v>80.728000000000009</v>
      </c>
      <c r="BL29">
        <f t="shared" si="13"/>
        <v>78.647999999999996</v>
      </c>
      <c r="BM29">
        <f t="shared" si="13"/>
        <v>76.312000000000012</v>
      </c>
      <c r="BN29">
        <f t="shared" si="13"/>
        <v>73.720000000000013</v>
      </c>
      <c r="BO29">
        <f t="shared" si="12"/>
        <v>70.872000000000014</v>
      </c>
      <c r="BP29">
        <f t="shared" si="12"/>
        <v>67.768000000000001</v>
      </c>
      <c r="BQ29">
        <f t="shared" si="12"/>
        <v>64.408000000000001</v>
      </c>
      <c r="BR29">
        <f t="shared" si="12"/>
        <v>60.791999999999994</v>
      </c>
      <c r="BS29">
        <f t="shared" si="12"/>
        <v>56.92</v>
      </c>
      <c r="BT29">
        <f t="shared" si="12"/>
        <v>52.791999999999994</v>
      </c>
      <c r="BU29">
        <f t="shared" si="12"/>
        <v>48.408000000000001</v>
      </c>
      <c r="BV29">
        <f t="shared" si="12"/>
        <v>43.768000000000001</v>
      </c>
      <c r="BW29">
        <f t="shared" si="12"/>
        <v>38.872000000000014</v>
      </c>
      <c r="BX29">
        <f t="shared" si="12"/>
        <v>33.720000000000013</v>
      </c>
      <c r="BY29">
        <f t="shared" si="12"/>
        <v>28.312000000000005</v>
      </c>
      <c r="BZ29">
        <f t="shared" si="12"/>
        <v>22.647999999999985</v>
      </c>
      <c r="CA29">
        <f t="shared" si="12"/>
        <v>16.727999999999991</v>
      </c>
      <c r="CB29">
        <f t="shared" si="12"/>
        <v>10.55200000000001</v>
      </c>
      <c r="CC29">
        <f t="shared" si="12"/>
        <v>4.1199999999999868</v>
      </c>
      <c r="CD29">
        <f t="shared" si="12"/>
        <v>-2.5679999999999907</v>
      </c>
      <c r="CE29">
        <f t="shared" si="12"/>
        <v>-9.5120000000000147</v>
      </c>
      <c r="CF29">
        <f t="shared" si="12"/>
        <v>-16.712000000000021</v>
      </c>
      <c r="CG29">
        <f t="shared" si="12"/>
        <v>-24.167999999999992</v>
      </c>
      <c r="CH29">
        <f t="shared" si="12"/>
        <v>-31.879999999999985</v>
      </c>
      <c r="CI29">
        <f t="shared" si="12"/>
        <v>-39.848000000000013</v>
      </c>
      <c r="CJ29">
        <f t="shared" si="12"/>
        <v>-48.072000000000031</v>
      </c>
      <c r="CK29">
        <f t="shared" si="12"/>
        <v>-56.552000000000028</v>
      </c>
      <c r="CL29">
        <f t="shared" si="12"/>
        <v>-65.287999999999982</v>
      </c>
      <c r="CM29">
        <f t="shared" si="12"/>
        <v>-74.279999999999973</v>
      </c>
      <c r="CN29">
        <f t="shared" si="12"/>
        <v>-83.528000000000006</v>
      </c>
      <c r="CO29">
        <f t="shared" si="12"/>
        <v>-93.032000000000011</v>
      </c>
      <c r="CP29">
        <f t="shared" si="12"/>
        <v>-102.79200000000003</v>
      </c>
      <c r="CQ29">
        <f t="shared" si="12"/>
        <v>-112.80799999999998</v>
      </c>
      <c r="CR29">
        <f t="shared" si="12"/>
        <v>-123.08000000000004</v>
      </c>
      <c r="CS29">
        <f t="shared" si="12"/>
        <v>-133.60799999999998</v>
      </c>
      <c r="CT29">
        <f t="shared" si="12"/>
        <v>-144.39199999999997</v>
      </c>
      <c r="CU29">
        <f t="shared" si="12"/>
        <v>-155.43200000000004</v>
      </c>
      <c r="CV29">
        <f t="shared" si="12"/>
        <v>-166.72799999999995</v>
      </c>
      <c r="CW29">
        <f t="shared" si="12"/>
        <v>-178.28000000000009</v>
      </c>
      <c r="CX29">
        <f t="shared" si="12"/>
        <v>-190.08800000000002</v>
      </c>
    </row>
    <row r="30" spans="1:102" x14ac:dyDescent="0.25">
      <c r="A30" s="16">
        <v>83</v>
      </c>
      <c r="B30">
        <f t="shared" si="2"/>
        <v>-271.39800000000002</v>
      </c>
      <c r="C30">
        <f t="shared" si="13"/>
        <v>-257.96000000000009</v>
      </c>
      <c r="D30">
        <f t="shared" si="13"/>
        <v>-244.77799999999996</v>
      </c>
      <c r="E30">
        <f t="shared" si="13"/>
        <v>-231.85200000000009</v>
      </c>
      <c r="F30">
        <f t="shared" si="13"/>
        <v>-219.18199999999996</v>
      </c>
      <c r="G30">
        <f t="shared" si="13"/>
        <v>-206.76799999999997</v>
      </c>
      <c r="H30">
        <f t="shared" si="13"/>
        <v>-194.61000000000004</v>
      </c>
      <c r="I30">
        <f t="shared" si="13"/>
        <v>-182.70799999999997</v>
      </c>
      <c r="J30">
        <f t="shared" si="13"/>
        <v>-171.06200000000004</v>
      </c>
      <c r="K30">
        <f t="shared" si="13"/>
        <v>-159.672</v>
      </c>
      <c r="L30">
        <f t="shared" si="13"/>
        <v>-148.53800000000001</v>
      </c>
      <c r="M30">
        <f t="shared" si="13"/>
        <v>-137.66</v>
      </c>
      <c r="N30">
        <f t="shared" si="13"/>
        <v>-127.038</v>
      </c>
      <c r="O30">
        <f t="shared" si="13"/>
        <v>-116.67200000000003</v>
      </c>
      <c r="P30">
        <f t="shared" si="13"/>
        <v>-106.56200000000003</v>
      </c>
      <c r="Q30">
        <f t="shared" si="13"/>
        <v>-96.708000000000013</v>
      </c>
      <c r="R30">
        <f t="shared" si="13"/>
        <v>-87.109999999999985</v>
      </c>
      <c r="S30">
        <f t="shared" si="13"/>
        <v>-77.768000000000001</v>
      </c>
      <c r="T30">
        <f t="shared" si="13"/>
        <v>-68.682000000000031</v>
      </c>
      <c r="U30">
        <f t="shared" si="13"/>
        <v>-59.852000000000032</v>
      </c>
      <c r="V30">
        <f t="shared" si="13"/>
        <v>-51.278000000000006</v>
      </c>
      <c r="W30">
        <f t="shared" si="13"/>
        <v>-42.960000000000008</v>
      </c>
      <c r="X30">
        <f t="shared" si="13"/>
        <v>-34.897999999999982</v>
      </c>
      <c r="Y30">
        <f t="shared" si="13"/>
        <v>-27.092000000000009</v>
      </c>
      <c r="Z30">
        <f t="shared" si="13"/>
        <v>-19.542000000000019</v>
      </c>
      <c r="AA30">
        <f t="shared" si="13"/>
        <v>-12.248000000000001</v>
      </c>
      <c r="AB30">
        <f t="shared" si="13"/>
        <v>-5.2099999999999937</v>
      </c>
      <c r="AC30">
        <f t="shared" si="13"/>
        <v>1.5720000000000098</v>
      </c>
      <c r="AD30">
        <f t="shared" si="13"/>
        <v>8.0979999999999812</v>
      </c>
      <c r="AE30">
        <f t="shared" si="13"/>
        <v>14.367999999999986</v>
      </c>
      <c r="AF30">
        <f t="shared" si="13"/>
        <v>20.382000000000005</v>
      </c>
      <c r="AG30">
        <f t="shared" si="13"/>
        <v>26.140000000000008</v>
      </c>
      <c r="AH30">
        <f t="shared" si="13"/>
        <v>31.641999999999996</v>
      </c>
      <c r="AI30">
        <f t="shared" si="13"/>
        <v>36.888000000000005</v>
      </c>
      <c r="AJ30">
        <f t="shared" si="13"/>
        <v>41.877999999999993</v>
      </c>
      <c r="AK30">
        <f t="shared" si="13"/>
        <v>46.612000000000002</v>
      </c>
      <c r="AL30">
        <f t="shared" si="13"/>
        <v>51.09</v>
      </c>
      <c r="AM30">
        <f t="shared" si="13"/>
        <v>55.311999999999991</v>
      </c>
      <c r="AN30">
        <f t="shared" si="13"/>
        <v>59.278000000000006</v>
      </c>
      <c r="AO30">
        <f t="shared" si="13"/>
        <v>62.988000000000007</v>
      </c>
      <c r="AP30">
        <f t="shared" si="13"/>
        <v>66.442000000000007</v>
      </c>
      <c r="AQ30">
        <f t="shared" si="13"/>
        <v>69.639999999999986</v>
      </c>
      <c r="AR30">
        <f t="shared" si="13"/>
        <v>72.581999999999994</v>
      </c>
      <c r="AS30">
        <f t="shared" si="13"/>
        <v>75.268000000000001</v>
      </c>
      <c r="AT30">
        <f t="shared" si="13"/>
        <v>77.697999999999993</v>
      </c>
      <c r="AU30">
        <f t="shared" si="13"/>
        <v>79.871999999999986</v>
      </c>
      <c r="AV30">
        <f t="shared" si="13"/>
        <v>81.790000000000006</v>
      </c>
      <c r="AW30">
        <f t="shared" si="13"/>
        <v>83.451999999999998</v>
      </c>
      <c r="AX30">
        <f t="shared" si="13"/>
        <v>84.858000000000004</v>
      </c>
      <c r="AY30">
        <f t="shared" si="13"/>
        <v>86.007999999999996</v>
      </c>
      <c r="AZ30">
        <f t="shared" si="13"/>
        <v>86.902000000000001</v>
      </c>
      <c r="BA30">
        <f t="shared" si="13"/>
        <v>87.54</v>
      </c>
      <c r="BB30">
        <f t="shared" si="13"/>
        <v>87.921999999999997</v>
      </c>
      <c r="BC30">
        <f t="shared" si="13"/>
        <v>88.048000000000002</v>
      </c>
      <c r="BD30">
        <f t="shared" si="13"/>
        <v>87.917999999999992</v>
      </c>
      <c r="BE30">
        <f t="shared" si="13"/>
        <v>87.532000000000011</v>
      </c>
      <c r="BF30">
        <f t="shared" si="13"/>
        <v>86.89</v>
      </c>
      <c r="BG30">
        <f t="shared" si="13"/>
        <v>85.99199999999999</v>
      </c>
      <c r="BH30">
        <f t="shared" si="13"/>
        <v>84.837999999999994</v>
      </c>
      <c r="BI30">
        <f t="shared" si="13"/>
        <v>83.427999999999997</v>
      </c>
      <c r="BJ30">
        <f t="shared" si="13"/>
        <v>81.762</v>
      </c>
      <c r="BK30">
        <f t="shared" si="13"/>
        <v>79.84</v>
      </c>
      <c r="BL30">
        <f t="shared" si="13"/>
        <v>77.661999999999992</v>
      </c>
      <c r="BM30">
        <f t="shared" si="13"/>
        <v>75.228000000000009</v>
      </c>
      <c r="BN30">
        <f t="shared" si="13"/>
        <v>72.538000000000011</v>
      </c>
      <c r="BO30">
        <f t="shared" si="12"/>
        <v>69.592000000000013</v>
      </c>
      <c r="BP30">
        <f t="shared" si="12"/>
        <v>66.39</v>
      </c>
      <c r="BQ30">
        <f t="shared" si="12"/>
        <v>62.932000000000002</v>
      </c>
      <c r="BR30">
        <f t="shared" si="12"/>
        <v>59.217999999999989</v>
      </c>
      <c r="BS30">
        <f t="shared" si="12"/>
        <v>55.247999999999998</v>
      </c>
      <c r="BT30">
        <f t="shared" si="12"/>
        <v>51.021999999999991</v>
      </c>
      <c r="BU30">
        <f t="shared" si="12"/>
        <v>46.54</v>
      </c>
      <c r="BV30">
        <f t="shared" si="12"/>
        <v>41.801999999999992</v>
      </c>
      <c r="BW30">
        <f t="shared" si="12"/>
        <v>36.808000000000014</v>
      </c>
      <c r="BX30">
        <f t="shared" si="12"/>
        <v>31.558000000000007</v>
      </c>
      <c r="BY30">
        <f t="shared" si="12"/>
        <v>26.052000000000003</v>
      </c>
      <c r="BZ30">
        <f t="shared" si="12"/>
        <v>20.289999999999981</v>
      </c>
      <c r="CA30">
        <f t="shared" si="12"/>
        <v>14.271999999999988</v>
      </c>
      <c r="CB30">
        <f t="shared" si="12"/>
        <v>7.9980000000000047</v>
      </c>
      <c r="CC30">
        <f t="shared" si="12"/>
        <v>1.4679999999999858</v>
      </c>
      <c r="CD30">
        <f t="shared" si="12"/>
        <v>-5.3179999999999943</v>
      </c>
      <c r="CE30">
        <f t="shared" si="12"/>
        <v>-12.360000000000017</v>
      </c>
      <c r="CF30">
        <f t="shared" si="12"/>
        <v>-19.658000000000026</v>
      </c>
      <c r="CG30">
        <f t="shared" si="12"/>
        <v>-27.211999999999996</v>
      </c>
      <c r="CH30">
        <f t="shared" si="12"/>
        <v>-35.021999999999991</v>
      </c>
      <c r="CI30">
        <f t="shared" si="12"/>
        <v>-43.088000000000008</v>
      </c>
      <c r="CJ30">
        <f t="shared" si="12"/>
        <v>-51.410000000000039</v>
      </c>
      <c r="CK30">
        <f t="shared" si="12"/>
        <v>-59.988000000000028</v>
      </c>
      <c r="CL30">
        <f t="shared" si="12"/>
        <v>-68.821999999999989</v>
      </c>
      <c r="CM30">
        <f t="shared" si="12"/>
        <v>-77.911999999999978</v>
      </c>
      <c r="CN30">
        <f t="shared" si="12"/>
        <v>-87.25800000000001</v>
      </c>
      <c r="CO30">
        <f t="shared" si="12"/>
        <v>-96.860000000000014</v>
      </c>
      <c r="CP30">
        <f t="shared" si="12"/>
        <v>-106.71800000000003</v>
      </c>
      <c r="CQ30">
        <f t="shared" si="12"/>
        <v>-116.83199999999998</v>
      </c>
      <c r="CR30">
        <f t="shared" si="12"/>
        <v>-127.20200000000006</v>
      </c>
      <c r="CS30">
        <f t="shared" si="12"/>
        <v>-137.82799999999997</v>
      </c>
      <c r="CT30">
        <f t="shared" si="12"/>
        <v>-148.70999999999998</v>
      </c>
      <c r="CU30">
        <f t="shared" si="12"/>
        <v>-159.84800000000007</v>
      </c>
      <c r="CV30">
        <f t="shared" si="12"/>
        <v>-171.24199999999996</v>
      </c>
      <c r="CW30">
        <f t="shared" si="12"/>
        <v>-182.89200000000008</v>
      </c>
      <c r="CX30">
        <f t="shared" si="12"/>
        <v>-194.798</v>
      </c>
    </row>
    <row r="31" spans="1:102" x14ac:dyDescent="0.25">
      <c r="A31" s="16">
        <v>84</v>
      </c>
      <c r="B31">
        <f t="shared" si="2"/>
        <v>-266.35199999999998</v>
      </c>
      <c r="C31">
        <f t="shared" si="13"/>
        <v>-253.01200000000011</v>
      </c>
      <c r="D31">
        <f t="shared" si="13"/>
        <v>-239.92799999999997</v>
      </c>
      <c r="E31">
        <f t="shared" si="13"/>
        <v>-227.10000000000005</v>
      </c>
      <c r="F31">
        <f t="shared" si="13"/>
        <v>-214.52799999999996</v>
      </c>
      <c r="G31">
        <f t="shared" si="13"/>
        <v>-202.21199999999999</v>
      </c>
      <c r="H31">
        <f t="shared" si="13"/>
        <v>-190.15200000000004</v>
      </c>
      <c r="I31">
        <f t="shared" si="13"/>
        <v>-178.34799999999998</v>
      </c>
      <c r="J31">
        <f t="shared" si="13"/>
        <v>-166.80000000000004</v>
      </c>
      <c r="K31">
        <f t="shared" si="13"/>
        <v>-155.50800000000001</v>
      </c>
      <c r="L31">
        <f t="shared" si="13"/>
        <v>-144.47200000000001</v>
      </c>
      <c r="M31">
        <f t="shared" si="13"/>
        <v>-133.69199999999998</v>
      </c>
      <c r="N31">
        <f t="shared" si="13"/>
        <v>-123.16799999999999</v>
      </c>
      <c r="O31">
        <f t="shared" si="13"/>
        <v>-112.90000000000002</v>
      </c>
      <c r="P31">
        <f t="shared" si="13"/>
        <v>-102.88800000000003</v>
      </c>
      <c r="Q31">
        <f t="shared" si="13"/>
        <v>-93.132000000000005</v>
      </c>
      <c r="R31">
        <f t="shared" si="13"/>
        <v>-83.631999999999991</v>
      </c>
      <c r="S31">
        <f t="shared" si="13"/>
        <v>-74.387999999999991</v>
      </c>
      <c r="T31">
        <f t="shared" si="13"/>
        <v>-65.400000000000034</v>
      </c>
      <c r="U31">
        <f t="shared" si="13"/>
        <v>-56.668000000000028</v>
      </c>
      <c r="V31">
        <f t="shared" si="13"/>
        <v>-48.192000000000007</v>
      </c>
      <c r="W31">
        <f t="shared" si="13"/>
        <v>-39.972000000000001</v>
      </c>
      <c r="X31">
        <f t="shared" si="13"/>
        <v>-32.007999999999981</v>
      </c>
      <c r="Y31">
        <f t="shared" si="13"/>
        <v>-24.300000000000008</v>
      </c>
      <c r="Z31">
        <f t="shared" si="13"/>
        <v>-16.848000000000017</v>
      </c>
      <c r="AA31">
        <f t="shared" si="13"/>
        <v>-9.6519999999999975</v>
      </c>
      <c r="AB31">
        <f t="shared" si="13"/>
        <v>-2.7119999999999944</v>
      </c>
      <c r="AC31">
        <f t="shared" si="13"/>
        <v>3.9720000000000102</v>
      </c>
      <c r="AD31">
        <f t="shared" si="13"/>
        <v>10.399999999999984</v>
      </c>
      <c r="AE31">
        <f t="shared" si="13"/>
        <v>16.571999999999989</v>
      </c>
      <c r="AF31">
        <f t="shared" si="13"/>
        <v>22.488000000000007</v>
      </c>
      <c r="AG31">
        <f t="shared" si="13"/>
        <v>28.14800000000001</v>
      </c>
      <c r="AH31">
        <f t="shared" si="13"/>
        <v>33.551999999999992</v>
      </c>
      <c r="AI31">
        <f t="shared" si="13"/>
        <v>38.700000000000003</v>
      </c>
      <c r="AJ31">
        <f t="shared" si="13"/>
        <v>43.591999999999992</v>
      </c>
      <c r="AK31">
        <f t="shared" si="13"/>
        <v>48.228000000000002</v>
      </c>
      <c r="AL31">
        <f t="shared" si="13"/>
        <v>52.608000000000004</v>
      </c>
      <c r="AM31">
        <f t="shared" si="13"/>
        <v>56.731999999999992</v>
      </c>
      <c r="AN31">
        <f t="shared" si="13"/>
        <v>60.600000000000009</v>
      </c>
      <c r="AO31">
        <f t="shared" si="13"/>
        <v>64.212000000000003</v>
      </c>
      <c r="AP31">
        <f t="shared" si="13"/>
        <v>67.568000000000012</v>
      </c>
      <c r="AQ31">
        <f t="shared" si="13"/>
        <v>70.668000000000006</v>
      </c>
      <c r="AR31">
        <f t="shared" si="13"/>
        <v>73.512</v>
      </c>
      <c r="AS31">
        <f t="shared" si="13"/>
        <v>76.099999999999994</v>
      </c>
      <c r="AT31">
        <f t="shared" si="13"/>
        <v>78.431999999999988</v>
      </c>
      <c r="AU31">
        <f t="shared" si="13"/>
        <v>80.507999999999996</v>
      </c>
      <c r="AV31">
        <f t="shared" si="13"/>
        <v>82.328000000000003</v>
      </c>
      <c r="AW31">
        <f t="shared" si="13"/>
        <v>83.89200000000001</v>
      </c>
      <c r="AX31">
        <f t="shared" si="13"/>
        <v>85.2</v>
      </c>
      <c r="AY31">
        <f t="shared" si="13"/>
        <v>86.25200000000001</v>
      </c>
      <c r="AZ31">
        <f t="shared" si="13"/>
        <v>87.048000000000002</v>
      </c>
      <c r="BA31">
        <f t="shared" si="13"/>
        <v>87.587999999999994</v>
      </c>
      <c r="BB31">
        <f t="shared" si="13"/>
        <v>87.872</v>
      </c>
      <c r="BC31">
        <f t="shared" si="13"/>
        <v>87.899999999999991</v>
      </c>
      <c r="BD31">
        <f t="shared" si="13"/>
        <v>87.671999999999997</v>
      </c>
      <c r="BE31">
        <f t="shared" si="13"/>
        <v>87.188000000000002</v>
      </c>
      <c r="BF31">
        <f t="shared" si="13"/>
        <v>86.448000000000008</v>
      </c>
      <c r="BG31">
        <f t="shared" si="13"/>
        <v>85.451999999999998</v>
      </c>
      <c r="BH31">
        <f t="shared" si="13"/>
        <v>84.199999999999989</v>
      </c>
      <c r="BI31">
        <f t="shared" si="13"/>
        <v>82.692000000000007</v>
      </c>
      <c r="BJ31">
        <f t="shared" si="13"/>
        <v>80.927999999999997</v>
      </c>
      <c r="BK31">
        <f t="shared" si="13"/>
        <v>78.908000000000001</v>
      </c>
      <c r="BL31">
        <f t="shared" si="13"/>
        <v>76.631999999999991</v>
      </c>
      <c r="BM31">
        <f t="shared" si="13"/>
        <v>74.100000000000009</v>
      </c>
      <c r="BN31">
        <f t="shared" si="13"/>
        <v>71.312000000000012</v>
      </c>
      <c r="BO31">
        <f t="shared" si="12"/>
        <v>68.268000000000001</v>
      </c>
      <c r="BP31">
        <f t="shared" si="12"/>
        <v>64.967999999999989</v>
      </c>
      <c r="BQ31">
        <f t="shared" si="12"/>
        <v>61.412000000000006</v>
      </c>
      <c r="BR31">
        <f t="shared" si="12"/>
        <v>57.599999999999994</v>
      </c>
      <c r="BS31">
        <f t="shared" si="12"/>
        <v>53.531999999999996</v>
      </c>
      <c r="BT31">
        <f t="shared" si="12"/>
        <v>49.207999999999991</v>
      </c>
      <c r="BU31">
        <f t="shared" si="12"/>
        <v>44.628</v>
      </c>
      <c r="BV31">
        <f t="shared" si="12"/>
        <v>39.791999999999994</v>
      </c>
      <c r="BW31">
        <f t="shared" si="12"/>
        <v>34.700000000000017</v>
      </c>
      <c r="BX31">
        <f t="shared" si="12"/>
        <v>29.352000000000011</v>
      </c>
      <c r="BY31">
        <f t="shared" si="12"/>
        <v>23.748000000000001</v>
      </c>
      <c r="BZ31">
        <f t="shared" si="12"/>
        <v>17.88799999999998</v>
      </c>
      <c r="CA31">
        <f t="shared" si="12"/>
        <v>11.771999999999988</v>
      </c>
      <c r="CB31">
        <f t="shared" si="12"/>
        <v>5.4000000000000057</v>
      </c>
      <c r="CC31">
        <f t="shared" si="12"/>
        <v>-1.2280000000000157</v>
      </c>
      <c r="CD31">
        <f t="shared" si="12"/>
        <v>-8.1119999999999948</v>
      </c>
      <c r="CE31">
        <f t="shared" si="12"/>
        <v>-15.252000000000017</v>
      </c>
      <c r="CF31">
        <f t="shared" si="12"/>
        <v>-22.648000000000028</v>
      </c>
      <c r="CG31">
        <f t="shared" si="12"/>
        <v>-30.299999999999994</v>
      </c>
      <c r="CH31">
        <f t="shared" si="12"/>
        <v>-38.207999999999984</v>
      </c>
      <c r="CI31">
        <f t="shared" si="12"/>
        <v>-46.372000000000014</v>
      </c>
      <c r="CJ31">
        <f t="shared" si="12"/>
        <v>-54.792000000000037</v>
      </c>
      <c r="CK31">
        <f t="shared" si="12"/>
        <v>-63.468000000000032</v>
      </c>
      <c r="CL31">
        <f t="shared" si="12"/>
        <v>-72.399999999999991</v>
      </c>
      <c r="CM31">
        <f t="shared" si="12"/>
        <v>-81.58799999999998</v>
      </c>
      <c r="CN31">
        <f t="shared" si="12"/>
        <v>-91.032000000000011</v>
      </c>
      <c r="CO31">
        <f t="shared" si="12"/>
        <v>-100.732</v>
      </c>
      <c r="CP31">
        <f t="shared" si="12"/>
        <v>-110.68800000000002</v>
      </c>
      <c r="CQ31">
        <f t="shared" si="12"/>
        <v>-120.9</v>
      </c>
      <c r="CR31">
        <f t="shared" si="12"/>
        <v>-131.36800000000005</v>
      </c>
      <c r="CS31">
        <f t="shared" si="12"/>
        <v>-142.09199999999998</v>
      </c>
      <c r="CT31">
        <f t="shared" si="12"/>
        <v>-153.07199999999995</v>
      </c>
      <c r="CU31">
        <f t="shared" si="12"/>
        <v>-164.30800000000008</v>
      </c>
      <c r="CV31">
        <f t="shared" si="12"/>
        <v>-175.79999999999998</v>
      </c>
      <c r="CW31">
        <f t="shared" si="12"/>
        <v>-187.54800000000006</v>
      </c>
      <c r="CX31">
        <f t="shared" si="12"/>
        <v>-199.55199999999999</v>
      </c>
    </row>
    <row r="32" spans="1:102" x14ac:dyDescent="0.25">
      <c r="A32" s="16">
        <v>85</v>
      </c>
      <c r="B32">
        <f t="shared" si="2"/>
        <v>-261.35000000000002</v>
      </c>
      <c r="C32">
        <f t="shared" si="13"/>
        <v>-248.10800000000006</v>
      </c>
      <c r="D32">
        <f t="shared" si="13"/>
        <v>-235.12199999999999</v>
      </c>
      <c r="E32">
        <f t="shared" si="13"/>
        <v>-222.39200000000008</v>
      </c>
      <c r="F32">
        <f t="shared" si="13"/>
        <v>-209.91799999999992</v>
      </c>
      <c r="G32">
        <f t="shared" si="13"/>
        <v>-197.7</v>
      </c>
      <c r="H32">
        <f t="shared" si="13"/>
        <v>-185.73800000000006</v>
      </c>
      <c r="I32">
        <f t="shared" si="13"/>
        <v>-174.03199999999998</v>
      </c>
      <c r="J32">
        <f t="shared" si="13"/>
        <v>-162.58200000000002</v>
      </c>
      <c r="K32">
        <f t="shared" si="13"/>
        <v>-151.38800000000001</v>
      </c>
      <c r="L32">
        <f t="shared" si="13"/>
        <v>-140.45000000000002</v>
      </c>
      <c r="M32">
        <f t="shared" si="13"/>
        <v>-129.76799999999997</v>
      </c>
      <c r="N32">
        <f t="shared" si="13"/>
        <v>-119.342</v>
      </c>
      <c r="O32">
        <f t="shared" si="13"/>
        <v>-109.17200000000003</v>
      </c>
      <c r="P32">
        <f t="shared" si="13"/>
        <v>-99.258000000000024</v>
      </c>
      <c r="Q32">
        <f t="shared" si="13"/>
        <v>-89.600000000000009</v>
      </c>
      <c r="R32">
        <f t="shared" si="13"/>
        <v>-80.197999999999979</v>
      </c>
      <c r="S32">
        <f t="shared" si="13"/>
        <v>-71.051999999999992</v>
      </c>
      <c r="T32">
        <f t="shared" si="13"/>
        <v>-62.162000000000027</v>
      </c>
      <c r="U32">
        <f t="shared" si="13"/>
        <v>-53.52800000000002</v>
      </c>
      <c r="V32">
        <f t="shared" si="13"/>
        <v>-45.150000000000006</v>
      </c>
      <c r="W32">
        <f t="shared" si="13"/>
        <v>-37.027999999999999</v>
      </c>
      <c r="X32">
        <f t="shared" si="13"/>
        <v>-29.161999999999978</v>
      </c>
      <c r="Y32">
        <f t="shared" si="13"/>
        <v>-21.552000000000007</v>
      </c>
      <c r="Z32">
        <f t="shared" si="13"/>
        <v>-14.198000000000015</v>
      </c>
      <c r="AA32">
        <f t="shared" si="13"/>
        <v>-7.0999999999999943</v>
      </c>
      <c r="AB32">
        <f t="shared" si="13"/>
        <v>-0.25799999999999024</v>
      </c>
      <c r="AC32">
        <f t="shared" si="13"/>
        <v>6.3280000000000136</v>
      </c>
      <c r="AD32">
        <f t="shared" si="13"/>
        <v>12.657999999999987</v>
      </c>
      <c r="AE32">
        <f t="shared" si="13"/>
        <v>18.731999999999992</v>
      </c>
      <c r="AF32">
        <f t="shared" si="13"/>
        <v>24.550000000000008</v>
      </c>
      <c r="AG32">
        <f t="shared" si="13"/>
        <v>30.112000000000009</v>
      </c>
      <c r="AH32">
        <f t="shared" si="13"/>
        <v>35.417999999999999</v>
      </c>
      <c r="AI32">
        <f t="shared" si="13"/>
        <v>40.468000000000011</v>
      </c>
      <c r="AJ32">
        <f t="shared" si="13"/>
        <v>45.261999999999993</v>
      </c>
      <c r="AK32">
        <f t="shared" si="13"/>
        <v>49.800000000000004</v>
      </c>
      <c r="AL32">
        <f t="shared" si="13"/>
        <v>54.082000000000008</v>
      </c>
      <c r="AM32">
        <f t="shared" si="13"/>
        <v>58.10799999999999</v>
      </c>
      <c r="AN32">
        <f t="shared" si="13"/>
        <v>61.878000000000007</v>
      </c>
      <c r="AO32">
        <f t="shared" si="13"/>
        <v>65.39200000000001</v>
      </c>
      <c r="AP32">
        <f t="shared" si="13"/>
        <v>68.650000000000006</v>
      </c>
      <c r="AQ32">
        <f t="shared" si="13"/>
        <v>71.652000000000015</v>
      </c>
      <c r="AR32">
        <f t="shared" si="13"/>
        <v>74.397999999999996</v>
      </c>
      <c r="AS32">
        <f t="shared" si="13"/>
        <v>76.887999999999991</v>
      </c>
      <c r="AT32">
        <f t="shared" si="13"/>
        <v>79.122</v>
      </c>
      <c r="AU32">
        <f t="shared" si="13"/>
        <v>81.099999999999994</v>
      </c>
      <c r="AV32">
        <f t="shared" si="13"/>
        <v>82.822000000000017</v>
      </c>
      <c r="AW32">
        <f t="shared" si="13"/>
        <v>84.288000000000011</v>
      </c>
      <c r="AX32">
        <f t="shared" si="13"/>
        <v>85.498000000000005</v>
      </c>
      <c r="AY32">
        <f t="shared" si="13"/>
        <v>86.452000000000012</v>
      </c>
      <c r="AZ32">
        <f t="shared" si="13"/>
        <v>87.15</v>
      </c>
      <c r="BA32">
        <f t="shared" si="13"/>
        <v>87.591999999999999</v>
      </c>
      <c r="BB32">
        <f t="shared" si="13"/>
        <v>87.778000000000006</v>
      </c>
      <c r="BC32">
        <f t="shared" si="13"/>
        <v>87.707999999999998</v>
      </c>
      <c r="BD32">
        <f t="shared" si="13"/>
        <v>87.381999999999991</v>
      </c>
      <c r="BE32">
        <f t="shared" si="13"/>
        <v>86.800000000000011</v>
      </c>
      <c r="BF32">
        <f t="shared" si="13"/>
        <v>85.962000000000003</v>
      </c>
      <c r="BG32">
        <f t="shared" si="13"/>
        <v>84.868000000000009</v>
      </c>
      <c r="BH32">
        <f t="shared" si="13"/>
        <v>83.518000000000001</v>
      </c>
      <c r="BI32">
        <f t="shared" si="13"/>
        <v>81.912000000000006</v>
      </c>
      <c r="BJ32">
        <f t="shared" si="13"/>
        <v>80.050000000000011</v>
      </c>
      <c r="BK32">
        <f t="shared" si="13"/>
        <v>77.932000000000002</v>
      </c>
      <c r="BL32">
        <f t="shared" si="13"/>
        <v>75.557999999999993</v>
      </c>
      <c r="BM32">
        <f t="shared" si="13"/>
        <v>72.928000000000011</v>
      </c>
      <c r="BN32">
        <f t="shared" ref="BN32:CX35" si="14">87-1.4*(($A32-90)/10)+0.4*((BN$6-150)/5)-2.2*(($A32-90)/10)^2-3.2*((BN$6-150)/5)^2-4.9*(($A32-90)/10)*((BN$6-150)/5)</f>
        <v>70.042000000000016</v>
      </c>
      <c r="BO32">
        <f t="shared" si="14"/>
        <v>66.900000000000006</v>
      </c>
      <c r="BP32">
        <f t="shared" si="14"/>
        <v>63.502000000000002</v>
      </c>
      <c r="BQ32">
        <f t="shared" si="14"/>
        <v>59.848000000000006</v>
      </c>
      <c r="BR32">
        <f t="shared" si="14"/>
        <v>55.937999999999995</v>
      </c>
      <c r="BS32">
        <f t="shared" si="14"/>
        <v>51.772000000000006</v>
      </c>
      <c r="BT32">
        <f t="shared" si="14"/>
        <v>47.349999999999994</v>
      </c>
      <c r="BU32">
        <f t="shared" si="14"/>
        <v>42.672000000000004</v>
      </c>
      <c r="BV32">
        <f t="shared" si="14"/>
        <v>37.738</v>
      </c>
      <c r="BW32">
        <f t="shared" si="14"/>
        <v>32.548000000000016</v>
      </c>
      <c r="BX32">
        <f t="shared" si="14"/>
        <v>27.102000000000011</v>
      </c>
      <c r="BY32">
        <f t="shared" si="14"/>
        <v>21.400000000000006</v>
      </c>
      <c r="BZ32">
        <f t="shared" si="14"/>
        <v>15.441999999999986</v>
      </c>
      <c r="CA32">
        <f t="shared" si="14"/>
        <v>9.2279999999999927</v>
      </c>
      <c r="CB32">
        <f t="shared" si="14"/>
        <v>2.7580000000000116</v>
      </c>
      <c r="CC32">
        <f t="shared" si="14"/>
        <v>-3.9680000000000106</v>
      </c>
      <c r="CD32">
        <f t="shared" si="14"/>
        <v>-10.94999999999999</v>
      </c>
      <c r="CE32">
        <f t="shared" si="14"/>
        <v>-18.188000000000013</v>
      </c>
      <c r="CF32">
        <f t="shared" si="14"/>
        <v>-25.682000000000023</v>
      </c>
      <c r="CG32">
        <f t="shared" si="14"/>
        <v>-33.431999999999988</v>
      </c>
      <c r="CH32">
        <f t="shared" si="14"/>
        <v>-41.437999999999988</v>
      </c>
      <c r="CI32">
        <f t="shared" si="14"/>
        <v>-49.7</v>
      </c>
      <c r="CJ32">
        <f t="shared" si="14"/>
        <v>-58.218000000000032</v>
      </c>
      <c r="CK32">
        <f t="shared" si="14"/>
        <v>-66.992000000000019</v>
      </c>
      <c r="CL32">
        <f t="shared" si="14"/>
        <v>-76.021999999999977</v>
      </c>
      <c r="CM32">
        <f t="shared" si="14"/>
        <v>-85.307999999999979</v>
      </c>
      <c r="CN32">
        <f t="shared" si="14"/>
        <v>-94.85</v>
      </c>
      <c r="CO32">
        <f t="shared" si="14"/>
        <v>-104.648</v>
      </c>
      <c r="CP32">
        <f t="shared" si="14"/>
        <v>-114.70200000000004</v>
      </c>
      <c r="CQ32">
        <f t="shared" si="14"/>
        <v>-125.012</v>
      </c>
      <c r="CR32">
        <f t="shared" si="14"/>
        <v>-135.57800000000003</v>
      </c>
      <c r="CS32">
        <f t="shared" si="14"/>
        <v>-146.39999999999998</v>
      </c>
      <c r="CT32">
        <f t="shared" si="14"/>
        <v>-157.47799999999998</v>
      </c>
      <c r="CU32">
        <f t="shared" si="14"/>
        <v>-168.81200000000004</v>
      </c>
      <c r="CV32">
        <f t="shared" si="14"/>
        <v>-180.40199999999996</v>
      </c>
      <c r="CW32">
        <f t="shared" si="14"/>
        <v>-192.2480000000001</v>
      </c>
      <c r="CX32">
        <f t="shared" si="14"/>
        <v>-204.35</v>
      </c>
    </row>
    <row r="33" spans="1:102" x14ac:dyDescent="0.25">
      <c r="A33" s="16">
        <v>86</v>
      </c>
      <c r="B33">
        <f t="shared" si="2"/>
        <v>-256.392</v>
      </c>
      <c r="C33">
        <f t="shared" ref="C33:BN36" si="15">87-1.4*(($A33-90)/10)+0.4*((C$6-150)/5)-2.2*(($A33-90)/10)^2-3.2*((C$6-150)/5)^2-4.9*(($A33-90)/10)*((C$6-150)/5)</f>
        <v>-243.24800000000008</v>
      </c>
      <c r="D33">
        <f t="shared" si="15"/>
        <v>-230.35999999999999</v>
      </c>
      <c r="E33">
        <f t="shared" si="15"/>
        <v>-217.72800000000009</v>
      </c>
      <c r="F33">
        <f t="shared" si="15"/>
        <v>-205.35199999999998</v>
      </c>
      <c r="G33">
        <f t="shared" si="15"/>
        <v>-193.23199999999997</v>
      </c>
      <c r="H33">
        <f t="shared" si="15"/>
        <v>-181.36800000000005</v>
      </c>
      <c r="I33">
        <f t="shared" si="15"/>
        <v>-169.76</v>
      </c>
      <c r="J33">
        <f t="shared" si="15"/>
        <v>-158.40800000000002</v>
      </c>
      <c r="K33">
        <f t="shared" si="15"/>
        <v>-147.31200000000001</v>
      </c>
      <c r="L33">
        <f t="shared" si="15"/>
        <v>-136.47200000000001</v>
      </c>
      <c r="M33">
        <f t="shared" si="15"/>
        <v>-125.88799999999999</v>
      </c>
      <c r="N33">
        <f t="shared" si="15"/>
        <v>-115.56</v>
      </c>
      <c r="O33">
        <f t="shared" si="15"/>
        <v>-105.48800000000003</v>
      </c>
      <c r="P33">
        <f t="shared" si="15"/>
        <v>-95.672000000000025</v>
      </c>
      <c r="Q33">
        <f t="shared" si="15"/>
        <v>-86.112000000000009</v>
      </c>
      <c r="R33">
        <f t="shared" si="15"/>
        <v>-76.807999999999993</v>
      </c>
      <c r="S33">
        <f t="shared" si="15"/>
        <v>-67.759999999999991</v>
      </c>
      <c r="T33">
        <f t="shared" si="15"/>
        <v>-58.968000000000039</v>
      </c>
      <c r="U33">
        <f t="shared" si="15"/>
        <v>-50.432000000000031</v>
      </c>
      <c r="V33">
        <f t="shared" si="15"/>
        <v>-42.152000000000015</v>
      </c>
      <c r="W33">
        <f t="shared" si="15"/>
        <v>-34.128000000000007</v>
      </c>
      <c r="X33">
        <f t="shared" si="15"/>
        <v>-26.359999999999985</v>
      </c>
      <c r="Y33">
        <f t="shared" si="15"/>
        <v>-18.848000000000013</v>
      </c>
      <c r="Z33">
        <f t="shared" si="15"/>
        <v>-11.592000000000022</v>
      </c>
      <c r="AA33">
        <f t="shared" si="15"/>
        <v>-4.5920000000000023</v>
      </c>
      <c r="AB33">
        <f t="shared" si="15"/>
        <v>2.152000000000001</v>
      </c>
      <c r="AC33">
        <f t="shared" si="15"/>
        <v>8.6400000000000059</v>
      </c>
      <c r="AD33">
        <f t="shared" si="15"/>
        <v>14.871999999999979</v>
      </c>
      <c r="AE33">
        <f t="shared" si="15"/>
        <v>20.847999999999985</v>
      </c>
      <c r="AF33">
        <f t="shared" si="15"/>
        <v>26.568000000000001</v>
      </c>
      <c r="AG33">
        <f t="shared" si="15"/>
        <v>32.032000000000004</v>
      </c>
      <c r="AH33">
        <f t="shared" si="15"/>
        <v>37.239999999999995</v>
      </c>
      <c r="AI33">
        <f t="shared" si="15"/>
        <v>42.192</v>
      </c>
      <c r="AJ33">
        <f t="shared" si="15"/>
        <v>46.887999999999991</v>
      </c>
      <c r="AK33">
        <f t="shared" si="15"/>
        <v>51.327999999999996</v>
      </c>
      <c r="AL33">
        <f t="shared" si="15"/>
        <v>55.512</v>
      </c>
      <c r="AM33">
        <f t="shared" si="15"/>
        <v>59.439999999999984</v>
      </c>
      <c r="AN33">
        <f t="shared" si="15"/>
        <v>63.112000000000002</v>
      </c>
      <c r="AO33">
        <f t="shared" si="15"/>
        <v>66.528000000000006</v>
      </c>
      <c r="AP33">
        <f t="shared" si="15"/>
        <v>69.688000000000002</v>
      </c>
      <c r="AQ33">
        <f t="shared" si="15"/>
        <v>72.591999999999999</v>
      </c>
      <c r="AR33">
        <f t="shared" si="15"/>
        <v>75.239999999999995</v>
      </c>
      <c r="AS33">
        <f t="shared" si="15"/>
        <v>77.631999999999991</v>
      </c>
      <c r="AT33">
        <f t="shared" si="15"/>
        <v>79.767999999999986</v>
      </c>
      <c r="AU33">
        <f t="shared" si="15"/>
        <v>81.647999999999996</v>
      </c>
      <c r="AV33">
        <f t="shared" si="15"/>
        <v>83.272000000000006</v>
      </c>
      <c r="AW33">
        <f t="shared" si="15"/>
        <v>84.64</v>
      </c>
      <c r="AX33">
        <f t="shared" si="15"/>
        <v>85.751999999999995</v>
      </c>
      <c r="AY33">
        <f t="shared" si="15"/>
        <v>86.608000000000004</v>
      </c>
      <c r="AZ33">
        <f t="shared" si="15"/>
        <v>87.207999999999998</v>
      </c>
      <c r="BA33">
        <f t="shared" si="15"/>
        <v>87.551999999999992</v>
      </c>
      <c r="BB33">
        <f t="shared" si="15"/>
        <v>87.64</v>
      </c>
      <c r="BC33">
        <f t="shared" si="15"/>
        <v>87.471999999999994</v>
      </c>
      <c r="BD33">
        <f t="shared" si="15"/>
        <v>87.047999999999988</v>
      </c>
      <c r="BE33">
        <f t="shared" si="15"/>
        <v>86.367999999999995</v>
      </c>
      <c r="BF33">
        <f t="shared" si="15"/>
        <v>85.432000000000002</v>
      </c>
      <c r="BG33">
        <f t="shared" si="15"/>
        <v>84.24</v>
      </c>
      <c r="BH33">
        <f t="shared" si="15"/>
        <v>82.791999999999987</v>
      </c>
      <c r="BI33">
        <f t="shared" si="15"/>
        <v>81.088000000000008</v>
      </c>
      <c r="BJ33">
        <f t="shared" si="15"/>
        <v>79.128</v>
      </c>
      <c r="BK33">
        <f t="shared" si="15"/>
        <v>76.911999999999992</v>
      </c>
      <c r="BL33">
        <f t="shared" si="15"/>
        <v>74.44</v>
      </c>
      <c r="BM33">
        <f t="shared" si="15"/>
        <v>71.712000000000003</v>
      </c>
      <c r="BN33">
        <f t="shared" si="15"/>
        <v>68.728000000000009</v>
      </c>
      <c r="BO33">
        <f t="shared" si="14"/>
        <v>65.488</v>
      </c>
      <c r="BP33">
        <f t="shared" si="14"/>
        <v>61.99199999999999</v>
      </c>
      <c r="BQ33">
        <f t="shared" si="14"/>
        <v>58.24</v>
      </c>
      <c r="BR33">
        <f t="shared" si="14"/>
        <v>54.231999999999985</v>
      </c>
      <c r="BS33">
        <f t="shared" si="14"/>
        <v>49.967999999999996</v>
      </c>
      <c r="BT33">
        <f t="shared" si="14"/>
        <v>45.447999999999993</v>
      </c>
      <c r="BU33">
        <f t="shared" si="14"/>
        <v>40.671999999999997</v>
      </c>
      <c r="BV33">
        <f t="shared" si="14"/>
        <v>35.639999999999993</v>
      </c>
      <c r="BW33">
        <f t="shared" si="14"/>
        <v>30.352000000000011</v>
      </c>
      <c r="BX33">
        <f t="shared" si="14"/>
        <v>24.808000000000007</v>
      </c>
      <c r="BY33">
        <f t="shared" si="14"/>
        <v>19.007999999999999</v>
      </c>
      <c r="BZ33">
        <f t="shared" si="14"/>
        <v>12.951999999999979</v>
      </c>
      <c r="CA33">
        <f t="shared" si="14"/>
        <v>6.6399999999999846</v>
      </c>
      <c r="CB33">
        <f t="shared" si="14"/>
        <v>7.2000000000004505E-2</v>
      </c>
      <c r="CC33">
        <f t="shared" si="14"/>
        <v>-6.7520000000000184</v>
      </c>
      <c r="CD33">
        <f t="shared" si="14"/>
        <v>-13.831999999999997</v>
      </c>
      <c r="CE33">
        <f t="shared" si="14"/>
        <v>-21.168000000000021</v>
      </c>
      <c r="CF33">
        <f t="shared" si="14"/>
        <v>-28.760000000000026</v>
      </c>
      <c r="CG33">
        <f t="shared" si="14"/>
        <v>-36.607999999999997</v>
      </c>
      <c r="CH33">
        <f t="shared" si="14"/>
        <v>-44.711999999999989</v>
      </c>
      <c r="CI33">
        <f t="shared" si="14"/>
        <v>-53.072000000000017</v>
      </c>
      <c r="CJ33">
        <f t="shared" si="14"/>
        <v>-61.688000000000038</v>
      </c>
      <c r="CK33">
        <f t="shared" si="14"/>
        <v>-70.560000000000031</v>
      </c>
      <c r="CL33">
        <f t="shared" si="14"/>
        <v>-79.687999999999988</v>
      </c>
      <c r="CM33">
        <f t="shared" si="14"/>
        <v>-89.071999999999989</v>
      </c>
      <c r="CN33">
        <f t="shared" si="14"/>
        <v>-98.712000000000003</v>
      </c>
      <c r="CO33">
        <f t="shared" si="14"/>
        <v>-108.608</v>
      </c>
      <c r="CP33">
        <f t="shared" si="14"/>
        <v>-118.76000000000005</v>
      </c>
      <c r="CQ33">
        <f t="shared" si="14"/>
        <v>-129.16800000000001</v>
      </c>
      <c r="CR33">
        <f t="shared" si="14"/>
        <v>-139.83200000000005</v>
      </c>
      <c r="CS33">
        <f t="shared" si="14"/>
        <v>-150.75200000000001</v>
      </c>
      <c r="CT33">
        <f t="shared" si="14"/>
        <v>-161.92799999999994</v>
      </c>
      <c r="CU33">
        <f t="shared" si="14"/>
        <v>-173.36000000000004</v>
      </c>
      <c r="CV33">
        <f t="shared" si="14"/>
        <v>-185.04799999999997</v>
      </c>
      <c r="CW33">
        <f t="shared" si="14"/>
        <v>-196.9920000000001</v>
      </c>
      <c r="CX33">
        <f t="shared" si="14"/>
        <v>-209.19200000000001</v>
      </c>
    </row>
    <row r="34" spans="1:102" x14ac:dyDescent="0.25">
      <c r="A34" s="16">
        <v>87</v>
      </c>
      <c r="B34">
        <f t="shared" si="2"/>
        <v>-251.47799999999998</v>
      </c>
      <c r="C34">
        <f t="shared" si="15"/>
        <v>-238.43200000000007</v>
      </c>
      <c r="D34">
        <f t="shared" si="15"/>
        <v>-225.64199999999997</v>
      </c>
      <c r="E34">
        <f t="shared" si="15"/>
        <v>-213.10800000000009</v>
      </c>
      <c r="F34">
        <f t="shared" si="15"/>
        <v>-200.82999999999993</v>
      </c>
      <c r="G34">
        <f t="shared" si="15"/>
        <v>-188.80799999999996</v>
      </c>
      <c r="H34">
        <f t="shared" si="15"/>
        <v>-177.04200000000006</v>
      </c>
      <c r="I34">
        <f t="shared" si="15"/>
        <v>-165.53199999999998</v>
      </c>
      <c r="J34">
        <f t="shared" si="15"/>
        <v>-154.27800000000002</v>
      </c>
      <c r="K34">
        <f t="shared" si="15"/>
        <v>-143.28</v>
      </c>
      <c r="L34">
        <f t="shared" si="15"/>
        <v>-132.53800000000001</v>
      </c>
      <c r="M34">
        <f t="shared" si="15"/>
        <v>-122.05199999999998</v>
      </c>
      <c r="N34">
        <f t="shared" si="15"/>
        <v>-111.82199999999999</v>
      </c>
      <c r="O34">
        <f t="shared" si="15"/>
        <v>-101.84800000000001</v>
      </c>
      <c r="P34">
        <f t="shared" si="15"/>
        <v>-92.130000000000024</v>
      </c>
      <c r="Q34">
        <f t="shared" si="15"/>
        <v>-82.668000000000006</v>
      </c>
      <c r="R34">
        <f t="shared" si="15"/>
        <v>-73.461999999999975</v>
      </c>
      <c r="S34">
        <f t="shared" si="15"/>
        <v>-64.511999999999986</v>
      </c>
      <c r="T34">
        <f t="shared" si="15"/>
        <v>-55.818000000000026</v>
      </c>
      <c r="U34">
        <f t="shared" si="15"/>
        <v>-47.380000000000024</v>
      </c>
      <c r="V34">
        <f t="shared" si="15"/>
        <v>-39.198</v>
      </c>
      <c r="W34">
        <f t="shared" si="15"/>
        <v>-31.271999999999995</v>
      </c>
      <c r="X34">
        <f t="shared" si="15"/>
        <v>-23.601999999999975</v>
      </c>
      <c r="Y34">
        <f t="shared" si="15"/>
        <v>-16.188000000000002</v>
      </c>
      <c r="Z34">
        <f t="shared" si="15"/>
        <v>-9.03000000000001</v>
      </c>
      <c r="AA34">
        <f t="shared" si="15"/>
        <v>-2.1279999999999912</v>
      </c>
      <c r="AB34">
        <f t="shared" si="15"/>
        <v>4.5180000000000122</v>
      </c>
      <c r="AC34">
        <f t="shared" si="15"/>
        <v>10.908000000000015</v>
      </c>
      <c r="AD34">
        <f t="shared" si="15"/>
        <v>17.041999999999991</v>
      </c>
      <c r="AE34">
        <f t="shared" si="15"/>
        <v>22.919999999999995</v>
      </c>
      <c r="AF34">
        <f t="shared" si="15"/>
        <v>28.542000000000012</v>
      </c>
      <c r="AG34">
        <f t="shared" si="15"/>
        <v>33.908000000000015</v>
      </c>
      <c r="AH34">
        <f t="shared" si="15"/>
        <v>39.018000000000001</v>
      </c>
      <c r="AI34">
        <f t="shared" si="15"/>
        <v>43.872000000000014</v>
      </c>
      <c r="AJ34">
        <f t="shared" si="15"/>
        <v>48.47</v>
      </c>
      <c r="AK34">
        <f t="shared" si="15"/>
        <v>52.812000000000012</v>
      </c>
      <c r="AL34">
        <f t="shared" si="15"/>
        <v>56.89800000000001</v>
      </c>
      <c r="AM34">
        <f t="shared" si="15"/>
        <v>60.727999999999994</v>
      </c>
      <c r="AN34">
        <f t="shared" si="15"/>
        <v>64.302000000000007</v>
      </c>
      <c r="AO34">
        <f t="shared" si="15"/>
        <v>67.620000000000019</v>
      </c>
      <c r="AP34">
        <f t="shared" si="15"/>
        <v>70.682000000000016</v>
      </c>
      <c r="AQ34">
        <f t="shared" si="15"/>
        <v>73.488000000000014</v>
      </c>
      <c r="AR34">
        <f t="shared" si="15"/>
        <v>76.037999999999997</v>
      </c>
      <c r="AS34">
        <f t="shared" si="15"/>
        <v>78.331999999999994</v>
      </c>
      <c r="AT34">
        <f t="shared" si="15"/>
        <v>80.37</v>
      </c>
      <c r="AU34">
        <f t="shared" si="15"/>
        <v>82.152000000000001</v>
      </c>
      <c r="AV34">
        <f t="shared" si="15"/>
        <v>83.678000000000011</v>
      </c>
      <c r="AW34">
        <f t="shared" si="15"/>
        <v>84.948000000000008</v>
      </c>
      <c r="AX34">
        <f t="shared" si="15"/>
        <v>85.962000000000018</v>
      </c>
      <c r="AY34">
        <f t="shared" si="15"/>
        <v>86.720000000000013</v>
      </c>
      <c r="AZ34">
        <f t="shared" si="15"/>
        <v>87.222000000000008</v>
      </c>
      <c r="BA34">
        <f t="shared" si="15"/>
        <v>87.468000000000004</v>
      </c>
      <c r="BB34">
        <f t="shared" si="15"/>
        <v>87.457999999999998</v>
      </c>
      <c r="BC34">
        <f t="shared" si="15"/>
        <v>87.192000000000007</v>
      </c>
      <c r="BD34">
        <f t="shared" si="15"/>
        <v>86.67</v>
      </c>
      <c r="BE34">
        <f t="shared" si="15"/>
        <v>85.89200000000001</v>
      </c>
      <c r="BF34">
        <f t="shared" si="15"/>
        <v>84.858000000000004</v>
      </c>
      <c r="BG34">
        <f t="shared" si="15"/>
        <v>83.568000000000012</v>
      </c>
      <c r="BH34">
        <f t="shared" si="15"/>
        <v>82.022000000000006</v>
      </c>
      <c r="BI34">
        <f t="shared" si="15"/>
        <v>80.220000000000013</v>
      </c>
      <c r="BJ34">
        <f t="shared" si="15"/>
        <v>78.162000000000006</v>
      </c>
      <c r="BK34">
        <f t="shared" si="15"/>
        <v>75.847999999999999</v>
      </c>
      <c r="BL34">
        <f t="shared" si="15"/>
        <v>73.278000000000006</v>
      </c>
      <c r="BM34">
        <f t="shared" si="15"/>
        <v>70.452000000000012</v>
      </c>
      <c r="BN34">
        <f t="shared" si="15"/>
        <v>67.370000000000019</v>
      </c>
      <c r="BO34">
        <f t="shared" si="14"/>
        <v>64.032000000000011</v>
      </c>
      <c r="BP34">
        <f t="shared" si="14"/>
        <v>60.438000000000002</v>
      </c>
      <c r="BQ34">
        <f t="shared" si="14"/>
        <v>56.588000000000008</v>
      </c>
      <c r="BR34">
        <f t="shared" si="14"/>
        <v>52.481999999999999</v>
      </c>
      <c r="BS34">
        <f t="shared" si="14"/>
        <v>48.120000000000005</v>
      </c>
      <c r="BT34">
        <f t="shared" si="14"/>
        <v>43.502000000000002</v>
      </c>
      <c r="BU34">
        <f t="shared" si="14"/>
        <v>38.628000000000007</v>
      </c>
      <c r="BV34">
        <f t="shared" si="14"/>
        <v>33.498000000000005</v>
      </c>
      <c r="BW34">
        <f t="shared" si="14"/>
        <v>28.112000000000023</v>
      </c>
      <c r="BX34">
        <f t="shared" si="14"/>
        <v>22.470000000000017</v>
      </c>
      <c r="BY34">
        <f t="shared" si="14"/>
        <v>16.57200000000001</v>
      </c>
      <c r="BZ34">
        <f t="shared" si="14"/>
        <v>10.417999999999987</v>
      </c>
      <c r="CA34">
        <f t="shared" si="14"/>
        <v>4.0079999999999938</v>
      </c>
      <c r="CB34">
        <f t="shared" si="14"/>
        <v>-2.657999999999987</v>
      </c>
      <c r="CC34">
        <f t="shared" si="14"/>
        <v>-9.580000000000009</v>
      </c>
      <c r="CD34">
        <f t="shared" si="14"/>
        <v>-16.757999999999988</v>
      </c>
      <c r="CE34">
        <f t="shared" si="14"/>
        <v>-24.192000000000011</v>
      </c>
      <c r="CF34">
        <f t="shared" si="14"/>
        <v>-31.882000000000019</v>
      </c>
      <c r="CG34">
        <f t="shared" si="14"/>
        <v>-39.827999999999989</v>
      </c>
      <c r="CH34">
        <f t="shared" si="14"/>
        <v>-48.02999999999998</v>
      </c>
      <c r="CI34">
        <f t="shared" si="14"/>
        <v>-56.488000000000007</v>
      </c>
      <c r="CJ34">
        <f t="shared" si="14"/>
        <v>-65.202000000000027</v>
      </c>
      <c r="CK34">
        <f t="shared" si="14"/>
        <v>-74.172000000000025</v>
      </c>
      <c r="CL34">
        <f t="shared" si="14"/>
        <v>-83.397999999999982</v>
      </c>
      <c r="CM34">
        <f t="shared" si="14"/>
        <v>-92.879999999999981</v>
      </c>
      <c r="CN34">
        <f t="shared" si="14"/>
        <v>-102.61799999999999</v>
      </c>
      <c r="CO34">
        <f t="shared" si="14"/>
        <v>-112.61199999999999</v>
      </c>
      <c r="CP34">
        <f t="shared" si="14"/>
        <v>-122.86200000000004</v>
      </c>
      <c r="CQ34">
        <f t="shared" si="14"/>
        <v>-133.36799999999999</v>
      </c>
      <c r="CR34">
        <f t="shared" si="14"/>
        <v>-144.13000000000002</v>
      </c>
      <c r="CS34">
        <f t="shared" si="14"/>
        <v>-155.148</v>
      </c>
      <c r="CT34">
        <f t="shared" si="14"/>
        <v>-166.42199999999997</v>
      </c>
      <c r="CU34">
        <f t="shared" si="14"/>
        <v>-177.95200000000003</v>
      </c>
      <c r="CV34">
        <f t="shared" si="14"/>
        <v>-189.73799999999997</v>
      </c>
      <c r="CW34">
        <f t="shared" si="14"/>
        <v>-201.78000000000009</v>
      </c>
      <c r="CX34">
        <f t="shared" si="14"/>
        <v>-214.078</v>
      </c>
    </row>
    <row r="35" spans="1:102" x14ac:dyDescent="0.25">
      <c r="A35" s="16">
        <v>88</v>
      </c>
      <c r="B35">
        <f t="shared" si="2"/>
        <v>-246.608</v>
      </c>
      <c r="C35">
        <f t="shared" si="15"/>
        <v>-233.66000000000011</v>
      </c>
      <c r="D35">
        <f t="shared" si="15"/>
        <v>-220.96799999999996</v>
      </c>
      <c r="E35">
        <f t="shared" si="15"/>
        <v>-208.53200000000004</v>
      </c>
      <c r="F35">
        <f t="shared" si="15"/>
        <v>-196.35199999999995</v>
      </c>
      <c r="G35">
        <f t="shared" si="15"/>
        <v>-184.42799999999997</v>
      </c>
      <c r="H35">
        <f t="shared" si="15"/>
        <v>-172.76000000000002</v>
      </c>
      <c r="I35">
        <f t="shared" si="15"/>
        <v>-161.34799999999998</v>
      </c>
      <c r="J35">
        <f t="shared" si="15"/>
        <v>-150.19200000000004</v>
      </c>
      <c r="K35">
        <f t="shared" si="15"/>
        <v>-139.292</v>
      </c>
      <c r="L35">
        <f t="shared" si="15"/>
        <v>-128.648</v>
      </c>
      <c r="M35">
        <f t="shared" si="15"/>
        <v>-118.25999999999999</v>
      </c>
      <c r="N35">
        <f t="shared" si="15"/>
        <v>-108.12799999999999</v>
      </c>
      <c r="O35">
        <f t="shared" si="15"/>
        <v>-98.25200000000001</v>
      </c>
      <c r="P35">
        <f t="shared" si="15"/>
        <v>-88.632000000000019</v>
      </c>
      <c r="Q35">
        <f t="shared" si="15"/>
        <v>-79.268000000000001</v>
      </c>
      <c r="R35">
        <f t="shared" si="15"/>
        <v>-70.159999999999982</v>
      </c>
      <c r="S35">
        <f t="shared" si="15"/>
        <v>-61.307999999999993</v>
      </c>
      <c r="T35">
        <f t="shared" si="15"/>
        <v>-52.712000000000025</v>
      </c>
      <c r="U35">
        <f t="shared" si="15"/>
        <v>-44.372000000000021</v>
      </c>
      <c r="V35">
        <f t="shared" si="15"/>
        <v>-36.288000000000004</v>
      </c>
      <c r="W35">
        <f t="shared" si="15"/>
        <v>-28.459999999999997</v>
      </c>
      <c r="X35">
        <f t="shared" si="15"/>
        <v>-20.887999999999977</v>
      </c>
      <c r="Y35">
        <f t="shared" si="15"/>
        <v>-13.572000000000003</v>
      </c>
      <c r="Z35">
        <f t="shared" si="15"/>
        <v>-6.512000000000012</v>
      </c>
      <c r="AA35">
        <f t="shared" si="15"/>
        <v>0.29200000000000692</v>
      </c>
      <c r="AB35">
        <f t="shared" si="15"/>
        <v>6.8400000000000105</v>
      </c>
      <c r="AC35">
        <f t="shared" si="15"/>
        <v>13.132000000000016</v>
      </c>
      <c r="AD35">
        <f t="shared" si="15"/>
        <v>19.167999999999989</v>
      </c>
      <c r="AE35">
        <f t="shared" si="15"/>
        <v>24.947999999999993</v>
      </c>
      <c r="AF35">
        <f t="shared" si="15"/>
        <v>30.472000000000008</v>
      </c>
      <c r="AG35">
        <f t="shared" si="15"/>
        <v>35.740000000000009</v>
      </c>
      <c r="AH35">
        <f t="shared" si="15"/>
        <v>40.752000000000002</v>
      </c>
      <c r="AI35">
        <f t="shared" si="15"/>
        <v>45.50800000000001</v>
      </c>
      <c r="AJ35">
        <f t="shared" si="15"/>
        <v>50.007999999999996</v>
      </c>
      <c r="AK35">
        <f t="shared" si="15"/>
        <v>54.25200000000001</v>
      </c>
      <c r="AL35">
        <f t="shared" si="15"/>
        <v>58.240000000000009</v>
      </c>
      <c r="AM35">
        <f t="shared" si="15"/>
        <v>61.971999999999994</v>
      </c>
      <c r="AN35">
        <f t="shared" si="15"/>
        <v>65.448000000000008</v>
      </c>
      <c r="AO35">
        <f t="shared" si="15"/>
        <v>68.668000000000006</v>
      </c>
      <c r="AP35">
        <f t="shared" si="15"/>
        <v>71.632000000000019</v>
      </c>
      <c r="AQ35">
        <f t="shared" si="15"/>
        <v>74.340000000000018</v>
      </c>
      <c r="AR35">
        <f t="shared" si="15"/>
        <v>76.792000000000002</v>
      </c>
      <c r="AS35">
        <f t="shared" si="15"/>
        <v>78.988</v>
      </c>
      <c r="AT35">
        <f t="shared" si="15"/>
        <v>80.927999999999997</v>
      </c>
      <c r="AU35">
        <f t="shared" si="15"/>
        <v>82.611999999999995</v>
      </c>
      <c r="AV35">
        <f t="shared" si="15"/>
        <v>84.04</v>
      </c>
      <c r="AW35">
        <f t="shared" si="15"/>
        <v>85.212000000000018</v>
      </c>
      <c r="AX35">
        <f t="shared" si="15"/>
        <v>86.128000000000014</v>
      </c>
      <c r="AY35">
        <f t="shared" si="15"/>
        <v>86.788000000000011</v>
      </c>
      <c r="AZ35">
        <f t="shared" si="15"/>
        <v>87.192000000000007</v>
      </c>
      <c r="BA35">
        <f t="shared" si="15"/>
        <v>87.34</v>
      </c>
      <c r="BB35">
        <f t="shared" si="15"/>
        <v>87.231999999999999</v>
      </c>
      <c r="BC35">
        <f t="shared" si="15"/>
        <v>86.867999999999995</v>
      </c>
      <c r="BD35">
        <f t="shared" si="15"/>
        <v>86.248000000000005</v>
      </c>
      <c r="BE35">
        <f t="shared" si="15"/>
        <v>85.372000000000014</v>
      </c>
      <c r="BF35">
        <f t="shared" si="15"/>
        <v>84.240000000000009</v>
      </c>
      <c r="BG35">
        <f t="shared" si="15"/>
        <v>82.852000000000004</v>
      </c>
      <c r="BH35">
        <f t="shared" si="15"/>
        <v>81.207999999999998</v>
      </c>
      <c r="BI35">
        <f t="shared" si="15"/>
        <v>79.308000000000007</v>
      </c>
      <c r="BJ35">
        <f t="shared" si="15"/>
        <v>77.152000000000001</v>
      </c>
      <c r="BK35">
        <f t="shared" si="15"/>
        <v>74.740000000000009</v>
      </c>
      <c r="BL35">
        <f t="shared" si="15"/>
        <v>72.072000000000003</v>
      </c>
      <c r="BM35">
        <f t="shared" si="15"/>
        <v>69.14800000000001</v>
      </c>
      <c r="BN35">
        <f t="shared" si="15"/>
        <v>65.968000000000018</v>
      </c>
      <c r="BO35">
        <f t="shared" si="14"/>
        <v>62.532000000000011</v>
      </c>
      <c r="BP35">
        <f t="shared" si="14"/>
        <v>58.84</v>
      </c>
      <c r="BQ35">
        <f t="shared" si="14"/>
        <v>54.89200000000001</v>
      </c>
      <c r="BR35">
        <f t="shared" si="14"/>
        <v>50.687999999999995</v>
      </c>
      <c r="BS35">
        <f t="shared" si="14"/>
        <v>46.228000000000009</v>
      </c>
      <c r="BT35">
        <f t="shared" si="14"/>
        <v>41.512</v>
      </c>
      <c r="BU35">
        <f t="shared" si="14"/>
        <v>36.540000000000006</v>
      </c>
      <c r="BV35">
        <f t="shared" si="14"/>
        <v>31.312000000000001</v>
      </c>
      <c r="BW35">
        <f t="shared" si="14"/>
        <v>25.828000000000021</v>
      </c>
      <c r="BX35">
        <f t="shared" si="14"/>
        <v>20.088000000000015</v>
      </c>
      <c r="BY35">
        <f t="shared" si="14"/>
        <v>14.092000000000008</v>
      </c>
      <c r="BZ35">
        <f t="shared" si="14"/>
        <v>7.8399999999999865</v>
      </c>
      <c r="CA35">
        <f t="shared" si="14"/>
        <v>1.3319999999999927</v>
      </c>
      <c r="CB35">
        <f t="shared" si="14"/>
        <v>-5.4319999999999871</v>
      </c>
      <c r="CC35">
        <f t="shared" si="14"/>
        <v>-12.452000000000009</v>
      </c>
      <c r="CD35">
        <f t="shared" si="14"/>
        <v>-19.727999999999987</v>
      </c>
      <c r="CE35">
        <f t="shared" si="14"/>
        <v>-27.260000000000012</v>
      </c>
      <c r="CF35">
        <f t="shared" si="14"/>
        <v>-35.048000000000023</v>
      </c>
      <c r="CG35">
        <f t="shared" si="14"/>
        <v>-43.091999999999985</v>
      </c>
      <c r="CH35">
        <f t="shared" si="14"/>
        <v>-51.391999999999982</v>
      </c>
      <c r="CI35">
        <f t="shared" si="14"/>
        <v>-59.948000000000008</v>
      </c>
      <c r="CJ35">
        <f t="shared" si="14"/>
        <v>-68.760000000000034</v>
      </c>
      <c r="CK35">
        <f t="shared" si="14"/>
        <v>-77.828000000000031</v>
      </c>
      <c r="CL35">
        <f t="shared" si="14"/>
        <v>-87.151999999999987</v>
      </c>
      <c r="CM35">
        <f t="shared" si="14"/>
        <v>-96.731999999999971</v>
      </c>
      <c r="CN35">
        <f t="shared" si="14"/>
        <v>-106.568</v>
      </c>
      <c r="CO35">
        <f t="shared" si="14"/>
        <v>-116.66</v>
      </c>
      <c r="CP35">
        <f t="shared" si="14"/>
        <v>-127.00800000000001</v>
      </c>
      <c r="CQ35">
        <f t="shared" si="14"/>
        <v>-137.61199999999999</v>
      </c>
      <c r="CR35">
        <f t="shared" si="14"/>
        <v>-148.47200000000007</v>
      </c>
      <c r="CS35">
        <f t="shared" si="14"/>
        <v>-159.58799999999999</v>
      </c>
      <c r="CT35">
        <f t="shared" si="14"/>
        <v>-170.95999999999995</v>
      </c>
      <c r="CU35">
        <f t="shared" si="14"/>
        <v>-182.58800000000008</v>
      </c>
      <c r="CV35">
        <f t="shared" si="14"/>
        <v>-194.47199999999998</v>
      </c>
      <c r="CW35">
        <f t="shared" si="14"/>
        <v>-206.61200000000005</v>
      </c>
      <c r="CX35">
        <f t="shared" si="14"/>
        <v>-219.00799999999998</v>
      </c>
    </row>
    <row r="36" spans="1:102" x14ac:dyDescent="0.25">
      <c r="A36" s="16">
        <v>89</v>
      </c>
      <c r="B36">
        <f t="shared" si="2"/>
        <v>-241.78200000000001</v>
      </c>
      <c r="C36">
        <f t="shared" si="15"/>
        <v>-228.9320000000001</v>
      </c>
      <c r="D36">
        <f t="shared" si="15"/>
        <v>-216.33799999999999</v>
      </c>
      <c r="E36">
        <f t="shared" si="15"/>
        <v>-204.00000000000006</v>
      </c>
      <c r="F36">
        <f t="shared" si="15"/>
        <v>-191.91799999999998</v>
      </c>
      <c r="G36">
        <f t="shared" si="15"/>
        <v>-180.09199999999998</v>
      </c>
      <c r="H36">
        <f t="shared" si="15"/>
        <v>-168.52200000000005</v>
      </c>
      <c r="I36">
        <f t="shared" si="15"/>
        <v>-157.208</v>
      </c>
      <c r="J36">
        <f t="shared" si="15"/>
        <v>-146.15000000000006</v>
      </c>
      <c r="K36">
        <f t="shared" si="15"/>
        <v>-135.34800000000001</v>
      </c>
      <c r="L36">
        <f t="shared" si="15"/>
        <v>-124.80200000000002</v>
      </c>
      <c r="M36">
        <f t="shared" si="15"/>
        <v>-114.512</v>
      </c>
      <c r="N36">
        <f t="shared" si="15"/>
        <v>-104.47800000000001</v>
      </c>
      <c r="O36">
        <f t="shared" si="15"/>
        <v>-94.700000000000031</v>
      </c>
      <c r="P36">
        <f t="shared" si="15"/>
        <v>-85.17800000000004</v>
      </c>
      <c r="Q36">
        <f t="shared" si="15"/>
        <v>-75.91200000000002</v>
      </c>
      <c r="R36">
        <f t="shared" si="15"/>
        <v>-66.901999999999987</v>
      </c>
      <c r="S36">
        <f t="shared" si="15"/>
        <v>-58.148000000000003</v>
      </c>
      <c r="T36">
        <f t="shared" si="15"/>
        <v>-49.650000000000041</v>
      </c>
      <c r="U36">
        <f t="shared" si="15"/>
        <v>-41.40800000000003</v>
      </c>
      <c r="V36">
        <f t="shared" si="15"/>
        <v>-33.422000000000011</v>
      </c>
      <c r="W36">
        <f t="shared" si="15"/>
        <v>-25.692000000000007</v>
      </c>
      <c r="X36">
        <f t="shared" si="15"/>
        <v>-18.217999999999989</v>
      </c>
      <c r="Y36">
        <f t="shared" si="15"/>
        <v>-11.000000000000014</v>
      </c>
      <c r="Z36">
        <f t="shared" si="15"/>
        <v>-4.0380000000000233</v>
      </c>
      <c r="AA36">
        <f t="shared" si="15"/>
        <v>2.6679999999999948</v>
      </c>
      <c r="AB36">
        <f t="shared" si="15"/>
        <v>9.1179999999999986</v>
      </c>
      <c r="AC36">
        <f t="shared" si="15"/>
        <v>15.312000000000003</v>
      </c>
      <c r="AD36">
        <f t="shared" si="15"/>
        <v>21.249999999999979</v>
      </c>
      <c r="AE36">
        <f t="shared" si="15"/>
        <v>26.931999999999981</v>
      </c>
      <c r="AF36">
        <f t="shared" si="15"/>
        <v>32.357999999999997</v>
      </c>
      <c r="AG36">
        <f t="shared" si="15"/>
        <v>37.527999999999999</v>
      </c>
      <c r="AH36">
        <f t="shared" si="15"/>
        <v>42.441999999999986</v>
      </c>
      <c r="AI36">
        <f t="shared" si="15"/>
        <v>47.1</v>
      </c>
      <c r="AJ36">
        <f t="shared" si="15"/>
        <v>51.501999999999988</v>
      </c>
      <c r="AK36">
        <f t="shared" si="15"/>
        <v>55.647999999999996</v>
      </c>
      <c r="AL36">
        <f t="shared" si="15"/>
        <v>59.537999999999997</v>
      </c>
      <c r="AM36">
        <f t="shared" si="15"/>
        <v>63.171999999999983</v>
      </c>
      <c r="AN36">
        <f t="shared" si="15"/>
        <v>66.55</v>
      </c>
      <c r="AO36">
        <f t="shared" si="15"/>
        <v>69.671999999999997</v>
      </c>
      <c r="AP36">
        <f t="shared" si="15"/>
        <v>72.537999999999997</v>
      </c>
      <c r="AQ36">
        <f t="shared" si="15"/>
        <v>75.147999999999996</v>
      </c>
      <c r="AR36">
        <f t="shared" si="15"/>
        <v>77.501999999999981</v>
      </c>
      <c r="AS36">
        <f t="shared" si="15"/>
        <v>79.59999999999998</v>
      </c>
      <c r="AT36">
        <f t="shared" si="15"/>
        <v>81.441999999999993</v>
      </c>
      <c r="AU36">
        <f t="shared" si="15"/>
        <v>83.027999999999992</v>
      </c>
      <c r="AV36">
        <f t="shared" si="15"/>
        <v>84.358000000000004</v>
      </c>
      <c r="AW36">
        <f t="shared" si="15"/>
        <v>85.432000000000002</v>
      </c>
      <c r="AX36">
        <f t="shared" si="15"/>
        <v>86.25</v>
      </c>
      <c r="AY36">
        <f t="shared" si="15"/>
        <v>86.811999999999998</v>
      </c>
      <c r="AZ36">
        <f t="shared" si="15"/>
        <v>87.117999999999995</v>
      </c>
      <c r="BA36">
        <f t="shared" si="15"/>
        <v>87.167999999999992</v>
      </c>
      <c r="BB36">
        <f t="shared" si="15"/>
        <v>86.961999999999989</v>
      </c>
      <c r="BC36">
        <f t="shared" si="15"/>
        <v>86.499999999999986</v>
      </c>
      <c r="BD36">
        <f t="shared" si="15"/>
        <v>85.781999999999982</v>
      </c>
      <c r="BE36">
        <f t="shared" si="15"/>
        <v>84.807999999999993</v>
      </c>
      <c r="BF36">
        <f t="shared" si="15"/>
        <v>83.577999999999989</v>
      </c>
      <c r="BG36">
        <f t="shared" si="15"/>
        <v>82.091999999999999</v>
      </c>
      <c r="BH36">
        <f t="shared" si="15"/>
        <v>80.349999999999994</v>
      </c>
      <c r="BI36">
        <f t="shared" si="15"/>
        <v>78.352000000000004</v>
      </c>
      <c r="BJ36">
        <f t="shared" si="15"/>
        <v>76.097999999999999</v>
      </c>
      <c r="BK36">
        <f t="shared" si="15"/>
        <v>73.587999999999994</v>
      </c>
      <c r="BL36">
        <f t="shared" si="15"/>
        <v>70.821999999999989</v>
      </c>
      <c r="BM36">
        <f t="shared" si="15"/>
        <v>67.8</v>
      </c>
      <c r="BN36">
        <f t="shared" ref="BN36:CX42" si="16">87-1.4*(($A36-90)/10)+0.4*((BN$6-150)/5)-2.2*(($A36-90)/10)^2-3.2*((BN$6-150)/5)^2-4.9*(($A36-90)/10)*((BN$6-150)/5)</f>
        <v>64.522000000000006</v>
      </c>
      <c r="BO36">
        <f t="shared" si="16"/>
        <v>60.988</v>
      </c>
      <c r="BP36">
        <f t="shared" si="16"/>
        <v>57.197999999999986</v>
      </c>
      <c r="BQ36">
        <f t="shared" si="16"/>
        <v>53.151999999999994</v>
      </c>
      <c r="BR36">
        <f t="shared" si="16"/>
        <v>48.849999999999987</v>
      </c>
      <c r="BS36">
        <f t="shared" si="16"/>
        <v>44.291999999999994</v>
      </c>
      <c r="BT36">
        <f t="shared" si="16"/>
        <v>39.477999999999987</v>
      </c>
      <c r="BU36">
        <f t="shared" si="16"/>
        <v>34.407999999999994</v>
      </c>
      <c r="BV36">
        <f t="shared" si="16"/>
        <v>29.081999999999987</v>
      </c>
      <c r="BW36">
        <f t="shared" si="16"/>
        <v>23.500000000000011</v>
      </c>
      <c r="BX36">
        <f t="shared" si="16"/>
        <v>17.662000000000003</v>
      </c>
      <c r="BY36">
        <f t="shared" si="16"/>
        <v>11.567999999999994</v>
      </c>
      <c r="BZ36">
        <f t="shared" si="16"/>
        <v>5.2179999999999733</v>
      </c>
      <c r="CA36">
        <f t="shared" si="16"/>
        <v>-1.3880000000000199</v>
      </c>
      <c r="CB36">
        <f t="shared" si="16"/>
        <v>-8.25</v>
      </c>
      <c r="CC36">
        <f t="shared" si="16"/>
        <v>-15.368000000000022</v>
      </c>
      <c r="CD36">
        <f t="shared" si="16"/>
        <v>-22.742000000000001</v>
      </c>
      <c r="CE36">
        <f t="shared" si="16"/>
        <v>-30.372000000000025</v>
      </c>
      <c r="CF36">
        <f t="shared" si="16"/>
        <v>-38.258000000000031</v>
      </c>
      <c r="CG36">
        <f t="shared" si="16"/>
        <v>-46.4</v>
      </c>
      <c r="CH36">
        <f t="shared" si="16"/>
        <v>-54.797999999999995</v>
      </c>
      <c r="CI36">
        <f t="shared" si="16"/>
        <v>-63.452000000000019</v>
      </c>
      <c r="CJ36">
        <f t="shared" si="16"/>
        <v>-72.362000000000037</v>
      </c>
      <c r="CK36">
        <f t="shared" si="16"/>
        <v>-81.528000000000034</v>
      </c>
      <c r="CL36">
        <f t="shared" si="16"/>
        <v>-90.949999999999989</v>
      </c>
      <c r="CM36">
        <f t="shared" si="16"/>
        <v>-100.62799999999999</v>
      </c>
      <c r="CN36">
        <f t="shared" si="16"/>
        <v>-110.56200000000001</v>
      </c>
      <c r="CO36">
        <f t="shared" si="16"/>
        <v>-120.75200000000001</v>
      </c>
      <c r="CP36">
        <f t="shared" si="16"/>
        <v>-131.19800000000001</v>
      </c>
      <c r="CQ36">
        <f t="shared" si="16"/>
        <v>-141.9</v>
      </c>
      <c r="CR36">
        <f t="shared" si="16"/>
        <v>-152.85800000000006</v>
      </c>
      <c r="CS36">
        <f t="shared" si="16"/>
        <v>-164.072</v>
      </c>
      <c r="CT36">
        <f t="shared" si="16"/>
        <v>-175.54199999999994</v>
      </c>
      <c r="CU36">
        <f t="shared" si="16"/>
        <v>-187.26800000000009</v>
      </c>
      <c r="CV36">
        <f t="shared" si="16"/>
        <v>-199.24999999999997</v>
      </c>
      <c r="CW36">
        <f t="shared" si="16"/>
        <v>-211.48800000000008</v>
      </c>
      <c r="CX36">
        <f t="shared" si="16"/>
        <v>-223.982</v>
      </c>
    </row>
    <row r="37" spans="1:102" x14ac:dyDescent="0.25">
      <c r="A37" s="16">
        <v>90</v>
      </c>
      <c r="B37">
        <f t="shared" si="2"/>
        <v>-237</v>
      </c>
      <c r="C37">
        <f t="shared" si="2"/>
        <v>-224.2480000000001</v>
      </c>
      <c r="D37">
        <f t="shared" si="2"/>
        <v>-211.75199999999998</v>
      </c>
      <c r="E37">
        <f t="shared" si="2"/>
        <v>-199.51200000000006</v>
      </c>
      <c r="F37">
        <f t="shared" si="2"/>
        <v>-187.52799999999996</v>
      </c>
      <c r="G37">
        <f t="shared" si="2"/>
        <v>-175.79999999999998</v>
      </c>
      <c r="H37">
        <f t="shared" si="2"/>
        <v>-164.32800000000003</v>
      </c>
      <c r="I37">
        <f t="shared" si="2"/>
        <v>-153.11199999999999</v>
      </c>
      <c r="J37">
        <f t="shared" si="2"/>
        <v>-142.15200000000004</v>
      </c>
      <c r="K37">
        <f t="shared" si="2"/>
        <v>-131.44800000000001</v>
      </c>
      <c r="L37">
        <f t="shared" si="2"/>
        <v>-121.00000000000001</v>
      </c>
      <c r="M37">
        <f t="shared" si="2"/>
        <v>-110.80799999999999</v>
      </c>
      <c r="N37">
        <f t="shared" si="2"/>
        <v>-100.872</v>
      </c>
      <c r="O37">
        <f t="shared" si="2"/>
        <v>-91.192000000000021</v>
      </c>
      <c r="P37">
        <f t="shared" si="2"/>
        <v>-81.768000000000029</v>
      </c>
      <c r="Q37">
        <f t="shared" si="2"/>
        <v>-72.600000000000009</v>
      </c>
      <c r="R37">
        <f t="shared" ref="R37:CC42" si="17">87-1.4*(($A37-90)/10)+0.4*((R$6-150)/5)-2.2*(($A37-90)/10)^2-3.2*((R$6-150)/5)^2-4.9*(($A37-90)/10)*((R$6-150)/5)</f>
        <v>-63.687999999999988</v>
      </c>
      <c r="S37">
        <f t="shared" si="17"/>
        <v>-55.031999999999996</v>
      </c>
      <c r="T37">
        <f t="shared" si="17"/>
        <v>-46.632000000000033</v>
      </c>
      <c r="U37">
        <f t="shared" si="17"/>
        <v>-38.488000000000028</v>
      </c>
      <c r="V37">
        <f t="shared" si="17"/>
        <v>-30.600000000000009</v>
      </c>
      <c r="W37">
        <f t="shared" si="17"/>
        <v>-22.968000000000004</v>
      </c>
      <c r="X37">
        <f t="shared" si="17"/>
        <v>-15.591999999999985</v>
      </c>
      <c r="Y37">
        <f t="shared" si="17"/>
        <v>-8.4720000000000084</v>
      </c>
      <c r="Z37">
        <f t="shared" si="17"/>
        <v>-1.6080000000000183</v>
      </c>
      <c r="AA37">
        <f t="shared" si="17"/>
        <v>5</v>
      </c>
      <c r="AB37">
        <f t="shared" si="17"/>
        <v>11.352000000000004</v>
      </c>
      <c r="AC37">
        <f t="shared" si="17"/>
        <v>17.448000000000008</v>
      </c>
      <c r="AD37">
        <f t="shared" si="17"/>
        <v>23.287999999999982</v>
      </c>
      <c r="AE37">
        <f t="shared" si="17"/>
        <v>28.871999999999986</v>
      </c>
      <c r="AF37">
        <f t="shared" si="17"/>
        <v>34.200000000000003</v>
      </c>
      <c r="AG37">
        <f t="shared" si="17"/>
        <v>39.272000000000006</v>
      </c>
      <c r="AH37">
        <f t="shared" si="17"/>
        <v>44.087999999999994</v>
      </c>
      <c r="AI37">
        <f t="shared" si="17"/>
        <v>48.648000000000003</v>
      </c>
      <c r="AJ37">
        <f t="shared" si="17"/>
        <v>52.951999999999991</v>
      </c>
      <c r="AK37">
        <f t="shared" si="17"/>
        <v>57</v>
      </c>
      <c r="AL37">
        <f t="shared" si="17"/>
        <v>60.792000000000002</v>
      </c>
      <c r="AM37">
        <f t="shared" si="17"/>
        <v>64.327999999999989</v>
      </c>
      <c r="AN37">
        <f t="shared" si="17"/>
        <v>67.608000000000004</v>
      </c>
      <c r="AO37">
        <f t="shared" si="17"/>
        <v>70.632000000000005</v>
      </c>
      <c r="AP37">
        <f t="shared" si="17"/>
        <v>73.400000000000006</v>
      </c>
      <c r="AQ37">
        <f t="shared" si="17"/>
        <v>75.912000000000006</v>
      </c>
      <c r="AR37">
        <f t="shared" si="17"/>
        <v>78.167999999999992</v>
      </c>
      <c r="AS37">
        <f t="shared" si="17"/>
        <v>80.167999999999992</v>
      </c>
      <c r="AT37">
        <f t="shared" si="17"/>
        <v>81.911999999999992</v>
      </c>
      <c r="AU37">
        <f t="shared" si="17"/>
        <v>83.399999999999991</v>
      </c>
      <c r="AV37">
        <f t="shared" si="17"/>
        <v>84.632000000000005</v>
      </c>
      <c r="AW37">
        <f t="shared" si="17"/>
        <v>85.608000000000004</v>
      </c>
      <c r="AX37">
        <f t="shared" si="17"/>
        <v>86.328000000000003</v>
      </c>
      <c r="AY37">
        <f t="shared" si="17"/>
        <v>86.792000000000002</v>
      </c>
      <c r="AZ37">
        <f t="shared" si="17"/>
        <v>87</v>
      </c>
      <c r="BA37">
        <f t="shared" si="17"/>
        <v>86.951999999999998</v>
      </c>
      <c r="BB37">
        <f t="shared" si="17"/>
        <v>86.647999999999996</v>
      </c>
      <c r="BC37">
        <f t="shared" si="17"/>
        <v>86.087999999999994</v>
      </c>
      <c r="BD37">
        <f t="shared" si="17"/>
        <v>85.271999999999991</v>
      </c>
      <c r="BE37">
        <f t="shared" si="17"/>
        <v>84.2</v>
      </c>
      <c r="BF37">
        <f t="shared" si="17"/>
        <v>82.872</v>
      </c>
      <c r="BG37">
        <f t="shared" si="17"/>
        <v>81.287999999999997</v>
      </c>
      <c r="BH37">
        <f t="shared" si="17"/>
        <v>79.447999999999993</v>
      </c>
      <c r="BI37">
        <f t="shared" si="17"/>
        <v>77.352000000000004</v>
      </c>
      <c r="BJ37">
        <f t="shared" si="17"/>
        <v>75</v>
      </c>
      <c r="BK37">
        <f t="shared" si="17"/>
        <v>72.391999999999996</v>
      </c>
      <c r="BL37">
        <f t="shared" si="17"/>
        <v>69.527999999999992</v>
      </c>
      <c r="BM37">
        <f t="shared" si="17"/>
        <v>66.408000000000001</v>
      </c>
      <c r="BN37">
        <f t="shared" si="17"/>
        <v>63.032000000000011</v>
      </c>
      <c r="BO37">
        <f t="shared" si="17"/>
        <v>59.400000000000006</v>
      </c>
      <c r="BP37">
        <f t="shared" si="17"/>
        <v>55.511999999999993</v>
      </c>
      <c r="BQ37">
        <f t="shared" si="17"/>
        <v>51.368000000000002</v>
      </c>
      <c r="BR37">
        <f t="shared" si="17"/>
        <v>46.967999999999989</v>
      </c>
      <c r="BS37">
        <f t="shared" si="17"/>
        <v>42.311999999999998</v>
      </c>
      <c r="BT37">
        <f t="shared" si="17"/>
        <v>37.399999999999991</v>
      </c>
      <c r="BU37">
        <f t="shared" si="17"/>
        <v>32.231999999999999</v>
      </c>
      <c r="BV37">
        <f t="shared" si="17"/>
        <v>26.807999999999993</v>
      </c>
      <c r="BW37">
        <f t="shared" si="17"/>
        <v>21.128000000000014</v>
      </c>
      <c r="BX37">
        <f t="shared" si="17"/>
        <v>15.192000000000007</v>
      </c>
      <c r="BY37">
        <f t="shared" si="17"/>
        <v>9</v>
      </c>
      <c r="BZ37">
        <f t="shared" si="17"/>
        <v>2.5519999999999783</v>
      </c>
      <c r="CA37">
        <f t="shared" si="17"/>
        <v>-4.1520000000000152</v>
      </c>
      <c r="CB37">
        <f t="shared" si="17"/>
        <v>-11.111999999999995</v>
      </c>
      <c r="CC37">
        <f t="shared" si="17"/>
        <v>-18.328000000000017</v>
      </c>
      <c r="CD37">
        <f t="shared" si="16"/>
        <v>-25.799999999999997</v>
      </c>
      <c r="CE37">
        <f t="shared" si="16"/>
        <v>-33.52800000000002</v>
      </c>
      <c r="CF37">
        <f t="shared" si="16"/>
        <v>-41.512000000000029</v>
      </c>
      <c r="CG37">
        <f t="shared" si="16"/>
        <v>-49.751999999999995</v>
      </c>
      <c r="CH37">
        <f t="shared" si="16"/>
        <v>-58.24799999999999</v>
      </c>
      <c r="CI37">
        <f t="shared" si="16"/>
        <v>-67.000000000000014</v>
      </c>
      <c r="CJ37">
        <f t="shared" si="16"/>
        <v>-76.008000000000038</v>
      </c>
      <c r="CK37">
        <f t="shared" si="16"/>
        <v>-85.272000000000034</v>
      </c>
      <c r="CL37">
        <f t="shared" si="16"/>
        <v>-94.791999999999987</v>
      </c>
      <c r="CM37">
        <f t="shared" si="16"/>
        <v>-104.56799999999998</v>
      </c>
      <c r="CN37">
        <f t="shared" si="16"/>
        <v>-114.60000000000001</v>
      </c>
      <c r="CO37">
        <f t="shared" si="16"/>
        <v>-124.88800000000001</v>
      </c>
      <c r="CP37">
        <f t="shared" si="16"/>
        <v>-135.43200000000002</v>
      </c>
      <c r="CQ37">
        <f t="shared" si="16"/>
        <v>-146.232</v>
      </c>
      <c r="CR37">
        <f t="shared" si="16"/>
        <v>-157.28800000000007</v>
      </c>
      <c r="CS37">
        <f t="shared" si="16"/>
        <v>-168.6</v>
      </c>
      <c r="CT37">
        <f t="shared" si="16"/>
        <v>-180.16799999999995</v>
      </c>
      <c r="CU37">
        <f t="shared" si="16"/>
        <v>-191.99200000000008</v>
      </c>
      <c r="CV37">
        <f t="shared" si="16"/>
        <v>-204.07199999999997</v>
      </c>
      <c r="CW37">
        <f t="shared" si="16"/>
        <v>-216.40800000000007</v>
      </c>
      <c r="CX37">
        <f t="shared" si="16"/>
        <v>-229</v>
      </c>
    </row>
    <row r="38" spans="1:102" x14ac:dyDescent="0.25">
      <c r="A38" s="16">
        <v>91</v>
      </c>
      <c r="B38">
        <f t="shared" si="2"/>
        <v>-232.262</v>
      </c>
      <c r="C38">
        <f t="shared" ref="C38:BN39" si="18">87-1.4*(($A38-90)/10)+0.4*((C$6-150)/5)-2.2*(($A38-90)/10)^2-3.2*((C$6-150)/5)^2-4.9*(($A38-90)/10)*((C$6-150)/5)</f>
        <v>-219.60800000000009</v>
      </c>
      <c r="D38">
        <f t="shared" si="18"/>
        <v>-207.20999999999998</v>
      </c>
      <c r="E38">
        <f t="shared" si="18"/>
        <v>-195.0680000000001</v>
      </c>
      <c r="F38">
        <f t="shared" si="18"/>
        <v>-183.18199999999993</v>
      </c>
      <c r="G38">
        <f t="shared" si="18"/>
        <v>-171.55199999999999</v>
      </c>
      <c r="H38">
        <f t="shared" si="18"/>
        <v>-160.17800000000005</v>
      </c>
      <c r="I38">
        <f t="shared" si="18"/>
        <v>-149.06</v>
      </c>
      <c r="J38">
        <f t="shared" si="18"/>
        <v>-138.19800000000001</v>
      </c>
      <c r="K38">
        <f t="shared" si="18"/>
        <v>-127.59200000000001</v>
      </c>
      <c r="L38">
        <f t="shared" si="18"/>
        <v>-117.24200000000002</v>
      </c>
      <c r="M38">
        <f t="shared" si="18"/>
        <v>-107.148</v>
      </c>
      <c r="N38">
        <f t="shared" si="18"/>
        <v>-97.31</v>
      </c>
      <c r="O38">
        <f t="shared" si="18"/>
        <v>-87.728000000000023</v>
      </c>
      <c r="P38">
        <f t="shared" si="18"/>
        <v>-78.402000000000029</v>
      </c>
      <c r="Q38">
        <f t="shared" si="18"/>
        <v>-69.332000000000008</v>
      </c>
      <c r="R38">
        <f t="shared" si="18"/>
        <v>-60.517999999999994</v>
      </c>
      <c r="S38">
        <f t="shared" si="18"/>
        <v>-51.96</v>
      </c>
      <c r="T38">
        <f t="shared" si="18"/>
        <v>-43.658000000000037</v>
      </c>
      <c r="U38">
        <f t="shared" si="18"/>
        <v>-35.612000000000037</v>
      </c>
      <c r="V38">
        <f t="shared" si="18"/>
        <v>-27.822000000000013</v>
      </c>
      <c r="W38">
        <f t="shared" si="18"/>
        <v>-20.288000000000011</v>
      </c>
      <c r="X38">
        <f t="shared" si="18"/>
        <v>-13.009999999999991</v>
      </c>
      <c r="Y38">
        <f t="shared" si="18"/>
        <v>-5.9880000000000138</v>
      </c>
      <c r="Z38">
        <f t="shared" si="18"/>
        <v>0.77799999999997604</v>
      </c>
      <c r="AA38">
        <f t="shared" si="18"/>
        <v>7.287999999999994</v>
      </c>
      <c r="AB38">
        <f t="shared" si="18"/>
        <v>13.541999999999998</v>
      </c>
      <c r="AC38">
        <f t="shared" si="18"/>
        <v>19.540000000000003</v>
      </c>
      <c r="AD38">
        <f t="shared" si="18"/>
        <v>25.281999999999975</v>
      </c>
      <c r="AE38">
        <f t="shared" si="18"/>
        <v>30.767999999999979</v>
      </c>
      <c r="AF38">
        <f t="shared" si="18"/>
        <v>35.997999999999998</v>
      </c>
      <c r="AG38">
        <f t="shared" si="18"/>
        <v>40.972000000000001</v>
      </c>
      <c r="AH38">
        <f t="shared" si="18"/>
        <v>45.689999999999991</v>
      </c>
      <c r="AI38">
        <f t="shared" si="18"/>
        <v>50.151999999999994</v>
      </c>
      <c r="AJ38">
        <f t="shared" si="18"/>
        <v>54.357999999999983</v>
      </c>
      <c r="AK38">
        <f t="shared" si="18"/>
        <v>58.307999999999993</v>
      </c>
      <c r="AL38">
        <f t="shared" si="18"/>
        <v>62.001999999999995</v>
      </c>
      <c r="AM38">
        <f t="shared" si="18"/>
        <v>65.439999999999984</v>
      </c>
      <c r="AN38">
        <f t="shared" si="18"/>
        <v>68.622</v>
      </c>
      <c r="AO38">
        <f t="shared" si="18"/>
        <v>71.548000000000002</v>
      </c>
      <c r="AP38">
        <f t="shared" si="18"/>
        <v>74.218000000000004</v>
      </c>
      <c r="AQ38">
        <f t="shared" si="18"/>
        <v>76.632000000000005</v>
      </c>
      <c r="AR38">
        <f t="shared" si="18"/>
        <v>78.789999999999992</v>
      </c>
      <c r="AS38">
        <f t="shared" si="18"/>
        <v>80.691999999999993</v>
      </c>
      <c r="AT38">
        <f t="shared" si="18"/>
        <v>82.33799999999998</v>
      </c>
      <c r="AU38">
        <f t="shared" si="18"/>
        <v>83.72799999999998</v>
      </c>
      <c r="AV38">
        <f t="shared" si="18"/>
        <v>84.861999999999995</v>
      </c>
      <c r="AW38">
        <f t="shared" si="18"/>
        <v>85.74</v>
      </c>
      <c r="AX38">
        <f t="shared" si="18"/>
        <v>86.361999999999995</v>
      </c>
      <c r="AY38">
        <f t="shared" si="18"/>
        <v>86.727999999999994</v>
      </c>
      <c r="AZ38">
        <f t="shared" si="18"/>
        <v>86.837999999999994</v>
      </c>
      <c r="BA38">
        <f t="shared" si="18"/>
        <v>86.691999999999993</v>
      </c>
      <c r="BB38">
        <f t="shared" si="18"/>
        <v>86.289999999999992</v>
      </c>
      <c r="BC38">
        <f t="shared" si="18"/>
        <v>85.631999999999991</v>
      </c>
      <c r="BD38">
        <f t="shared" si="18"/>
        <v>84.717999999999989</v>
      </c>
      <c r="BE38">
        <f t="shared" si="18"/>
        <v>83.548000000000002</v>
      </c>
      <c r="BF38">
        <f t="shared" si="18"/>
        <v>82.122</v>
      </c>
      <c r="BG38">
        <f t="shared" si="18"/>
        <v>80.439999999999984</v>
      </c>
      <c r="BH38">
        <f t="shared" si="18"/>
        <v>78.501999999999981</v>
      </c>
      <c r="BI38">
        <f t="shared" si="18"/>
        <v>76.307999999999993</v>
      </c>
      <c r="BJ38">
        <f t="shared" si="18"/>
        <v>73.85799999999999</v>
      </c>
      <c r="BK38">
        <f t="shared" si="18"/>
        <v>71.151999999999987</v>
      </c>
      <c r="BL38">
        <f t="shared" si="18"/>
        <v>68.189999999999984</v>
      </c>
      <c r="BM38">
        <f t="shared" si="18"/>
        <v>64.971999999999994</v>
      </c>
      <c r="BN38">
        <f t="shared" si="18"/>
        <v>61.498000000000005</v>
      </c>
      <c r="BO38">
        <f t="shared" si="17"/>
        <v>57.768000000000001</v>
      </c>
      <c r="BP38">
        <f t="shared" si="17"/>
        <v>53.781999999999989</v>
      </c>
      <c r="BQ38">
        <f t="shared" si="17"/>
        <v>49.54</v>
      </c>
      <c r="BR38">
        <f t="shared" si="17"/>
        <v>45.04199999999998</v>
      </c>
      <c r="BS38">
        <f t="shared" si="17"/>
        <v>40.28799999999999</v>
      </c>
      <c r="BT38">
        <f t="shared" si="17"/>
        <v>35.277999999999984</v>
      </c>
      <c r="BU38">
        <f t="shared" si="17"/>
        <v>30.011999999999993</v>
      </c>
      <c r="BV38">
        <f t="shared" si="17"/>
        <v>24.489999999999988</v>
      </c>
      <c r="BW38">
        <f t="shared" si="17"/>
        <v>18.712000000000007</v>
      </c>
      <c r="BX38">
        <f t="shared" si="17"/>
        <v>12.678000000000001</v>
      </c>
      <c r="BY38">
        <f t="shared" si="17"/>
        <v>6.3879999999999937</v>
      </c>
      <c r="BZ38">
        <f t="shared" si="17"/>
        <v>-0.15800000000002834</v>
      </c>
      <c r="CA38">
        <f t="shared" si="17"/>
        <v>-6.9600000000000222</v>
      </c>
      <c r="CB38">
        <f t="shared" si="17"/>
        <v>-14.018000000000001</v>
      </c>
      <c r="CC38">
        <f t="shared" si="17"/>
        <v>-21.332000000000022</v>
      </c>
      <c r="CD38">
        <f t="shared" si="16"/>
        <v>-28.902000000000005</v>
      </c>
      <c r="CE38">
        <f t="shared" si="16"/>
        <v>-36.728000000000023</v>
      </c>
      <c r="CF38">
        <f t="shared" si="16"/>
        <v>-44.810000000000038</v>
      </c>
      <c r="CG38">
        <f t="shared" si="16"/>
        <v>-53.148000000000003</v>
      </c>
      <c r="CH38">
        <f t="shared" si="16"/>
        <v>-61.741999999999997</v>
      </c>
      <c r="CI38">
        <f t="shared" si="16"/>
        <v>-70.592000000000027</v>
      </c>
      <c r="CJ38">
        <f t="shared" si="16"/>
        <v>-79.69800000000005</v>
      </c>
      <c r="CK38">
        <f t="shared" si="16"/>
        <v>-89.060000000000045</v>
      </c>
      <c r="CL38">
        <f t="shared" si="16"/>
        <v>-98.677999999999997</v>
      </c>
      <c r="CM38">
        <f t="shared" si="16"/>
        <v>-108.55199999999999</v>
      </c>
      <c r="CN38">
        <f t="shared" si="16"/>
        <v>-118.68200000000002</v>
      </c>
      <c r="CO38">
        <f t="shared" si="16"/>
        <v>-129.06800000000001</v>
      </c>
      <c r="CP38">
        <f t="shared" si="16"/>
        <v>-139.71000000000006</v>
      </c>
      <c r="CQ38">
        <f t="shared" si="16"/>
        <v>-150.608</v>
      </c>
      <c r="CR38">
        <f t="shared" si="16"/>
        <v>-161.76200000000006</v>
      </c>
      <c r="CS38">
        <f t="shared" si="16"/>
        <v>-173.172</v>
      </c>
      <c r="CT38">
        <f t="shared" si="16"/>
        <v>-184.83799999999999</v>
      </c>
      <c r="CU38">
        <f t="shared" si="16"/>
        <v>-196.76000000000005</v>
      </c>
      <c r="CV38">
        <f t="shared" si="16"/>
        <v>-208.93799999999999</v>
      </c>
      <c r="CW38">
        <f t="shared" si="16"/>
        <v>-221.3720000000001</v>
      </c>
      <c r="CX38">
        <f t="shared" si="16"/>
        <v>-234.06200000000001</v>
      </c>
    </row>
    <row r="39" spans="1:102" x14ac:dyDescent="0.25">
      <c r="A39" s="16">
        <v>92</v>
      </c>
      <c r="B39">
        <f t="shared" ref="B39:Q67" si="19">87-1.4*(($A39-90)/10)+0.4*((B$6-150)/5)-2.2*(($A39-90)/10)^2-3.2*((B$6-150)/5)^2-4.9*(($A39-90)/10)*((B$6-150)/5)</f>
        <v>-227.56799999999998</v>
      </c>
      <c r="C39">
        <f t="shared" si="19"/>
        <v>-215.01200000000009</v>
      </c>
      <c r="D39">
        <f t="shared" si="19"/>
        <v>-202.71199999999999</v>
      </c>
      <c r="E39">
        <f t="shared" si="19"/>
        <v>-190.66800000000006</v>
      </c>
      <c r="F39">
        <f t="shared" si="19"/>
        <v>-178.87999999999997</v>
      </c>
      <c r="G39">
        <f t="shared" si="19"/>
        <v>-167.34799999999998</v>
      </c>
      <c r="H39">
        <f t="shared" si="19"/>
        <v>-156.07200000000003</v>
      </c>
      <c r="I39">
        <f t="shared" si="19"/>
        <v>-145.05199999999999</v>
      </c>
      <c r="J39">
        <f t="shared" si="19"/>
        <v>-134.28800000000004</v>
      </c>
      <c r="K39">
        <f t="shared" si="19"/>
        <v>-123.78</v>
      </c>
      <c r="L39">
        <f t="shared" si="19"/>
        <v>-113.52800000000001</v>
      </c>
      <c r="M39">
        <f t="shared" si="19"/>
        <v>-103.53199999999998</v>
      </c>
      <c r="N39">
        <f t="shared" si="19"/>
        <v>-93.792000000000002</v>
      </c>
      <c r="O39">
        <f t="shared" si="19"/>
        <v>-84.308000000000021</v>
      </c>
      <c r="P39">
        <f t="shared" si="19"/>
        <v>-75.080000000000027</v>
      </c>
      <c r="Q39">
        <f t="shared" si="19"/>
        <v>-66.108000000000004</v>
      </c>
      <c r="R39">
        <f t="shared" si="18"/>
        <v>-57.391999999999982</v>
      </c>
      <c r="S39">
        <f t="shared" si="18"/>
        <v>-48.931999999999988</v>
      </c>
      <c r="T39">
        <f t="shared" si="18"/>
        <v>-40.72800000000003</v>
      </c>
      <c r="U39">
        <f t="shared" si="18"/>
        <v>-32.780000000000022</v>
      </c>
      <c r="V39">
        <f t="shared" si="18"/>
        <v>-25.088000000000001</v>
      </c>
      <c r="W39">
        <f t="shared" si="18"/>
        <v>-17.651999999999997</v>
      </c>
      <c r="X39">
        <f t="shared" si="18"/>
        <v>-10.47199999999998</v>
      </c>
      <c r="Y39">
        <f t="shared" si="18"/>
        <v>-3.5480000000000027</v>
      </c>
      <c r="Z39">
        <f t="shared" si="18"/>
        <v>3.1199999999999877</v>
      </c>
      <c r="AA39">
        <f t="shared" si="18"/>
        <v>9.5320000000000054</v>
      </c>
      <c r="AB39">
        <f t="shared" si="18"/>
        <v>15.688000000000009</v>
      </c>
      <c r="AC39">
        <f t="shared" si="18"/>
        <v>21.588000000000012</v>
      </c>
      <c r="AD39">
        <f t="shared" si="18"/>
        <v>27.231999999999989</v>
      </c>
      <c r="AE39">
        <f t="shared" si="18"/>
        <v>32.61999999999999</v>
      </c>
      <c r="AF39">
        <f t="shared" si="18"/>
        <v>37.75200000000001</v>
      </c>
      <c r="AG39">
        <f t="shared" si="18"/>
        <v>42.628000000000014</v>
      </c>
      <c r="AH39">
        <f t="shared" si="18"/>
        <v>47.247999999999998</v>
      </c>
      <c r="AI39">
        <f t="shared" si="18"/>
        <v>51.612000000000009</v>
      </c>
      <c r="AJ39">
        <f t="shared" si="18"/>
        <v>55.72</v>
      </c>
      <c r="AK39">
        <f t="shared" si="18"/>
        <v>59.572000000000003</v>
      </c>
      <c r="AL39">
        <f t="shared" si="18"/>
        <v>63.168000000000006</v>
      </c>
      <c r="AM39">
        <f t="shared" si="18"/>
        <v>66.507999999999996</v>
      </c>
      <c r="AN39">
        <f t="shared" si="18"/>
        <v>69.592000000000013</v>
      </c>
      <c r="AO39">
        <f t="shared" si="18"/>
        <v>72.420000000000016</v>
      </c>
      <c r="AP39">
        <f t="shared" si="18"/>
        <v>74.992000000000004</v>
      </c>
      <c r="AQ39">
        <f t="shared" si="18"/>
        <v>77.308000000000007</v>
      </c>
      <c r="AR39">
        <f t="shared" si="18"/>
        <v>79.367999999999995</v>
      </c>
      <c r="AS39">
        <f t="shared" si="18"/>
        <v>81.171999999999997</v>
      </c>
      <c r="AT39">
        <f t="shared" si="18"/>
        <v>82.72</v>
      </c>
      <c r="AU39">
        <f t="shared" si="18"/>
        <v>84.012</v>
      </c>
      <c r="AV39">
        <f t="shared" si="18"/>
        <v>85.048000000000016</v>
      </c>
      <c r="AW39">
        <f t="shared" si="18"/>
        <v>85.828000000000003</v>
      </c>
      <c r="AX39">
        <f t="shared" si="18"/>
        <v>86.352000000000004</v>
      </c>
      <c r="AY39">
        <f t="shared" si="18"/>
        <v>86.62</v>
      </c>
      <c r="AZ39">
        <f t="shared" si="18"/>
        <v>86.632000000000005</v>
      </c>
      <c r="BA39">
        <f t="shared" si="18"/>
        <v>86.388000000000005</v>
      </c>
      <c r="BB39">
        <f t="shared" si="18"/>
        <v>85.888000000000005</v>
      </c>
      <c r="BC39">
        <f t="shared" si="18"/>
        <v>85.132000000000005</v>
      </c>
      <c r="BD39">
        <f t="shared" si="18"/>
        <v>84.11999999999999</v>
      </c>
      <c r="BE39">
        <f t="shared" si="18"/>
        <v>82.852000000000004</v>
      </c>
      <c r="BF39">
        <f t="shared" si="18"/>
        <v>81.328000000000003</v>
      </c>
      <c r="BG39">
        <f t="shared" si="18"/>
        <v>79.548000000000002</v>
      </c>
      <c r="BH39">
        <f t="shared" si="18"/>
        <v>77.512</v>
      </c>
      <c r="BI39">
        <f t="shared" si="18"/>
        <v>75.220000000000013</v>
      </c>
      <c r="BJ39">
        <f t="shared" si="18"/>
        <v>72.672000000000011</v>
      </c>
      <c r="BK39">
        <f t="shared" si="18"/>
        <v>69.867999999999995</v>
      </c>
      <c r="BL39">
        <f t="shared" si="18"/>
        <v>66.807999999999993</v>
      </c>
      <c r="BM39">
        <f t="shared" si="18"/>
        <v>63.492000000000004</v>
      </c>
      <c r="BN39">
        <f t="shared" si="18"/>
        <v>59.920000000000016</v>
      </c>
      <c r="BO39">
        <f t="shared" si="17"/>
        <v>56.092000000000013</v>
      </c>
      <c r="BP39">
        <f t="shared" si="17"/>
        <v>52.007999999999996</v>
      </c>
      <c r="BQ39">
        <f t="shared" si="17"/>
        <v>47.668000000000006</v>
      </c>
      <c r="BR39">
        <f t="shared" si="17"/>
        <v>43.071999999999996</v>
      </c>
      <c r="BS39">
        <f t="shared" si="17"/>
        <v>38.22</v>
      </c>
      <c r="BT39">
        <f t="shared" si="17"/>
        <v>33.111999999999995</v>
      </c>
      <c r="BU39">
        <f t="shared" si="17"/>
        <v>27.748000000000005</v>
      </c>
      <c r="BV39">
        <f t="shared" si="17"/>
        <v>22.127999999999997</v>
      </c>
      <c r="BW39">
        <f t="shared" si="17"/>
        <v>16.25200000000002</v>
      </c>
      <c r="BX39">
        <f t="shared" si="17"/>
        <v>10.120000000000012</v>
      </c>
      <c r="BY39">
        <f t="shared" si="17"/>
        <v>3.7320000000000046</v>
      </c>
      <c r="BZ39">
        <f t="shared" si="17"/>
        <v>-2.9120000000000177</v>
      </c>
      <c r="CA39">
        <f t="shared" si="17"/>
        <v>-9.8120000000000118</v>
      </c>
      <c r="CB39">
        <f t="shared" si="17"/>
        <v>-16.967999999999989</v>
      </c>
      <c r="CC39">
        <f t="shared" si="17"/>
        <v>-24.380000000000013</v>
      </c>
      <c r="CD39">
        <f t="shared" si="16"/>
        <v>-32.047999999999995</v>
      </c>
      <c r="CE39">
        <f t="shared" si="16"/>
        <v>-39.972000000000016</v>
      </c>
      <c r="CF39">
        <f t="shared" si="16"/>
        <v>-48.152000000000022</v>
      </c>
      <c r="CG39">
        <f t="shared" si="16"/>
        <v>-56.587999999999994</v>
      </c>
      <c r="CH39">
        <f t="shared" si="16"/>
        <v>-65.279999999999987</v>
      </c>
      <c r="CI39">
        <f t="shared" si="16"/>
        <v>-74.228000000000009</v>
      </c>
      <c r="CJ39">
        <f t="shared" si="16"/>
        <v>-83.432000000000031</v>
      </c>
      <c r="CK39">
        <f t="shared" si="16"/>
        <v>-92.892000000000024</v>
      </c>
      <c r="CL39">
        <f t="shared" si="16"/>
        <v>-102.60799999999998</v>
      </c>
      <c r="CM39">
        <f t="shared" si="16"/>
        <v>-112.57999999999998</v>
      </c>
      <c r="CN39">
        <f t="shared" si="16"/>
        <v>-122.80800000000001</v>
      </c>
      <c r="CO39">
        <f t="shared" si="16"/>
        <v>-133.292</v>
      </c>
      <c r="CP39">
        <f t="shared" si="16"/>
        <v>-144.03200000000001</v>
      </c>
      <c r="CQ39">
        <f t="shared" si="16"/>
        <v>-155.02799999999999</v>
      </c>
      <c r="CR39">
        <f t="shared" si="16"/>
        <v>-166.28000000000006</v>
      </c>
      <c r="CS39">
        <f t="shared" si="16"/>
        <v>-177.78799999999998</v>
      </c>
      <c r="CT39">
        <f t="shared" si="16"/>
        <v>-189.55199999999994</v>
      </c>
      <c r="CU39">
        <f t="shared" si="16"/>
        <v>-201.57200000000006</v>
      </c>
      <c r="CV39">
        <f t="shared" si="16"/>
        <v>-213.84799999999996</v>
      </c>
      <c r="CW39">
        <f t="shared" si="16"/>
        <v>-226.38000000000008</v>
      </c>
      <c r="CX39">
        <f t="shared" si="16"/>
        <v>-239.16800000000001</v>
      </c>
    </row>
    <row r="40" spans="1:102" x14ac:dyDescent="0.25">
      <c r="A40" s="16">
        <v>93</v>
      </c>
      <c r="B40">
        <f t="shared" si="19"/>
        <v>-222.91800000000001</v>
      </c>
      <c r="C40">
        <f t="shared" ref="C40:BN43" si="20">87-1.4*(($A40-90)/10)+0.4*((C$6-150)/5)-2.2*(($A40-90)/10)^2-3.2*((C$6-150)/5)^2-4.9*(($A40-90)/10)*((C$6-150)/5)</f>
        <v>-210.46000000000009</v>
      </c>
      <c r="D40">
        <f t="shared" si="20"/>
        <v>-198.25799999999998</v>
      </c>
      <c r="E40">
        <f t="shared" si="20"/>
        <v>-186.31200000000004</v>
      </c>
      <c r="F40">
        <f t="shared" si="20"/>
        <v>-174.62199999999996</v>
      </c>
      <c r="G40">
        <f t="shared" si="20"/>
        <v>-163.18799999999999</v>
      </c>
      <c r="H40">
        <f t="shared" si="20"/>
        <v>-152.01000000000002</v>
      </c>
      <c r="I40">
        <f t="shared" si="20"/>
        <v>-141.08799999999999</v>
      </c>
      <c r="J40">
        <f t="shared" si="20"/>
        <v>-130.42200000000003</v>
      </c>
      <c r="K40">
        <f t="shared" si="20"/>
        <v>-120.012</v>
      </c>
      <c r="L40">
        <f t="shared" si="20"/>
        <v>-109.858</v>
      </c>
      <c r="M40">
        <f t="shared" si="20"/>
        <v>-99.96</v>
      </c>
      <c r="N40">
        <f t="shared" si="20"/>
        <v>-90.317999999999998</v>
      </c>
      <c r="O40">
        <f t="shared" si="20"/>
        <v>-80.932000000000016</v>
      </c>
      <c r="P40">
        <f t="shared" si="20"/>
        <v>-71.802000000000021</v>
      </c>
      <c r="Q40">
        <f t="shared" si="20"/>
        <v>-62.928000000000004</v>
      </c>
      <c r="R40">
        <f t="shared" si="20"/>
        <v>-54.309999999999981</v>
      </c>
      <c r="S40">
        <f t="shared" si="20"/>
        <v>-45.947999999999993</v>
      </c>
      <c r="T40">
        <f t="shared" si="20"/>
        <v>-37.842000000000027</v>
      </c>
      <c r="U40">
        <f t="shared" si="20"/>
        <v>-29.992000000000022</v>
      </c>
      <c r="V40">
        <f t="shared" si="20"/>
        <v>-22.398000000000003</v>
      </c>
      <c r="W40">
        <f t="shared" si="20"/>
        <v>-15.059999999999999</v>
      </c>
      <c r="X40">
        <f t="shared" si="20"/>
        <v>-7.9779999999999802</v>
      </c>
      <c r="Y40">
        <f t="shared" si="20"/>
        <v>-1.1520000000000028</v>
      </c>
      <c r="Z40">
        <f t="shared" si="20"/>
        <v>5.4179999999999868</v>
      </c>
      <c r="AA40">
        <f t="shared" si="20"/>
        <v>11.732000000000005</v>
      </c>
      <c r="AB40">
        <f t="shared" si="20"/>
        <v>17.79000000000001</v>
      </c>
      <c r="AC40">
        <f t="shared" si="20"/>
        <v>23.592000000000013</v>
      </c>
      <c r="AD40">
        <f t="shared" si="20"/>
        <v>29.137999999999987</v>
      </c>
      <c r="AE40">
        <f t="shared" si="20"/>
        <v>34.42799999999999</v>
      </c>
      <c r="AF40">
        <f t="shared" si="20"/>
        <v>39.46200000000001</v>
      </c>
      <c r="AG40">
        <f t="shared" si="20"/>
        <v>44.240000000000009</v>
      </c>
      <c r="AH40">
        <f t="shared" si="20"/>
        <v>48.762</v>
      </c>
      <c r="AI40">
        <f t="shared" si="20"/>
        <v>53.028000000000006</v>
      </c>
      <c r="AJ40">
        <f t="shared" si="20"/>
        <v>57.037999999999997</v>
      </c>
      <c r="AK40">
        <f t="shared" si="20"/>
        <v>60.792000000000002</v>
      </c>
      <c r="AL40">
        <f t="shared" si="20"/>
        <v>64.290000000000006</v>
      </c>
      <c r="AM40">
        <f t="shared" si="20"/>
        <v>67.531999999999996</v>
      </c>
      <c r="AN40">
        <f t="shared" si="20"/>
        <v>70.518000000000015</v>
      </c>
      <c r="AO40">
        <f t="shared" si="20"/>
        <v>73.248000000000005</v>
      </c>
      <c r="AP40">
        <f t="shared" si="20"/>
        <v>75.722000000000008</v>
      </c>
      <c r="AQ40">
        <f t="shared" si="20"/>
        <v>77.940000000000012</v>
      </c>
      <c r="AR40">
        <f t="shared" si="20"/>
        <v>79.902000000000001</v>
      </c>
      <c r="AS40">
        <f t="shared" si="20"/>
        <v>81.608000000000004</v>
      </c>
      <c r="AT40">
        <f t="shared" si="20"/>
        <v>83.057999999999993</v>
      </c>
      <c r="AU40">
        <f t="shared" si="20"/>
        <v>84.251999999999995</v>
      </c>
      <c r="AV40">
        <f t="shared" si="20"/>
        <v>85.190000000000012</v>
      </c>
      <c r="AW40">
        <f t="shared" si="20"/>
        <v>85.872000000000014</v>
      </c>
      <c r="AX40">
        <f t="shared" si="20"/>
        <v>86.298000000000002</v>
      </c>
      <c r="AY40">
        <f t="shared" si="20"/>
        <v>86.468000000000004</v>
      </c>
      <c r="AZ40">
        <f t="shared" si="20"/>
        <v>86.382000000000005</v>
      </c>
      <c r="BA40">
        <f t="shared" si="20"/>
        <v>86.04</v>
      </c>
      <c r="BB40">
        <f t="shared" si="20"/>
        <v>85.442000000000007</v>
      </c>
      <c r="BC40">
        <f t="shared" si="20"/>
        <v>84.587999999999994</v>
      </c>
      <c r="BD40">
        <f t="shared" si="20"/>
        <v>83.477999999999994</v>
      </c>
      <c r="BE40">
        <f t="shared" si="20"/>
        <v>82.112000000000009</v>
      </c>
      <c r="BF40">
        <f t="shared" si="20"/>
        <v>80.490000000000009</v>
      </c>
      <c r="BG40">
        <f t="shared" si="20"/>
        <v>78.611999999999995</v>
      </c>
      <c r="BH40">
        <f t="shared" si="20"/>
        <v>76.477999999999994</v>
      </c>
      <c r="BI40">
        <f t="shared" si="20"/>
        <v>74.088000000000008</v>
      </c>
      <c r="BJ40">
        <f t="shared" si="20"/>
        <v>71.442000000000007</v>
      </c>
      <c r="BK40">
        <f t="shared" si="20"/>
        <v>68.540000000000006</v>
      </c>
      <c r="BL40">
        <f t="shared" si="20"/>
        <v>65.381999999999991</v>
      </c>
      <c r="BM40">
        <f t="shared" si="20"/>
        <v>61.968000000000004</v>
      </c>
      <c r="BN40">
        <f t="shared" si="20"/>
        <v>58.298000000000016</v>
      </c>
      <c r="BO40">
        <f t="shared" si="17"/>
        <v>54.372000000000014</v>
      </c>
      <c r="BP40">
        <f t="shared" si="17"/>
        <v>50.19</v>
      </c>
      <c r="BQ40">
        <f t="shared" si="17"/>
        <v>45.75200000000001</v>
      </c>
      <c r="BR40">
        <f t="shared" si="17"/>
        <v>41.057999999999993</v>
      </c>
      <c r="BS40">
        <f t="shared" si="17"/>
        <v>36.108000000000004</v>
      </c>
      <c r="BT40">
        <f t="shared" si="17"/>
        <v>30.901999999999997</v>
      </c>
      <c r="BU40">
        <f t="shared" si="17"/>
        <v>25.440000000000005</v>
      </c>
      <c r="BV40">
        <f t="shared" si="17"/>
        <v>19.721999999999998</v>
      </c>
      <c r="BW40">
        <f t="shared" si="17"/>
        <v>13.748000000000019</v>
      </c>
      <c r="BX40">
        <f t="shared" si="17"/>
        <v>7.5180000000000122</v>
      </c>
      <c r="BY40">
        <f t="shared" si="17"/>
        <v>1.0320000000000054</v>
      </c>
      <c r="BZ40">
        <f t="shared" si="17"/>
        <v>-5.7100000000000168</v>
      </c>
      <c r="CA40">
        <f t="shared" si="17"/>
        <v>-12.708000000000011</v>
      </c>
      <c r="CB40">
        <f t="shared" si="17"/>
        <v>-19.961999999999989</v>
      </c>
      <c r="CC40">
        <f t="shared" si="17"/>
        <v>-27.472000000000012</v>
      </c>
      <c r="CD40">
        <f t="shared" si="16"/>
        <v>-35.237999999999992</v>
      </c>
      <c r="CE40">
        <f t="shared" si="16"/>
        <v>-43.260000000000019</v>
      </c>
      <c r="CF40">
        <f t="shared" si="16"/>
        <v>-51.538000000000025</v>
      </c>
      <c r="CG40">
        <f t="shared" si="16"/>
        <v>-60.071999999999989</v>
      </c>
      <c r="CH40">
        <f t="shared" si="16"/>
        <v>-68.861999999999981</v>
      </c>
      <c r="CI40">
        <f t="shared" si="16"/>
        <v>-77.908000000000015</v>
      </c>
      <c r="CJ40">
        <f t="shared" si="16"/>
        <v>-87.210000000000036</v>
      </c>
      <c r="CK40">
        <f t="shared" si="16"/>
        <v>-96.768000000000029</v>
      </c>
      <c r="CL40">
        <f t="shared" si="16"/>
        <v>-106.58199999999998</v>
      </c>
      <c r="CM40">
        <f t="shared" si="16"/>
        <v>-116.65199999999997</v>
      </c>
      <c r="CN40">
        <f t="shared" si="16"/>
        <v>-126.97800000000001</v>
      </c>
      <c r="CO40">
        <f t="shared" si="16"/>
        <v>-137.56</v>
      </c>
      <c r="CP40">
        <f t="shared" si="16"/>
        <v>-148.39800000000002</v>
      </c>
      <c r="CQ40">
        <f t="shared" si="16"/>
        <v>-159.49199999999999</v>
      </c>
      <c r="CR40">
        <f t="shared" si="16"/>
        <v>-170.84200000000007</v>
      </c>
      <c r="CS40">
        <f t="shared" si="16"/>
        <v>-182.44799999999998</v>
      </c>
      <c r="CT40">
        <f t="shared" si="16"/>
        <v>-194.30999999999995</v>
      </c>
      <c r="CU40">
        <f t="shared" si="16"/>
        <v>-206.42800000000008</v>
      </c>
      <c r="CV40">
        <f t="shared" si="16"/>
        <v>-218.80199999999996</v>
      </c>
      <c r="CW40">
        <f t="shared" si="16"/>
        <v>-231.43200000000007</v>
      </c>
      <c r="CX40">
        <f t="shared" si="16"/>
        <v>-244.31799999999998</v>
      </c>
    </row>
    <row r="41" spans="1:102" x14ac:dyDescent="0.25">
      <c r="A41" s="16">
        <v>94</v>
      </c>
      <c r="B41">
        <f t="shared" si="19"/>
        <v>-218.31200000000001</v>
      </c>
      <c r="C41">
        <f t="shared" si="20"/>
        <v>-205.95200000000008</v>
      </c>
      <c r="D41">
        <f t="shared" si="20"/>
        <v>-193.84799999999998</v>
      </c>
      <c r="E41">
        <f t="shared" si="20"/>
        <v>-182.00000000000009</v>
      </c>
      <c r="F41">
        <f t="shared" si="20"/>
        <v>-170.40799999999996</v>
      </c>
      <c r="G41">
        <f t="shared" si="20"/>
        <v>-159.072</v>
      </c>
      <c r="H41">
        <f t="shared" si="20"/>
        <v>-147.99200000000008</v>
      </c>
      <c r="I41">
        <f t="shared" si="20"/>
        <v>-137.16800000000001</v>
      </c>
      <c r="J41">
        <f t="shared" si="20"/>
        <v>-126.60000000000002</v>
      </c>
      <c r="K41">
        <f t="shared" si="20"/>
        <v>-116.28800000000001</v>
      </c>
      <c r="L41">
        <f t="shared" si="20"/>
        <v>-106.23200000000001</v>
      </c>
      <c r="M41">
        <f t="shared" si="20"/>
        <v>-96.432000000000002</v>
      </c>
      <c r="N41">
        <f t="shared" si="20"/>
        <v>-86.888000000000005</v>
      </c>
      <c r="O41">
        <f t="shared" si="20"/>
        <v>-77.600000000000023</v>
      </c>
      <c r="P41">
        <f t="shared" si="20"/>
        <v>-68.56800000000004</v>
      </c>
      <c r="Q41">
        <f t="shared" si="20"/>
        <v>-59.792000000000016</v>
      </c>
      <c r="R41">
        <f t="shared" si="20"/>
        <v>-51.271999999999991</v>
      </c>
      <c r="S41">
        <f t="shared" si="20"/>
        <v>-43.008000000000003</v>
      </c>
      <c r="T41">
        <f t="shared" si="20"/>
        <v>-35.000000000000036</v>
      </c>
      <c r="U41">
        <f t="shared" si="20"/>
        <v>-27.248000000000033</v>
      </c>
      <c r="V41">
        <f t="shared" si="20"/>
        <v>-19.752000000000013</v>
      </c>
      <c r="W41">
        <f t="shared" si="20"/>
        <v>-12.512000000000009</v>
      </c>
      <c r="X41">
        <f t="shared" si="20"/>
        <v>-5.5279999999999898</v>
      </c>
      <c r="Y41">
        <f t="shared" si="20"/>
        <v>1.1999999999999869</v>
      </c>
      <c r="Z41">
        <f t="shared" si="20"/>
        <v>7.6719999999999775</v>
      </c>
      <c r="AA41">
        <f t="shared" si="20"/>
        <v>13.887999999999995</v>
      </c>
      <c r="AB41">
        <f t="shared" si="20"/>
        <v>19.847999999999999</v>
      </c>
      <c r="AC41">
        <f t="shared" si="20"/>
        <v>25.552</v>
      </c>
      <c r="AD41">
        <f t="shared" si="20"/>
        <v>30.999999999999979</v>
      </c>
      <c r="AE41">
        <f t="shared" si="20"/>
        <v>36.191999999999979</v>
      </c>
      <c r="AF41">
        <f t="shared" si="20"/>
        <v>41.128</v>
      </c>
      <c r="AG41">
        <f t="shared" si="20"/>
        <v>45.808</v>
      </c>
      <c r="AH41">
        <f t="shared" si="20"/>
        <v>50.231999999999985</v>
      </c>
      <c r="AI41">
        <f t="shared" si="20"/>
        <v>54.4</v>
      </c>
      <c r="AJ41">
        <f t="shared" si="20"/>
        <v>58.311999999999983</v>
      </c>
      <c r="AK41">
        <f t="shared" si="20"/>
        <v>61.967999999999996</v>
      </c>
      <c r="AL41">
        <f t="shared" si="20"/>
        <v>65.367999999999995</v>
      </c>
      <c r="AM41">
        <f t="shared" si="20"/>
        <v>68.511999999999986</v>
      </c>
      <c r="AN41">
        <f t="shared" si="20"/>
        <v>71.400000000000006</v>
      </c>
      <c r="AO41">
        <f t="shared" si="20"/>
        <v>74.031999999999996</v>
      </c>
      <c r="AP41">
        <f t="shared" si="20"/>
        <v>76.408000000000001</v>
      </c>
      <c r="AQ41">
        <f t="shared" si="20"/>
        <v>78.528000000000006</v>
      </c>
      <c r="AR41">
        <f t="shared" si="20"/>
        <v>80.391999999999982</v>
      </c>
      <c r="AS41">
        <f t="shared" si="20"/>
        <v>81.999999999999986</v>
      </c>
      <c r="AT41">
        <f t="shared" si="20"/>
        <v>83.35199999999999</v>
      </c>
      <c r="AU41">
        <f t="shared" si="20"/>
        <v>84.447999999999979</v>
      </c>
      <c r="AV41">
        <f t="shared" si="20"/>
        <v>85.287999999999997</v>
      </c>
      <c r="AW41">
        <f t="shared" si="20"/>
        <v>85.872</v>
      </c>
      <c r="AX41">
        <f t="shared" si="20"/>
        <v>86.2</v>
      </c>
      <c r="AY41">
        <f t="shared" si="20"/>
        <v>86.271999999999991</v>
      </c>
      <c r="AZ41">
        <f t="shared" si="20"/>
        <v>86.087999999999994</v>
      </c>
      <c r="BA41">
        <f t="shared" si="20"/>
        <v>85.647999999999996</v>
      </c>
      <c r="BB41">
        <f t="shared" si="20"/>
        <v>84.951999999999984</v>
      </c>
      <c r="BC41">
        <f t="shared" si="20"/>
        <v>83.999999999999986</v>
      </c>
      <c r="BD41">
        <f t="shared" si="20"/>
        <v>82.791999999999987</v>
      </c>
      <c r="BE41">
        <f t="shared" si="20"/>
        <v>81.328000000000003</v>
      </c>
      <c r="BF41">
        <f t="shared" si="20"/>
        <v>79.60799999999999</v>
      </c>
      <c r="BG41">
        <f t="shared" si="20"/>
        <v>77.631999999999991</v>
      </c>
      <c r="BH41">
        <f t="shared" si="20"/>
        <v>75.399999999999991</v>
      </c>
      <c r="BI41">
        <f t="shared" si="20"/>
        <v>72.911999999999992</v>
      </c>
      <c r="BJ41">
        <f t="shared" si="20"/>
        <v>70.167999999999992</v>
      </c>
      <c r="BK41">
        <f t="shared" si="20"/>
        <v>67.167999999999992</v>
      </c>
      <c r="BL41">
        <f t="shared" si="20"/>
        <v>63.911999999999985</v>
      </c>
      <c r="BM41">
        <f t="shared" si="20"/>
        <v>60.399999999999991</v>
      </c>
      <c r="BN41">
        <f t="shared" si="20"/>
        <v>56.632000000000005</v>
      </c>
      <c r="BO41">
        <f t="shared" si="17"/>
        <v>52.607999999999997</v>
      </c>
      <c r="BP41">
        <f t="shared" si="17"/>
        <v>48.327999999999989</v>
      </c>
      <c r="BQ41">
        <f t="shared" si="17"/>
        <v>43.791999999999994</v>
      </c>
      <c r="BR41">
        <f t="shared" si="17"/>
        <v>38.999999999999986</v>
      </c>
      <c r="BS41">
        <f t="shared" si="17"/>
        <v>33.951999999999991</v>
      </c>
      <c r="BT41">
        <f t="shared" si="17"/>
        <v>28.647999999999985</v>
      </c>
      <c r="BU41">
        <f t="shared" si="17"/>
        <v>23.087999999999994</v>
      </c>
      <c r="BV41">
        <f t="shared" si="17"/>
        <v>17.271999999999984</v>
      </c>
      <c r="BW41">
        <f t="shared" si="17"/>
        <v>11.200000000000008</v>
      </c>
      <c r="BX41">
        <f t="shared" si="17"/>
        <v>4.8719999999999999</v>
      </c>
      <c r="BY41">
        <f t="shared" si="17"/>
        <v>-1.7120000000000068</v>
      </c>
      <c r="BZ41">
        <f t="shared" si="17"/>
        <v>-8.5520000000000298</v>
      </c>
      <c r="CA41">
        <f t="shared" si="17"/>
        <v>-15.648000000000023</v>
      </c>
      <c r="CB41">
        <f t="shared" si="17"/>
        <v>-23</v>
      </c>
      <c r="CC41">
        <f t="shared" si="17"/>
        <v>-30.608000000000025</v>
      </c>
      <c r="CD41">
        <f t="shared" si="16"/>
        <v>-38.472000000000008</v>
      </c>
      <c r="CE41">
        <f t="shared" si="16"/>
        <v>-46.592000000000027</v>
      </c>
      <c r="CF41">
        <f t="shared" si="16"/>
        <v>-54.968000000000039</v>
      </c>
      <c r="CG41">
        <f t="shared" si="16"/>
        <v>-63.6</v>
      </c>
      <c r="CH41">
        <f t="shared" si="16"/>
        <v>-72.488</v>
      </c>
      <c r="CI41">
        <f t="shared" si="16"/>
        <v>-81.632000000000019</v>
      </c>
      <c r="CJ41">
        <f t="shared" si="16"/>
        <v>-91.032000000000039</v>
      </c>
      <c r="CK41">
        <f t="shared" si="16"/>
        <v>-100.68800000000005</v>
      </c>
      <c r="CL41">
        <f t="shared" si="16"/>
        <v>-110.6</v>
      </c>
      <c r="CM41">
        <f t="shared" si="16"/>
        <v>-120.76799999999999</v>
      </c>
      <c r="CN41">
        <f t="shared" si="16"/>
        <v>-131.19200000000001</v>
      </c>
      <c r="CO41">
        <f t="shared" si="16"/>
        <v>-141.87200000000001</v>
      </c>
      <c r="CP41">
        <f t="shared" si="16"/>
        <v>-152.80800000000005</v>
      </c>
      <c r="CQ41">
        <f t="shared" si="16"/>
        <v>-164</v>
      </c>
      <c r="CR41">
        <f t="shared" si="16"/>
        <v>-175.44800000000004</v>
      </c>
      <c r="CS41">
        <f t="shared" si="16"/>
        <v>-187.15199999999999</v>
      </c>
      <c r="CT41">
        <f t="shared" si="16"/>
        <v>-199.11199999999997</v>
      </c>
      <c r="CU41">
        <f t="shared" si="16"/>
        <v>-211.32800000000006</v>
      </c>
      <c r="CV41">
        <f t="shared" si="16"/>
        <v>-223.79999999999998</v>
      </c>
      <c r="CW41">
        <f t="shared" si="16"/>
        <v>-236.52800000000011</v>
      </c>
      <c r="CX41">
        <f t="shared" si="16"/>
        <v>-249.512</v>
      </c>
    </row>
    <row r="42" spans="1:102" x14ac:dyDescent="0.25">
      <c r="A42" s="16">
        <v>95</v>
      </c>
      <c r="B42">
        <f t="shared" si="19"/>
        <v>-213.75</v>
      </c>
      <c r="C42">
        <f t="shared" si="20"/>
        <v>-201.48800000000011</v>
      </c>
      <c r="D42">
        <f t="shared" si="20"/>
        <v>-189.48199999999997</v>
      </c>
      <c r="E42">
        <f t="shared" si="20"/>
        <v>-177.73200000000006</v>
      </c>
      <c r="F42">
        <f t="shared" si="20"/>
        <v>-166.23799999999997</v>
      </c>
      <c r="G42">
        <f t="shared" si="20"/>
        <v>-154.99999999999997</v>
      </c>
      <c r="H42">
        <f t="shared" si="20"/>
        <v>-144.01800000000003</v>
      </c>
      <c r="I42">
        <f t="shared" si="20"/>
        <v>-133.292</v>
      </c>
      <c r="J42">
        <f t="shared" si="20"/>
        <v>-122.82200000000005</v>
      </c>
      <c r="K42">
        <f t="shared" si="20"/>
        <v>-112.608</v>
      </c>
      <c r="L42">
        <f t="shared" si="20"/>
        <v>-102.65</v>
      </c>
      <c r="M42">
        <f t="shared" si="20"/>
        <v>-92.947999999999993</v>
      </c>
      <c r="N42">
        <f t="shared" si="20"/>
        <v>-83.501999999999995</v>
      </c>
      <c r="O42">
        <f t="shared" si="20"/>
        <v>-74.312000000000012</v>
      </c>
      <c r="P42">
        <f t="shared" si="20"/>
        <v>-65.378000000000029</v>
      </c>
      <c r="Q42">
        <f t="shared" si="20"/>
        <v>-56.7</v>
      </c>
      <c r="R42">
        <f t="shared" si="20"/>
        <v>-48.277999999999992</v>
      </c>
      <c r="S42">
        <f t="shared" si="20"/>
        <v>-40.111999999999995</v>
      </c>
      <c r="T42">
        <f t="shared" si="20"/>
        <v>-32.202000000000034</v>
      </c>
      <c r="U42">
        <f t="shared" si="20"/>
        <v>-24.548000000000027</v>
      </c>
      <c r="V42">
        <f t="shared" si="20"/>
        <v>-17.150000000000006</v>
      </c>
      <c r="W42">
        <f t="shared" si="20"/>
        <v>-10.008000000000003</v>
      </c>
      <c r="X42">
        <f t="shared" si="20"/>
        <v>-3.1219999999999839</v>
      </c>
      <c r="Y42">
        <f t="shared" si="20"/>
        <v>3.5079999999999938</v>
      </c>
      <c r="Z42">
        <f t="shared" si="20"/>
        <v>9.8819999999999837</v>
      </c>
      <c r="AA42">
        <f t="shared" si="20"/>
        <v>16</v>
      </c>
      <c r="AB42">
        <f t="shared" si="20"/>
        <v>21.862000000000002</v>
      </c>
      <c r="AC42">
        <f t="shared" si="20"/>
        <v>27.468000000000007</v>
      </c>
      <c r="AD42">
        <f t="shared" si="20"/>
        <v>32.817999999999984</v>
      </c>
      <c r="AE42">
        <f t="shared" si="20"/>
        <v>37.911999999999985</v>
      </c>
      <c r="AF42">
        <f t="shared" si="20"/>
        <v>42.75</v>
      </c>
      <c r="AG42">
        <f t="shared" si="20"/>
        <v>47.332000000000008</v>
      </c>
      <c r="AH42">
        <f t="shared" si="20"/>
        <v>51.657999999999994</v>
      </c>
      <c r="AI42">
        <f t="shared" si="20"/>
        <v>55.728000000000002</v>
      </c>
      <c r="AJ42">
        <f t="shared" si="20"/>
        <v>59.541999999999994</v>
      </c>
      <c r="AK42">
        <f t="shared" si="20"/>
        <v>63.1</v>
      </c>
      <c r="AL42">
        <f t="shared" si="20"/>
        <v>66.402000000000001</v>
      </c>
      <c r="AM42">
        <f t="shared" si="20"/>
        <v>69.447999999999993</v>
      </c>
      <c r="AN42">
        <f t="shared" si="20"/>
        <v>72.238</v>
      </c>
      <c r="AO42">
        <f t="shared" si="20"/>
        <v>74.772000000000006</v>
      </c>
      <c r="AP42">
        <f t="shared" si="20"/>
        <v>77.050000000000011</v>
      </c>
      <c r="AQ42">
        <f t="shared" si="20"/>
        <v>79.072000000000003</v>
      </c>
      <c r="AR42">
        <f t="shared" si="20"/>
        <v>80.837999999999994</v>
      </c>
      <c r="AS42">
        <f t="shared" si="20"/>
        <v>82.347999999999999</v>
      </c>
      <c r="AT42">
        <f t="shared" si="20"/>
        <v>83.60199999999999</v>
      </c>
      <c r="AU42">
        <f t="shared" si="20"/>
        <v>84.6</v>
      </c>
      <c r="AV42">
        <f t="shared" si="20"/>
        <v>85.341999999999999</v>
      </c>
      <c r="AW42">
        <f t="shared" si="20"/>
        <v>85.828000000000003</v>
      </c>
      <c r="AX42">
        <f t="shared" si="20"/>
        <v>86.058000000000007</v>
      </c>
      <c r="AY42">
        <f t="shared" si="20"/>
        <v>86.031999999999996</v>
      </c>
      <c r="AZ42">
        <f t="shared" si="20"/>
        <v>85.75</v>
      </c>
      <c r="BA42">
        <f t="shared" si="20"/>
        <v>85.212000000000003</v>
      </c>
      <c r="BB42">
        <f t="shared" si="20"/>
        <v>84.417999999999992</v>
      </c>
      <c r="BC42">
        <f t="shared" si="20"/>
        <v>83.367999999999995</v>
      </c>
      <c r="BD42">
        <f t="shared" si="20"/>
        <v>82.061999999999998</v>
      </c>
      <c r="BE42">
        <f t="shared" si="20"/>
        <v>80.5</v>
      </c>
      <c r="BF42">
        <f t="shared" si="20"/>
        <v>78.682000000000002</v>
      </c>
      <c r="BG42">
        <f t="shared" si="20"/>
        <v>76.60799999999999</v>
      </c>
      <c r="BH42">
        <f t="shared" si="20"/>
        <v>74.277999999999992</v>
      </c>
      <c r="BI42">
        <f t="shared" si="20"/>
        <v>71.692000000000007</v>
      </c>
      <c r="BJ42">
        <f t="shared" si="20"/>
        <v>68.849999999999994</v>
      </c>
      <c r="BK42">
        <f t="shared" si="20"/>
        <v>65.751999999999995</v>
      </c>
      <c r="BL42">
        <f t="shared" si="20"/>
        <v>62.397999999999989</v>
      </c>
      <c r="BM42">
        <f t="shared" si="20"/>
        <v>58.787999999999997</v>
      </c>
      <c r="BN42">
        <f t="shared" si="20"/>
        <v>54.922000000000011</v>
      </c>
      <c r="BO42">
        <f t="shared" si="17"/>
        <v>50.800000000000004</v>
      </c>
      <c r="BP42">
        <f t="shared" si="17"/>
        <v>46.42199999999999</v>
      </c>
      <c r="BQ42">
        <f t="shared" si="17"/>
        <v>41.788000000000004</v>
      </c>
      <c r="BR42">
        <f t="shared" si="17"/>
        <v>36.897999999999989</v>
      </c>
      <c r="BS42">
        <f t="shared" si="17"/>
        <v>31.751999999999995</v>
      </c>
      <c r="BT42">
        <f t="shared" si="17"/>
        <v>26.349999999999991</v>
      </c>
      <c r="BU42">
        <f t="shared" si="17"/>
        <v>20.692</v>
      </c>
      <c r="BV42">
        <f t="shared" si="17"/>
        <v>14.777999999999992</v>
      </c>
      <c r="BW42">
        <f t="shared" si="17"/>
        <v>8.6080000000000148</v>
      </c>
      <c r="BX42">
        <f t="shared" si="17"/>
        <v>2.1820000000000075</v>
      </c>
      <c r="BY42">
        <f t="shared" si="17"/>
        <v>-4.5</v>
      </c>
      <c r="BZ42">
        <f t="shared" si="17"/>
        <v>-11.438000000000024</v>
      </c>
      <c r="CA42">
        <f t="shared" si="17"/>
        <v>-18.632000000000019</v>
      </c>
      <c r="CB42">
        <f t="shared" si="17"/>
        <v>-26.081999999999994</v>
      </c>
      <c r="CC42">
        <f t="shared" si="17"/>
        <v>-33.788000000000018</v>
      </c>
      <c r="CD42">
        <f t="shared" si="16"/>
        <v>-41.75</v>
      </c>
      <c r="CE42">
        <f t="shared" si="16"/>
        <v>-49.968000000000018</v>
      </c>
      <c r="CF42">
        <f t="shared" si="16"/>
        <v>-58.442000000000029</v>
      </c>
      <c r="CG42">
        <f t="shared" si="16"/>
        <v>-67.171999999999997</v>
      </c>
      <c r="CH42">
        <f t="shared" si="16"/>
        <v>-76.157999999999987</v>
      </c>
      <c r="CI42">
        <f t="shared" si="16"/>
        <v>-85.40000000000002</v>
      </c>
      <c r="CJ42">
        <f t="shared" si="16"/>
        <v>-94.898000000000039</v>
      </c>
      <c r="CK42">
        <f t="shared" si="16"/>
        <v>-104.65200000000004</v>
      </c>
      <c r="CL42">
        <f t="shared" si="16"/>
        <v>-114.66199999999999</v>
      </c>
      <c r="CM42">
        <f t="shared" si="16"/>
        <v>-124.92799999999998</v>
      </c>
      <c r="CN42">
        <f t="shared" si="16"/>
        <v>-135.45000000000002</v>
      </c>
      <c r="CO42">
        <f t="shared" si="16"/>
        <v>-146.22800000000001</v>
      </c>
      <c r="CP42">
        <f t="shared" si="16"/>
        <v>-157.26200000000003</v>
      </c>
      <c r="CQ42">
        <f t="shared" si="16"/>
        <v>-168.55199999999999</v>
      </c>
      <c r="CR42">
        <f t="shared" si="16"/>
        <v>-180.09800000000007</v>
      </c>
      <c r="CS42">
        <f t="shared" si="16"/>
        <v>-191.9</v>
      </c>
      <c r="CT42">
        <f t="shared" si="16"/>
        <v>-203.95799999999994</v>
      </c>
      <c r="CU42">
        <f t="shared" si="16"/>
        <v>-216.27200000000008</v>
      </c>
      <c r="CV42">
        <f t="shared" si="16"/>
        <v>-228.84199999999998</v>
      </c>
      <c r="CW42">
        <f t="shared" si="16"/>
        <v>-241.66800000000006</v>
      </c>
      <c r="CX42">
        <f t="shared" si="16"/>
        <v>-254.75</v>
      </c>
    </row>
    <row r="43" spans="1:102" x14ac:dyDescent="0.25">
      <c r="A43" s="16">
        <v>96</v>
      </c>
      <c r="B43">
        <f t="shared" si="19"/>
        <v>-209.232</v>
      </c>
      <c r="C43">
        <f t="shared" si="20"/>
        <v>-197.0680000000001</v>
      </c>
      <c r="D43">
        <f t="shared" si="20"/>
        <v>-185.16</v>
      </c>
      <c r="E43">
        <f t="shared" si="20"/>
        <v>-173.50800000000007</v>
      </c>
      <c r="F43">
        <f t="shared" si="20"/>
        <v>-162.11199999999997</v>
      </c>
      <c r="G43">
        <f t="shared" si="20"/>
        <v>-150.97199999999998</v>
      </c>
      <c r="H43">
        <f t="shared" si="20"/>
        <v>-140.08800000000002</v>
      </c>
      <c r="I43">
        <f t="shared" si="20"/>
        <v>-129.46</v>
      </c>
      <c r="J43">
        <f t="shared" si="20"/>
        <v>-119.08800000000005</v>
      </c>
      <c r="K43">
        <f t="shared" si="20"/>
        <v>-108.97200000000001</v>
      </c>
      <c r="L43">
        <f t="shared" si="20"/>
        <v>-99.112000000000023</v>
      </c>
      <c r="M43">
        <f t="shared" si="20"/>
        <v>-89.507999999999996</v>
      </c>
      <c r="N43">
        <f t="shared" si="20"/>
        <v>-80.160000000000011</v>
      </c>
      <c r="O43">
        <f t="shared" si="20"/>
        <v>-71.068000000000026</v>
      </c>
      <c r="P43">
        <f t="shared" si="20"/>
        <v>-62.232000000000035</v>
      </c>
      <c r="Q43">
        <f t="shared" si="20"/>
        <v>-53.652000000000015</v>
      </c>
      <c r="R43">
        <f t="shared" si="20"/>
        <v>-45.327999999999989</v>
      </c>
      <c r="S43">
        <f t="shared" si="20"/>
        <v>-37.260000000000005</v>
      </c>
      <c r="T43">
        <f t="shared" si="20"/>
        <v>-29.448000000000039</v>
      </c>
      <c r="U43">
        <f t="shared" si="20"/>
        <v>-21.892000000000031</v>
      </c>
      <c r="V43">
        <f t="shared" si="20"/>
        <v>-14.592000000000013</v>
      </c>
      <c r="W43">
        <f t="shared" si="20"/>
        <v>-7.5480000000000089</v>
      </c>
      <c r="X43">
        <f t="shared" si="20"/>
        <v>-0.75999999999999091</v>
      </c>
      <c r="Y43">
        <f t="shared" si="20"/>
        <v>5.7719999999999878</v>
      </c>
      <c r="Z43">
        <f t="shared" si="20"/>
        <v>12.047999999999977</v>
      </c>
      <c r="AA43">
        <f t="shared" si="20"/>
        <v>18.067999999999994</v>
      </c>
      <c r="AB43">
        <f t="shared" si="20"/>
        <v>23.832000000000001</v>
      </c>
      <c r="AC43">
        <f t="shared" si="20"/>
        <v>29.340000000000003</v>
      </c>
      <c r="AD43">
        <f t="shared" si="20"/>
        <v>34.591999999999977</v>
      </c>
      <c r="AE43">
        <f t="shared" si="20"/>
        <v>39.58799999999998</v>
      </c>
      <c r="AF43">
        <f t="shared" si="20"/>
        <v>44.327999999999996</v>
      </c>
      <c r="AG43">
        <f t="shared" si="20"/>
        <v>48.811999999999998</v>
      </c>
      <c r="AH43">
        <f t="shared" si="20"/>
        <v>53.039999999999992</v>
      </c>
      <c r="AI43">
        <f t="shared" si="20"/>
        <v>57.012</v>
      </c>
      <c r="AJ43">
        <f t="shared" si="20"/>
        <v>60.727999999999987</v>
      </c>
      <c r="AK43">
        <f t="shared" si="20"/>
        <v>64.187999999999988</v>
      </c>
      <c r="AL43">
        <f t="shared" si="20"/>
        <v>67.391999999999996</v>
      </c>
      <c r="AM43">
        <f t="shared" si="20"/>
        <v>70.339999999999989</v>
      </c>
      <c r="AN43">
        <f t="shared" si="20"/>
        <v>73.031999999999996</v>
      </c>
      <c r="AO43">
        <f t="shared" si="20"/>
        <v>75.468000000000004</v>
      </c>
      <c r="AP43">
        <f t="shared" si="20"/>
        <v>77.647999999999996</v>
      </c>
      <c r="AQ43">
        <f t="shared" si="20"/>
        <v>79.572000000000003</v>
      </c>
      <c r="AR43">
        <f t="shared" si="20"/>
        <v>81.239999999999981</v>
      </c>
      <c r="AS43">
        <f t="shared" si="20"/>
        <v>82.651999999999987</v>
      </c>
      <c r="AT43">
        <f t="shared" si="20"/>
        <v>83.807999999999993</v>
      </c>
      <c r="AU43">
        <f t="shared" si="20"/>
        <v>84.707999999999984</v>
      </c>
      <c r="AV43">
        <f t="shared" si="20"/>
        <v>85.352000000000004</v>
      </c>
      <c r="AW43">
        <f t="shared" si="20"/>
        <v>85.74</v>
      </c>
      <c r="AX43">
        <f t="shared" si="20"/>
        <v>85.872</v>
      </c>
      <c r="AY43">
        <f t="shared" si="20"/>
        <v>85.74799999999999</v>
      </c>
      <c r="AZ43">
        <f t="shared" si="20"/>
        <v>85.367999999999995</v>
      </c>
      <c r="BA43">
        <f t="shared" si="20"/>
        <v>84.731999999999999</v>
      </c>
      <c r="BB43">
        <f t="shared" si="20"/>
        <v>83.839999999999989</v>
      </c>
      <c r="BC43">
        <f t="shared" si="20"/>
        <v>82.691999999999993</v>
      </c>
      <c r="BD43">
        <f t="shared" si="20"/>
        <v>81.287999999999982</v>
      </c>
      <c r="BE43">
        <f t="shared" si="20"/>
        <v>79.628</v>
      </c>
      <c r="BF43">
        <f t="shared" si="20"/>
        <v>77.711999999999989</v>
      </c>
      <c r="BG43">
        <f t="shared" si="20"/>
        <v>75.539999999999992</v>
      </c>
      <c r="BH43">
        <f t="shared" si="20"/>
        <v>73.111999999999995</v>
      </c>
      <c r="BI43">
        <f t="shared" si="20"/>
        <v>70.427999999999997</v>
      </c>
      <c r="BJ43">
        <f t="shared" si="20"/>
        <v>67.488</v>
      </c>
      <c r="BK43">
        <f t="shared" si="20"/>
        <v>64.291999999999987</v>
      </c>
      <c r="BL43">
        <f t="shared" si="20"/>
        <v>60.839999999999989</v>
      </c>
      <c r="BM43">
        <f t="shared" si="20"/>
        <v>57.131999999999998</v>
      </c>
      <c r="BN43">
        <f t="shared" ref="BN43:CX46" si="21">87-1.4*(($A43-90)/10)+0.4*((BN$6-150)/5)-2.2*(($A43-90)/10)^2-3.2*((BN$6-150)/5)^2-4.9*(($A43-90)/10)*((BN$6-150)/5)</f>
        <v>53.168000000000006</v>
      </c>
      <c r="BO43">
        <f t="shared" si="21"/>
        <v>48.948</v>
      </c>
      <c r="BP43">
        <f t="shared" si="21"/>
        <v>44.471999999999987</v>
      </c>
      <c r="BQ43">
        <f t="shared" si="21"/>
        <v>39.739999999999995</v>
      </c>
      <c r="BR43">
        <f t="shared" si="21"/>
        <v>34.751999999999981</v>
      </c>
      <c r="BS43">
        <f t="shared" si="21"/>
        <v>29.507999999999996</v>
      </c>
      <c r="BT43">
        <f t="shared" si="21"/>
        <v>24.007999999999988</v>
      </c>
      <c r="BU43">
        <f t="shared" si="21"/>
        <v>18.251999999999995</v>
      </c>
      <c r="BV43">
        <f t="shared" si="21"/>
        <v>12.239999999999988</v>
      </c>
      <c r="BW43">
        <f t="shared" si="21"/>
        <v>5.9720000000000102</v>
      </c>
      <c r="BX43">
        <f t="shared" si="21"/>
        <v>-0.55199999999999783</v>
      </c>
      <c r="BY43">
        <f t="shared" si="21"/>
        <v>-7.3320000000000043</v>
      </c>
      <c r="BZ43">
        <f t="shared" si="21"/>
        <v>-14.368000000000027</v>
      </c>
      <c r="CA43">
        <f t="shared" si="21"/>
        <v>-21.660000000000021</v>
      </c>
      <c r="CB43">
        <f t="shared" si="21"/>
        <v>-29.207999999999998</v>
      </c>
      <c r="CC43">
        <f t="shared" si="21"/>
        <v>-37.012000000000022</v>
      </c>
      <c r="CD43">
        <f t="shared" si="21"/>
        <v>-45.072000000000003</v>
      </c>
      <c r="CE43">
        <f t="shared" si="21"/>
        <v>-53.388000000000027</v>
      </c>
      <c r="CF43">
        <f t="shared" si="21"/>
        <v>-61.960000000000036</v>
      </c>
      <c r="CG43">
        <f t="shared" si="21"/>
        <v>-70.787999999999997</v>
      </c>
      <c r="CH43">
        <f t="shared" si="21"/>
        <v>-79.872</v>
      </c>
      <c r="CI43">
        <f t="shared" si="21"/>
        <v>-89.212000000000018</v>
      </c>
      <c r="CJ43">
        <f t="shared" si="21"/>
        <v>-98.80800000000005</v>
      </c>
      <c r="CK43">
        <f t="shared" si="21"/>
        <v>-108.66000000000004</v>
      </c>
      <c r="CL43">
        <f t="shared" si="21"/>
        <v>-118.76799999999999</v>
      </c>
      <c r="CM43">
        <f t="shared" si="21"/>
        <v>-129.13199999999998</v>
      </c>
      <c r="CN43">
        <f t="shared" si="21"/>
        <v>-139.75200000000001</v>
      </c>
      <c r="CO43">
        <f t="shared" si="21"/>
        <v>-150.62800000000001</v>
      </c>
      <c r="CP43">
        <f t="shared" si="21"/>
        <v>-161.76000000000002</v>
      </c>
      <c r="CQ43">
        <f t="shared" si="21"/>
        <v>-173.148</v>
      </c>
      <c r="CR43">
        <f t="shared" si="21"/>
        <v>-184.79200000000009</v>
      </c>
      <c r="CS43">
        <f t="shared" si="21"/>
        <v>-196.69200000000001</v>
      </c>
      <c r="CT43">
        <f t="shared" si="21"/>
        <v>-208.84799999999996</v>
      </c>
      <c r="CU43">
        <f t="shared" si="21"/>
        <v>-221.26000000000008</v>
      </c>
      <c r="CV43">
        <f t="shared" si="21"/>
        <v>-233.92799999999997</v>
      </c>
      <c r="CW43">
        <f t="shared" si="21"/>
        <v>-246.85200000000009</v>
      </c>
      <c r="CX43">
        <f t="shared" si="21"/>
        <v>-260.03199999999998</v>
      </c>
    </row>
    <row r="44" spans="1:102" x14ac:dyDescent="0.25">
      <c r="A44" s="16">
        <v>97</v>
      </c>
      <c r="B44">
        <f t="shared" si="19"/>
        <v>-204.75799999999998</v>
      </c>
      <c r="C44">
        <f t="shared" ref="C44:BN47" si="22">87-1.4*(($A44-90)/10)+0.4*((C$6-150)/5)-2.2*(($A44-90)/10)^2-3.2*((C$6-150)/5)^2-4.9*(($A44-90)/10)*((C$6-150)/5)</f>
        <v>-192.69200000000009</v>
      </c>
      <c r="D44">
        <f t="shared" si="22"/>
        <v>-180.88200000000001</v>
      </c>
      <c r="E44">
        <f t="shared" si="22"/>
        <v>-169.32800000000009</v>
      </c>
      <c r="F44">
        <f t="shared" si="22"/>
        <v>-158.02999999999997</v>
      </c>
      <c r="G44">
        <f t="shared" si="22"/>
        <v>-146.988</v>
      </c>
      <c r="H44">
        <f t="shared" si="22"/>
        <v>-136.20200000000006</v>
      </c>
      <c r="I44">
        <f t="shared" si="22"/>
        <v>-125.67200000000001</v>
      </c>
      <c r="J44">
        <f t="shared" si="22"/>
        <v>-115.39800000000004</v>
      </c>
      <c r="K44">
        <f t="shared" si="22"/>
        <v>-105.38000000000002</v>
      </c>
      <c r="L44">
        <f t="shared" si="22"/>
        <v>-95.618000000000023</v>
      </c>
      <c r="M44">
        <f t="shared" si="22"/>
        <v>-86.111999999999995</v>
      </c>
      <c r="N44">
        <f t="shared" si="22"/>
        <v>-76.862000000000009</v>
      </c>
      <c r="O44">
        <f t="shared" si="22"/>
        <v>-67.868000000000023</v>
      </c>
      <c r="P44">
        <f t="shared" si="22"/>
        <v>-59.130000000000038</v>
      </c>
      <c r="Q44">
        <f t="shared" si="22"/>
        <v>-50.64800000000001</v>
      </c>
      <c r="R44">
        <f t="shared" si="22"/>
        <v>-42.421999999999997</v>
      </c>
      <c r="S44">
        <f t="shared" si="22"/>
        <v>-34.452000000000005</v>
      </c>
      <c r="T44">
        <f t="shared" si="22"/>
        <v>-26.738000000000039</v>
      </c>
      <c r="U44">
        <f t="shared" si="22"/>
        <v>-19.280000000000033</v>
      </c>
      <c r="V44">
        <f t="shared" si="22"/>
        <v>-12.078000000000014</v>
      </c>
      <c r="W44">
        <f t="shared" si="22"/>
        <v>-5.1320000000000086</v>
      </c>
      <c r="X44">
        <f t="shared" si="22"/>
        <v>1.5580000000000069</v>
      </c>
      <c r="Y44">
        <f t="shared" si="22"/>
        <v>7.9919999999999867</v>
      </c>
      <c r="Z44">
        <f t="shared" si="22"/>
        <v>14.169999999999977</v>
      </c>
      <c r="AA44">
        <f t="shared" si="22"/>
        <v>20.091999999999995</v>
      </c>
      <c r="AB44">
        <f t="shared" si="22"/>
        <v>25.757999999999996</v>
      </c>
      <c r="AC44">
        <f t="shared" si="22"/>
        <v>31.167999999999999</v>
      </c>
      <c r="AD44">
        <f t="shared" si="22"/>
        <v>36.321999999999974</v>
      </c>
      <c r="AE44">
        <f t="shared" si="22"/>
        <v>41.219999999999978</v>
      </c>
      <c r="AF44">
        <f t="shared" si="22"/>
        <v>45.861999999999995</v>
      </c>
      <c r="AG44">
        <f t="shared" si="22"/>
        <v>50.247999999999998</v>
      </c>
      <c r="AH44">
        <f t="shared" si="22"/>
        <v>54.377999999999986</v>
      </c>
      <c r="AI44">
        <f t="shared" si="22"/>
        <v>58.251999999999995</v>
      </c>
      <c r="AJ44">
        <f t="shared" si="22"/>
        <v>61.869999999999983</v>
      </c>
      <c r="AK44">
        <f t="shared" si="22"/>
        <v>65.231999999999999</v>
      </c>
      <c r="AL44">
        <f t="shared" si="22"/>
        <v>68.337999999999994</v>
      </c>
      <c r="AM44">
        <f t="shared" si="22"/>
        <v>71.187999999999988</v>
      </c>
      <c r="AN44">
        <f t="shared" si="22"/>
        <v>73.781999999999996</v>
      </c>
      <c r="AO44">
        <f t="shared" si="22"/>
        <v>76.12</v>
      </c>
      <c r="AP44">
        <f t="shared" si="22"/>
        <v>78.201999999999998</v>
      </c>
      <c r="AQ44">
        <f t="shared" si="22"/>
        <v>80.027999999999992</v>
      </c>
      <c r="AR44">
        <f t="shared" si="22"/>
        <v>81.597999999999985</v>
      </c>
      <c r="AS44">
        <f t="shared" si="22"/>
        <v>82.911999999999978</v>
      </c>
      <c r="AT44">
        <f t="shared" si="22"/>
        <v>83.969999999999985</v>
      </c>
      <c r="AU44">
        <f t="shared" si="22"/>
        <v>84.771999999999991</v>
      </c>
      <c r="AV44">
        <f t="shared" si="22"/>
        <v>85.317999999999998</v>
      </c>
      <c r="AW44">
        <f t="shared" si="22"/>
        <v>85.608000000000004</v>
      </c>
      <c r="AX44">
        <f t="shared" si="22"/>
        <v>85.641999999999996</v>
      </c>
      <c r="AY44">
        <f t="shared" si="22"/>
        <v>85.42</v>
      </c>
      <c r="AZ44">
        <f t="shared" si="22"/>
        <v>84.941999999999993</v>
      </c>
      <c r="BA44">
        <f t="shared" si="22"/>
        <v>84.207999999999984</v>
      </c>
      <c r="BB44">
        <f t="shared" si="22"/>
        <v>83.217999999999989</v>
      </c>
      <c r="BC44">
        <f t="shared" si="22"/>
        <v>81.97199999999998</v>
      </c>
      <c r="BD44">
        <f t="shared" si="22"/>
        <v>80.469999999999985</v>
      </c>
      <c r="BE44">
        <f t="shared" si="22"/>
        <v>78.711999999999989</v>
      </c>
      <c r="BF44">
        <f t="shared" si="22"/>
        <v>76.697999999999993</v>
      </c>
      <c r="BG44">
        <f t="shared" si="22"/>
        <v>74.427999999999997</v>
      </c>
      <c r="BH44">
        <f t="shared" si="22"/>
        <v>71.901999999999987</v>
      </c>
      <c r="BI44">
        <f t="shared" si="22"/>
        <v>69.119999999999976</v>
      </c>
      <c r="BJ44">
        <f t="shared" si="22"/>
        <v>66.081999999999994</v>
      </c>
      <c r="BK44">
        <f t="shared" si="22"/>
        <v>62.78799999999999</v>
      </c>
      <c r="BL44">
        <f t="shared" si="22"/>
        <v>59.237999999999985</v>
      </c>
      <c r="BM44">
        <f t="shared" si="22"/>
        <v>55.431999999999995</v>
      </c>
      <c r="BN44">
        <f t="shared" si="22"/>
        <v>51.370000000000005</v>
      </c>
      <c r="BO44">
        <f t="shared" si="21"/>
        <v>47.052</v>
      </c>
      <c r="BP44">
        <f t="shared" si="21"/>
        <v>42.477999999999987</v>
      </c>
      <c r="BQ44">
        <f t="shared" si="21"/>
        <v>37.647999999999996</v>
      </c>
      <c r="BR44">
        <f t="shared" si="21"/>
        <v>32.561999999999983</v>
      </c>
      <c r="BS44">
        <f t="shared" si="21"/>
        <v>27.219999999999992</v>
      </c>
      <c r="BT44">
        <f t="shared" si="21"/>
        <v>21.621999999999986</v>
      </c>
      <c r="BU44">
        <f t="shared" si="21"/>
        <v>15.767999999999992</v>
      </c>
      <c r="BV44">
        <f t="shared" si="21"/>
        <v>9.6579999999999835</v>
      </c>
      <c r="BW44">
        <f t="shared" si="21"/>
        <v>3.2920000000000087</v>
      </c>
      <c r="BX44">
        <f t="shared" si="21"/>
        <v>-3.3299999999999983</v>
      </c>
      <c r="BY44">
        <f t="shared" si="21"/>
        <v>-10.208000000000009</v>
      </c>
      <c r="BZ44">
        <f t="shared" si="21"/>
        <v>-17.342000000000031</v>
      </c>
      <c r="CA44">
        <f t="shared" si="21"/>
        <v>-24.732000000000024</v>
      </c>
      <c r="CB44">
        <f t="shared" si="21"/>
        <v>-32.378</v>
      </c>
      <c r="CC44">
        <f t="shared" si="21"/>
        <v>-40.28000000000003</v>
      </c>
      <c r="CD44">
        <f t="shared" si="21"/>
        <v>-48.438000000000002</v>
      </c>
      <c r="CE44">
        <f t="shared" si="21"/>
        <v>-56.852000000000032</v>
      </c>
      <c r="CF44">
        <f t="shared" si="21"/>
        <v>-65.522000000000034</v>
      </c>
      <c r="CG44">
        <f t="shared" si="21"/>
        <v>-74.448000000000008</v>
      </c>
      <c r="CH44">
        <f t="shared" si="21"/>
        <v>-83.63</v>
      </c>
      <c r="CI44">
        <f t="shared" si="21"/>
        <v>-93.068000000000026</v>
      </c>
      <c r="CJ44">
        <f t="shared" si="21"/>
        <v>-102.76200000000004</v>
      </c>
      <c r="CK44">
        <f t="shared" si="21"/>
        <v>-112.71200000000005</v>
      </c>
      <c r="CL44">
        <f t="shared" si="21"/>
        <v>-122.91799999999999</v>
      </c>
      <c r="CM44">
        <f t="shared" si="21"/>
        <v>-133.38</v>
      </c>
      <c r="CN44">
        <f t="shared" si="21"/>
        <v>-144.09800000000001</v>
      </c>
      <c r="CO44">
        <f t="shared" si="21"/>
        <v>-155.072</v>
      </c>
      <c r="CP44">
        <f t="shared" si="21"/>
        <v>-166.30200000000005</v>
      </c>
      <c r="CQ44">
        <f t="shared" si="21"/>
        <v>-177.78800000000001</v>
      </c>
      <c r="CR44">
        <f t="shared" si="21"/>
        <v>-189.53000000000006</v>
      </c>
      <c r="CS44">
        <f t="shared" si="21"/>
        <v>-201.52800000000002</v>
      </c>
      <c r="CT44">
        <f t="shared" si="21"/>
        <v>-213.78199999999998</v>
      </c>
      <c r="CU44">
        <f t="shared" si="21"/>
        <v>-226.29200000000009</v>
      </c>
      <c r="CV44">
        <f t="shared" si="21"/>
        <v>-239.05799999999999</v>
      </c>
      <c r="CW44">
        <f t="shared" si="21"/>
        <v>-252.0800000000001</v>
      </c>
      <c r="CX44">
        <f t="shared" si="21"/>
        <v>-265.358</v>
      </c>
    </row>
    <row r="45" spans="1:102" x14ac:dyDescent="0.25">
      <c r="A45" s="16">
        <v>98</v>
      </c>
      <c r="B45">
        <f t="shared" si="19"/>
        <v>-200.32800000000003</v>
      </c>
      <c r="C45">
        <f t="shared" si="22"/>
        <v>-188.3600000000001</v>
      </c>
      <c r="D45">
        <f t="shared" si="22"/>
        <v>-176.64799999999997</v>
      </c>
      <c r="E45">
        <f t="shared" si="22"/>
        <v>-165.19200000000006</v>
      </c>
      <c r="F45">
        <f t="shared" si="22"/>
        <v>-153.99199999999999</v>
      </c>
      <c r="G45">
        <f t="shared" si="22"/>
        <v>-143.04799999999997</v>
      </c>
      <c r="H45">
        <f t="shared" si="22"/>
        <v>-132.36000000000004</v>
      </c>
      <c r="I45">
        <f t="shared" si="22"/>
        <v>-121.92799999999998</v>
      </c>
      <c r="J45">
        <f t="shared" si="22"/>
        <v>-111.75200000000004</v>
      </c>
      <c r="K45">
        <f t="shared" si="22"/>
        <v>-101.83199999999999</v>
      </c>
      <c r="L45">
        <f t="shared" si="22"/>
        <v>-92.168000000000021</v>
      </c>
      <c r="M45">
        <f t="shared" si="22"/>
        <v>-82.759999999999991</v>
      </c>
      <c r="N45">
        <f t="shared" si="22"/>
        <v>-73.608000000000004</v>
      </c>
      <c r="O45">
        <f t="shared" si="22"/>
        <v>-64.712000000000018</v>
      </c>
      <c r="P45">
        <f t="shared" si="22"/>
        <v>-56.072000000000031</v>
      </c>
      <c r="Q45">
        <f t="shared" si="22"/>
        <v>-47.688000000000017</v>
      </c>
      <c r="R45">
        <f t="shared" si="22"/>
        <v>-39.559999999999988</v>
      </c>
      <c r="S45">
        <f t="shared" si="22"/>
        <v>-31.688000000000002</v>
      </c>
      <c r="T45">
        <f t="shared" si="22"/>
        <v>-24.072000000000035</v>
      </c>
      <c r="U45">
        <f t="shared" si="22"/>
        <v>-16.712000000000032</v>
      </c>
      <c r="V45">
        <f t="shared" si="22"/>
        <v>-9.6080000000000112</v>
      </c>
      <c r="W45">
        <f t="shared" si="22"/>
        <v>-2.7600000000000087</v>
      </c>
      <c r="X45">
        <f t="shared" si="22"/>
        <v>3.8320000000000114</v>
      </c>
      <c r="Y45">
        <f t="shared" si="22"/>
        <v>10.167999999999989</v>
      </c>
      <c r="Z45">
        <f t="shared" si="22"/>
        <v>16.24799999999998</v>
      </c>
      <c r="AA45">
        <f t="shared" si="22"/>
        <v>22.071999999999996</v>
      </c>
      <c r="AB45">
        <f t="shared" si="22"/>
        <v>27.64</v>
      </c>
      <c r="AC45">
        <f t="shared" si="22"/>
        <v>32.951999999999998</v>
      </c>
      <c r="AD45">
        <f t="shared" si="22"/>
        <v>38.007999999999981</v>
      </c>
      <c r="AE45">
        <f t="shared" si="22"/>
        <v>42.807999999999979</v>
      </c>
      <c r="AF45">
        <f t="shared" si="22"/>
        <v>47.351999999999997</v>
      </c>
      <c r="AG45">
        <f t="shared" si="22"/>
        <v>51.64</v>
      </c>
      <c r="AH45">
        <f t="shared" si="22"/>
        <v>55.67199999999999</v>
      </c>
      <c r="AI45">
        <f t="shared" si="22"/>
        <v>59.448</v>
      </c>
      <c r="AJ45">
        <f t="shared" si="22"/>
        <v>62.967999999999989</v>
      </c>
      <c r="AK45">
        <f t="shared" si="22"/>
        <v>66.231999999999999</v>
      </c>
      <c r="AL45">
        <f t="shared" si="22"/>
        <v>69.239999999999995</v>
      </c>
      <c r="AM45">
        <f t="shared" si="22"/>
        <v>71.99199999999999</v>
      </c>
      <c r="AN45">
        <f t="shared" si="22"/>
        <v>74.488</v>
      </c>
      <c r="AO45">
        <f t="shared" si="22"/>
        <v>76.728000000000009</v>
      </c>
      <c r="AP45">
        <f t="shared" si="22"/>
        <v>78.712000000000003</v>
      </c>
      <c r="AQ45">
        <f t="shared" si="22"/>
        <v>80.439999999999984</v>
      </c>
      <c r="AR45">
        <f t="shared" si="22"/>
        <v>81.911999999999992</v>
      </c>
      <c r="AS45">
        <f t="shared" si="22"/>
        <v>83.127999999999986</v>
      </c>
      <c r="AT45">
        <f t="shared" si="22"/>
        <v>84.087999999999994</v>
      </c>
      <c r="AU45">
        <f t="shared" si="22"/>
        <v>84.791999999999987</v>
      </c>
      <c r="AV45">
        <f t="shared" si="22"/>
        <v>85.24</v>
      </c>
      <c r="AW45">
        <f t="shared" si="22"/>
        <v>85.432000000000002</v>
      </c>
      <c r="AX45">
        <f t="shared" si="22"/>
        <v>85.367999999999995</v>
      </c>
      <c r="AY45">
        <f t="shared" si="22"/>
        <v>85.048000000000002</v>
      </c>
      <c r="AZ45">
        <f t="shared" si="22"/>
        <v>84.471999999999994</v>
      </c>
      <c r="BA45">
        <f t="shared" si="22"/>
        <v>83.639999999999986</v>
      </c>
      <c r="BB45">
        <f t="shared" si="22"/>
        <v>82.551999999999992</v>
      </c>
      <c r="BC45">
        <f t="shared" si="22"/>
        <v>81.207999999999984</v>
      </c>
      <c r="BD45">
        <f t="shared" si="22"/>
        <v>79.60799999999999</v>
      </c>
      <c r="BE45">
        <f t="shared" si="22"/>
        <v>77.751999999999995</v>
      </c>
      <c r="BF45">
        <f t="shared" si="22"/>
        <v>75.639999999999986</v>
      </c>
      <c r="BG45">
        <f t="shared" si="22"/>
        <v>73.271999999999991</v>
      </c>
      <c r="BH45">
        <f t="shared" si="22"/>
        <v>70.647999999999982</v>
      </c>
      <c r="BI45">
        <f t="shared" si="22"/>
        <v>67.767999999999986</v>
      </c>
      <c r="BJ45">
        <f t="shared" si="22"/>
        <v>64.631999999999991</v>
      </c>
      <c r="BK45">
        <f t="shared" si="22"/>
        <v>61.239999999999988</v>
      </c>
      <c r="BL45">
        <f t="shared" si="22"/>
        <v>57.591999999999985</v>
      </c>
      <c r="BM45">
        <f t="shared" si="22"/>
        <v>53.687999999999995</v>
      </c>
      <c r="BN45">
        <f t="shared" si="22"/>
        <v>49.528000000000006</v>
      </c>
      <c r="BO45">
        <f t="shared" si="21"/>
        <v>45.111999999999995</v>
      </c>
      <c r="BP45">
        <f t="shared" si="21"/>
        <v>40.439999999999984</v>
      </c>
      <c r="BQ45">
        <f t="shared" si="21"/>
        <v>35.511999999999993</v>
      </c>
      <c r="BR45">
        <f t="shared" si="21"/>
        <v>30.327999999999982</v>
      </c>
      <c r="BS45">
        <f t="shared" si="21"/>
        <v>24.887999999999991</v>
      </c>
      <c r="BT45">
        <f t="shared" si="21"/>
        <v>19.191999999999986</v>
      </c>
      <c r="BU45">
        <f t="shared" si="21"/>
        <v>13.239999999999991</v>
      </c>
      <c r="BV45">
        <f t="shared" si="21"/>
        <v>7.0319999999999823</v>
      </c>
      <c r="BW45">
        <f t="shared" si="21"/>
        <v>0.5680000000000085</v>
      </c>
      <c r="BX45">
        <f t="shared" si="21"/>
        <v>-6.152000000000001</v>
      </c>
      <c r="BY45">
        <f t="shared" si="21"/>
        <v>-13.128000000000007</v>
      </c>
      <c r="BZ45">
        <f t="shared" si="21"/>
        <v>-20.360000000000031</v>
      </c>
      <c r="CA45">
        <f t="shared" si="21"/>
        <v>-27.848000000000024</v>
      </c>
      <c r="CB45">
        <f t="shared" si="21"/>
        <v>-35.591999999999999</v>
      </c>
      <c r="CC45">
        <f t="shared" si="21"/>
        <v>-43.592000000000027</v>
      </c>
      <c r="CD45">
        <f t="shared" si="21"/>
        <v>-51.848000000000006</v>
      </c>
      <c r="CE45">
        <f t="shared" si="21"/>
        <v>-60.360000000000028</v>
      </c>
      <c r="CF45">
        <f t="shared" si="21"/>
        <v>-69.128000000000043</v>
      </c>
      <c r="CG45">
        <f t="shared" si="21"/>
        <v>-78.152000000000001</v>
      </c>
      <c r="CH45">
        <f t="shared" si="21"/>
        <v>-87.432000000000002</v>
      </c>
      <c r="CI45">
        <f t="shared" si="21"/>
        <v>-96.968000000000018</v>
      </c>
      <c r="CJ45">
        <f t="shared" si="21"/>
        <v>-106.76000000000005</v>
      </c>
      <c r="CK45">
        <f t="shared" si="21"/>
        <v>-116.80800000000005</v>
      </c>
      <c r="CL45">
        <f t="shared" si="21"/>
        <v>-127.11199999999999</v>
      </c>
      <c r="CM45">
        <f t="shared" si="21"/>
        <v>-137.672</v>
      </c>
      <c r="CN45">
        <f t="shared" si="21"/>
        <v>-148.48800000000003</v>
      </c>
      <c r="CO45">
        <f t="shared" si="21"/>
        <v>-159.56</v>
      </c>
      <c r="CP45">
        <f t="shared" si="21"/>
        <v>-170.88800000000003</v>
      </c>
      <c r="CQ45">
        <f t="shared" si="21"/>
        <v>-182.47199999999998</v>
      </c>
      <c r="CR45">
        <f t="shared" si="21"/>
        <v>-194.31200000000007</v>
      </c>
      <c r="CS45">
        <f t="shared" si="21"/>
        <v>-206.40799999999999</v>
      </c>
      <c r="CT45">
        <f t="shared" si="21"/>
        <v>-218.75999999999996</v>
      </c>
      <c r="CU45">
        <f t="shared" si="21"/>
        <v>-231.36800000000008</v>
      </c>
      <c r="CV45">
        <f t="shared" si="21"/>
        <v>-244.23199999999997</v>
      </c>
      <c r="CW45">
        <f t="shared" si="21"/>
        <v>-257.35200000000009</v>
      </c>
      <c r="CX45">
        <f t="shared" si="21"/>
        <v>-270.72800000000001</v>
      </c>
    </row>
    <row r="46" spans="1:102" x14ac:dyDescent="0.25">
      <c r="A46" s="16">
        <v>99</v>
      </c>
      <c r="B46">
        <f t="shared" si="19"/>
        <v>-195.94200000000001</v>
      </c>
      <c r="C46">
        <f t="shared" si="22"/>
        <v>-184.07200000000006</v>
      </c>
      <c r="D46">
        <f t="shared" si="22"/>
        <v>-172.45799999999997</v>
      </c>
      <c r="E46">
        <f t="shared" si="22"/>
        <v>-161.10000000000008</v>
      </c>
      <c r="F46">
        <f t="shared" si="22"/>
        <v>-149.99799999999993</v>
      </c>
      <c r="G46">
        <f t="shared" si="22"/>
        <v>-139.15199999999999</v>
      </c>
      <c r="H46">
        <f t="shared" si="22"/>
        <v>-128.56200000000007</v>
      </c>
      <c r="I46">
        <f t="shared" si="22"/>
        <v>-118.22799999999999</v>
      </c>
      <c r="J46">
        <f t="shared" si="22"/>
        <v>-108.15</v>
      </c>
      <c r="K46">
        <f t="shared" si="22"/>
        <v>-98.328000000000003</v>
      </c>
      <c r="L46">
        <f t="shared" si="22"/>
        <v>-88.762000000000015</v>
      </c>
      <c r="M46">
        <f t="shared" si="22"/>
        <v>-79.451999999999998</v>
      </c>
      <c r="N46">
        <f t="shared" si="22"/>
        <v>-70.397999999999996</v>
      </c>
      <c r="O46">
        <f t="shared" si="22"/>
        <v>-61.600000000000023</v>
      </c>
      <c r="P46">
        <f t="shared" si="22"/>
        <v>-53.058000000000028</v>
      </c>
      <c r="Q46">
        <f t="shared" si="22"/>
        <v>-44.772000000000006</v>
      </c>
      <c r="R46">
        <f t="shared" si="22"/>
        <v>-36.74199999999999</v>
      </c>
      <c r="S46">
        <f t="shared" si="22"/>
        <v>-28.968</v>
      </c>
      <c r="T46">
        <f t="shared" si="22"/>
        <v>-21.450000000000031</v>
      </c>
      <c r="U46">
        <f t="shared" si="22"/>
        <v>-14.188000000000027</v>
      </c>
      <c r="V46">
        <f t="shared" si="22"/>
        <v>-7.1820000000000093</v>
      </c>
      <c r="W46">
        <f t="shared" si="22"/>
        <v>-0.43200000000000571</v>
      </c>
      <c r="X46">
        <f t="shared" si="22"/>
        <v>6.0620000000000118</v>
      </c>
      <c r="Y46">
        <f t="shared" si="22"/>
        <v>12.299999999999994</v>
      </c>
      <c r="Z46">
        <f t="shared" si="22"/>
        <v>18.281999999999982</v>
      </c>
      <c r="AA46">
        <f t="shared" si="22"/>
        <v>24.007999999999999</v>
      </c>
      <c r="AB46">
        <f t="shared" si="22"/>
        <v>29.478000000000002</v>
      </c>
      <c r="AC46">
        <f t="shared" si="22"/>
        <v>34.692000000000007</v>
      </c>
      <c r="AD46">
        <f t="shared" si="22"/>
        <v>39.649999999999984</v>
      </c>
      <c r="AE46">
        <f t="shared" si="22"/>
        <v>44.35199999999999</v>
      </c>
      <c r="AF46">
        <f t="shared" si="22"/>
        <v>48.798000000000002</v>
      </c>
      <c r="AG46">
        <f t="shared" si="22"/>
        <v>52.988</v>
      </c>
      <c r="AH46">
        <f t="shared" si="22"/>
        <v>56.921999999999997</v>
      </c>
      <c r="AI46">
        <f t="shared" si="22"/>
        <v>60.6</v>
      </c>
      <c r="AJ46">
        <f t="shared" si="22"/>
        <v>64.021999999999991</v>
      </c>
      <c r="AK46">
        <f t="shared" si="22"/>
        <v>67.188000000000002</v>
      </c>
      <c r="AL46">
        <f t="shared" si="22"/>
        <v>70.097999999999999</v>
      </c>
      <c r="AM46">
        <f t="shared" si="22"/>
        <v>72.751999999999981</v>
      </c>
      <c r="AN46">
        <f t="shared" si="22"/>
        <v>75.150000000000006</v>
      </c>
      <c r="AO46">
        <f t="shared" si="22"/>
        <v>77.292000000000002</v>
      </c>
      <c r="AP46">
        <f t="shared" si="22"/>
        <v>79.177999999999997</v>
      </c>
      <c r="AQ46">
        <f t="shared" si="22"/>
        <v>80.808000000000007</v>
      </c>
      <c r="AR46">
        <f t="shared" si="22"/>
        <v>82.181999999999988</v>
      </c>
      <c r="AS46">
        <f t="shared" si="22"/>
        <v>83.299999999999983</v>
      </c>
      <c r="AT46">
        <f t="shared" si="22"/>
        <v>84.161999999999992</v>
      </c>
      <c r="AU46">
        <f t="shared" si="22"/>
        <v>84.767999999999986</v>
      </c>
      <c r="AV46">
        <f t="shared" si="22"/>
        <v>85.118000000000009</v>
      </c>
      <c r="AW46">
        <f t="shared" si="22"/>
        <v>85.212000000000003</v>
      </c>
      <c r="AX46">
        <f t="shared" si="22"/>
        <v>85.05</v>
      </c>
      <c r="AY46">
        <f t="shared" si="22"/>
        <v>84.632000000000005</v>
      </c>
      <c r="AZ46">
        <f t="shared" si="22"/>
        <v>83.957999999999998</v>
      </c>
      <c r="BA46">
        <f t="shared" si="22"/>
        <v>83.027999999999992</v>
      </c>
      <c r="BB46">
        <f t="shared" si="22"/>
        <v>81.841999999999999</v>
      </c>
      <c r="BC46">
        <f t="shared" si="22"/>
        <v>80.399999999999991</v>
      </c>
      <c r="BD46">
        <f t="shared" si="22"/>
        <v>78.701999999999984</v>
      </c>
      <c r="BE46">
        <f t="shared" si="22"/>
        <v>76.748000000000005</v>
      </c>
      <c r="BF46">
        <f t="shared" si="22"/>
        <v>74.537999999999997</v>
      </c>
      <c r="BG46">
        <f t="shared" si="22"/>
        <v>72.072000000000003</v>
      </c>
      <c r="BH46">
        <f t="shared" si="22"/>
        <v>69.349999999999994</v>
      </c>
      <c r="BI46">
        <f t="shared" si="22"/>
        <v>66.372</v>
      </c>
      <c r="BJ46">
        <f t="shared" si="22"/>
        <v>63.137999999999998</v>
      </c>
      <c r="BK46">
        <f t="shared" si="22"/>
        <v>59.647999999999996</v>
      </c>
      <c r="BL46">
        <f t="shared" si="22"/>
        <v>55.901999999999987</v>
      </c>
      <c r="BM46">
        <f t="shared" si="22"/>
        <v>51.9</v>
      </c>
      <c r="BN46">
        <f t="shared" si="22"/>
        <v>47.64200000000001</v>
      </c>
      <c r="BO46">
        <f t="shared" si="21"/>
        <v>43.128</v>
      </c>
      <c r="BP46">
        <f t="shared" si="21"/>
        <v>38.35799999999999</v>
      </c>
      <c r="BQ46">
        <f t="shared" si="21"/>
        <v>33.332000000000001</v>
      </c>
      <c r="BR46">
        <f t="shared" si="21"/>
        <v>28.049999999999986</v>
      </c>
      <c r="BS46">
        <f t="shared" si="21"/>
        <v>22.511999999999997</v>
      </c>
      <c r="BT46">
        <f t="shared" si="21"/>
        <v>16.717999999999989</v>
      </c>
      <c r="BU46">
        <f t="shared" si="21"/>
        <v>10.667999999999996</v>
      </c>
      <c r="BV46">
        <f t="shared" si="21"/>
        <v>4.3619999999999877</v>
      </c>
      <c r="BW46">
        <f t="shared" si="21"/>
        <v>-2.1999999999999851</v>
      </c>
      <c r="BX46">
        <f t="shared" si="21"/>
        <v>-9.0179999999999936</v>
      </c>
      <c r="BY46">
        <f t="shared" si="21"/>
        <v>-16.092000000000002</v>
      </c>
      <c r="BZ46">
        <f t="shared" si="21"/>
        <v>-23.422000000000025</v>
      </c>
      <c r="CA46">
        <f t="shared" si="21"/>
        <v>-31.00800000000002</v>
      </c>
      <c r="CB46">
        <f t="shared" si="21"/>
        <v>-38.849999999999994</v>
      </c>
      <c r="CC46">
        <f t="shared" si="21"/>
        <v>-46.948000000000022</v>
      </c>
      <c r="CD46">
        <f t="shared" si="21"/>
        <v>-55.302</v>
      </c>
      <c r="CE46">
        <f t="shared" si="21"/>
        <v>-63.91200000000002</v>
      </c>
      <c r="CF46">
        <f t="shared" si="21"/>
        <v>-72.778000000000034</v>
      </c>
      <c r="CG46">
        <f t="shared" si="21"/>
        <v>-81.899999999999991</v>
      </c>
      <c r="CH46">
        <f t="shared" si="21"/>
        <v>-91.277999999999992</v>
      </c>
      <c r="CI46">
        <f t="shared" si="21"/>
        <v>-100.91200000000002</v>
      </c>
      <c r="CJ46">
        <f t="shared" si="21"/>
        <v>-110.80200000000005</v>
      </c>
      <c r="CK46">
        <f t="shared" si="21"/>
        <v>-120.94800000000004</v>
      </c>
      <c r="CL46">
        <f t="shared" si="21"/>
        <v>-131.35</v>
      </c>
      <c r="CM46">
        <f t="shared" si="21"/>
        <v>-142.00799999999998</v>
      </c>
      <c r="CN46">
        <f t="shared" si="21"/>
        <v>-152.92200000000003</v>
      </c>
      <c r="CO46">
        <f t="shared" si="21"/>
        <v>-164.09200000000001</v>
      </c>
      <c r="CP46">
        <f t="shared" si="21"/>
        <v>-175.51800000000006</v>
      </c>
      <c r="CQ46">
        <f t="shared" si="21"/>
        <v>-187.2</v>
      </c>
      <c r="CR46">
        <f t="shared" si="21"/>
        <v>-199.13800000000003</v>
      </c>
      <c r="CS46">
        <f t="shared" si="21"/>
        <v>-211.33199999999999</v>
      </c>
      <c r="CT46">
        <f t="shared" si="21"/>
        <v>-223.78199999999998</v>
      </c>
      <c r="CU46">
        <f t="shared" si="21"/>
        <v>-236.48800000000006</v>
      </c>
      <c r="CV46">
        <f t="shared" si="21"/>
        <v>-249.45</v>
      </c>
      <c r="CW46">
        <f t="shared" si="21"/>
        <v>-262.66800000000012</v>
      </c>
      <c r="CX46">
        <f t="shared" si="21"/>
        <v>-276.142</v>
      </c>
    </row>
    <row r="47" spans="1:102" x14ac:dyDescent="0.25">
      <c r="A47" s="16">
        <v>100</v>
      </c>
      <c r="B47">
        <f t="shared" si="19"/>
        <v>-191.60000000000002</v>
      </c>
      <c r="C47">
        <f t="shared" si="22"/>
        <v>-179.82800000000009</v>
      </c>
      <c r="D47">
        <f t="shared" si="22"/>
        <v>-168.31199999999998</v>
      </c>
      <c r="E47">
        <f t="shared" si="22"/>
        <v>-157.05200000000008</v>
      </c>
      <c r="F47">
        <f t="shared" si="22"/>
        <v>-146.048</v>
      </c>
      <c r="G47">
        <f t="shared" si="22"/>
        <v>-135.29999999999998</v>
      </c>
      <c r="H47">
        <f t="shared" si="22"/>
        <v>-124.80800000000005</v>
      </c>
      <c r="I47">
        <f t="shared" si="22"/>
        <v>-114.57199999999999</v>
      </c>
      <c r="J47">
        <f t="shared" si="22"/>
        <v>-104.59200000000004</v>
      </c>
      <c r="K47">
        <f t="shared" si="22"/>
        <v>-94.867999999999995</v>
      </c>
      <c r="L47">
        <f t="shared" si="22"/>
        <v>-85.40000000000002</v>
      </c>
      <c r="M47">
        <f t="shared" si="22"/>
        <v>-76.188000000000002</v>
      </c>
      <c r="N47">
        <f t="shared" si="22"/>
        <v>-67.231999999999999</v>
      </c>
      <c r="O47">
        <f t="shared" si="22"/>
        <v>-58.532000000000025</v>
      </c>
      <c r="P47">
        <f t="shared" si="22"/>
        <v>-50.088000000000036</v>
      </c>
      <c r="Q47">
        <f t="shared" si="22"/>
        <v>-41.900000000000013</v>
      </c>
      <c r="R47">
        <f t="shared" si="22"/>
        <v>-33.967999999999996</v>
      </c>
      <c r="S47">
        <f t="shared" si="22"/>
        <v>-26.292000000000002</v>
      </c>
      <c r="T47">
        <f t="shared" si="22"/>
        <v>-18.872000000000039</v>
      </c>
      <c r="U47">
        <f t="shared" si="22"/>
        <v>-11.708000000000034</v>
      </c>
      <c r="V47">
        <f t="shared" si="22"/>
        <v>-4.8000000000000149</v>
      </c>
      <c r="W47">
        <f t="shared" si="22"/>
        <v>1.8519999999999897</v>
      </c>
      <c r="X47">
        <f t="shared" si="22"/>
        <v>8.2480000000000082</v>
      </c>
      <c r="Y47">
        <f t="shared" si="22"/>
        <v>14.387999999999987</v>
      </c>
      <c r="Z47">
        <f t="shared" si="22"/>
        <v>20.271999999999977</v>
      </c>
      <c r="AA47">
        <f t="shared" si="22"/>
        <v>25.899999999999991</v>
      </c>
      <c r="AB47">
        <f t="shared" si="22"/>
        <v>31.271999999999995</v>
      </c>
      <c r="AC47">
        <f t="shared" si="22"/>
        <v>36.387999999999998</v>
      </c>
      <c r="AD47">
        <f t="shared" si="22"/>
        <v>41.247999999999976</v>
      </c>
      <c r="AE47">
        <f t="shared" si="22"/>
        <v>45.851999999999975</v>
      </c>
      <c r="AF47">
        <f t="shared" si="22"/>
        <v>50.199999999999996</v>
      </c>
      <c r="AG47">
        <f t="shared" si="22"/>
        <v>54.292000000000002</v>
      </c>
      <c r="AH47">
        <f t="shared" si="22"/>
        <v>58.127999999999986</v>
      </c>
      <c r="AI47">
        <f t="shared" si="22"/>
        <v>61.707999999999998</v>
      </c>
      <c r="AJ47">
        <f t="shared" si="22"/>
        <v>65.031999999999982</v>
      </c>
      <c r="AK47">
        <f t="shared" si="22"/>
        <v>68.099999999999994</v>
      </c>
      <c r="AL47">
        <f t="shared" si="22"/>
        <v>70.911999999999992</v>
      </c>
      <c r="AM47">
        <f t="shared" si="22"/>
        <v>73.467999999999989</v>
      </c>
      <c r="AN47">
        <f t="shared" si="22"/>
        <v>75.768000000000001</v>
      </c>
      <c r="AO47">
        <f t="shared" si="22"/>
        <v>77.811999999999998</v>
      </c>
      <c r="AP47">
        <f t="shared" si="22"/>
        <v>79.599999999999994</v>
      </c>
      <c r="AQ47">
        <f t="shared" si="22"/>
        <v>81.131999999999977</v>
      </c>
      <c r="AR47">
        <f t="shared" si="22"/>
        <v>82.407999999999987</v>
      </c>
      <c r="AS47">
        <f t="shared" si="22"/>
        <v>83.427999999999983</v>
      </c>
      <c r="AT47">
        <f t="shared" si="22"/>
        <v>84.191999999999979</v>
      </c>
      <c r="AU47">
        <f t="shared" si="22"/>
        <v>84.699999999999989</v>
      </c>
      <c r="AV47">
        <f t="shared" si="22"/>
        <v>84.951999999999998</v>
      </c>
      <c r="AW47">
        <f t="shared" si="22"/>
        <v>84.947999999999993</v>
      </c>
      <c r="AX47">
        <f t="shared" si="22"/>
        <v>84.687999999999988</v>
      </c>
      <c r="AY47">
        <f t="shared" si="22"/>
        <v>84.171999999999997</v>
      </c>
      <c r="AZ47">
        <f t="shared" si="22"/>
        <v>83.399999999999991</v>
      </c>
      <c r="BA47">
        <f t="shared" si="22"/>
        <v>82.371999999999986</v>
      </c>
      <c r="BB47">
        <f t="shared" si="22"/>
        <v>81.087999999999994</v>
      </c>
      <c r="BC47">
        <f t="shared" si="22"/>
        <v>79.547999999999988</v>
      </c>
      <c r="BD47">
        <f t="shared" si="22"/>
        <v>77.751999999999981</v>
      </c>
      <c r="BE47">
        <f t="shared" si="22"/>
        <v>75.699999999999989</v>
      </c>
      <c r="BF47">
        <f t="shared" si="22"/>
        <v>73.391999999999996</v>
      </c>
      <c r="BG47">
        <f t="shared" si="22"/>
        <v>70.827999999999989</v>
      </c>
      <c r="BH47">
        <f t="shared" si="22"/>
        <v>68.007999999999981</v>
      </c>
      <c r="BI47">
        <f t="shared" si="22"/>
        <v>64.931999999999988</v>
      </c>
      <c r="BJ47">
        <f t="shared" si="22"/>
        <v>61.599999999999994</v>
      </c>
      <c r="BK47">
        <f t="shared" si="22"/>
        <v>58.011999999999986</v>
      </c>
      <c r="BL47">
        <f t="shared" si="22"/>
        <v>54.167999999999985</v>
      </c>
      <c r="BM47">
        <f t="shared" si="22"/>
        <v>50.067999999999991</v>
      </c>
      <c r="BN47">
        <f t="shared" ref="BN47:CX50" si="23">87-1.4*(($A47-90)/10)+0.4*((BN$6-150)/5)-2.2*(($A47-90)/10)^2-3.2*((BN$6-150)/5)^2-4.9*(($A47-90)/10)*((BN$6-150)/5)</f>
        <v>45.712000000000003</v>
      </c>
      <c r="BO47">
        <f t="shared" si="23"/>
        <v>41.099999999999994</v>
      </c>
      <c r="BP47">
        <f t="shared" si="23"/>
        <v>36.231999999999985</v>
      </c>
      <c r="BQ47">
        <f t="shared" si="23"/>
        <v>31.107999999999993</v>
      </c>
      <c r="BR47">
        <f t="shared" si="23"/>
        <v>25.72799999999998</v>
      </c>
      <c r="BS47">
        <f t="shared" si="23"/>
        <v>20.091999999999988</v>
      </c>
      <c r="BT47">
        <f t="shared" si="23"/>
        <v>14.199999999999982</v>
      </c>
      <c r="BU47">
        <f t="shared" si="23"/>
        <v>8.0519999999999889</v>
      </c>
      <c r="BV47">
        <f t="shared" si="23"/>
        <v>1.6479999999999819</v>
      </c>
      <c r="BW47">
        <f t="shared" si="23"/>
        <v>-5.0119999999999933</v>
      </c>
      <c r="BX47">
        <f t="shared" si="23"/>
        <v>-11.928000000000001</v>
      </c>
      <c r="BY47">
        <f t="shared" si="23"/>
        <v>-19.100000000000009</v>
      </c>
      <c r="BZ47">
        <f t="shared" si="23"/>
        <v>-26.528000000000034</v>
      </c>
      <c r="CA47">
        <f t="shared" si="23"/>
        <v>-34.212000000000032</v>
      </c>
      <c r="CB47">
        <f t="shared" si="23"/>
        <v>-42.152000000000001</v>
      </c>
      <c r="CC47">
        <f t="shared" si="23"/>
        <v>-50.348000000000027</v>
      </c>
      <c r="CD47">
        <f t="shared" si="23"/>
        <v>-58.800000000000011</v>
      </c>
      <c r="CE47">
        <f t="shared" si="23"/>
        <v>-67.508000000000038</v>
      </c>
      <c r="CF47">
        <f t="shared" si="23"/>
        <v>-76.472000000000037</v>
      </c>
      <c r="CG47">
        <f t="shared" si="23"/>
        <v>-85.692000000000007</v>
      </c>
      <c r="CH47">
        <f t="shared" si="23"/>
        <v>-95.168000000000006</v>
      </c>
      <c r="CI47">
        <f t="shared" si="23"/>
        <v>-104.90000000000003</v>
      </c>
      <c r="CJ47">
        <f t="shared" si="23"/>
        <v>-114.88800000000005</v>
      </c>
      <c r="CK47">
        <f t="shared" si="23"/>
        <v>-125.13200000000005</v>
      </c>
      <c r="CL47">
        <f t="shared" si="23"/>
        <v>-135.63200000000001</v>
      </c>
      <c r="CM47">
        <f t="shared" si="23"/>
        <v>-146.38799999999998</v>
      </c>
      <c r="CN47">
        <f t="shared" si="23"/>
        <v>-157.40000000000003</v>
      </c>
      <c r="CO47">
        <f t="shared" si="23"/>
        <v>-168.66800000000001</v>
      </c>
      <c r="CP47">
        <f t="shared" si="23"/>
        <v>-180.19200000000004</v>
      </c>
      <c r="CQ47">
        <f t="shared" si="23"/>
        <v>-191.97199999999998</v>
      </c>
      <c r="CR47">
        <f t="shared" si="23"/>
        <v>-204.00800000000007</v>
      </c>
      <c r="CS47">
        <f t="shared" si="23"/>
        <v>-216.29999999999998</v>
      </c>
      <c r="CT47">
        <f t="shared" si="23"/>
        <v>-228.84799999999996</v>
      </c>
      <c r="CU47">
        <f t="shared" si="23"/>
        <v>-241.65200000000007</v>
      </c>
      <c r="CV47">
        <f t="shared" si="23"/>
        <v>-254.71199999999996</v>
      </c>
      <c r="CW47">
        <f t="shared" si="23"/>
        <v>-268.02800000000013</v>
      </c>
      <c r="CX47">
        <f t="shared" si="23"/>
        <v>-281.60000000000002</v>
      </c>
    </row>
    <row r="48" spans="1:102" x14ac:dyDescent="0.25">
      <c r="A48" s="16">
        <v>101</v>
      </c>
      <c r="B48">
        <f t="shared" si="19"/>
        <v>-187.30199999999999</v>
      </c>
      <c r="C48">
        <f t="shared" ref="C48:BN51" si="24">87-1.4*(($A48-90)/10)+0.4*((C$6-150)/5)-2.2*(($A48-90)/10)^2-3.2*((C$6-150)/5)^2-4.9*(($A48-90)/10)*((C$6-150)/5)</f>
        <v>-175.6280000000001</v>
      </c>
      <c r="D48">
        <f t="shared" si="24"/>
        <v>-164.21</v>
      </c>
      <c r="E48">
        <f t="shared" si="24"/>
        <v>-153.04800000000009</v>
      </c>
      <c r="F48">
        <f t="shared" si="24"/>
        <v>-142.14199999999997</v>
      </c>
      <c r="G48">
        <f t="shared" si="24"/>
        <v>-131.49200000000002</v>
      </c>
      <c r="H48">
        <f t="shared" si="24"/>
        <v>-121.09800000000004</v>
      </c>
      <c r="I48">
        <f t="shared" si="24"/>
        <v>-110.96000000000001</v>
      </c>
      <c r="J48">
        <f t="shared" si="24"/>
        <v>-101.07800000000003</v>
      </c>
      <c r="K48">
        <f t="shared" si="24"/>
        <v>-91.452000000000027</v>
      </c>
      <c r="L48">
        <f t="shared" si="24"/>
        <v>-82.082000000000022</v>
      </c>
      <c r="M48">
        <f t="shared" si="24"/>
        <v>-72.968000000000004</v>
      </c>
      <c r="N48">
        <f t="shared" si="24"/>
        <v>-64.110000000000014</v>
      </c>
      <c r="O48">
        <f t="shared" si="24"/>
        <v>-55.508000000000031</v>
      </c>
      <c r="P48">
        <f t="shared" si="24"/>
        <v>-47.162000000000035</v>
      </c>
      <c r="Q48">
        <f t="shared" si="24"/>
        <v>-39.072000000000017</v>
      </c>
      <c r="R48">
        <f t="shared" si="24"/>
        <v>-31.238</v>
      </c>
      <c r="S48">
        <f t="shared" si="24"/>
        <v>-23.660000000000004</v>
      </c>
      <c r="T48">
        <f t="shared" si="24"/>
        <v>-16.338000000000044</v>
      </c>
      <c r="U48">
        <f t="shared" si="24"/>
        <v>-9.272000000000034</v>
      </c>
      <c r="V48">
        <f t="shared" si="24"/>
        <v>-2.4620000000000175</v>
      </c>
      <c r="W48">
        <f t="shared" si="24"/>
        <v>4.0919999999999881</v>
      </c>
      <c r="X48">
        <f t="shared" si="24"/>
        <v>10.390000000000004</v>
      </c>
      <c r="Y48">
        <f t="shared" si="24"/>
        <v>16.431999999999984</v>
      </c>
      <c r="Z48">
        <f t="shared" si="24"/>
        <v>22.217999999999972</v>
      </c>
      <c r="AA48">
        <f t="shared" si="24"/>
        <v>27.74799999999999</v>
      </c>
      <c r="AB48">
        <f t="shared" si="24"/>
        <v>33.021999999999991</v>
      </c>
      <c r="AC48">
        <f t="shared" si="24"/>
        <v>38.039999999999992</v>
      </c>
      <c r="AD48">
        <f t="shared" si="24"/>
        <v>42.801999999999978</v>
      </c>
      <c r="AE48">
        <f t="shared" si="24"/>
        <v>47.307999999999979</v>
      </c>
      <c r="AF48">
        <f t="shared" si="24"/>
        <v>51.557999999999993</v>
      </c>
      <c r="AG48">
        <f t="shared" si="24"/>
        <v>55.551999999999992</v>
      </c>
      <c r="AH48">
        <f t="shared" si="24"/>
        <v>59.289999999999985</v>
      </c>
      <c r="AI48">
        <f t="shared" si="24"/>
        <v>62.771999999999991</v>
      </c>
      <c r="AJ48">
        <f t="shared" si="24"/>
        <v>65.997999999999976</v>
      </c>
      <c r="AK48">
        <f t="shared" si="24"/>
        <v>68.967999999999989</v>
      </c>
      <c r="AL48">
        <f t="shared" si="24"/>
        <v>71.681999999999988</v>
      </c>
      <c r="AM48">
        <f t="shared" si="24"/>
        <v>74.139999999999972</v>
      </c>
      <c r="AN48">
        <f t="shared" si="24"/>
        <v>76.341999999999999</v>
      </c>
      <c r="AO48">
        <f t="shared" si="24"/>
        <v>78.287999999999997</v>
      </c>
      <c r="AP48">
        <f t="shared" si="24"/>
        <v>79.977999999999994</v>
      </c>
      <c r="AQ48">
        <f t="shared" si="24"/>
        <v>81.411999999999978</v>
      </c>
      <c r="AR48">
        <f t="shared" si="24"/>
        <v>82.589999999999975</v>
      </c>
      <c r="AS48">
        <f t="shared" si="24"/>
        <v>83.511999999999986</v>
      </c>
      <c r="AT48">
        <f t="shared" si="24"/>
        <v>84.177999999999983</v>
      </c>
      <c r="AU48">
        <f t="shared" si="24"/>
        <v>84.58799999999998</v>
      </c>
      <c r="AV48">
        <f t="shared" si="24"/>
        <v>84.74199999999999</v>
      </c>
      <c r="AW48">
        <f t="shared" si="24"/>
        <v>84.639999999999986</v>
      </c>
      <c r="AX48">
        <f t="shared" si="24"/>
        <v>84.281999999999996</v>
      </c>
      <c r="AY48">
        <f t="shared" si="24"/>
        <v>83.667999999999992</v>
      </c>
      <c r="AZ48">
        <f t="shared" si="24"/>
        <v>82.797999999999988</v>
      </c>
      <c r="BA48">
        <f t="shared" si="24"/>
        <v>81.671999999999983</v>
      </c>
      <c r="BB48">
        <f t="shared" si="24"/>
        <v>80.289999999999978</v>
      </c>
      <c r="BC48">
        <f t="shared" si="24"/>
        <v>78.651999999999987</v>
      </c>
      <c r="BD48">
        <f t="shared" si="24"/>
        <v>76.757999999999981</v>
      </c>
      <c r="BE48">
        <f t="shared" si="24"/>
        <v>74.60799999999999</v>
      </c>
      <c r="BF48">
        <f t="shared" si="24"/>
        <v>72.201999999999984</v>
      </c>
      <c r="BG48">
        <f t="shared" si="24"/>
        <v>69.539999999999978</v>
      </c>
      <c r="BH48">
        <f t="shared" si="24"/>
        <v>66.621999999999986</v>
      </c>
      <c r="BI48">
        <f t="shared" si="24"/>
        <v>63.447999999999979</v>
      </c>
      <c r="BJ48">
        <f t="shared" si="24"/>
        <v>60.017999999999986</v>
      </c>
      <c r="BK48">
        <f t="shared" si="24"/>
        <v>56.331999999999979</v>
      </c>
      <c r="BL48">
        <f t="shared" si="24"/>
        <v>52.389999999999979</v>
      </c>
      <c r="BM48">
        <f t="shared" si="24"/>
        <v>48.191999999999986</v>
      </c>
      <c r="BN48">
        <f t="shared" si="24"/>
        <v>43.738</v>
      </c>
      <c r="BO48">
        <f t="shared" si="23"/>
        <v>39.027999999999992</v>
      </c>
      <c r="BP48">
        <f t="shared" si="23"/>
        <v>34.061999999999983</v>
      </c>
      <c r="BQ48">
        <f t="shared" si="23"/>
        <v>28.839999999999989</v>
      </c>
      <c r="BR48">
        <f t="shared" si="23"/>
        <v>23.361999999999973</v>
      </c>
      <c r="BS48">
        <f t="shared" si="23"/>
        <v>17.627999999999982</v>
      </c>
      <c r="BT48">
        <f t="shared" si="23"/>
        <v>11.637999999999977</v>
      </c>
      <c r="BU48">
        <f t="shared" si="23"/>
        <v>5.3919999999999852</v>
      </c>
      <c r="BV48">
        <f t="shared" si="23"/>
        <v>-1.1100000000000243</v>
      </c>
      <c r="BW48">
        <f t="shared" si="23"/>
        <v>-7.8679999999999986</v>
      </c>
      <c r="BX48">
        <f t="shared" si="23"/>
        <v>-14.882000000000009</v>
      </c>
      <c r="BY48">
        <f t="shared" si="23"/>
        <v>-22.152000000000015</v>
      </c>
      <c r="BZ48">
        <f t="shared" si="23"/>
        <v>-29.678000000000036</v>
      </c>
      <c r="CA48">
        <f t="shared" si="23"/>
        <v>-37.460000000000036</v>
      </c>
      <c r="CB48">
        <f t="shared" si="23"/>
        <v>-45.498000000000005</v>
      </c>
      <c r="CC48">
        <f t="shared" si="23"/>
        <v>-53.79200000000003</v>
      </c>
      <c r="CD48">
        <f t="shared" si="23"/>
        <v>-62.342000000000013</v>
      </c>
      <c r="CE48">
        <f t="shared" si="23"/>
        <v>-71.148000000000039</v>
      </c>
      <c r="CF48">
        <f t="shared" si="23"/>
        <v>-80.210000000000036</v>
      </c>
      <c r="CG48">
        <f t="shared" si="23"/>
        <v>-89.52800000000002</v>
      </c>
      <c r="CH48">
        <f t="shared" si="23"/>
        <v>-99.102000000000004</v>
      </c>
      <c r="CI48">
        <f t="shared" si="23"/>
        <v>-108.93200000000003</v>
      </c>
      <c r="CJ48">
        <f t="shared" si="23"/>
        <v>-119.01800000000006</v>
      </c>
      <c r="CK48">
        <f t="shared" si="23"/>
        <v>-129.36000000000004</v>
      </c>
      <c r="CL48">
        <f t="shared" si="23"/>
        <v>-139.958</v>
      </c>
      <c r="CM48">
        <f t="shared" si="23"/>
        <v>-150.81200000000001</v>
      </c>
      <c r="CN48">
        <f t="shared" si="23"/>
        <v>-161.92200000000003</v>
      </c>
      <c r="CO48">
        <f t="shared" si="23"/>
        <v>-173.28800000000004</v>
      </c>
      <c r="CP48">
        <f t="shared" si="23"/>
        <v>-184.91000000000005</v>
      </c>
      <c r="CQ48">
        <f t="shared" si="23"/>
        <v>-196.78800000000004</v>
      </c>
      <c r="CR48">
        <f t="shared" si="23"/>
        <v>-208.92200000000008</v>
      </c>
      <c r="CS48">
        <f t="shared" si="23"/>
        <v>-221.31200000000001</v>
      </c>
      <c r="CT48">
        <f t="shared" si="23"/>
        <v>-233.95799999999997</v>
      </c>
      <c r="CU48">
        <f t="shared" si="23"/>
        <v>-246.86000000000007</v>
      </c>
      <c r="CV48">
        <f t="shared" si="23"/>
        <v>-260.01800000000003</v>
      </c>
      <c r="CW48">
        <f t="shared" si="23"/>
        <v>-273.43200000000013</v>
      </c>
      <c r="CX48">
        <f t="shared" si="23"/>
        <v>-287.10199999999998</v>
      </c>
    </row>
    <row r="49" spans="1:102" x14ac:dyDescent="0.25">
      <c r="A49" s="16">
        <v>102</v>
      </c>
      <c r="B49">
        <f t="shared" si="19"/>
        <v>-183.048</v>
      </c>
      <c r="C49">
        <f t="shared" si="24"/>
        <v>-171.47200000000012</v>
      </c>
      <c r="D49">
        <f t="shared" si="24"/>
        <v>-160.15199999999999</v>
      </c>
      <c r="E49">
        <f t="shared" si="24"/>
        <v>-149.08800000000008</v>
      </c>
      <c r="F49">
        <f t="shared" si="24"/>
        <v>-138.27999999999997</v>
      </c>
      <c r="G49">
        <f t="shared" si="24"/>
        <v>-127.72799999999999</v>
      </c>
      <c r="H49">
        <f t="shared" si="24"/>
        <v>-117.43200000000004</v>
      </c>
      <c r="I49">
        <f t="shared" si="24"/>
        <v>-107.39200000000001</v>
      </c>
      <c r="J49">
        <f t="shared" si="24"/>
        <v>-97.608000000000061</v>
      </c>
      <c r="K49">
        <f t="shared" si="24"/>
        <v>-88.080000000000027</v>
      </c>
      <c r="L49">
        <f t="shared" si="24"/>
        <v>-78.808000000000021</v>
      </c>
      <c r="M49">
        <f t="shared" si="24"/>
        <v>-69.792000000000002</v>
      </c>
      <c r="N49">
        <f t="shared" si="24"/>
        <v>-61.032000000000018</v>
      </c>
      <c r="O49">
        <f t="shared" si="24"/>
        <v>-52.528000000000034</v>
      </c>
      <c r="P49">
        <f t="shared" si="24"/>
        <v>-44.280000000000044</v>
      </c>
      <c r="Q49">
        <f t="shared" si="24"/>
        <v>-36.288000000000025</v>
      </c>
      <c r="R49">
        <f t="shared" si="24"/>
        <v>-28.552</v>
      </c>
      <c r="S49">
        <f t="shared" si="24"/>
        <v>-21.07200000000001</v>
      </c>
      <c r="T49">
        <f t="shared" si="24"/>
        <v>-13.848000000000049</v>
      </c>
      <c r="U49">
        <f t="shared" si="24"/>
        <v>-6.8800000000000381</v>
      </c>
      <c r="V49">
        <f t="shared" si="24"/>
        <v>-0.16800000000002058</v>
      </c>
      <c r="W49">
        <f t="shared" si="24"/>
        <v>6.2879999999999825</v>
      </c>
      <c r="X49">
        <f t="shared" si="24"/>
        <v>12.488</v>
      </c>
      <c r="Y49">
        <f t="shared" si="24"/>
        <v>18.431999999999981</v>
      </c>
      <c r="Z49">
        <f t="shared" si="24"/>
        <v>24.119999999999969</v>
      </c>
      <c r="AA49">
        <f t="shared" si="24"/>
        <v>29.551999999999985</v>
      </c>
      <c r="AB49">
        <f t="shared" si="24"/>
        <v>34.727999999999994</v>
      </c>
      <c r="AC49">
        <f t="shared" si="24"/>
        <v>39.647999999999996</v>
      </c>
      <c r="AD49">
        <f t="shared" si="24"/>
        <v>44.311999999999969</v>
      </c>
      <c r="AE49">
        <f t="shared" si="24"/>
        <v>48.71999999999997</v>
      </c>
      <c r="AF49">
        <f t="shared" si="24"/>
        <v>52.871999999999986</v>
      </c>
      <c r="AG49">
        <f t="shared" si="24"/>
        <v>56.767999999999986</v>
      </c>
      <c r="AH49">
        <f t="shared" si="24"/>
        <v>60.40799999999998</v>
      </c>
      <c r="AI49">
        <f t="shared" si="24"/>
        <v>63.791999999999987</v>
      </c>
      <c r="AJ49">
        <f t="shared" si="24"/>
        <v>66.919999999999973</v>
      </c>
      <c r="AK49">
        <f t="shared" si="24"/>
        <v>69.791999999999987</v>
      </c>
      <c r="AL49">
        <f t="shared" si="24"/>
        <v>72.407999999999987</v>
      </c>
      <c r="AM49">
        <f t="shared" si="24"/>
        <v>74.767999999999972</v>
      </c>
      <c r="AN49">
        <f t="shared" si="24"/>
        <v>76.871999999999986</v>
      </c>
      <c r="AO49">
        <f t="shared" si="24"/>
        <v>78.72</v>
      </c>
      <c r="AP49">
        <f t="shared" si="24"/>
        <v>80.311999999999998</v>
      </c>
      <c r="AQ49">
        <f t="shared" si="24"/>
        <v>81.647999999999996</v>
      </c>
      <c r="AR49">
        <f t="shared" si="24"/>
        <v>82.72799999999998</v>
      </c>
      <c r="AS49">
        <f t="shared" si="24"/>
        <v>83.551999999999978</v>
      </c>
      <c r="AT49">
        <f t="shared" si="24"/>
        <v>84.119999999999976</v>
      </c>
      <c r="AU49">
        <f t="shared" si="24"/>
        <v>84.431999999999974</v>
      </c>
      <c r="AV49">
        <f t="shared" si="24"/>
        <v>84.487999999999985</v>
      </c>
      <c r="AW49">
        <f t="shared" si="24"/>
        <v>84.287999999999997</v>
      </c>
      <c r="AX49">
        <f t="shared" si="24"/>
        <v>83.831999999999994</v>
      </c>
      <c r="AY49">
        <f t="shared" si="24"/>
        <v>83.11999999999999</v>
      </c>
      <c r="AZ49">
        <f t="shared" si="24"/>
        <v>82.151999999999987</v>
      </c>
      <c r="BA49">
        <f t="shared" si="24"/>
        <v>80.927999999999983</v>
      </c>
      <c r="BB49">
        <f t="shared" si="24"/>
        <v>79.447999999999979</v>
      </c>
      <c r="BC49">
        <f t="shared" si="24"/>
        <v>77.711999999999975</v>
      </c>
      <c r="BD49">
        <f t="shared" si="24"/>
        <v>75.719999999999985</v>
      </c>
      <c r="BE49">
        <f t="shared" si="24"/>
        <v>73.471999999999994</v>
      </c>
      <c r="BF49">
        <f t="shared" si="24"/>
        <v>70.967999999999989</v>
      </c>
      <c r="BG49">
        <f t="shared" si="24"/>
        <v>68.207999999999984</v>
      </c>
      <c r="BH49">
        <f t="shared" si="24"/>
        <v>65.191999999999979</v>
      </c>
      <c r="BI49">
        <f t="shared" si="24"/>
        <v>61.919999999999987</v>
      </c>
      <c r="BJ49">
        <f t="shared" si="24"/>
        <v>58.391999999999989</v>
      </c>
      <c r="BK49">
        <f t="shared" si="24"/>
        <v>54.607999999999983</v>
      </c>
      <c r="BL49">
        <f t="shared" si="24"/>
        <v>50.567999999999977</v>
      </c>
      <c r="BM49">
        <f t="shared" si="24"/>
        <v>46.271999999999991</v>
      </c>
      <c r="BN49">
        <f t="shared" si="24"/>
        <v>41.72</v>
      </c>
      <c r="BO49">
        <f t="shared" si="23"/>
        <v>36.911999999999992</v>
      </c>
      <c r="BP49">
        <f t="shared" si="23"/>
        <v>31.847999999999981</v>
      </c>
      <c r="BQ49">
        <f t="shared" si="23"/>
        <v>26.527999999999988</v>
      </c>
      <c r="BR49">
        <f t="shared" si="23"/>
        <v>20.951999999999977</v>
      </c>
      <c r="BS49">
        <f t="shared" si="23"/>
        <v>15.119999999999987</v>
      </c>
      <c r="BT49">
        <f t="shared" si="23"/>
        <v>9.0319999999999787</v>
      </c>
      <c r="BU49">
        <f t="shared" si="23"/>
        <v>2.6879999999999846</v>
      </c>
      <c r="BV49">
        <f t="shared" si="23"/>
        <v>-3.9120000000000203</v>
      </c>
      <c r="BW49">
        <f t="shared" si="23"/>
        <v>-10.767999999999997</v>
      </c>
      <c r="BX49">
        <f t="shared" si="23"/>
        <v>-17.880000000000006</v>
      </c>
      <c r="BY49">
        <f t="shared" si="23"/>
        <v>-25.248000000000012</v>
      </c>
      <c r="BZ49">
        <f t="shared" si="23"/>
        <v>-32.872000000000035</v>
      </c>
      <c r="CA49">
        <f t="shared" si="23"/>
        <v>-40.752000000000031</v>
      </c>
      <c r="CB49">
        <f t="shared" si="23"/>
        <v>-48.888000000000005</v>
      </c>
      <c r="CC49">
        <f t="shared" si="23"/>
        <v>-57.28000000000003</v>
      </c>
      <c r="CD49">
        <f t="shared" si="23"/>
        <v>-65.928000000000011</v>
      </c>
      <c r="CE49">
        <f t="shared" si="23"/>
        <v>-74.832000000000036</v>
      </c>
      <c r="CF49">
        <f t="shared" si="23"/>
        <v>-83.992000000000047</v>
      </c>
      <c r="CG49">
        <f t="shared" si="23"/>
        <v>-93.408000000000015</v>
      </c>
      <c r="CH49">
        <f t="shared" si="23"/>
        <v>-103.08000000000001</v>
      </c>
      <c r="CI49">
        <f t="shared" si="23"/>
        <v>-113.00800000000002</v>
      </c>
      <c r="CJ49">
        <f t="shared" si="23"/>
        <v>-123.19200000000005</v>
      </c>
      <c r="CK49">
        <f t="shared" si="23"/>
        <v>-133.63200000000006</v>
      </c>
      <c r="CL49">
        <f t="shared" si="23"/>
        <v>-144.328</v>
      </c>
      <c r="CM49">
        <f t="shared" si="23"/>
        <v>-155.28</v>
      </c>
      <c r="CN49">
        <f t="shared" si="23"/>
        <v>-166.48800000000003</v>
      </c>
      <c r="CO49">
        <f t="shared" si="23"/>
        <v>-177.952</v>
      </c>
      <c r="CP49">
        <f t="shared" si="23"/>
        <v>-189.67200000000003</v>
      </c>
      <c r="CQ49">
        <f t="shared" si="23"/>
        <v>-201.64800000000002</v>
      </c>
      <c r="CR49">
        <f t="shared" si="23"/>
        <v>-213.88000000000008</v>
      </c>
      <c r="CS49">
        <f t="shared" si="23"/>
        <v>-226.36799999999999</v>
      </c>
      <c r="CT49">
        <f t="shared" si="23"/>
        <v>-239.11199999999997</v>
      </c>
      <c r="CU49">
        <f t="shared" si="23"/>
        <v>-252.11200000000008</v>
      </c>
      <c r="CV49">
        <f t="shared" si="23"/>
        <v>-265.36799999999999</v>
      </c>
      <c r="CW49">
        <f t="shared" si="23"/>
        <v>-278.88000000000011</v>
      </c>
      <c r="CX49">
        <f t="shared" si="23"/>
        <v>-292.64800000000002</v>
      </c>
    </row>
    <row r="50" spans="1:102" x14ac:dyDescent="0.25">
      <c r="A50" s="16">
        <v>103</v>
      </c>
      <c r="B50">
        <f t="shared" si="19"/>
        <v>-178.83799999999999</v>
      </c>
      <c r="C50">
        <f t="shared" si="24"/>
        <v>-167.36000000000007</v>
      </c>
      <c r="D50">
        <f t="shared" si="24"/>
        <v>-156.13799999999995</v>
      </c>
      <c r="E50">
        <f t="shared" si="24"/>
        <v>-145.17200000000005</v>
      </c>
      <c r="F50">
        <f t="shared" si="24"/>
        <v>-134.46199999999996</v>
      </c>
      <c r="G50">
        <f t="shared" si="24"/>
        <v>-124.00799999999995</v>
      </c>
      <c r="H50">
        <f t="shared" si="24"/>
        <v>-113.81000000000003</v>
      </c>
      <c r="I50">
        <f t="shared" si="24"/>
        <v>-103.86799999999997</v>
      </c>
      <c r="J50">
        <f t="shared" si="24"/>
        <v>-94.182000000000016</v>
      </c>
      <c r="K50">
        <f t="shared" si="24"/>
        <v>-84.751999999999981</v>
      </c>
      <c r="L50">
        <f t="shared" si="24"/>
        <v>-75.578000000000003</v>
      </c>
      <c r="M50">
        <f t="shared" si="24"/>
        <v>-66.659999999999982</v>
      </c>
      <c r="N50">
        <f t="shared" si="24"/>
        <v>-57.99799999999999</v>
      </c>
      <c r="O50">
        <f t="shared" si="24"/>
        <v>-49.592000000000006</v>
      </c>
      <c r="P50">
        <f t="shared" si="24"/>
        <v>-41.442000000000014</v>
      </c>
      <c r="Q50">
        <f t="shared" si="24"/>
        <v>-33.548000000000002</v>
      </c>
      <c r="R50">
        <f t="shared" si="24"/>
        <v>-25.909999999999982</v>
      </c>
      <c r="S50">
        <f t="shared" si="24"/>
        <v>-18.527999999999992</v>
      </c>
      <c r="T50">
        <f t="shared" si="24"/>
        <v>-11.402000000000022</v>
      </c>
      <c r="U50">
        <f t="shared" si="24"/>
        <v>-4.5320000000000178</v>
      </c>
      <c r="V50">
        <f t="shared" si="24"/>
        <v>2.0820000000000007</v>
      </c>
      <c r="W50">
        <f t="shared" si="24"/>
        <v>8.4400000000000048</v>
      </c>
      <c r="X50">
        <f t="shared" si="24"/>
        <v>14.542000000000023</v>
      </c>
      <c r="Y50">
        <f t="shared" si="24"/>
        <v>20.388000000000005</v>
      </c>
      <c r="Z50">
        <f t="shared" si="24"/>
        <v>25.977999999999994</v>
      </c>
      <c r="AA50">
        <f t="shared" si="24"/>
        <v>31.312000000000008</v>
      </c>
      <c r="AB50">
        <f t="shared" si="24"/>
        <v>36.390000000000015</v>
      </c>
      <c r="AC50">
        <f t="shared" si="24"/>
        <v>41.212000000000018</v>
      </c>
      <c r="AD50">
        <f t="shared" si="24"/>
        <v>45.777999999999992</v>
      </c>
      <c r="AE50">
        <f t="shared" si="24"/>
        <v>50.087999999999994</v>
      </c>
      <c r="AF50">
        <f t="shared" si="24"/>
        <v>54.14200000000001</v>
      </c>
      <c r="AG50">
        <f t="shared" si="24"/>
        <v>57.940000000000012</v>
      </c>
      <c r="AH50">
        <f t="shared" si="24"/>
        <v>61.481999999999999</v>
      </c>
      <c r="AI50">
        <f t="shared" si="24"/>
        <v>64.768000000000001</v>
      </c>
      <c r="AJ50">
        <f t="shared" si="24"/>
        <v>67.798000000000002</v>
      </c>
      <c r="AK50">
        <f t="shared" si="24"/>
        <v>70.572000000000003</v>
      </c>
      <c r="AL50">
        <f t="shared" si="24"/>
        <v>73.09</v>
      </c>
      <c r="AM50">
        <f t="shared" si="24"/>
        <v>75.352000000000004</v>
      </c>
      <c r="AN50">
        <f t="shared" si="24"/>
        <v>77.358000000000004</v>
      </c>
      <c r="AO50">
        <f t="shared" si="24"/>
        <v>79.108000000000004</v>
      </c>
      <c r="AP50">
        <f t="shared" si="24"/>
        <v>80.602000000000004</v>
      </c>
      <c r="AQ50">
        <f t="shared" si="24"/>
        <v>81.84</v>
      </c>
      <c r="AR50">
        <f t="shared" si="24"/>
        <v>82.822000000000003</v>
      </c>
      <c r="AS50">
        <f t="shared" si="24"/>
        <v>83.548000000000002</v>
      </c>
      <c r="AT50">
        <f t="shared" si="24"/>
        <v>84.018000000000001</v>
      </c>
      <c r="AU50">
        <f t="shared" si="24"/>
        <v>84.231999999999999</v>
      </c>
      <c r="AV50">
        <f t="shared" si="24"/>
        <v>84.190000000000012</v>
      </c>
      <c r="AW50">
        <f t="shared" si="24"/>
        <v>83.89200000000001</v>
      </c>
      <c r="AX50">
        <f t="shared" si="24"/>
        <v>83.338000000000008</v>
      </c>
      <c r="AY50">
        <f t="shared" si="24"/>
        <v>82.528000000000006</v>
      </c>
      <c r="AZ50">
        <f t="shared" si="24"/>
        <v>81.462000000000003</v>
      </c>
      <c r="BA50">
        <f t="shared" si="24"/>
        <v>80.14</v>
      </c>
      <c r="BB50">
        <f t="shared" si="24"/>
        <v>78.561999999999998</v>
      </c>
      <c r="BC50">
        <f t="shared" si="24"/>
        <v>76.727999999999994</v>
      </c>
      <c r="BD50">
        <f t="shared" si="24"/>
        <v>74.637999999999991</v>
      </c>
      <c r="BE50">
        <f t="shared" si="24"/>
        <v>72.292000000000002</v>
      </c>
      <c r="BF50">
        <f t="shared" si="24"/>
        <v>69.69</v>
      </c>
      <c r="BG50">
        <f t="shared" si="24"/>
        <v>66.831999999999994</v>
      </c>
      <c r="BH50">
        <f t="shared" si="24"/>
        <v>63.717999999999996</v>
      </c>
      <c r="BI50">
        <f t="shared" si="24"/>
        <v>60.347999999999992</v>
      </c>
      <c r="BJ50">
        <f t="shared" si="24"/>
        <v>56.722000000000001</v>
      </c>
      <c r="BK50">
        <f t="shared" si="24"/>
        <v>52.839999999999996</v>
      </c>
      <c r="BL50">
        <f t="shared" si="24"/>
        <v>48.701999999999991</v>
      </c>
      <c r="BM50">
        <f t="shared" si="24"/>
        <v>44.308</v>
      </c>
      <c r="BN50">
        <f t="shared" si="24"/>
        <v>39.658000000000015</v>
      </c>
      <c r="BO50">
        <f t="shared" si="23"/>
        <v>34.75200000000001</v>
      </c>
      <c r="BP50">
        <f t="shared" si="23"/>
        <v>29.589999999999993</v>
      </c>
      <c r="BQ50">
        <f t="shared" si="23"/>
        <v>24.172000000000004</v>
      </c>
      <c r="BR50">
        <f t="shared" si="23"/>
        <v>18.497999999999987</v>
      </c>
      <c r="BS50">
        <f t="shared" si="23"/>
        <v>12.567999999999998</v>
      </c>
      <c r="BT50">
        <f t="shared" si="23"/>
        <v>6.3819999999999908</v>
      </c>
      <c r="BU50">
        <f t="shared" si="23"/>
        <v>-6.0000000000002274E-2</v>
      </c>
      <c r="BV50">
        <f t="shared" si="23"/>
        <v>-6.7580000000000098</v>
      </c>
      <c r="BW50">
        <f t="shared" si="23"/>
        <v>-13.711999999999986</v>
      </c>
      <c r="BX50">
        <f t="shared" si="23"/>
        <v>-20.921999999999993</v>
      </c>
      <c r="BY50">
        <f t="shared" si="23"/>
        <v>-28.388000000000002</v>
      </c>
      <c r="BZ50">
        <f t="shared" si="23"/>
        <v>-36.110000000000028</v>
      </c>
      <c r="CA50">
        <f t="shared" si="23"/>
        <v>-44.088000000000022</v>
      </c>
      <c r="CB50">
        <f t="shared" si="23"/>
        <v>-52.321999999999996</v>
      </c>
      <c r="CC50">
        <f t="shared" si="23"/>
        <v>-60.812000000000019</v>
      </c>
      <c r="CD50">
        <f t="shared" si="23"/>
        <v>-69.557999999999993</v>
      </c>
      <c r="CE50">
        <f t="shared" si="23"/>
        <v>-78.560000000000031</v>
      </c>
      <c r="CF50">
        <f t="shared" si="23"/>
        <v>-87.81800000000004</v>
      </c>
      <c r="CG50">
        <f t="shared" si="23"/>
        <v>-97.331999999999994</v>
      </c>
      <c r="CH50">
        <f t="shared" si="23"/>
        <v>-107.10199999999999</v>
      </c>
      <c r="CI50">
        <f t="shared" si="23"/>
        <v>-117.12800000000001</v>
      </c>
      <c r="CJ50">
        <f t="shared" si="23"/>
        <v>-127.41000000000005</v>
      </c>
      <c r="CK50">
        <f t="shared" si="23"/>
        <v>-137.94800000000004</v>
      </c>
      <c r="CL50">
        <f t="shared" si="23"/>
        <v>-148.74199999999999</v>
      </c>
      <c r="CM50">
        <f t="shared" si="23"/>
        <v>-159.79199999999997</v>
      </c>
      <c r="CN50">
        <f t="shared" si="23"/>
        <v>-171.09800000000001</v>
      </c>
      <c r="CO50">
        <f t="shared" si="23"/>
        <v>-182.66</v>
      </c>
      <c r="CP50">
        <f t="shared" si="23"/>
        <v>-194.47800000000004</v>
      </c>
      <c r="CQ50">
        <f t="shared" si="23"/>
        <v>-206.55199999999999</v>
      </c>
      <c r="CR50">
        <f t="shared" si="23"/>
        <v>-218.88200000000006</v>
      </c>
      <c r="CS50">
        <f t="shared" si="23"/>
        <v>-231.46799999999999</v>
      </c>
      <c r="CT50">
        <f t="shared" si="23"/>
        <v>-244.30999999999997</v>
      </c>
      <c r="CU50">
        <f t="shared" si="23"/>
        <v>-257.40800000000007</v>
      </c>
      <c r="CV50">
        <f t="shared" si="23"/>
        <v>-270.76199999999994</v>
      </c>
      <c r="CW50">
        <f t="shared" si="23"/>
        <v>-284.37200000000007</v>
      </c>
      <c r="CX50">
        <f t="shared" si="23"/>
        <v>-298.238</v>
      </c>
    </row>
    <row r="51" spans="1:102" x14ac:dyDescent="0.25">
      <c r="A51" s="16">
        <v>104</v>
      </c>
      <c r="B51">
        <f t="shared" si="19"/>
        <v>-174.67199999999997</v>
      </c>
      <c r="C51">
        <f t="shared" si="24"/>
        <v>-163.29200000000009</v>
      </c>
      <c r="D51">
        <f t="shared" si="24"/>
        <v>-152.16799999999998</v>
      </c>
      <c r="E51">
        <f t="shared" si="24"/>
        <v>-141.30000000000004</v>
      </c>
      <c r="F51">
        <f t="shared" si="24"/>
        <v>-130.68799999999996</v>
      </c>
      <c r="G51">
        <f t="shared" si="24"/>
        <v>-120.33199999999997</v>
      </c>
      <c r="H51">
        <f t="shared" si="24"/>
        <v>-110.23200000000001</v>
      </c>
      <c r="I51">
        <f t="shared" si="24"/>
        <v>-100.38799999999998</v>
      </c>
      <c r="J51">
        <f t="shared" si="24"/>
        <v>-90.80000000000004</v>
      </c>
      <c r="K51">
        <f t="shared" si="24"/>
        <v>-81.468000000000004</v>
      </c>
      <c r="L51">
        <f t="shared" si="24"/>
        <v>-72.391999999999996</v>
      </c>
      <c r="M51">
        <f t="shared" si="24"/>
        <v>-63.571999999999981</v>
      </c>
      <c r="N51">
        <f t="shared" si="24"/>
        <v>-55.007999999999988</v>
      </c>
      <c r="O51">
        <f t="shared" si="24"/>
        <v>-46.70000000000001</v>
      </c>
      <c r="P51">
        <f t="shared" si="24"/>
        <v>-38.648000000000017</v>
      </c>
      <c r="Q51">
        <f t="shared" si="24"/>
        <v>-30.851999999999997</v>
      </c>
      <c r="R51">
        <f t="shared" si="24"/>
        <v>-23.311999999999976</v>
      </c>
      <c r="S51">
        <f t="shared" si="24"/>
        <v>-16.027999999999992</v>
      </c>
      <c r="T51">
        <f t="shared" si="24"/>
        <v>-9.0000000000000213</v>
      </c>
      <c r="U51">
        <f t="shared" si="24"/>
        <v>-2.2280000000000157</v>
      </c>
      <c r="V51">
        <f t="shared" si="24"/>
        <v>4.2880000000000038</v>
      </c>
      <c r="W51">
        <f t="shared" si="24"/>
        <v>10.548000000000009</v>
      </c>
      <c r="X51">
        <f t="shared" si="24"/>
        <v>16.552000000000021</v>
      </c>
      <c r="Y51">
        <f t="shared" si="24"/>
        <v>22.300000000000004</v>
      </c>
      <c r="Z51">
        <f t="shared" si="24"/>
        <v>27.791999999999994</v>
      </c>
      <c r="AA51">
        <f t="shared" si="24"/>
        <v>33.028000000000013</v>
      </c>
      <c r="AB51">
        <f t="shared" si="24"/>
        <v>38.00800000000001</v>
      </c>
      <c r="AC51">
        <f t="shared" si="24"/>
        <v>42.732000000000014</v>
      </c>
      <c r="AD51">
        <f t="shared" si="24"/>
        <v>47.199999999999996</v>
      </c>
      <c r="AE51">
        <f t="shared" si="24"/>
        <v>51.411999999999992</v>
      </c>
      <c r="AF51">
        <f t="shared" si="24"/>
        <v>55.368000000000009</v>
      </c>
      <c r="AG51">
        <f t="shared" si="24"/>
        <v>59.068000000000012</v>
      </c>
      <c r="AH51">
        <f t="shared" si="24"/>
        <v>62.512</v>
      </c>
      <c r="AI51">
        <f t="shared" si="24"/>
        <v>65.700000000000017</v>
      </c>
      <c r="AJ51">
        <f t="shared" si="24"/>
        <v>68.632000000000005</v>
      </c>
      <c r="AK51">
        <f t="shared" si="24"/>
        <v>71.308000000000007</v>
      </c>
      <c r="AL51">
        <f t="shared" si="24"/>
        <v>73.728000000000009</v>
      </c>
      <c r="AM51">
        <f t="shared" si="24"/>
        <v>75.891999999999996</v>
      </c>
      <c r="AN51">
        <f t="shared" si="24"/>
        <v>77.800000000000011</v>
      </c>
      <c r="AO51">
        <f t="shared" si="24"/>
        <v>79.452000000000012</v>
      </c>
      <c r="AP51">
        <f t="shared" si="24"/>
        <v>80.848000000000013</v>
      </c>
      <c r="AQ51">
        <f t="shared" si="24"/>
        <v>81.988000000000014</v>
      </c>
      <c r="AR51">
        <f t="shared" si="24"/>
        <v>82.872</v>
      </c>
      <c r="AS51">
        <f t="shared" si="24"/>
        <v>83.5</v>
      </c>
      <c r="AT51">
        <f t="shared" si="24"/>
        <v>83.872</v>
      </c>
      <c r="AU51">
        <f t="shared" si="24"/>
        <v>83.988</v>
      </c>
      <c r="AV51">
        <f t="shared" si="24"/>
        <v>83.848000000000013</v>
      </c>
      <c r="AW51">
        <f t="shared" si="24"/>
        <v>83.452000000000012</v>
      </c>
      <c r="AX51">
        <f t="shared" si="24"/>
        <v>82.800000000000011</v>
      </c>
      <c r="AY51">
        <f t="shared" si="24"/>
        <v>81.89200000000001</v>
      </c>
      <c r="AZ51">
        <f t="shared" si="24"/>
        <v>80.728000000000009</v>
      </c>
      <c r="BA51">
        <f t="shared" si="24"/>
        <v>79.308000000000007</v>
      </c>
      <c r="BB51">
        <f t="shared" si="24"/>
        <v>77.632000000000005</v>
      </c>
      <c r="BC51">
        <f t="shared" si="24"/>
        <v>75.7</v>
      </c>
      <c r="BD51">
        <f t="shared" si="24"/>
        <v>73.512</v>
      </c>
      <c r="BE51">
        <f t="shared" si="24"/>
        <v>71.068000000000012</v>
      </c>
      <c r="BF51">
        <f t="shared" si="24"/>
        <v>68.368000000000009</v>
      </c>
      <c r="BG51">
        <f t="shared" si="24"/>
        <v>65.412000000000006</v>
      </c>
      <c r="BH51">
        <f t="shared" si="24"/>
        <v>62.2</v>
      </c>
      <c r="BI51">
        <f t="shared" si="24"/>
        <v>58.732000000000014</v>
      </c>
      <c r="BJ51">
        <f t="shared" si="24"/>
        <v>55.00800000000001</v>
      </c>
      <c r="BK51">
        <f t="shared" si="24"/>
        <v>51.028000000000006</v>
      </c>
      <c r="BL51">
        <f t="shared" si="24"/>
        <v>46.792000000000002</v>
      </c>
      <c r="BM51">
        <f t="shared" si="24"/>
        <v>42.300000000000011</v>
      </c>
      <c r="BN51">
        <f t="shared" ref="BN51:CX54" si="25">87-1.4*(($A51-90)/10)+0.4*((BN$6-150)/5)-2.2*(($A51-90)/10)^2-3.2*((BN$6-150)/5)^2-4.9*(($A51-90)/10)*((BN$6-150)/5)</f>
        <v>37.552000000000021</v>
      </c>
      <c r="BO51">
        <f t="shared" si="25"/>
        <v>32.548000000000016</v>
      </c>
      <c r="BP51">
        <f t="shared" si="25"/>
        <v>27.288</v>
      </c>
      <c r="BQ51">
        <f t="shared" si="25"/>
        <v>21.772000000000009</v>
      </c>
      <c r="BR51">
        <f t="shared" si="25"/>
        <v>15.999999999999996</v>
      </c>
      <c r="BS51">
        <f t="shared" si="25"/>
        <v>9.9720000000000049</v>
      </c>
      <c r="BT51">
        <f t="shared" si="25"/>
        <v>3.6879999999999988</v>
      </c>
      <c r="BU51">
        <f t="shared" si="25"/>
        <v>-2.8519999999999932</v>
      </c>
      <c r="BV51">
        <f t="shared" si="25"/>
        <v>-9.6480000000000032</v>
      </c>
      <c r="BW51">
        <f t="shared" si="25"/>
        <v>-16.699999999999974</v>
      </c>
      <c r="BX51">
        <f t="shared" si="25"/>
        <v>-24.007999999999981</v>
      </c>
      <c r="BY51">
        <f t="shared" si="25"/>
        <v>-31.571999999999996</v>
      </c>
      <c r="BZ51">
        <f t="shared" si="25"/>
        <v>-39.392000000000017</v>
      </c>
      <c r="CA51">
        <f t="shared" si="25"/>
        <v>-47.468000000000011</v>
      </c>
      <c r="CB51">
        <f t="shared" si="25"/>
        <v>-55.799999999999983</v>
      </c>
      <c r="CC51">
        <f t="shared" si="25"/>
        <v>-64.388000000000005</v>
      </c>
      <c r="CD51">
        <f t="shared" si="25"/>
        <v>-73.231999999999999</v>
      </c>
      <c r="CE51">
        <f t="shared" si="25"/>
        <v>-82.332000000000022</v>
      </c>
      <c r="CF51">
        <f t="shared" si="25"/>
        <v>-91.688000000000017</v>
      </c>
      <c r="CG51">
        <f t="shared" si="25"/>
        <v>-101.29999999999998</v>
      </c>
      <c r="CH51">
        <f t="shared" si="25"/>
        <v>-111.16799999999998</v>
      </c>
      <c r="CI51">
        <f t="shared" si="25"/>
        <v>-121.292</v>
      </c>
      <c r="CJ51">
        <f t="shared" si="25"/>
        <v>-131.67200000000003</v>
      </c>
      <c r="CK51">
        <f t="shared" si="25"/>
        <v>-142.30800000000002</v>
      </c>
      <c r="CL51">
        <f t="shared" si="25"/>
        <v>-153.19999999999999</v>
      </c>
      <c r="CM51">
        <f t="shared" si="25"/>
        <v>-164.34799999999998</v>
      </c>
      <c r="CN51">
        <f t="shared" si="25"/>
        <v>-175.75200000000001</v>
      </c>
      <c r="CO51">
        <f t="shared" si="25"/>
        <v>-187.41199999999998</v>
      </c>
      <c r="CP51">
        <f t="shared" si="25"/>
        <v>-199.328</v>
      </c>
      <c r="CQ51">
        <f t="shared" si="25"/>
        <v>-211.5</v>
      </c>
      <c r="CR51">
        <f t="shared" si="25"/>
        <v>-223.92800000000005</v>
      </c>
      <c r="CS51">
        <f t="shared" si="25"/>
        <v>-236.61199999999999</v>
      </c>
      <c r="CT51">
        <f t="shared" si="25"/>
        <v>-249.55199999999994</v>
      </c>
      <c r="CU51">
        <f t="shared" si="25"/>
        <v>-262.74800000000005</v>
      </c>
      <c r="CV51">
        <f t="shared" si="25"/>
        <v>-276.19999999999993</v>
      </c>
      <c r="CW51">
        <f t="shared" si="25"/>
        <v>-289.90800000000007</v>
      </c>
      <c r="CX51">
        <f t="shared" si="25"/>
        <v>-303.87200000000001</v>
      </c>
    </row>
    <row r="52" spans="1:102" x14ac:dyDescent="0.25">
      <c r="A52" s="16">
        <v>105</v>
      </c>
      <c r="B52">
        <f t="shared" si="19"/>
        <v>-170.55</v>
      </c>
      <c r="C52">
        <f t="shared" ref="C52:BN55" si="26">87-1.4*(($A52-90)/10)+0.4*((C$6-150)/5)-2.2*(($A52-90)/10)^2-3.2*((C$6-150)/5)^2-4.9*(($A52-90)/10)*((C$6-150)/5)</f>
        <v>-159.26800000000009</v>
      </c>
      <c r="D52">
        <f t="shared" si="26"/>
        <v>-148.24199999999996</v>
      </c>
      <c r="E52">
        <f t="shared" si="26"/>
        <v>-137.47200000000007</v>
      </c>
      <c r="F52">
        <f t="shared" si="26"/>
        <v>-126.95799999999997</v>
      </c>
      <c r="G52">
        <f t="shared" si="26"/>
        <v>-116.69999999999996</v>
      </c>
      <c r="H52">
        <f t="shared" si="26"/>
        <v>-106.69800000000004</v>
      </c>
      <c r="I52">
        <f t="shared" si="26"/>
        <v>-96.95199999999997</v>
      </c>
      <c r="J52">
        <f t="shared" si="26"/>
        <v>-87.462000000000018</v>
      </c>
      <c r="K52">
        <f t="shared" si="26"/>
        <v>-78.227999999999994</v>
      </c>
      <c r="L52">
        <f t="shared" si="26"/>
        <v>-69.25</v>
      </c>
      <c r="M52">
        <f t="shared" si="26"/>
        <v>-60.527999999999984</v>
      </c>
      <c r="N52">
        <f t="shared" si="26"/>
        <v>-52.061999999999998</v>
      </c>
      <c r="O52">
        <f t="shared" si="26"/>
        <v>-43.852000000000011</v>
      </c>
      <c r="P52">
        <f t="shared" si="26"/>
        <v>-35.898000000000025</v>
      </c>
      <c r="Q52">
        <f t="shared" si="26"/>
        <v>-28.200000000000003</v>
      </c>
      <c r="R52">
        <f t="shared" si="26"/>
        <v>-20.757999999999981</v>
      </c>
      <c r="S52">
        <f t="shared" si="26"/>
        <v>-13.571999999999996</v>
      </c>
      <c r="T52">
        <f t="shared" si="26"/>
        <v>-6.6420000000000243</v>
      </c>
      <c r="U52">
        <f t="shared" si="26"/>
        <v>3.1999999999982265E-2</v>
      </c>
      <c r="V52">
        <f t="shared" si="26"/>
        <v>6.4499999999999957</v>
      </c>
      <c r="W52">
        <f t="shared" si="26"/>
        <v>12.612000000000002</v>
      </c>
      <c r="X52">
        <f t="shared" si="26"/>
        <v>18.518000000000022</v>
      </c>
      <c r="Y52">
        <f t="shared" si="26"/>
        <v>24.167999999999999</v>
      </c>
      <c r="Z52">
        <f t="shared" si="26"/>
        <v>29.561999999999991</v>
      </c>
      <c r="AA52">
        <f t="shared" si="26"/>
        <v>34.700000000000003</v>
      </c>
      <c r="AB52">
        <f t="shared" si="26"/>
        <v>39.582000000000008</v>
      </c>
      <c r="AC52">
        <f t="shared" si="26"/>
        <v>44.208000000000013</v>
      </c>
      <c r="AD52">
        <f t="shared" si="26"/>
        <v>48.577999999999989</v>
      </c>
      <c r="AE52">
        <f t="shared" si="26"/>
        <v>52.691999999999993</v>
      </c>
      <c r="AF52">
        <f t="shared" si="26"/>
        <v>56.550000000000011</v>
      </c>
      <c r="AG52">
        <f t="shared" si="26"/>
        <v>60.152000000000008</v>
      </c>
      <c r="AH52">
        <f t="shared" si="26"/>
        <v>63.497999999999998</v>
      </c>
      <c r="AI52">
        <f t="shared" si="26"/>
        <v>66.588000000000008</v>
      </c>
      <c r="AJ52">
        <f t="shared" si="26"/>
        <v>69.421999999999997</v>
      </c>
      <c r="AK52">
        <f t="shared" si="26"/>
        <v>72</v>
      </c>
      <c r="AL52">
        <f t="shared" si="26"/>
        <v>74.322000000000003</v>
      </c>
      <c r="AM52">
        <f t="shared" si="26"/>
        <v>76.387999999999991</v>
      </c>
      <c r="AN52">
        <f t="shared" si="26"/>
        <v>78.198000000000008</v>
      </c>
      <c r="AO52">
        <f t="shared" si="26"/>
        <v>79.75200000000001</v>
      </c>
      <c r="AP52">
        <f t="shared" si="26"/>
        <v>81.050000000000011</v>
      </c>
      <c r="AQ52">
        <f t="shared" si="26"/>
        <v>82.091999999999999</v>
      </c>
      <c r="AR52">
        <f t="shared" si="26"/>
        <v>82.878</v>
      </c>
      <c r="AS52">
        <f t="shared" si="26"/>
        <v>83.408000000000001</v>
      </c>
      <c r="AT52">
        <f t="shared" si="26"/>
        <v>83.681999999999988</v>
      </c>
      <c r="AU52">
        <f t="shared" si="26"/>
        <v>83.699999999999989</v>
      </c>
      <c r="AV52">
        <f t="shared" si="26"/>
        <v>83.462000000000003</v>
      </c>
      <c r="AW52">
        <f t="shared" si="26"/>
        <v>82.968000000000004</v>
      </c>
      <c r="AX52">
        <f t="shared" si="26"/>
        <v>82.218000000000004</v>
      </c>
      <c r="AY52">
        <f t="shared" si="26"/>
        <v>81.212000000000003</v>
      </c>
      <c r="AZ52">
        <f t="shared" si="26"/>
        <v>79.95</v>
      </c>
      <c r="BA52">
        <f t="shared" si="26"/>
        <v>78.432000000000002</v>
      </c>
      <c r="BB52">
        <f t="shared" si="26"/>
        <v>76.658000000000001</v>
      </c>
      <c r="BC52">
        <f t="shared" si="26"/>
        <v>74.628</v>
      </c>
      <c r="BD52">
        <f t="shared" si="26"/>
        <v>72.341999999999999</v>
      </c>
      <c r="BE52">
        <f t="shared" si="26"/>
        <v>69.800000000000011</v>
      </c>
      <c r="BF52">
        <f t="shared" si="26"/>
        <v>67.00200000000001</v>
      </c>
      <c r="BG52">
        <f t="shared" si="26"/>
        <v>63.948</v>
      </c>
      <c r="BH52">
        <f t="shared" si="26"/>
        <v>60.637999999999991</v>
      </c>
      <c r="BI52">
        <f t="shared" si="26"/>
        <v>57.071999999999989</v>
      </c>
      <c r="BJ52">
        <f t="shared" si="26"/>
        <v>53.25</v>
      </c>
      <c r="BK52">
        <f t="shared" si="26"/>
        <v>49.171999999999997</v>
      </c>
      <c r="BL52">
        <f t="shared" si="26"/>
        <v>44.837999999999994</v>
      </c>
      <c r="BM52">
        <f t="shared" si="26"/>
        <v>40.248000000000005</v>
      </c>
      <c r="BN52">
        <f t="shared" si="26"/>
        <v>35.402000000000015</v>
      </c>
      <c r="BO52">
        <f t="shared" si="25"/>
        <v>30.300000000000008</v>
      </c>
      <c r="BP52">
        <f t="shared" si="25"/>
        <v>24.941999999999993</v>
      </c>
      <c r="BQ52">
        <f t="shared" si="25"/>
        <v>19.328000000000003</v>
      </c>
      <c r="BR52">
        <f t="shared" si="25"/>
        <v>13.457999999999991</v>
      </c>
      <c r="BS52">
        <f t="shared" si="25"/>
        <v>7.3320000000000007</v>
      </c>
      <c r="BT52">
        <f t="shared" si="25"/>
        <v>0.94999999999999218</v>
      </c>
      <c r="BU52">
        <f t="shared" si="25"/>
        <v>-5.6880000000000024</v>
      </c>
      <c r="BV52">
        <f t="shared" si="25"/>
        <v>-12.582000000000008</v>
      </c>
      <c r="BW52">
        <f t="shared" si="25"/>
        <v>-19.731999999999985</v>
      </c>
      <c r="BX52">
        <f t="shared" si="25"/>
        <v>-27.137999999999991</v>
      </c>
      <c r="BY52">
        <f t="shared" si="25"/>
        <v>-34.799999999999997</v>
      </c>
      <c r="BZ52">
        <f t="shared" si="25"/>
        <v>-42.718000000000025</v>
      </c>
      <c r="CA52">
        <f t="shared" si="25"/>
        <v>-50.892000000000017</v>
      </c>
      <c r="CB52">
        <f t="shared" si="25"/>
        <v>-59.321999999999996</v>
      </c>
      <c r="CC52">
        <f t="shared" si="25"/>
        <v>-68.00800000000001</v>
      </c>
      <c r="CD52">
        <f t="shared" si="25"/>
        <v>-76.949999999999989</v>
      </c>
      <c r="CE52">
        <f t="shared" si="25"/>
        <v>-86.148000000000025</v>
      </c>
      <c r="CF52">
        <f t="shared" si="25"/>
        <v>-95.602000000000032</v>
      </c>
      <c r="CG52">
        <f t="shared" si="25"/>
        <v>-105.31199999999998</v>
      </c>
      <c r="CH52">
        <f t="shared" si="25"/>
        <v>-115.27799999999999</v>
      </c>
      <c r="CI52">
        <f t="shared" si="25"/>
        <v>-125.50000000000001</v>
      </c>
      <c r="CJ52">
        <f t="shared" si="25"/>
        <v>-135.97800000000004</v>
      </c>
      <c r="CK52">
        <f t="shared" si="25"/>
        <v>-146.71200000000005</v>
      </c>
      <c r="CL52">
        <f t="shared" si="25"/>
        <v>-157.702</v>
      </c>
      <c r="CM52">
        <f t="shared" si="25"/>
        <v>-168.94799999999998</v>
      </c>
      <c r="CN52">
        <f t="shared" si="25"/>
        <v>-180.45000000000002</v>
      </c>
      <c r="CO52">
        <f t="shared" si="25"/>
        <v>-192.20799999999997</v>
      </c>
      <c r="CP52">
        <f t="shared" si="25"/>
        <v>-204.22200000000004</v>
      </c>
      <c r="CQ52">
        <f t="shared" si="25"/>
        <v>-216.49199999999999</v>
      </c>
      <c r="CR52">
        <f t="shared" si="25"/>
        <v>-229.01800000000006</v>
      </c>
      <c r="CS52">
        <f t="shared" si="25"/>
        <v>-241.79999999999998</v>
      </c>
      <c r="CT52">
        <f t="shared" si="25"/>
        <v>-254.83799999999997</v>
      </c>
      <c r="CU52">
        <f t="shared" si="25"/>
        <v>-268.13200000000006</v>
      </c>
      <c r="CV52">
        <f t="shared" si="25"/>
        <v>-281.68199999999996</v>
      </c>
      <c r="CW52">
        <f t="shared" si="25"/>
        <v>-295.48800000000011</v>
      </c>
      <c r="CX52">
        <f t="shared" si="25"/>
        <v>-309.55</v>
      </c>
    </row>
    <row r="53" spans="1:102" x14ac:dyDescent="0.25">
      <c r="A53" s="16">
        <v>106</v>
      </c>
      <c r="B53">
        <f t="shared" si="19"/>
        <v>-166.47200000000001</v>
      </c>
      <c r="C53">
        <f t="shared" si="26"/>
        <v>-155.28800000000007</v>
      </c>
      <c r="D53">
        <f t="shared" si="26"/>
        <v>-144.35999999999996</v>
      </c>
      <c r="E53">
        <f t="shared" si="26"/>
        <v>-133.68800000000005</v>
      </c>
      <c r="F53">
        <f t="shared" si="26"/>
        <v>-123.27199999999995</v>
      </c>
      <c r="G53">
        <f t="shared" si="26"/>
        <v>-113.11199999999997</v>
      </c>
      <c r="H53">
        <f t="shared" si="26"/>
        <v>-103.20800000000003</v>
      </c>
      <c r="I53">
        <f t="shared" si="26"/>
        <v>-93.559999999999974</v>
      </c>
      <c r="J53">
        <f t="shared" si="26"/>
        <v>-84.168000000000021</v>
      </c>
      <c r="K53">
        <f t="shared" si="26"/>
        <v>-75.031999999999996</v>
      </c>
      <c r="L53">
        <f t="shared" si="26"/>
        <v>-66.152000000000015</v>
      </c>
      <c r="M53">
        <f t="shared" si="26"/>
        <v>-57.527999999999992</v>
      </c>
      <c r="N53">
        <f t="shared" si="26"/>
        <v>-49.16</v>
      </c>
      <c r="O53">
        <f t="shared" si="26"/>
        <v>-41.048000000000016</v>
      </c>
      <c r="P53">
        <f t="shared" si="26"/>
        <v>-33.192000000000021</v>
      </c>
      <c r="Q53">
        <f t="shared" si="26"/>
        <v>-25.592000000000006</v>
      </c>
      <c r="R53">
        <f t="shared" si="26"/>
        <v>-18.247999999999983</v>
      </c>
      <c r="S53">
        <f t="shared" si="26"/>
        <v>-11.159999999999997</v>
      </c>
      <c r="T53">
        <f t="shared" si="26"/>
        <v>-4.3280000000000243</v>
      </c>
      <c r="U53">
        <f t="shared" si="26"/>
        <v>2.2479999999999762</v>
      </c>
      <c r="V53">
        <f t="shared" si="26"/>
        <v>8.5679999999999978</v>
      </c>
      <c r="W53">
        <f t="shared" si="26"/>
        <v>14.631999999999998</v>
      </c>
      <c r="X53">
        <f t="shared" si="26"/>
        <v>20.440000000000019</v>
      </c>
      <c r="Y53">
        <f t="shared" si="26"/>
        <v>25.991999999999997</v>
      </c>
      <c r="Z53">
        <f t="shared" si="26"/>
        <v>31.28799999999999</v>
      </c>
      <c r="AA53">
        <f t="shared" si="26"/>
        <v>36.328000000000003</v>
      </c>
      <c r="AB53">
        <f t="shared" si="26"/>
        <v>41.112000000000009</v>
      </c>
      <c r="AC53">
        <f t="shared" si="26"/>
        <v>45.640000000000008</v>
      </c>
      <c r="AD53">
        <f t="shared" si="26"/>
        <v>49.911999999999992</v>
      </c>
      <c r="AE53">
        <f t="shared" si="26"/>
        <v>53.92799999999999</v>
      </c>
      <c r="AF53">
        <f t="shared" si="26"/>
        <v>57.688000000000002</v>
      </c>
      <c r="AG53">
        <f t="shared" si="26"/>
        <v>61.192000000000007</v>
      </c>
      <c r="AH53">
        <f t="shared" si="26"/>
        <v>64.44</v>
      </c>
      <c r="AI53">
        <f t="shared" si="26"/>
        <v>67.432000000000002</v>
      </c>
      <c r="AJ53">
        <f t="shared" si="26"/>
        <v>70.167999999999992</v>
      </c>
      <c r="AK53">
        <f t="shared" si="26"/>
        <v>72.647999999999996</v>
      </c>
      <c r="AL53">
        <f t="shared" si="26"/>
        <v>74.872</v>
      </c>
      <c r="AM53">
        <f t="shared" si="26"/>
        <v>76.839999999999989</v>
      </c>
      <c r="AN53">
        <f t="shared" si="26"/>
        <v>78.552000000000007</v>
      </c>
      <c r="AO53">
        <f t="shared" si="26"/>
        <v>80.00800000000001</v>
      </c>
      <c r="AP53">
        <f t="shared" si="26"/>
        <v>81.208000000000013</v>
      </c>
      <c r="AQ53">
        <f t="shared" si="26"/>
        <v>82.151999999999987</v>
      </c>
      <c r="AR53">
        <f t="shared" si="26"/>
        <v>82.839999999999989</v>
      </c>
      <c r="AS53">
        <f t="shared" si="26"/>
        <v>83.271999999999991</v>
      </c>
      <c r="AT53">
        <f t="shared" si="26"/>
        <v>83.447999999999993</v>
      </c>
      <c r="AU53">
        <f t="shared" si="26"/>
        <v>83.367999999999995</v>
      </c>
      <c r="AV53">
        <f t="shared" si="26"/>
        <v>83.032000000000011</v>
      </c>
      <c r="AW53">
        <f t="shared" si="26"/>
        <v>82.44</v>
      </c>
      <c r="AX53">
        <f t="shared" si="26"/>
        <v>81.591999999999999</v>
      </c>
      <c r="AY53">
        <f t="shared" si="26"/>
        <v>80.488</v>
      </c>
      <c r="AZ53">
        <f t="shared" si="26"/>
        <v>79.128</v>
      </c>
      <c r="BA53">
        <f t="shared" si="26"/>
        <v>77.512</v>
      </c>
      <c r="BB53">
        <f t="shared" si="26"/>
        <v>75.64</v>
      </c>
      <c r="BC53">
        <f t="shared" si="26"/>
        <v>73.512</v>
      </c>
      <c r="BD53">
        <f t="shared" si="26"/>
        <v>71.127999999999986</v>
      </c>
      <c r="BE53">
        <f t="shared" si="26"/>
        <v>68.488</v>
      </c>
      <c r="BF53">
        <f t="shared" si="26"/>
        <v>65.591999999999999</v>
      </c>
      <c r="BG53">
        <f t="shared" si="26"/>
        <v>62.44</v>
      </c>
      <c r="BH53">
        <f t="shared" si="26"/>
        <v>59.031999999999989</v>
      </c>
      <c r="BI53">
        <f t="shared" si="26"/>
        <v>55.367999999999988</v>
      </c>
      <c r="BJ53">
        <f t="shared" si="26"/>
        <v>51.448</v>
      </c>
      <c r="BK53">
        <f t="shared" si="26"/>
        <v>47.271999999999991</v>
      </c>
      <c r="BL53">
        <f t="shared" si="26"/>
        <v>42.839999999999989</v>
      </c>
      <c r="BM53">
        <f t="shared" si="26"/>
        <v>38.152000000000001</v>
      </c>
      <c r="BN53">
        <f t="shared" si="26"/>
        <v>33.208000000000013</v>
      </c>
      <c r="BO53">
        <f t="shared" si="25"/>
        <v>28.008000000000003</v>
      </c>
      <c r="BP53">
        <f t="shared" si="25"/>
        <v>22.551999999999989</v>
      </c>
      <c r="BQ53">
        <f t="shared" si="25"/>
        <v>16.84</v>
      </c>
      <c r="BR53">
        <f t="shared" si="25"/>
        <v>10.871999999999986</v>
      </c>
      <c r="BS53">
        <f t="shared" si="25"/>
        <v>4.6479999999999961</v>
      </c>
      <c r="BT53">
        <f t="shared" si="25"/>
        <v>-1.8320000000000114</v>
      </c>
      <c r="BU53">
        <f t="shared" si="25"/>
        <v>-8.5680000000000049</v>
      </c>
      <c r="BV53">
        <f t="shared" si="25"/>
        <v>-15.560000000000016</v>
      </c>
      <c r="BW53">
        <f t="shared" si="25"/>
        <v>-22.807999999999986</v>
      </c>
      <c r="BX53">
        <f t="shared" si="25"/>
        <v>-30.311999999999998</v>
      </c>
      <c r="BY53">
        <f t="shared" si="25"/>
        <v>-38.072000000000003</v>
      </c>
      <c r="BZ53">
        <f t="shared" si="25"/>
        <v>-46.088000000000029</v>
      </c>
      <c r="CA53">
        <f t="shared" si="25"/>
        <v>-54.360000000000021</v>
      </c>
      <c r="CB53">
        <f t="shared" si="25"/>
        <v>-62.887999999999998</v>
      </c>
      <c r="CC53">
        <f t="shared" si="25"/>
        <v>-71.672000000000025</v>
      </c>
      <c r="CD53">
        <f t="shared" si="25"/>
        <v>-80.712000000000003</v>
      </c>
      <c r="CE53">
        <f t="shared" si="25"/>
        <v>-90.008000000000024</v>
      </c>
      <c r="CF53">
        <f t="shared" si="25"/>
        <v>-99.560000000000031</v>
      </c>
      <c r="CG53">
        <f t="shared" si="25"/>
        <v>-109.36799999999999</v>
      </c>
      <c r="CH53">
        <f t="shared" si="25"/>
        <v>-119.43199999999999</v>
      </c>
      <c r="CI53">
        <f t="shared" si="25"/>
        <v>-129.75200000000001</v>
      </c>
      <c r="CJ53">
        <f t="shared" si="25"/>
        <v>-140.32800000000003</v>
      </c>
      <c r="CK53">
        <f t="shared" si="25"/>
        <v>-151.16000000000003</v>
      </c>
      <c r="CL53">
        <f t="shared" si="25"/>
        <v>-162.24799999999999</v>
      </c>
      <c r="CM53">
        <f t="shared" si="25"/>
        <v>-173.59199999999998</v>
      </c>
      <c r="CN53">
        <f t="shared" si="25"/>
        <v>-185.19200000000001</v>
      </c>
      <c r="CO53">
        <f t="shared" si="25"/>
        <v>-197.048</v>
      </c>
      <c r="CP53">
        <f t="shared" si="25"/>
        <v>-209.16000000000003</v>
      </c>
      <c r="CQ53">
        <f t="shared" si="25"/>
        <v>-221.52799999999999</v>
      </c>
      <c r="CR53">
        <f t="shared" si="25"/>
        <v>-234.15200000000007</v>
      </c>
      <c r="CS53">
        <f t="shared" si="25"/>
        <v>-247.03199999999998</v>
      </c>
      <c r="CT53">
        <f t="shared" si="25"/>
        <v>-260.16799999999995</v>
      </c>
      <c r="CU53">
        <f t="shared" si="25"/>
        <v>-273.56000000000006</v>
      </c>
      <c r="CV53">
        <f t="shared" si="25"/>
        <v>-287.20799999999997</v>
      </c>
      <c r="CW53">
        <f t="shared" si="25"/>
        <v>-301.11200000000008</v>
      </c>
      <c r="CX53">
        <f t="shared" si="25"/>
        <v>-315.27200000000005</v>
      </c>
    </row>
    <row r="54" spans="1:102" x14ac:dyDescent="0.25">
      <c r="A54" s="16">
        <v>107</v>
      </c>
      <c r="B54">
        <f t="shared" si="19"/>
        <v>-162.43799999999999</v>
      </c>
      <c r="C54">
        <f t="shared" si="26"/>
        <v>-151.35200000000009</v>
      </c>
      <c r="D54">
        <f t="shared" si="26"/>
        <v>-140.52199999999999</v>
      </c>
      <c r="E54">
        <f t="shared" si="26"/>
        <v>-129.94800000000004</v>
      </c>
      <c r="F54">
        <f t="shared" si="26"/>
        <v>-119.62999999999997</v>
      </c>
      <c r="G54">
        <f t="shared" si="26"/>
        <v>-109.56799999999998</v>
      </c>
      <c r="H54">
        <f t="shared" si="26"/>
        <v>-99.762000000000029</v>
      </c>
      <c r="I54">
        <f t="shared" si="26"/>
        <v>-90.212000000000003</v>
      </c>
      <c r="J54">
        <f t="shared" si="26"/>
        <v>-80.918000000000035</v>
      </c>
      <c r="K54">
        <f t="shared" si="26"/>
        <v>-71.88000000000001</v>
      </c>
      <c r="L54">
        <f t="shared" si="26"/>
        <v>-63.097999999999999</v>
      </c>
      <c r="M54">
        <f t="shared" si="26"/>
        <v>-54.571999999999989</v>
      </c>
      <c r="N54">
        <f t="shared" si="26"/>
        <v>-46.302</v>
      </c>
      <c r="O54">
        <f t="shared" si="26"/>
        <v>-38.288000000000018</v>
      </c>
      <c r="P54">
        <f t="shared" si="26"/>
        <v>-30.53000000000003</v>
      </c>
      <c r="Q54">
        <f t="shared" si="26"/>
        <v>-23.028000000000006</v>
      </c>
      <c r="R54">
        <f t="shared" si="26"/>
        <v>-15.781999999999989</v>
      </c>
      <c r="S54">
        <f t="shared" si="26"/>
        <v>-8.7920000000000016</v>
      </c>
      <c r="T54">
        <f t="shared" si="26"/>
        <v>-2.0580000000000283</v>
      </c>
      <c r="U54">
        <f t="shared" si="26"/>
        <v>4.4199999999999733</v>
      </c>
      <c r="V54">
        <f t="shared" si="26"/>
        <v>10.641999999999996</v>
      </c>
      <c r="W54">
        <f t="shared" si="26"/>
        <v>16.607999999999997</v>
      </c>
      <c r="X54">
        <f t="shared" si="26"/>
        <v>22.318000000000012</v>
      </c>
      <c r="Y54">
        <f t="shared" si="26"/>
        <v>27.771999999999998</v>
      </c>
      <c r="Z54">
        <f t="shared" si="26"/>
        <v>32.969999999999985</v>
      </c>
      <c r="AA54">
        <f t="shared" si="26"/>
        <v>37.911999999999999</v>
      </c>
      <c r="AB54">
        <f t="shared" si="26"/>
        <v>42.598000000000006</v>
      </c>
      <c r="AC54">
        <f t="shared" si="26"/>
        <v>47.028000000000006</v>
      </c>
      <c r="AD54">
        <f t="shared" si="26"/>
        <v>51.201999999999984</v>
      </c>
      <c r="AE54">
        <f t="shared" si="26"/>
        <v>55.11999999999999</v>
      </c>
      <c r="AF54">
        <f t="shared" si="26"/>
        <v>58.782000000000004</v>
      </c>
      <c r="AG54">
        <f t="shared" si="26"/>
        <v>62.188000000000002</v>
      </c>
      <c r="AH54">
        <f t="shared" si="26"/>
        <v>65.337999999999994</v>
      </c>
      <c r="AI54">
        <f t="shared" si="26"/>
        <v>68.231999999999999</v>
      </c>
      <c r="AJ54">
        <f t="shared" si="26"/>
        <v>70.86999999999999</v>
      </c>
      <c r="AK54">
        <f t="shared" si="26"/>
        <v>73.25200000000001</v>
      </c>
      <c r="AL54">
        <f t="shared" si="26"/>
        <v>75.378</v>
      </c>
      <c r="AM54">
        <f t="shared" si="26"/>
        <v>77.24799999999999</v>
      </c>
      <c r="AN54">
        <f t="shared" si="26"/>
        <v>78.862000000000009</v>
      </c>
      <c r="AO54">
        <f t="shared" si="26"/>
        <v>80.22</v>
      </c>
      <c r="AP54">
        <f t="shared" si="26"/>
        <v>81.322000000000003</v>
      </c>
      <c r="AQ54">
        <f t="shared" si="26"/>
        <v>82.168000000000006</v>
      </c>
      <c r="AR54">
        <f t="shared" si="26"/>
        <v>82.757999999999996</v>
      </c>
      <c r="AS54">
        <f t="shared" si="26"/>
        <v>83.091999999999985</v>
      </c>
      <c r="AT54">
        <f t="shared" si="26"/>
        <v>83.169999999999987</v>
      </c>
      <c r="AU54">
        <f t="shared" si="26"/>
        <v>82.99199999999999</v>
      </c>
      <c r="AV54">
        <f t="shared" si="26"/>
        <v>82.558000000000007</v>
      </c>
      <c r="AW54">
        <f t="shared" si="26"/>
        <v>81.868000000000009</v>
      </c>
      <c r="AX54">
        <f t="shared" si="26"/>
        <v>80.921999999999997</v>
      </c>
      <c r="AY54">
        <f t="shared" si="26"/>
        <v>79.72</v>
      </c>
      <c r="AZ54">
        <f t="shared" si="26"/>
        <v>78.262</v>
      </c>
      <c r="BA54">
        <f t="shared" si="26"/>
        <v>76.548000000000002</v>
      </c>
      <c r="BB54">
        <f t="shared" si="26"/>
        <v>74.578000000000003</v>
      </c>
      <c r="BC54">
        <f t="shared" si="26"/>
        <v>72.35199999999999</v>
      </c>
      <c r="BD54">
        <f t="shared" si="26"/>
        <v>69.86999999999999</v>
      </c>
      <c r="BE54">
        <f t="shared" si="26"/>
        <v>67.132000000000005</v>
      </c>
      <c r="BF54">
        <f t="shared" si="26"/>
        <v>64.138000000000005</v>
      </c>
      <c r="BG54">
        <f t="shared" si="26"/>
        <v>60.887999999999998</v>
      </c>
      <c r="BH54">
        <f t="shared" si="26"/>
        <v>57.381999999999991</v>
      </c>
      <c r="BI54">
        <f t="shared" si="26"/>
        <v>53.620000000000005</v>
      </c>
      <c r="BJ54">
        <f t="shared" si="26"/>
        <v>49.602000000000004</v>
      </c>
      <c r="BK54">
        <f t="shared" si="26"/>
        <v>45.327999999999996</v>
      </c>
      <c r="BL54">
        <f t="shared" si="26"/>
        <v>40.797999999999988</v>
      </c>
      <c r="BM54">
        <f t="shared" si="26"/>
        <v>36.012</v>
      </c>
      <c r="BN54">
        <f t="shared" si="26"/>
        <v>30.970000000000013</v>
      </c>
      <c r="BO54">
        <f t="shared" si="25"/>
        <v>25.672000000000004</v>
      </c>
      <c r="BP54">
        <f t="shared" si="25"/>
        <v>20.117999999999991</v>
      </c>
      <c r="BQ54">
        <f t="shared" si="25"/>
        <v>14.308000000000003</v>
      </c>
      <c r="BR54">
        <f t="shared" si="25"/>
        <v>8.2419999999999902</v>
      </c>
      <c r="BS54">
        <f t="shared" si="25"/>
        <v>1.9199999999999982</v>
      </c>
      <c r="BT54">
        <f t="shared" si="25"/>
        <v>-4.6580000000000084</v>
      </c>
      <c r="BU54">
        <f t="shared" si="25"/>
        <v>-11.492000000000004</v>
      </c>
      <c r="BV54">
        <f t="shared" si="25"/>
        <v>-18.582000000000008</v>
      </c>
      <c r="BW54">
        <f t="shared" si="25"/>
        <v>-25.927999999999983</v>
      </c>
      <c r="BX54">
        <f t="shared" si="25"/>
        <v>-33.529999999999994</v>
      </c>
      <c r="BY54">
        <f t="shared" si="25"/>
        <v>-41.387999999999998</v>
      </c>
      <c r="BZ54">
        <f t="shared" si="25"/>
        <v>-49.502000000000024</v>
      </c>
      <c r="CA54">
        <f t="shared" si="25"/>
        <v>-57.872000000000021</v>
      </c>
      <c r="CB54">
        <f t="shared" si="25"/>
        <v>-66.49799999999999</v>
      </c>
      <c r="CC54">
        <f t="shared" si="25"/>
        <v>-75.380000000000024</v>
      </c>
      <c r="CD54">
        <f t="shared" si="25"/>
        <v>-84.518000000000001</v>
      </c>
      <c r="CE54">
        <f t="shared" si="25"/>
        <v>-93.91200000000002</v>
      </c>
      <c r="CF54">
        <f t="shared" si="25"/>
        <v>-103.56200000000004</v>
      </c>
      <c r="CG54">
        <f t="shared" si="25"/>
        <v>-113.46799999999999</v>
      </c>
      <c r="CH54">
        <f t="shared" si="25"/>
        <v>-123.63</v>
      </c>
      <c r="CI54">
        <f t="shared" si="25"/>
        <v>-134.048</v>
      </c>
      <c r="CJ54">
        <f t="shared" si="25"/>
        <v>-144.72200000000004</v>
      </c>
      <c r="CK54">
        <f t="shared" si="25"/>
        <v>-155.65200000000004</v>
      </c>
      <c r="CL54">
        <f t="shared" si="25"/>
        <v>-166.83799999999999</v>
      </c>
      <c r="CM54">
        <f t="shared" si="25"/>
        <v>-178.27999999999997</v>
      </c>
      <c r="CN54">
        <f t="shared" si="25"/>
        <v>-189.97800000000001</v>
      </c>
      <c r="CO54">
        <f t="shared" si="25"/>
        <v>-201.93200000000002</v>
      </c>
      <c r="CP54">
        <f t="shared" si="25"/>
        <v>-214.14200000000002</v>
      </c>
      <c r="CQ54">
        <f t="shared" si="25"/>
        <v>-226.608</v>
      </c>
      <c r="CR54">
        <f t="shared" si="25"/>
        <v>-239.33000000000007</v>
      </c>
      <c r="CS54">
        <f t="shared" si="25"/>
        <v>-252.30799999999999</v>
      </c>
      <c r="CT54">
        <f t="shared" si="25"/>
        <v>-265.54199999999992</v>
      </c>
      <c r="CU54">
        <f t="shared" si="25"/>
        <v>-279.0320000000001</v>
      </c>
      <c r="CV54">
        <f t="shared" si="25"/>
        <v>-292.77799999999996</v>
      </c>
      <c r="CW54">
        <f t="shared" si="25"/>
        <v>-306.78000000000009</v>
      </c>
      <c r="CX54">
        <f t="shared" si="25"/>
        <v>-321.03800000000001</v>
      </c>
    </row>
    <row r="55" spans="1:102" x14ac:dyDescent="0.25">
      <c r="A55" s="16">
        <v>108</v>
      </c>
      <c r="B55">
        <f t="shared" si="19"/>
        <v>-158.44799999999998</v>
      </c>
      <c r="C55">
        <f t="shared" si="26"/>
        <v>-147.46000000000006</v>
      </c>
      <c r="D55">
        <f t="shared" si="26"/>
        <v>-136.72799999999998</v>
      </c>
      <c r="E55">
        <f t="shared" si="26"/>
        <v>-126.25200000000008</v>
      </c>
      <c r="F55">
        <f t="shared" si="26"/>
        <v>-116.03199999999994</v>
      </c>
      <c r="G55">
        <f t="shared" si="26"/>
        <v>-106.06799999999998</v>
      </c>
      <c r="H55">
        <f t="shared" si="26"/>
        <v>-96.360000000000042</v>
      </c>
      <c r="I55">
        <f t="shared" si="26"/>
        <v>-86.907999999999987</v>
      </c>
      <c r="J55">
        <f t="shared" si="26"/>
        <v>-77.712000000000003</v>
      </c>
      <c r="K55">
        <f t="shared" si="26"/>
        <v>-68.772000000000006</v>
      </c>
      <c r="L55">
        <f t="shared" si="26"/>
        <v>-60.088000000000022</v>
      </c>
      <c r="M55">
        <f t="shared" si="26"/>
        <v>-51.659999999999982</v>
      </c>
      <c r="N55">
        <f t="shared" si="26"/>
        <v>-43.488</v>
      </c>
      <c r="O55">
        <f t="shared" si="26"/>
        <v>-35.572000000000017</v>
      </c>
      <c r="P55">
        <f t="shared" si="26"/>
        <v>-27.91200000000002</v>
      </c>
      <c r="Q55">
        <f t="shared" si="26"/>
        <v>-20.508000000000003</v>
      </c>
      <c r="R55">
        <f t="shared" si="26"/>
        <v>-13.359999999999985</v>
      </c>
      <c r="S55">
        <f t="shared" si="26"/>
        <v>-6.4679999999999964</v>
      </c>
      <c r="T55">
        <f t="shared" si="26"/>
        <v>0.16799999999997794</v>
      </c>
      <c r="U55">
        <f t="shared" si="26"/>
        <v>6.5479999999999805</v>
      </c>
      <c r="V55">
        <f t="shared" si="26"/>
        <v>12.671999999999997</v>
      </c>
      <c r="W55">
        <f t="shared" si="26"/>
        <v>18.54</v>
      </c>
      <c r="X55">
        <f t="shared" si="26"/>
        <v>24.152000000000015</v>
      </c>
      <c r="Y55">
        <f t="shared" si="26"/>
        <v>29.508000000000003</v>
      </c>
      <c r="Z55">
        <f t="shared" si="26"/>
        <v>34.60799999999999</v>
      </c>
      <c r="AA55">
        <f t="shared" si="26"/>
        <v>39.452000000000005</v>
      </c>
      <c r="AB55">
        <f t="shared" si="26"/>
        <v>44.040000000000006</v>
      </c>
      <c r="AC55">
        <f t="shared" si="26"/>
        <v>48.372000000000007</v>
      </c>
      <c r="AD55">
        <f t="shared" si="26"/>
        <v>52.447999999999993</v>
      </c>
      <c r="AE55">
        <f t="shared" si="26"/>
        <v>56.267999999999994</v>
      </c>
      <c r="AF55">
        <f t="shared" si="26"/>
        <v>59.832000000000008</v>
      </c>
      <c r="AG55">
        <f t="shared" si="26"/>
        <v>63.140000000000008</v>
      </c>
      <c r="AH55">
        <f t="shared" si="26"/>
        <v>66.192000000000007</v>
      </c>
      <c r="AI55">
        <f t="shared" si="26"/>
        <v>68.988</v>
      </c>
      <c r="AJ55">
        <f t="shared" si="26"/>
        <v>71.527999999999992</v>
      </c>
      <c r="AK55">
        <f t="shared" si="26"/>
        <v>73.812000000000012</v>
      </c>
      <c r="AL55">
        <f t="shared" si="26"/>
        <v>75.84</v>
      </c>
      <c r="AM55">
        <f t="shared" si="26"/>
        <v>77.611999999999995</v>
      </c>
      <c r="AN55">
        <f t="shared" si="26"/>
        <v>79.128000000000014</v>
      </c>
      <c r="AO55">
        <f t="shared" si="26"/>
        <v>80.388000000000005</v>
      </c>
      <c r="AP55">
        <f t="shared" si="26"/>
        <v>81.39200000000001</v>
      </c>
      <c r="AQ55">
        <f t="shared" si="26"/>
        <v>82.140000000000015</v>
      </c>
      <c r="AR55">
        <f t="shared" si="26"/>
        <v>82.632000000000005</v>
      </c>
      <c r="AS55">
        <f t="shared" si="26"/>
        <v>82.867999999999995</v>
      </c>
      <c r="AT55">
        <f t="shared" si="26"/>
        <v>82.847999999999999</v>
      </c>
      <c r="AU55">
        <f t="shared" si="26"/>
        <v>82.572000000000003</v>
      </c>
      <c r="AV55">
        <f t="shared" si="26"/>
        <v>82.04</v>
      </c>
      <c r="AW55">
        <f t="shared" si="26"/>
        <v>81.25200000000001</v>
      </c>
      <c r="AX55">
        <f t="shared" si="26"/>
        <v>80.208000000000013</v>
      </c>
      <c r="AY55">
        <f t="shared" si="26"/>
        <v>78.908000000000001</v>
      </c>
      <c r="AZ55">
        <f t="shared" si="26"/>
        <v>77.352000000000004</v>
      </c>
      <c r="BA55">
        <f t="shared" si="26"/>
        <v>75.540000000000006</v>
      </c>
      <c r="BB55">
        <f t="shared" si="26"/>
        <v>73.471999999999994</v>
      </c>
      <c r="BC55">
        <f t="shared" si="26"/>
        <v>71.147999999999996</v>
      </c>
      <c r="BD55">
        <f t="shared" si="26"/>
        <v>68.567999999999998</v>
      </c>
      <c r="BE55">
        <f t="shared" si="26"/>
        <v>65.731999999999999</v>
      </c>
      <c r="BF55">
        <f t="shared" si="26"/>
        <v>62.64</v>
      </c>
      <c r="BG55">
        <f t="shared" si="26"/>
        <v>59.292000000000002</v>
      </c>
      <c r="BH55">
        <f t="shared" si="26"/>
        <v>55.687999999999995</v>
      </c>
      <c r="BI55">
        <f t="shared" si="26"/>
        <v>51.828000000000003</v>
      </c>
      <c r="BJ55">
        <f t="shared" si="26"/>
        <v>47.712000000000003</v>
      </c>
      <c r="BK55">
        <f t="shared" si="26"/>
        <v>43.339999999999996</v>
      </c>
      <c r="BL55">
        <f t="shared" si="26"/>
        <v>38.711999999999996</v>
      </c>
      <c r="BM55">
        <f t="shared" si="26"/>
        <v>33.828000000000003</v>
      </c>
      <c r="BN55">
        <f t="shared" ref="BN55:CX58" si="27">87-1.4*(($A55-90)/10)+0.4*((BN$6-150)/5)-2.2*(($A55-90)/10)^2-3.2*((BN$6-150)/5)^2-4.9*(($A55-90)/10)*((BN$6-150)/5)</f>
        <v>28.688000000000017</v>
      </c>
      <c r="BO55">
        <f t="shared" si="27"/>
        <v>23.292000000000009</v>
      </c>
      <c r="BP55">
        <f t="shared" si="27"/>
        <v>17.639999999999993</v>
      </c>
      <c r="BQ55">
        <f t="shared" si="27"/>
        <v>11.732000000000006</v>
      </c>
      <c r="BR55">
        <f t="shared" si="27"/>
        <v>5.5679999999999907</v>
      </c>
      <c r="BS55">
        <f t="shared" si="27"/>
        <v>-0.85199999999999676</v>
      </c>
      <c r="BT55">
        <f t="shared" si="27"/>
        <v>-7.5280000000000058</v>
      </c>
      <c r="BU55">
        <f t="shared" si="27"/>
        <v>-14.46</v>
      </c>
      <c r="BV55">
        <f t="shared" si="27"/>
        <v>-21.64800000000001</v>
      </c>
      <c r="BW55">
        <f t="shared" si="27"/>
        <v>-29.091999999999977</v>
      </c>
      <c r="BX55">
        <f t="shared" si="27"/>
        <v>-36.791999999999987</v>
      </c>
      <c r="BY55">
        <f t="shared" si="27"/>
        <v>-44.747999999999998</v>
      </c>
      <c r="BZ55">
        <f t="shared" si="27"/>
        <v>-52.960000000000022</v>
      </c>
      <c r="CA55">
        <f t="shared" si="27"/>
        <v>-61.428000000000019</v>
      </c>
      <c r="CB55">
        <f t="shared" si="27"/>
        <v>-70.151999999999987</v>
      </c>
      <c r="CC55">
        <f t="shared" si="27"/>
        <v>-79.132000000000005</v>
      </c>
      <c r="CD55">
        <f t="shared" si="27"/>
        <v>-88.367999999999995</v>
      </c>
      <c r="CE55">
        <f t="shared" si="27"/>
        <v>-97.860000000000014</v>
      </c>
      <c r="CF55">
        <f t="shared" si="27"/>
        <v>-107.60800000000003</v>
      </c>
      <c r="CG55">
        <f t="shared" si="27"/>
        <v>-117.61199999999999</v>
      </c>
      <c r="CH55">
        <f t="shared" si="27"/>
        <v>-127.87199999999999</v>
      </c>
      <c r="CI55">
        <f t="shared" si="27"/>
        <v>-138.38800000000001</v>
      </c>
      <c r="CJ55">
        <f t="shared" si="27"/>
        <v>-149.16000000000003</v>
      </c>
      <c r="CK55">
        <f t="shared" si="27"/>
        <v>-160.18800000000005</v>
      </c>
      <c r="CL55">
        <f t="shared" si="27"/>
        <v>-171.47199999999998</v>
      </c>
      <c r="CM55">
        <f t="shared" si="27"/>
        <v>-183.012</v>
      </c>
      <c r="CN55">
        <f t="shared" si="27"/>
        <v>-194.80799999999999</v>
      </c>
      <c r="CO55">
        <f t="shared" si="27"/>
        <v>-206.86</v>
      </c>
      <c r="CP55">
        <f t="shared" si="27"/>
        <v>-219.16800000000006</v>
      </c>
      <c r="CQ55">
        <f t="shared" si="27"/>
        <v>-231.732</v>
      </c>
      <c r="CR55">
        <f t="shared" si="27"/>
        <v>-244.55200000000005</v>
      </c>
      <c r="CS55">
        <f t="shared" si="27"/>
        <v>-257.62799999999999</v>
      </c>
      <c r="CT55">
        <f t="shared" si="27"/>
        <v>-270.95999999999998</v>
      </c>
      <c r="CU55">
        <f t="shared" si="27"/>
        <v>-284.54800000000006</v>
      </c>
      <c r="CV55">
        <f t="shared" si="27"/>
        <v>-298.39199999999994</v>
      </c>
      <c r="CW55">
        <f t="shared" si="27"/>
        <v>-312.49200000000008</v>
      </c>
      <c r="CX55">
        <f t="shared" si="27"/>
        <v>-326.84800000000001</v>
      </c>
    </row>
    <row r="56" spans="1:102" x14ac:dyDescent="0.25">
      <c r="A56" s="16">
        <v>109</v>
      </c>
      <c r="B56">
        <f t="shared" si="19"/>
        <v>-154.50200000000001</v>
      </c>
      <c r="C56">
        <f t="shared" ref="C56:BN59" si="28">87-1.4*(($A56-90)/10)+0.4*((C$6-150)/5)-2.2*(($A56-90)/10)^2-3.2*((C$6-150)/5)^2-4.9*(($A56-90)/10)*((C$6-150)/5)</f>
        <v>-143.61200000000008</v>
      </c>
      <c r="D56">
        <f t="shared" si="28"/>
        <v>-132.97799999999998</v>
      </c>
      <c r="E56">
        <f t="shared" si="28"/>
        <v>-122.60000000000005</v>
      </c>
      <c r="F56">
        <f t="shared" si="28"/>
        <v>-112.47799999999997</v>
      </c>
      <c r="G56">
        <f t="shared" si="28"/>
        <v>-102.61199999999998</v>
      </c>
      <c r="H56">
        <f t="shared" si="28"/>
        <v>-93.002000000000024</v>
      </c>
      <c r="I56">
        <f t="shared" si="28"/>
        <v>-83.647999999999996</v>
      </c>
      <c r="J56">
        <f t="shared" si="28"/>
        <v>-74.550000000000011</v>
      </c>
      <c r="K56">
        <f t="shared" si="28"/>
        <v>-65.708000000000013</v>
      </c>
      <c r="L56">
        <f t="shared" si="28"/>
        <v>-57.122</v>
      </c>
      <c r="M56">
        <f t="shared" si="28"/>
        <v>-48.791999999999987</v>
      </c>
      <c r="N56">
        <f t="shared" si="28"/>
        <v>-40.717999999999989</v>
      </c>
      <c r="O56">
        <f t="shared" si="28"/>
        <v>-32.900000000000006</v>
      </c>
      <c r="P56">
        <f t="shared" si="28"/>
        <v>-25.338000000000022</v>
      </c>
      <c r="Q56">
        <f t="shared" si="28"/>
        <v>-18.031999999999996</v>
      </c>
      <c r="R56">
        <f t="shared" si="28"/>
        <v>-10.981999999999992</v>
      </c>
      <c r="S56">
        <f t="shared" si="28"/>
        <v>-4.1879999999999882</v>
      </c>
      <c r="T56">
        <f t="shared" si="28"/>
        <v>2.3499999999999659</v>
      </c>
      <c r="U56">
        <f t="shared" si="28"/>
        <v>8.6319999999999837</v>
      </c>
      <c r="V56">
        <f t="shared" si="28"/>
        <v>14.657999999999987</v>
      </c>
      <c r="W56">
        <f t="shared" si="28"/>
        <v>20.427999999999997</v>
      </c>
      <c r="X56">
        <f t="shared" si="28"/>
        <v>25.942000000000029</v>
      </c>
      <c r="Y56">
        <f t="shared" si="28"/>
        <v>31.199999999999996</v>
      </c>
      <c r="Z56">
        <f t="shared" si="28"/>
        <v>36.201999999999998</v>
      </c>
      <c r="AA56">
        <f t="shared" si="28"/>
        <v>40.948</v>
      </c>
      <c r="AB56">
        <f t="shared" si="28"/>
        <v>45.438000000000017</v>
      </c>
      <c r="AC56">
        <f t="shared" si="28"/>
        <v>49.672000000000004</v>
      </c>
      <c r="AD56">
        <f t="shared" si="28"/>
        <v>53.65</v>
      </c>
      <c r="AE56">
        <f t="shared" si="28"/>
        <v>57.371999999999986</v>
      </c>
      <c r="AF56">
        <f t="shared" si="28"/>
        <v>60.838000000000001</v>
      </c>
      <c r="AG56">
        <f t="shared" si="28"/>
        <v>64.048000000000016</v>
      </c>
      <c r="AH56">
        <f t="shared" si="28"/>
        <v>67.001999999999995</v>
      </c>
      <c r="AI56">
        <f t="shared" si="28"/>
        <v>69.700000000000017</v>
      </c>
      <c r="AJ56">
        <f t="shared" si="28"/>
        <v>72.141999999999996</v>
      </c>
      <c r="AK56">
        <f t="shared" si="28"/>
        <v>74.328000000000003</v>
      </c>
      <c r="AL56">
        <f t="shared" si="28"/>
        <v>76.257999999999996</v>
      </c>
      <c r="AM56">
        <f t="shared" si="28"/>
        <v>77.932000000000002</v>
      </c>
      <c r="AN56">
        <f t="shared" si="28"/>
        <v>79.350000000000023</v>
      </c>
      <c r="AO56">
        <f t="shared" si="28"/>
        <v>80.512</v>
      </c>
      <c r="AP56">
        <f t="shared" si="28"/>
        <v>81.418000000000021</v>
      </c>
      <c r="AQ56">
        <f t="shared" si="28"/>
        <v>82.068000000000012</v>
      </c>
      <c r="AR56">
        <f t="shared" si="28"/>
        <v>82.462000000000003</v>
      </c>
      <c r="AS56">
        <f t="shared" si="28"/>
        <v>82.6</v>
      </c>
      <c r="AT56">
        <f t="shared" si="28"/>
        <v>82.481999999999999</v>
      </c>
      <c r="AU56">
        <f t="shared" si="28"/>
        <v>82.10799999999999</v>
      </c>
      <c r="AV56">
        <f t="shared" si="28"/>
        <v>81.478000000000009</v>
      </c>
      <c r="AW56">
        <f t="shared" si="28"/>
        <v>80.592000000000013</v>
      </c>
      <c r="AX56">
        <f t="shared" si="28"/>
        <v>79.45</v>
      </c>
      <c r="AY56">
        <f t="shared" si="28"/>
        <v>78.052000000000007</v>
      </c>
      <c r="AZ56">
        <f t="shared" si="28"/>
        <v>76.397999999999996</v>
      </c>
      <c r="BA56">
        <f t="shared" si="28"/>
        <v>74.488000000000014</v>
      </c>
      <c r="BB56">
        <f t="shared" si="28"/>
        <v>72.321999999999989</v>
      </c>
      <c r="BC56">
        <f t="shared" si="28"/>
        <v>69.900000000000006</v>
      </c>
      <c r="BD56">
        <f t="shared" si="28"/>
        <v>67.22199999999998</v>
      </c>
      <c r="BE56">
        <f t="shared" si="28"/>
        <v>64.287999999999997</v>
      </c>
      <c r="BF56">
        <f t="shared" si="28"/>
        <v>61.098000000000013</v>
      </c>
      <c r="BG56">
        <f t="shared" si="28"/>
        <v>57.651999999999994</v>
      </c>
      <c r="BH56">
        <f t="shared" si="28"/>
        <v>53.95</v>
      </c>
      <c r="BI56">
        <f t="shared" si="28"/>
        <v>49.991999999999997</v>
      </c>
      <c r="BJ56">
        <f t="shared" si="28"/>
        <v>45.778000000000006</v>
      </c>
      <c r="BK56">
        <f t="shared" si="28"/>
        <v>41.307999999999993</v>
      </c>
      <c r="BL56">
        <f t="shared" si="28"/>
        <v>36.582000000000001</v>
      </c>
      <c r="BM56">
        <f t="shared" si="28"/>
        <v>31.600000000000009</v>
      </c>
      <c r="BN56">
        <f t="shared" si="28"/>
        <v>26.362000000000005</v>
      </c>
      <c r="BO56">
        <f t="shared" si="27"/>
        <v>20.868000000000016</v>
      </c>
      <c r="BP56">
        <f t="shared" si="27"/>
        <v>15.117999999999988</v>
      </c>
      <c r="BQ56">
        <f t="shared" si="27"/>
        <v>9.1120000000000125</v>
      </c>
      <c r="BR56">
        <f t="shared" si="27"/>
        <v>2.8499999999999801</v>
      </c>
      <c r="BS56">
        <f t="shared" si="27"/>
        <v>-3.6679999999999922</v>
      </c>
      <c r="BT56">
        <f t="shared" si="27"/>
        <v>-10.442000000000014</v>
      </c>
      <c r="BU56">
        <f t="shared" si="27"/>
        <v>-17.472000000000008</v>
      </c>
      <c r="BV56">
        <f t="shared" si="27"/>
        <v>-24.758000000000003</v>
      </c>
      <c r="BW56">
        <f t="shared" si="27"/>
        <v>-32.29999999999999</v>
      </c>
      <c r="BX56">
        <f t="shared" si="27"/>
        <v>-40.097999999999985</v>
      </c>
      <c r="BY56">
        <f t="shared" si="27"/>
        <v>-48.152000000000008</v>
      </c>
      <c r="BZ56">
        <f t="shared" si="27"/>
        <v>-56.462000000000018</v>
      </c>
      <c r="CA56">
        <f t="shared" si="27"/>
        <v>-65.02800000000002</v>
      </c>
      <c r="CB56">
        <f t="shared" si="27"/>
        <v>-73.849999999999994</v>
      </c>
      <c r="CC56">
        <f t="shared" si="27"/>
        <v>-82.928000000000026</v>
      </c>
      <c r="CD56">
        <f t="shared" si="27"/>
        <v>-92.262</v>
      </c>
      <c r="CE56">
        <f t="shared" si="27"/>
        <v>-101.852</v>
      </c>
      <c r="CF56">
        <f t="shared" si="27"/>
        <v>-111.69800000000004</v>
      </c>
      <c r="CG56">
        <f t="shared" si="27"/>
        <v>-121.79999999999998</v>
      </c>
      <c r="CH56">
        <f t="shared" si="27"/>
        <v>-132.15799999999999</v>
      </c>
      <c r="CI56">
        <f t="shared" si="27"/>
        <v>-142.77199999999999</v>
      </c>
      <c r="CJ56">
        <f t="shared" si="27"/>
        <v>-153.64200000000005</v>
      </c>
      <c r="CK56">
        <f t="shared" si="27"/>
        <v>-164.76800000000003</v>
      </c>
      <c r="CL56">
        <f t="shared" si="27"/>
        <v>-176.14999999999998</v>
      </c>
      <c r="CM56">
        <f t="shared" si="27"/>
        <v>-187.78800000000001</v>
      </c>
      <c r="CN56">
        <f t="shared" si="27"/>
        <v>-199.68200000000002</v>
      </c>
      <c r="CO56">
        <f t="shared" si="27"/>
        <v>-211.83199999999999</v>
      </c>
      <c r="CP56">
        <f t="shared" si="27"/>
        <v>-224.23800000000003</v>
      </c>
      <c r="CQ56">
        <f t="shared" si="27"/>
        <v>-236.9</v>
      </c>
      <c r="CR56">
        <f t="shared" si="27"/>
        <v>-249.81800000000004</v>
      </c>
      <c r="CS56">
        <f t="shared" si="27"/>
        <v>-262.99200000000002</v>
      </c>
      <c r="CT56">
        <f t="shared" si="27"/>
        <v>-276.42199999999997</v>
      </c>
      <c r="CU56">
        <f t="shared" si="27"/>
        <v>-290.10800000000006</v>
      </c>
      <c r="CV56">
        <f t="shared" si="27"/>
        <v>-304.04999999999995</v>
      </c>
      <c r="CW56">
        <f t="shared" si="27"/>
        <v>-318.2480000000001</v>
      </c>
      <c r="CX56">
        <f t="shared" si="27"/>
        <v>-332.702</v>
      </c>
    </row>
    <row r="57" spans="1:102" x14ac:dyDescent="0.25">
      <c r="A57" s="16">
        <v>110</v>
      </c>
      <c r="B57">
        <f t="shared" si="19"/>
        <v>-150.6</v>
      </c>
      <c r="C57">
        <f t="shared" si="28"/>
        <v>-139.80800000000005</v>
      </c>
      <c r="D57">
        <f t="shared" si="28"/>
        <v>-129.27199999999999</v>
      </c>
      <c r="E57">
        <f t="shared" si="28"/>
        <v>-118.99200000000008</v>
      </c>
      <c r="F57">
        <f t="shared" si="28"/>
        <v>-108.96799999999993</v>
      </c>
      <c r="G57">
        <f t="shared" si="28"/>
        <v>-99.199999999999974</v>
      </c>
      <c r="H57">
        <f t="shared" si="28"/>
        <v>-89.688000000000045</v>
      </c>
      <c r="I57">
        <f t="shared" si="28"/>
        <v>-80.431999999999988</v>
      </c>
      <c r="J57">
        <f t="shared" si="28"/>
        <v>-71.432000000000002</v>
      </c>
      <c r="K57">
        <f t="shared" si="28"/>
        <v>-62.688000000000002</v>
      </c>
      <c r="L57">
        <f t="shared" si="28"/>
        <v>-54.200000000000017</v>
      </c>
      <c r="M57">
        <f t="shared" si="28"/>
        <v>-45.967999999999989</v>
      </c>
      <c r="N57">
        <f t="shared" si="28"/>
        <v>-37.99199999999999</v>
      </c>
      <c r="O57">
        <f t="shared" si="28"/>
        <v>-30.272000000000006</v>
      </c>
      <c r="P57">
        <f t="shared" si="28"/>
        <v>-22.808000000000021</v>
      </c>
      <c r="Q57">
        <f t="shared" si="28"/>
        <v>-15.599999999999994</v>
      </c>
      <c r="R57">
        <f t="shared" si="28"/>
        <v>-8.6479999999999819</v>
      </c>
      <c r="S57">
        <f t="shared" si="28"/>
        <v>-1.951999999999984</v>
      </c>
      <c r="T57">
        <f t="shared" si="28"/>
        <v>4.4879999999999782</v>
      </c>
      <c r="U57">
        <f t="shared" si="28"/>
        <v>10.671999999999983</v>
      </c>
      <c r="V57">
        <f t="shared" si="28"/>
        <v>16.600000000000001</v>
      </c>
      <c r="W57">
        <f t="shared" si="28"/>
        <v>22.272000000000006</v>
      </c>
      <c r="X57">
        <f t="shared" si="28"/>
        <v>27.688000000000024</v>
      </c>
      <c r="Y57">
        <f t="shared" si="28"/>
        <v>32.848000000000006</v>
      </c>
      <c r="Z57">
        <f t="shared" si="28"/>
        <v>37.751999999999995</v>
      </c>
      <c r="AA57">
        <f t="shared" si="28"/>
        <v>42.400000000000006</v>
      </c>
      <c r="AB57">
        <f t="shared" si="28"/>
        <v>46.792000000000009</v>
      </c>
      <c r="AC57">
        <f t="shared" si="28"/>
        <v>50.928000000000011</v>
      </c>
      <c r="AD57">
        <f t="shared" si="28"/>
        <v>54.807999999999993</v>
      </c>
      <c r="AE57">
        <f t="shared" si="28"/>
        <v>58.431999999999995</v>
      </c>
      <c r="AF57">
        <f t="shared" si="28"/>
        <v>61.800000000000011</v>
      </c>
      <c r="AG57">
        <f t="shared" si="28"/>
        <v>64.912000000000006</v>
      </c>
      <c r="AH57">
        <f t="shared" si="28"/>
        <v>67.768000000000001</v>
      </c>
      <c r="AI57">
        <f t="shared" si="28"/>
        <v>70.368000000000009</v>
      </c>
      <c r="AJ57">
        <f t="shared" si="28"/>
        <v>72.712000000000003</v>
      </c>
      <c r="AK57">
        <f t="shared" si="28"/>
        <v>74.800000000000011</v>
      </c>
      <c r="AL57">
        <f t="shared" si="28"/>
        <v>76.632000000000005</v>
      </c>
      <c r="AM57">
        <f t="shared" si="28"/>
        <v>78.207999999999998</v>
      </c>
      <c r="AN57">
        <f t="shared" si="28"/>
        <v>79.528000000000006</v>
      </c>
      <c r="AO57">
        <f t="shared" si="28"/>
        <v>80.592000000000013</v>
      </c>
      <c r="AP57">
        <f t="shared" si="28"/>
        <v>81.400000000000006</v>
      </c>
      <c r="AQ57">
        <f t="shared" si="28"/>
        <v>81.952000000000012</v>
      </c>
      <c r="AR57">
        <f t="shared" si="28"/>
        <v>82.248000000000005</v>
      </c>
      <c r="AS57">
        <f t="shared" si="28"/>
        <v>82.287999999999997</v>
      </c>
      <c r="AT57">
        <f t="shared" si="28"/>
        <v>82.072000000000003</v>
      </c>
      <c r="AU57">
        <f t="shared" si="28"/>
        <v>81.599999999999994</v>
      </c>
      <c r="AV57">
        <f t="shared" si="28"/>
        <v>80.872000000000014</v>
      </c>
      <c r="AW57">
        <f t="shared" si="28"/>
        <v>79.888000000000005</v>
      </c>
      <c r="AX57">
        <f t="shared" si="28"/>
        <v>78.64800000000001</v>
      </c>
      <c r="AY57">
        <f t="shared" si="28"/>
        <v>77.152000000000001</v>
      </c>
      <c r="AZ57">
        <f t="shared" si="28"/>
        <v>75.400000000000006</v>
      </c>
      <c r="BA57">
        <f t="shared" si="28"/>
        <v>73.39200000000001</v>
      </c>
      <c r="BB57">
        <f t="shared" si="28"/>
        <v>71.128</v>
      </c>
      <c r="BC57">
        <f t="shared" si="28"/>
        <v>68.608000000000004</v>
      </c>
      <c r="BD57">
        <f t="shared" si="28"/>
        <v>65.831999999999994</v>
      </c>
      <c r="BE57">
        <f t="shared" si="28"/>
        <v>62.800000000000011</v>
      </c>
      <c r="BF57">
        <f t="shared" si="28"/>
        <v>59.512000000000008</v>
      </c>
      <c r="BG57">
        <f t="shared" si="28"/>
        <v>55.968000000000004</v>
      </c>
      <c r="BH57">
        <f t="shared" si="28"/>
        <v>52.167999999999999</v>
      </c>
      <c r="BI57">
        <f t="shared" si="28"/>
        <v>48.112000000000009</v>
      </c>
      <c r="BJ57">
        <f t="shared" si="28"/>
        <v>43.800000000000004</v>
      </c>
      <c r="BK57">
        <f t="shared" si="28"/>
        <v>39.231999999999999</v>
      </c>
      <c r="BL57">
        <f t="shared" si="28"/>
        <v>34.408000000000001</v>
      </c>
      <c r="BM57">
        <f t="shared" si="28"/>
        <v>29.328000000000003</v>
      </c>
      <c r="BN57">
        <f t="shared" si="28"/>
        <v>23.992000000000015</v>
      </c>
      <c r="BO57">
        <f t="shared" si="27"/>
        <v>18.400000000000009</v>
      </c>
      <c r="BP57">
        <f t="shared" si="27"/>
        <v>12.551999999999996</v>
      </c>
      <c r="BQ57">
        <f t="shared" si="27"/>
        <v>6.4480000000000075</v>
      </c>
      <c r="BR57">
        <f t="shared" si="27"/>
        <v>8.7999999999993861E-2</v>
      </c>
      <c r="BS57">
        <f t="shared" si="27"/>
        <v>-6.5279999999999987</v>
      </c>
      <c r="BT57">
        <f t="shared" si="27"/>
        <v>-13.400000000000006</v>
      </c>
      <c r="BU57">
        <f t="shared" si="27"/>
        <v>-20.527999999999999</v>
      </c>
      <c r="BV57">
        <f t="shared" si="27"/>
        <v>-27.912000000000006</v>
      </c>
      <c r="BW57">
        <f t="shared" si="27"/>
        <v>-35.551999999999978</v>
      </c>
      <c r="BX57">
        <f t="shared" si="27"/>
        <v>-43.447999999999986</v>
      </c>
      <c r="BY57">
        <f t="shared" si="27"/>
        <v>-51.599999999999994</v>
      </c>
      <c r="BZ57">
        <f t="shared" si="27"/>
        <v>-60.008000000000024</v>
      </c>
      <c r="CA57">
        <f t="shared" si="27"/>
        <v>-68.672000000000025</v>
      </c>
      <c r="CB57">
        <f t="shared" si="27"/>
        <v>-77.591999999999985</v>
      </c>
      <c r="CC57">
        <f t="shared" si="27"/>
        <v>-86.768000000000015</v>
      </c>
      <c r="CD57">
        <f t="shared" si="27"/>
        <v>-96.199999999999989</v>
      </c>
      <c r="CE57">
        <f t="shared" si="27"/>
        <v>-105.88800000000002</v>
      </c>
      <c r="CF57">
        <f t="shared" si="27"/>
        <v>-115.83200000000002</v>
      </c>
      <c r="CG57">
        <f t="shared" si="27"/>
        <v>-126.032</v>
      </c>
      <c r="CH57">
        <f t="shared" si="27"/>
        <v>-136.488</v>
      </c>
      <c r="CI57">
        <f t="shared" si="27"/>
        <v>-147.20000000000002</v>
      </c>
      <c r="CJ57">
        <f t="shared" si="27"/>
        <v>-158.16800000000003</v>
      </c>
      <c r="CK57">
        <f t="shared" si="27"/>
        <v>-169.39200000000005</v>
      </c>
      <c r="CL57">
        <f t="shared" si="27"/>
        <v>-180.87199999999999</v>
      </c>
      <c r="CM57">
        <f t="shared" si="27"/>
        <v>-192.60799999999998</v>
      </c>
      <c r="CN57">
        <f t="shared" si="27"/>
        <v>-204.60000000000002</v>
      </c>
      <c r="CO57">
        <f t="shared" si="27"/>
        <v>-216.84800000000001</v>
      </c>
      <c r="CP57">
        <f t="shared" si="27"/>
        <v>-229.35200000000003</v>
      </c>
      <c r="CQ57">
        <f t="shared" si="27"/>
        <v>-242.11199999999999</v>
      </c>
      <c r="CR57">
        <f t="shared" si="27"/>
        <v>-255.12800000000004</v>
      </c>
      <c r="CS57">
        <f t="shared" si="27"/>
        <v>-268.39999999999998</v>
      </c>
      <c r="CT57">
        <f t="shared" si="27"/>
        <v>-281.928</v>
      </c>
      <c r="CU57">
        <f t="shared" si="27"/>
        <v>-295.71200000000005</v>
      </c>
      <c r="CV57">
        <f t="shared" si="27"/>
        <v>-309.75199999999995</v>
      </c>
      <c r="CW57">
        <f t="shared" si="27"/>
        <v>-324.04800000000012</v>
      </c>
      <c r="CX57">
        <f t="shared" si="27"/>
        <v>-338.6</v>
      </c>
    </row>
    <row r="58" spans="1:102" x14ac:dyDescent="0.25">
      <c r="A58" s="16">
        <v>111</v>
      </c>
      <c r="B58">
        <f t="shared" si="19"/>
        <v>-146.74199999999999</v>
      </c>
      <c r="C58">
        <f t="shared" si="28"/>
        <v>-136.04800000000009</v>
      </c>
      <c r="D58">
        <f t="shared" si="28"/>
        <v>-125.60999999999997</v>
      </c>
      <c r="E58">
        <f t="shared" si="28"/>
        <v>-115.42800000000004</v>
      </c>
      <c r="F58">
        <f t="shared" si="28"/>
        <v>-105.50199999999995</v>
      </c>
      <c r="G58">
        <f t="shared" si="28"/>
        <v>-95.831999999999965</v>
      </c>
      <c r="H58">
        <f t="shared" si="28"/>
        <v>-86.418000000000006</v>
      </c>
      <c r="I58">
        <f t="shared" si="28"/>
        <v>-77.259999999999991</v>
      </c>
      <c r="J58">
        <f t="shared" si="28"/>
        <v>-68.358000000000033</v>
      </c>
      <c r="K58">
        <f t="shared" si="28"/>
        <v>-59.712000000000003</v>
      </c>
      <c r="L58">
        <f t="shared" si="28"/>
        <v>-51.321999999999989</v>
      </c>
      <c r="M58">
        <f t="shared" si="28"/>
        <v>-43.187999999999988</v>
      </c>
      <c r="N58">
        <f t="shared" si="28"/>
        <v>-35.309999999999988</v>
      </c>
      <c r="O58">
        <f t="shared" si="28"/>
        <v>-27.688000000000002</v>
      </c>
      <c r="P58">
        <f t="shared" si="28"/>
        <v>-20.322000000000017</v>
      </c>
      <c r="Q58">
        <f t="shared" si="28"/>
        <v>-13.212000000000003</v>
      </c>
      <c r="R58">
        <f t="shared" si="28"/>
        <v>-6.3579999999999757</v>
      </c>
      <c r="S58">
        <f t="shared" si="28"/>
        <v>0.24000000000000909</v>
      </c>
      <c r="T58">
        <f t="shared" si="28"/>
        <v>6.5819999999999794</v>
      </c>
      <c r="U58">
        <f t="shared" si="28"/>
        <v>12.667999999999985</v>
      </c>
      <c r="V58">
        <f t="shared" si="28"/>
        <v>18.498000000000005</v>
      </c>
      <c r="W58">
        <f t="shared" si="28"/>
        <v>24.072000000000003</v>
      </c>
      <c r="X58">
        <f t="shared" si="28"/>
        <v>29.390000000000022</v>
      </c>
      <c r="Y58">
        <f t="shared" si="28"/>
        <v>34.452000000000005</v>
      </c>
      <c r="Z58">
        <f t="shared" si="28"/>
        <v>39.257999999999996</v>
      </c>
      <c r="AA58">
        <f t="shared" si="28"/>
        <v>43.808000000000007</v>
      </c>
      <c r="AB58">
        <f t="shared" si="28"/>
        <v>48.102000000000011</v>
      </c>
      <c r="AC58">
        <f t="shared" si="28"/>
        <v>52.140000000000015</v>
      </c>
      <c r="AD58">
        <f t="shared" si="28"/>
        <v>55.921999999999997</v>
      </c>
      <c r="AE58">
        <f t="shared" si="28"/>
        <v>59.447999999999993</v>
      </c>
      <c r="AF58">
        <f t="shared" si="28"/>
        <v>62.718000000000011</v>
      </c>
      <c r="AG58">
        <f t="shared" si="28"/>
        <v>65.732000000000014</v>
      </c>
      <c r="AH58">
        <f t="shared" si="28"/>
        <v>68.490000000000009</v>
      </c>
      <c r="AI58">
        <f t="shared" si="28"/>
        <v>70.992000000000019</v>
      </c>
      <c r="AJ58">
        <f t="shared" si="28"/>
        <v>73.238</v>
      </c>
      <c r="AK58">
        <f t="shared" si="28"/>
        <v>75.228000000000009</v>
      </c>
      <c r="AL58">
        <f t="shared" si="28"/>
        <v>76.962000000000003</v>
      </c>
      <c r="AM58">
        <f t="shared" si="28"/>
        <v>78.44</v>
      </c>
      <c r="AN58">
        <f t="shared" si="28"/>
        <v>79.662000000000006</v>
      </c>
      <c r="AO58">
        <f t="shared" si="28"/>
        <v>80.628000000000014</v>
      </c>
      <c r="AP58">
        <f t="shared" si="28"/>
        <v>81.338000000000008</v>
      </c>
      <c r="AQ58">
        <f t="shared" si="28"/>
        <v>81.792000000000002</v>
      </c>
      <c r="AR58">
        <f t="shared" si="28"/>
        <v>81.99</v>
      </c>
      <c r="AS58">
        <f t="shared" si="28"/>
        <v>81.932000000000002</v>
      </c>
      <c r="AT58">
        <f t="shared" si="28"/>
        <v>81.617999999999995</v>
      </c>
      <c r="AU58">
        <f t="shared" si="28"/>
        <v>81.048000000000002</v>
      </c>
      <c r="AV58">
        <f t="shared" si="28"/>
        <v>80.222000000000008</v>
      </c>
      <c r="AW58">
        <f t="shared" si="28"/>
        <v>79.140000000000015</v>
      </c>
      <c r="AX58">
        <f t="shared" si="28"/>
        <v>77.802000000000007</v>
      </c>
      <c r="AY58">
        <f t="shared" si="28"/>
        <v>76.208000000000013</v>
      </c>
      <c r="AZ58">
        <f t="shared" si="28"/>
        <v>74.358000000000004</v>
      </c>
      <c r="BA58">
        <f t="shared" si="28"/>
        <v>72.251999999999995</v>
      </c>
      <c r="BB58">
        <f t="shared" si="28"/>
        <v>69.89</v>
      </c>
      <c r="BC58">
        <f t="shared" si="28"/>
        <v>67.271999999999991</v>
      </c>
      <c r="BD58">
        <f t="shared" si="28"/>
        <v>64.397999999999996</v>
      </c>
      <c r="BE58">
        <f t="shared" si="28"/>
        <v>61.268000000000008</v>
      </c>
      <c r="BF58">
        <f t="shared" si="28"/>
        <v>57.882000000000005</v>
      </c>
      <c r="BG58">
        <f t="shared" si="28"/>
        <v>54.24</v>
      </c>
      <c r="BH58">
        <f t="shared" si="28"/>
        <v>50.341999999999999</v>
      </c>
      <c r="BI58">
        <f t="shared" si="28"/>
        <v>46.188000000000002</v>
      </c>
      <c r="BJ58">
        <f t="shared" si="28"/>
        <v>41.778000000000006</v>
      </c>
      <c r="BK58">
        <f t="shared" si="28"/>
        <v>37.111999999999995</v>
      </c>
      <c r="BL58">
        <f t="shared" si="28"/>
        <v>32.19</v>
      </c>
      <c r="BM58">
        <f t="shared" si="28"/>
        <v>27.012</v>
      </c>
      <c r="BN58">
        <f t="shared" si="28"/>
        <v>21.578000000000014</v>
      </c>
      <c r="BO58">
        <f t="shared" si="27"/>
        <v>15.888000000000005</v>
      </c>
      <c r="BP58">
        <f t="shared" si="27"/>
        <v>9.9419999999999931</v>
      </c>
      <c r="BQ58">
        <f t="shared" si="27"/>
        <v>3.740000000000002</v>
      </c>
      <c r="BR58">
        <f t="shared" si="27"/>
        <v>-2.7180000000000106</v>
      </c>
      <c r="BS58">
        <f t="shared" si="27"/>
        <v>-9.4320000000000022</v>
      </c>
      <c r="BT58">
        <f t="shared" si="27"/>
        <v>-16.402000000000008</v>
      </c>
      <c r="BU58">
        <f t="shared" si="27"/>
        <v>-23.628</v>
      </c>
      <c r="BV58">
        <f t="shared" si="27"/>
        <v>-31.110000000000014</v>
      </c>
      <c r="BW58">
        <f t="shared" si="27"/>
        <v>-38.847999999999985</v>
      </c>
      <c r="BX58">
        <f t="shared" si="27"/>
        <v>-46.841999999999992</v>
      </c>
      <c r="BY58">
        <f t="shared" si="27"/>
        <v>-55.091999999999999</v>
      </c>
      <c r="BZ58">
        <f t="shared" si="27"/>
        <v>-63.598000000000027</v>
      </c>
      <c r="CA58">
        <f t="shared" si="27"/>
        <v>-72.360000000000014</v>
      </c>
      <c r="CB58">
        <f t="shared" si="27"/>
        <v>-81.377999999999986</v>
      </c>
      <c r="CC58">
        <f t="shared" si="27"/>
        <v>-90.652000000000015</v>
      </c>
      <c r="CD58">
        <f t="shared" si="27"/>
        <v>-100.182</v>
      </c>
      <c r="CE58">
        <f t="shared" si="27"/>
        <v>-109.96800000000002</v>
      </c>
      <c r="CF58">
        <f t="shared" si="27"/>
        <v>-120.01000000000003</v>
      </c>
      <c r="CG58">
        <f t="shared" si="27"/>
        <v>-130.30799999999999</v>
      </c>
      <c r="CH58">
        <f t="shared" si="27"/>
        <v>-140.86199999999999</v>
      </c>
      <c r="CI58">
        <f t="shared" si="27"/>
        <v>-151.67200000000003</v>
      </c>
      <c r="CJ58">
        <f t="shared" si="27"/>
        <v>-162.73800000000006</v>
      </c>
      <c r="CK58">
        <f t="shared" si="27"/>
        <v>-174.06000000000006</v>
      </c>
      <c r="CL58">
        <f t="shared" si="27"/>
        <v>-185.63799999999998</v>
      </c>
      <c r="CM58">
        <f t="shared" si="27"/>
        <v>-197.47199999999998</v>
      </c>
      <c r="CN58">
        <f t="shared" si="27"/>
        <v>-209.56200000000001</v>
      </c>
      <c r="CO58">
        <f t="shared" si="27"/>
        <v>-221.90800000000002</v>
      </c>
      <c r="CP58">
        <f t="shared" si="27"/>
        <v>-234.51000000000002</v>
      </c>
      <c r="CQ58">
        <f t="shared" si="27"/>
        <v>-247.36799999999999</v>
      </c>
      <c r="CR58">
        <f t="shared" si="27"/>
        <v>-260.48200000000008</v>
      </c>
      <c r="CS58">
        <f t="shared" si="27"/>
        <v>-273.85199999999998</v>
      </c>
      <c r="CT58">
        <f t="shared" si="27"/>
        <v>-287.47799999999995</v>
      </c>
      <c r="CU58">
        <f t="shared" si="27"/>
        <v>-301.36000000000007</v>
      </c>
      <c r="CV58">
        <f t="shared" si="27"/>
        <v>-315.49799999999999</v>
      </c>
      <c r="CW58">
        <f t="shared" si="27"/>
        <v>-329.89200000000005</v>
      </c>
      <c r="CX58">
        <f t="shared" si="27"/>
        <v>-344.54200000000003</v>
      </c>
    </row>
    <row r="59" spans="1:102" x14ac:dyDescent="0.25">
      <c r="A59" s="16">
        <v>112</v>
      </c>
      <c r="B59">
        <f t="shared" si="19"/>
        <v>-142.928</v>
      </c>
      <c r="C59">
        <f t="shared" si="28"/>
        <v>-132.33200000000005</v>
      </c>
      <c r="D59">
        <f t="shared" si="28"/>
        <v>-121.99199999999998</v>
      </c>
      <c r="E59">
        <f t="shared" si="28"/>
        <v>-111.90800000000006</v>
      </c>
      <c r="F59">
        <f t="shared" si="28"/>
        <v>-102.07999999999994</v>
      </c>
      <c r="G59">
        <f t="shared" si="28"/>
        <v>-92.507999999999981</v>
      </c>
      <c r="H59">
        <f t="shared" si="28"/>
        <v>-83.192000000000021</v>
      </c>
      <c r="I59">
        <f t="shared" si="28"/>
        <v>-74.131999999999991</v>
      </c>
      <c r="J59">
        <f t="shared" si="28"/>
        <v>-65.328000000000017</v>
      </c>
      <c r="K59">
        <f t="shared" si="28"/>
        <v>-56.780000000000015</v>
      </c>
      <c r="L59">
        <f t="shared" si="28"/>
        <v>-48.488</v>
      </c>
      <c r="M59">
        <f t="shared" si="28"/>
        <v>-40.451999999999998</v>
      </c>
      <c r="N59">
        <f t="shared" si="28"/>
        <v>-32.671999999999983</v>
      </c>
      <c r="O59">
        <f t="shared" si="28"/>
        <v>-25.14800000000001</v>
      </c>
      <c r="P59">
        <f t="shared" si="28"/>
        <v>-17.880000000000024</v>
      </c>
      <c r="Q59">
        <f t="shared" si="28"/>
        <v>-10.867999999999995</v>
      </c>
      <c r="R59">
        <f t="shared" si="28"/>
        <v>-4.1119999999999948</v>
      </c>
      <c r="S59">
        <f t="shared" si="28"/>
        <v>2.3880000000000194</v>
      </c>
      <c r="T59">
        <f t="shared" si="28"/>
        <v>8.6319999999999624</v>
      </c>
      <c r="U59">
        <f t="shared" si="28"/>
        <v>14.61999999999999</v>
      </c>
      <c r="V59">
        <f t="shared" si="28"/>
        <v>20.35199999999999</v>
      </c>
      <c r="W59">
        <f t="shared" si="28"/>
        <v>25.827999999999996</v>
      </c>
      <c r="X59">
        <f t="shared" si="28"/>
        <v>31.048000000000023</v>
      </c>
      <c r="Y59">
        <f t="shared" si="28"/>
        <v>36.011999999999993</v>
      </c>
      <c r="Z59">
        <f t="shared" si="28"/>
        <v>40.719999999999992</v>
      </c>
      <c r="AA59">
        <f t="shared" si="28"/>
        <v>45.171999999999997</v>
      </c>
      <c r="AB59">
        <f t="shared" si="28"/>
        <v>49.368000000000016</v>
      </c>
      <c r="AC59">
        <f t="shared" si="28"/>
        <v>53.308</v>
      </c>
      <c r="AD59">
        <f t="shared" si="28"/>
        <v>56.991999999999997</v>
      </c>
      <c r="AE59">
        <f t="shared" si="28"/>
        <v>60.41999999999998</v>
      </c>
      <c r="AF59">
        <f t="shared" si="28"/>
        <v>63.591999999999999</v>
      </c>
      <c r="AG59">
        <f t="shared" si="28"/>
        <v>66.50800000000001</v>
      </c>
      <c r="AH59">
        <f t="shared" si="28"/>
        <v>69.167999999999992</v>
      </c>
      <c r="AI59">
        <f t="shared" si="28"/>
        <v>71.572000000000003</v>
      </c>
      <c r="AJ59">
        <f t="shared" si="28"/>
        <v>73.719999999999985</v>
      </c>
      <c r="AK59">
        <f t="shared" si="28"/>
        <v>75.612000000000009</v>
      </c>
      <c r="AL59">
        <f t="shared" si="28"/>
        <v>77.24799999999999</v>
      </c>
      <c r="AM59">
        <f t="shared" si="28"/>
        <v>78.628</v>
      </c>
      <c r="AN59">
        <f t="shared" si="28"/>
        <v>79.75200000000001</v>
      </c>
      <c r="AO59">
        <f t="shared" si="28"/>
        <v>80.62</v>
      </c>
      <c r="AP59">
        <f t="shared" si="28"/>
        <v>81.232000000000014</v>
      </c>
      <c r="AQ59">
        <f t="shared" si="28"/>
        <v>81.587999999999994</v>
      </c>
      <c r="AR59">
        <f t="shared" si="28"/>
        <v>81.688000000000002</v>
      </c>
      <c r="AS59">
        <f t="shared" si="28"/>
        <v>81.531999999999982</v>
      </c>
      <c r="AT59">
        <f t="shared" si="28"/>
        <v>81.12</v>
      </c>
      <c r="AU59">
        <f t="shared" si="28"/>
        <v>80.451999999999984</v>
      </c>
      <c r="AV59">
        <f t="shared" si="28"/>
        <v>79.527999999999992</v>
      </c>
      <c r="AW59">
        <f t="shared" si="28"/>
        <v>78.348000000000013</v>
      </c>
      <c r="AX59">
        <f t="shared" si="28"/>
        <v>76.911999999999992</v>
      </c>
      <c r="AY59">
        <f t="shared" si="28"/>
        <v>75.220000000000013</v>
      </c>
      <c r="AZ59">
        <f t="shared" si="28"/>
        <v>73.271999999999991</v>
      </c>
      <c r="BA59">
        <f t="shared" si="28"/>
        <v>71.067999999999998</v>
      </c>
      <c r="BB59">
        <f t="shared" si="28"/>
        <v>68.60799999999999</v>
      </c>
      <c r="BC59">
        <f t="shared" si="28"/>
        <v>65.891999999999996</v>
      </c>
      <c r="BD59">
        <f t="shared" si="28"/>
        <v>62.91999999999998</v>
      </c>
      <c r="BE59">
        <f t="shared" si="28"/>
        <v>59.691999999999993</v>
      </c>
      <c r="BF59">
        <f t="shared" si="28"/>
        <v>56.208000000000006</v>
      </c>
      <c r="BG59">
        <f t="shared" si="28"/>
        <v>52.467999999999989</v>
      </c>
      <c r="BH59">
        <f t="shared" si="28"/>
        <v>48.471999999999994</v>
      </c>
      <c r="BI59">
        <f t="shared" si="28"/>
        <v>44.219999999999985</v>
      </c>
      <c r="BJ59">
        <f t="shared" si="28"/>
        <v>39.712000000000003</v>
      </c>
      <c r="BK59">
        <f t="shared" si="28"/>
        <v>34.947999999999979</v>
      </c>
      <c r="BL59">
        <f t="shared" si="28"/>
        <v>29.927999999999994</v>
      </c>
      <c r="BM59">
        <f t="shared" si="28"/>
        <v>24.652000000000005</v>
      </c>
      <c r="BN59">
        <f t="shared" ref="BN59:CX62" si="29">87-1.4*(($A59-90)/10)+0.4*((BN$6-150)/5)-2.2*(($A59-90)/10)^2-3.2*((BN$6-150)/5)^2-4.9*(($A59-90)/10)*((BN$6-150)/5)</f>
        <v>19.12</v>
      </c>
      <c r="BO59">
        <f t="shared" si="29"/>
        <v>13.332000000000008</v>
      </c>
      <c r="BP59">
        <f t="shared" si="29"/>
        <v>7.2879999999999825</v>
      </c>
      <c r="BQ59">
        <f t="shared" si="29"/>
        <v>0.98800000000000665</v>
      </c>
      <c r="BR59">
        <f t="shared" si="29"/>
        <v>-5.5680000000000263</v>
      </c>
      <c r="BS59">
        <f t="shared" si="29"/>
        <v>-12.380000000000003</v>
      </c>
      <c r="BT59">
        <f t="shared" si="29"/>
        <v>-19.448000000000022</v>
      </c>
      <c r="BU59">
        <f t="shared" si="29"/>
        <v>-26.772000000000013</v>
      </c>
      <c r="BV59">
        <f t="shared" si="29"/>
        <v>-34.352000000000011</v>
      </c>
      <c r="BW59">
        <f t="shared" si="29"/>
        <v>-42.187999999999995</v>
      </c>
      <c r="BX59">
        <f t="shared" si="29"/>
        <v>-50.279999999999994</v>
      </c>
      <c r="BY59">
        <f t="shared" si="29"/>
        <v>-58.628000000000014</v>
      </c>
      <c r="BZ59">
        <f t="shared" si="29"/>
        <v>-67.232000000000028</v>
      </c>
      <c r="CA59">
        <f t="shared" si="29"/>
        <v>-76.092000000000041</v>
      </c>
      <c r="CB59">
        <f t="shared" si="29"/>
        <v>-85.207999999999998</v>
      </c>
      <c r="CC59">
        <f t="shared" si="29"/>
        <v>-94.580000000000041</v>
      </c>
      <c r="CD59">
        <f t="shared" si="29"/>
        <v>-104.20800000000001</v>
      </c>
      <c r="CE59">
        <f t="shared" si="29"/>
        <v>-114.09200000000003</v>
      </c>
      <c r="CF59">
        <f t="shared" si="29"/>
        <v>-124.23200000000004</v>
      </c>
      <c r="CG59">
        <f t="shared" si="29"/>
        <v>-134.62799999999999</v>
      </c>
      <c r="CH59">
        <f t="shared" si="29"/>
        <v>-145.28</v>
      </c>
      <c r="CI59">
        <f t="shared" si="29"/>
        <v>-156.18800000000002</v>
      </c>
      <c r="CJ59">
        <f t="shared" si="29"/>
        <v>-167.35200000000006</v>
      </c>
      <c r="CK59">
        <f t="shared" si="29"/>
        <v>-178.77200000000005</v>
      </c>
      <c r="CL59">
        <f t="shared" si="29"/>
        <v>-190.44799999999998</v>
      </c>
      <c r="CM59">
        <f t="shared" si="29"/>
        <v>-202.38</v>
      </c>
      <c r="CN59">
        <f t="shared" si="29"/>
        <v>-214.56800000000001</v>
      </c>
      <c r="CO59">
        <f t="shared" si="29"/>
        <v>-227.012</v>
      </c>
      <c r="CP59">
        <f t="shared" si="29"/>
        <v>-239.71200000000005</v>
      </c>
      <c r="CQ59">
        <f t="shared" si="29"/>
        <v>-252.66800000000001</v>
      </c>
      <c r="CR59">
        <f t="shared" si="29"/>
        <v>-265.88000000000005</v>
      </c>
      <c r="CS59">
        <f t="shared" si="29"/>
        <v>-279.34800000000001</v>
      </c>
      <c r="CT59">
        <f t="shared" si="29"/>
        <v>-293.07199999999995</v>
      </c>
      <c r="CU59">
        <f t="shared" si="29"/>
        <v>-307.05200000000008</v>
      </c>
      <c r="CV59">
        <f t="shared" si="29"/>
        <v>-321.28800000000001</v>
      </c>
      <c r="CW59">
        <f t="shared" si="29"/>
        <v>-335.78000000000009</v>
      </c>
      <c r="CX59">
        <f t="shared" si="29"/>
        <v>-350.52800000000002</v>
      </c>
    </row>
    <row r="60" spans="1:102" x14ac:dyDescent="0.25">
      <c r="A60" s="16">
        <v>113</v>
      </c>
      <c r="B60">
        <f t="shared" si="19"/>
        <v>-139.15800000000002</v>
      </c>
      <c r="C60">
        <f t="shared" ref="C60:BN63" si="30">87-1.4*(($A60-90)/10)+0.4*((C$6-150)/5)-2.2*(($A60-90)/10)^2-3.2*((C$6-150)/5)^2-4.9*(($A60-90)/10)*((C$6-150)/5)</f>
        <v>-128.66000000000011</v>
      </c>
      <c r="D60">
        <f t="shared" si="30"/>
        <v>-118.41799999999999</v>
      </c>
      <c r="E60">
        <f t="shared" si="30"/>
        <v>-108.43200000000006</v>
      </c>
      <c r="F60">
        <f t="shared" si="30"/>
        <v>-98.701999999999984</v>
      </c>
      <c r="G60">
        <f t="shared" si="30"/>
        <v>-89.227999999999994</v>
      </c>
      <c r="H60">
        <f t="shared" si="30"/>
        <v>-80.010000000000034</v>
      </c>
      <c r="I60">
        <f t="shared" si="30"/>
        <v>-71.048000000000002</v>
      </c>
      <c r="J60">
        <f t="shared" si="30"/>
        <v>-62.342000000000041</v>
      </c>
      <c r="K60">
        <f t="shared" si="30"/>
        <v>-53.892000000000024</v>
      </c>
      <c r="L60">
        <f t="shared" si="30"/>
        <v>-45.698000000000008</v>
      </c>
      <c r="M60">
        <f t="shared" si="30"/>
        <v>-37.760000000000005</v>
      </c>
      <c r="N60">
        <f t="shared" si="30"/>
        <v>-30.078000000000017</v>
      </c>
      <c r="O60">
        <f t="shared" si="30"/>
        <v>-22.652000000000029</v>
      </c>
      <c r="P60">
        <f t="shared" si="30"/>
        <v>-15.482000000000028</v>
      </c>
      <c r="Q60">
        <f t="shared" si="30"/>
        <v>-8.5680000000000121</v>
      </c>
      <c r="R60">
        <f t="shared" si="30"/>
        <v>-1.9099999999999966</v>
      </c>
      <c r="S60">
        <f t="shared" si="30"/>
        <v>4.4919999999999902</v>
      </c>
      <c r="T60">
        <f t="shared" si="30"/>
        <v>10.637999999999963</v>
      </c>
      <c r="U60">
        <f t="shared" si="30"/>
        <v>16.527999999999963</v>
      </c>
      <c r="V60">
        <f t="shared" si="30"/>
        <v>22.161999999999992</v>
      </c>
      <c r="W60">
        <f t="shared" si="30"/>
        <v>27.539999999999992</v>
      </c>
      <c r="X60">
        <f t="shared" si="30"/>
        <v>32.662000000000006</v>
      </c>
      <c r="Y60">
        <f t="shared" si="30"/>
        <v>37.527999999999992</v>
      </c>
      <c r="Z60">
        <f t="shared" si="30"/>
        <v>42.137999999999977</v>
      </c>
      <c r="AA60">
        <f t="shared" si="30"/>
        <v>46.49199999999999</v>
      </c>
      <c r="AB60">
        <f t="shared" si="30"/>
        <v>50.589999999999996</v>
      </c>
      <c r="AC60">
        <f t="shared" si="30"/>
        <v>54.431999999999995</v>
      </c>
      <c r="AD60">
        <f t="shared" si="30"/>
        <v>58.017999999999979</v>
      </c>
      <c r="AE60">
        <f t="shared" si="30"/>
        <v>61.347999999999985</v>
      </c>
      <c r="AF60">
        <f t="shared" si="30"/>
        <v>64.421999999999997</v>
      </c>
      <c r="AG60">
        <f t="shared" si="30"/>
        <v>67.239999999999995</v>
      </c>
      <c r="AH60">
        <f t="shared" si="30"/>
        <v>69.801999999999992</v>
      </c>
      <c r="AI60">
        <f t="shared" si="30"/>
        <v>72.108000000000004</v>
      </c>
      <c r="AJ60">
        <f t="shared" si="30"/>
        <v>74.157999999999987</v>
      </c>
      <c r="AK60">
        <f t="shared" si="30"/>
        <v>75.951999999999998</v>
      </c>
      <c r="AL60">
        <f t="shared" si="30"/>
        <v>77.489999999999995</v>
      </c>
      <c r="AM60">
        <f t="shared" si="30"/>
        <v>78.771999999999991</v>
      </c>
      <c r="AN60">
        <f t="shared" si="30"/>
        <v>79.798000000000002</v>
      </c>
      <c r="AO60">
        <f t="shared" si="30"/>
        <v>80.567999999999998</v>
      </c>
      <c r="AP60">
        <f t="shared" si="30"/>
        <v>81.081999999999994</v>
      </c>
      <c r="AQ60">
        <f t="shared" si="30"/>
        <v>81.34</v>
      </c>
      <c r="AR60">
        <f t="shared" si="30"/>
        <v>81.341999999999999</v>
      </c>
      <c r="AS60">
        <f t="shared" si="30"/>
        <v>81.087999999999994</v>
      </c>
      <c r="AT60">
        <f t="shared" si="30"/>
        <v>80.577999999999989</v>
      </c>
      <c r="AU60">
        <f t="shared" si="30"/>
        <v>79.811999999999983</v>
      </c>
      <c r="AV60">
        <f t="shared" si="30"/>
        <v>78.790000000000006</v>
      </c>
      <c r="AW60">
        <f t="shared" si="30"/>
        <v>77.512</v>
      </c>
      <c r="AX60">
        <f t="shared" si="30"/>
        <v>75.977999999999994</v>
      </c>
      <c r="AY60">
        <f t="shared" si="30"/>
        <v>74.188000000000002</v>
      </c>
      <c r="AZ60">
        <f t="shared" si="30"/>
        <v>72.141999999999996</v>
      </c>
      <c r="BA60">
        <f t="shared" si="30"/>
        <v>69.839999999999989</v>
      </c>
      <c r="BB60">
        <f t="shared" si="30"/>
        <v>67.281999999999996</v>
      </c>
      <c r="BC60">
        <f t="shared" si="30"/>
        <v>64.467999999999989</v>
      </c>
      <c r="BD60">
        <f t="shared" si="30"/>
        <v>61.397999999999989</v>
      </c>
      <c r="BE60">
        <f t="shared" si="30"/>
        <v>58.072000000000003</v>
      </c>
      <c r="BF60">
        <f t="shared" si="30"/>
        <v>54.489999999999995</v>
      </c>
      <c r="BG60">
        <f t="shared" si="30"/>
        <v>50.651999999999994</v>
      </c>
      <c r="BH60">
        <f t="shared" si="30"/>
        <v>46.557999999999993</v>
      </c>
      <c r="BI60">
        <f t="shared" si="30"/>
        <v>42.207999999999991</v>
      </c>
      <c r="BJ60">
        <f t="shared" si="30"/>
        <v>37.601999999999997</v>
      </c>
      <c r="BK60">
        <f t="shared" si="30"/>
        <v>32.739999999999995</v>
      </c>
      <c r="BL60">
        <f t="shared" si="30"/>
        <v>27.621999999999989</v>
      </c>
      <c r="BM60">
        <f t="shared" si="30"/>
        <v>22.247999999999998</v>
      </c>
      <c r="BN60">
        <f t="shared" si="30"/>
        <v>16.618000000000009</v>
      </c>
      <c r="BO60">
        <f t="shared" si="29"/>
        <v>10.731999999999999</v>
      </c>
      <c r="BP60">
        <f t="shared" si="29"/>
        <v>4.5899999999999892</v>
      </c>
      <c r="BQ60">
        <f t="shared" si="29"/>
        <v>-1.8079999999999998</v>
      </c>
      <c r="BR60">
        <f t="shared" si="29"/>
        <v>-8.4620000000000175</v>
      </c>
      <c r="BS60">
        <f t="shared" si="29"/>
        <v>-15.372</v>
      </c>
      <c r="BT60">
        <f t="shared" si="29"/>
        <v>-22.538000000000011</v>
      </c>
      <c r="BU60">
        <f t="shared" si="29"/>
        <v>-29.960000000000008</v>
      </c>
      <c r="BV60">
        <f t="shared" si="29"/>
        <v>-37.638000000000012</v>
      </c>
      <c r="BW60">
        <f t="shared" si="29"/>
        <v>-45.571999999999981</v>
      </c>
      <c r="BX60">
        <f t="shared" si="29"/>
        <v>-53.761999999999993</v>
      </c>
      <c r="BY60">
        <f t="shared" si="29"/>
        <v>-62.207999999999998</v>
      </c>
      <c r="BZ60">
        <f t="shared" si="29"/>
        <v>-70.910000000000025</v>
      </c>
      <c r="CA60">
        <f t="shared" si="29"/>
        <v>-79.868000000000023</v>
      </c>
      <c r="CB60">
        <f t="shared" si="29"/>
        <v>-89.081999999999994</v>
      </c>
      <c r="CC60">
        <f t="shared" si="29"/>
        <v>-98.552000000000021</v>
      </c>
      <c r="CD60">
        <f t="shared" si="29"/>
        <v>-108.27800000000001</v>
      </c>
      <c r="CE60">
        <f t="shared" si="29"/>
        <v>-118.26000000000002</v>
      </c>
      <c r="CF60">
        <f t="shared" si="29"/>
        <v>-128.49800000000005</v>
      </c>
      <c r="CG60">
        <f t="shared" si="29"/>
        <v>-138.99199999999999</v>
      </c>
      <c r="CH60">
        <f t="shared" si="29"/>
        <v>-149.74199999999999</v>
      </c>
      <c r="CI60">
        <f t="shared" si="29"/>
        <v>-160.74800000000002</v>
      </c>
      <c r="CJ60">
        <f t="shared" si="29"/>
        <v>-172.01000000000005</v>
      </c>
      <c r="CK60">
        <f t="shared" si="29"/>
        <v>-183.52800000000002</v>
      </c>
      <c r="CL60">
        <f t="shared" si="29"/>
        <v>-195.30199999999996</v>
      </c>
      <c r="CM60">
        <f t="shared" si="29"/>
        <v>-207.33199999999999</v>
      </c>
      <c r="CN60">
        <f t="shared" si="29"/>
        <v>-219.61800000000002</v>
      </c>
      <c r="CO60">
        <f t="shared" si="29"/>
        <v>-232.16</v>
      </c>
      <c r="CP60">
        <f t="shared" si="29"/>
        <v>-244.95800000000003</v>
      </c>
      <c r="CQ60">
        <f t="shared" si="29"/>
        <v>-258.012</v>
      </c>
      <c r="CR60">
        <f t="shared" si="29"/>
        <v>-271.32200000000006</v>
      </c>
      <c r="CS60">
        <f t="shared" si="29"/>
        <v>-284.88799999999998</v>
      </c>
      <c r="CT60">
        <f t="shared" si="29"/>
        <v>-298.70999999999992</v>
      </c>
      <c r="CU60">
        <f t="shared" si="29"/>
        <v>-312.78800000000007</v>
      </c>
      <c r="CV60">
        <f t="shared" si="29"/>
        <v>-327.12199999999996</v>
      </c>
      <c r="CW60">
        <f t="shared" si="29"/>
        <v>-341.7120000000001</v>
      </c>
      <c r="CX60">
        <f t="shared" si="29"/>
        <v>-356.55799999999999</v>
      </c>
    </row>
    <row r="61" spans="1:102" x14ac:dyDescent="0.25">
      <c r="A61" s="16">
        <v>114</v>
      </c>
      <c r="B61">
        <f t="shared" si="19"/>
        <v>-135.43199999999999</v>
      </c>
      <c r="C61">
        <f t="shared" si="30"/>
        <v>-125.03200000000008</v>
      </c>
      <c r="D61">
        <f t="shared" si="30"/>
        <v>-114.88799999999999</v>
      </c>
      <c r="E61">
        <f t="shared" si="30"/>
        <v>-105.00000000000007</v>
      </c>
      <c r="F61">
        <f t="shared" si="30"/>
        <v>-95.367999999999952</v>
      </c>
      <c r="G61">
        <f t="shared" si="30"/>
        <v>-85.99199999999999</v>
      </c>
      <c r="H61">
        <f t="shared" si="30"/>
        <v>-76.872000000000043</v>
      </c>
      <c r="I61">
        <f t="shared" si="30"/>
        <v>-68.00800000000001</v>
      </c>
      <c r="J61">
        <f t="shared" si="30"/>
        <v>-59.40000000000002</v>
      </c>
      <c r="K61">
        <f t="shared" si="30"/>
        <v>-51.04800000000003</v>
      </c>
      <c r="L61">
        <f t="shared" si="30"/>
        <v>-42.952000000000012</v>
      </c>
      <c r="M61">
        <f t="shared" si="30"/>
        <v>-35.111999999999995</v>
      </c>
      <c r="N61">
        <f t="shared" si="30"/>
        <v>-27.528000000000006</v>
      </c>
      <c r="O61">
        <f t="shared" si="30"/>
        <v>-20.200000000000017</v>
      </c>
      <c r="P61">
        <f t="shared" si="30"/>
        <v>-13.128000000000029</v>
      </c>
      <c r="Q61">
        <f t="shared" si="30"/>
        <v>-6.3120000000000118</v>
      </c>
      <c r="R61">
        <f t="shared" si="30"/>
        <v>0.24800000000001887</v>
      </c>
      <c r="S61">
        <f t="shared" si="30"/>
        <v>6.5520000000000067</v>
      </c>
      <c r="T61">
        <f t="shared" si="30"/>
        <v>12.599999999999966</v>
      </c>
      <c r="U61">
        <f t="shared" si="30"/>
        <v>18.391999999999982</v>
      </c>
      <c r="V61">
        <f t="shared" si="30"/>
        <v>23.927999999999997</v>
      </c>
      <c r="W61">
        <f t="shared" si="30"/>
        <v>29.207999999999998</v>
      </c>
      <c r="X61">
        <f t="shared" si="30"/>
        <v>34.232000000000014</v>
      </c>
      <c r="Y61">
        <f t="shared" si="30"/>
        <v>39</v>
      </c>
      <c r="Z61">
        <f t="shared" si="30"/>
        <v>43.511999999999986</v>
      </c>
      <c r="AA61">
        <f t="shared" si="30"/>
        <v>47.768000000000001</v>
      </c>
      <c r="AB61">
        <f t="shared" si="30"/>
        <v>51.768000000000008</v>
      </c>
      <c r="AC61">
        <f t="shared" si="30"/>
        <v>55.512000000000008</v>
      </c>
      <c r="AD61">
        <f t="shared" si="30"/>
        <v>58.999999999999986</v>
      </c>
      <c r="AE61">
        <f t="shared" si="30"/>
        <v>62.231999999999992</v>
      </c>
      <c r="AF61">
        <f t="shared" si="30"/>
        <v>65.207999999999998</v>
      </c>
      <c r="AG61">
        <f t="shared" si="30"/>
        <v>67.927999999999997</v>
      </c>
      <c r="AH61">
        <f t="shared" si="30"/>
        <v>70.391999999999996</v>
      </c>
      <c r="AI61">
        <f t="shared" si="30"/>
        <v>72.600000000000009</v>
      </c>
      <c r="AJ61">
        <f t="shared" si="30"/>
        <v>74.551999999999992</v>
      </c>
      <c r="AK61">
        <f t="shared" si="30"/>
        <v>76.248000000000005</v>
      </c>
      <c r="AL61">
        <f t="shared" si="30"/>
        <v>77.688000000000002</v>
      </c>
      <c r="AM61">
        <f t="shared" si="30"/>
        <v>78.871999999999986</v>
      </c>
      <c r="AN61">
        <f t="shared" si="30"/>
        <v>79.800000000000011</v>
      </c>
      <c r="AO61">
        <f t="shared" si="30"/>
        <v>80.472000000000008</v>
      </c>
      <c r="AP61">
        <f t="shared" si="30"/>
        <v>80.888000000000005</v>
      </c>
      <c r="AQ61">
        <f t="shared" si="30"/>
        <v>81.048000000000002</v>
      </c>
      <c r="AR61">
        <f t="shared" si="30"/>
        <v>80.951999999999998</v>
      </c>
      <c r="AS61">
        <f t="shared" si="30"/>
        <v>80.599999999999994</v>
      </c>
      <c r="AT61">
        <f t="shared" si="30"/>
        <v>79.99199999999999</v>
      </c>
      <c r="AU61">
        <f t="shared" si="30"/>
        <v>79.128</v>
      </c>
      <c r="AV61">
        <f t="shared" si="30"/>
        <v>78.00800000000001</v>
      </c>
      <c r="AW61">
        <f t="shared" si="30"/>
        <v>76.632000000000005</v>
      </c>
      <c r="AX61">
        <f t="shared" si="30"/>
        <v>75</v>
      </c>
      <c r="AY61">
        <f t="shared" si="30"/>
        <v>73.112000000000009</v>
      </c>
      <c r="AZ61">
        <f t="shared" si="30"/>
        <v>70.968000000000004</v>
      </c>
      <c r="BA61">
        <f t="shared" si="30"/>
        <v>68.567999999999998</v>
      </c>
      <c r="BB61">
        <f t="shared" si="30"/>
        <v>65.912000000000006</v>
      </c>
      <c r="BC61">
        <f t="shared" si="30"/>
        <v>63</v>
      </c>
      <c r="BD61">
        <f t="shared" si="30"/>
        <v>59.831999999999994</v>
      </c>
      <c r="BE61">
        <f t="shared" si="30"/>
        <v>56.408000000000008</v>
      </c>
      <c r="BF61">
        <f t="shared" si="30"/>
        <v>52.728000000000002</v>
      </c>
      <c r="BG61">
        <f t="shared" si="30"/>
        <v>48.792000000000002</v>
      </c>
      <c r="BH61">
        <f t="shared" si="30"/>
        <v>44.600000000000009</v>
      </c>
      <c r="BI61">
        <f t="shared" si="30"/>
        <v>40.152000000000001</v>
      </c>
      <c r="BJ61">
        <f t="shared" si="30"/>
        <v>35.448000000000008</v>
      </c>
      <c r="BK61">
        <f t="shared" si="30"/>
        <v>30.488</v>
      </c>
      <c r="BL61">
        <f t="shared" si="30"/>
        <v>25.271999999999995</v>
      </c>
      <c r="BM61">
        <f t="shared" si="30"/>
        <v>19.800000000000004</v>
      </c>
      <c r="BN61">
        <f t="shared" si="30"/>
        <v>14.072000000000017</v>
      </c>
      <c r="BO61">
        <f t="shared" si="29"/>
        <v>8.0880000000000081</v>
      </c>
      <c r="BP61">
        <f t="shared" si="29"/>
        <v>1.847999999999999</v>
      </c>
      <c r="BQ61">
        <f t="shared" si="29"/>
        <v>-4.6479999999999961</v>
      </c>
      <c r="BR61">
        <f t="shared" si="29"/>
        <v>-11.400000000000006</v>
      </c>
      <c r="BS61">
        <f t="shared" si="29"/>
        <v>-18.407999999999994</v>
      </c>
      <c r="BT61">
        <f t="shared" si="29"/>
        <v>-25.672000000000004</v>
      </c>
      <c r="BU61">
        <f t="shared" si="29"/>
        <v>-33.192</v>
      </c>
      <c r="BV61">
        <f t="shared" si="29"/>
        <v>-40.968000000000004</v>
      </c>
      <c r="BW61">
        <f t="shared" si="29"/>
        <v>-48.999999999999979</v>
      </c>
      <c r="BX61">
        <f t="shared" si="29"/>
        <v>-57.28799999999999</v>
      </c>
      <c r="BY61">
        <f t="shared" si="29"/>
        <v>-65.831999999999994</v>
      </c>
      <c r="BZ61">
        <f t="shared" si="29"/>
        <v>-74.632000000000019</v>
      </c>
      <c r="CA61">
        <f t="shared" si="29"/>
        <v>-83.688000000000017</v>
      </c>
      <c r="CB61">
        <f t="shared" si="29"/>
        <v>-92.999999999999986</v>
      </c>
      <c r="CC61">
        <f t="shared" si="29"/>
        <v>-102.56800000000001</v>
      </c>
      <c r="CD61">
        <f t="shared" si="29"/>
        <v>-112.392</v>
      </c>
      <c r="CE61">
        <f t="shared" si="29"/>
        <v>-122.47200000000002</v>
      </c>
      <c r="CF61">
        <f t="shared" si="29"/>
        <v>-132.80800000000002</v>
      </c>
      <c r="CG61">
        <f t="shared" si="29"/>
        <v>-143.39999999999998</v>
      </c>
      <c r="CH61">
        <f t="shared" si="29"/>
        <v>-154.24799999999999</v>
      </c>
      <c r="CI61">
        <f t="shared" si="29"/>
        <v>-165.352</v>
      </c>
      <c r="CJ61">
        <f t="shared" si="29"/>
        <v>-176.71200000000005</v>
      </c>
      <c r="CK61">
        <f t="shared" si="29"/>
        <v>-188.32800000000003</v>
      </c>
      <c r="CL61">
        <f t="shared" si="29"/>
        <v>-200.2</v>
      </c>
      <c r="CM61">
        <f t="shared" si="29"/>
        <v>-212.32799999999997</v>
      </c>
      <c r="CN61">
        <f t="shared" si="29"/>
        <v>-224.71199999999999</v>
      </c>
      <c r="CO61">
        <f t="shared" si="29"/>
        <v>-237.352</v>
      </c>
      <c r="CP61">
        <f t="shared" si="29"/>
        <v>-250.24800000000005</v>
      </c>
      <c r="CQ61">
        <f t="shared" si="29"/>
        <v>-263.39999999999998</v>
      </c>
      <c r="CR61">
        <f t="shared" si="29"/>
        <v>-276.80800000000005</v>
      </c>
      <c r="CS61">
        <f t="shared" si="29"/>
        <v>-290.47199999999998</v>
      </c>
      <c r="CT61">
        <f t="shared" si="29"/>
        <v>-304.39199999999994</v>
      </c>
      <c r="CU61">
        <f t="shared" si="29"/>
        <v>-318.56800000000004</v>
      </c>
      <c r="CV61">
        <f t="shared" si="29"/>
        <v>-333</v>
      </c>
      <c r="CW61">
        <f t="shared" si="29"/>
        <v>-347.6880000000001</v>
      </c>
      <c r="CX61">
        <f t="shared" si="29"/>
        <v>-362.63199999999995</v>
      </c>
    </row>
    <row r="62" spans="1:102" x14ac:dyDescent="0.25">
      <c r="A62" s="16">
        <v>115</v>
      </c>
      <c r="B62">
        <f t="shared" si="19"/>
        <v>-131.75</v>
      </c>
      <c r="C62">
        <f t="shared" si="30"/>
        <v>-121.44800000000009</v>
      </c>
      <c r="D62">
        <f t="shared" si="30"/>
        <v>-111.40199999999999</v>
      </c>
      <c r="E62">
        <f t="shared" si="30"/>
        <v>-101.61200000000005</v>
      </c>
      <c r="F62">
        <f t="shared" si="30"/>
        <v>-92.077999999999975</v>
      </c>
      <c r="G62">
        <f t="shared" si="30"/>
        <v>-82.799999999999983</v>
      </c>
      <c r="H62">
        <f t="shared" si="30"/>
        <v>-73.77800000000002</v>
      </c>
      <c r="I62">
        <f t="shared" si="30"/>
        <v>-65.012</v>
      </c>
      <c r="J62">
        <f t="shared" si="30"/>
        <v>-56.502000000000038</v>
      </c>
      <c r="K62">
        <f t="shared" si="30"/>
        <v>-48.248000000000019</v>
      </c>
      <c r="L62">
        <f t="shared" si="30"/>
        <v>-40.25</v>
      </c>
      <c r="M62">
        <f t="shared" si="30"/>
        <v>-32.507999999999996</v>
      </c>
      <c r="N62">
        <f t="shared" si="30"/>
        <v>-25.022000000000006</v>
      </c>
      <c r="O62">
        <f t="shared" si="30"/>
        <v>-17.792000000000016</v>
      </c>
      <c r="P62">
        <f t="shared" si="30"/>
        <v>-10.818000000000026</v>
      </c>
      <c r="Q62">
        <f t="shared" si="30"/>
        <v>-4.1000000000000085</v>
      </c>
      <c r="R62">
        <f t="shared" si="30"/>
        <v>2.362000000000009</v>
      </c>
      <c r="S62">
        <f t="shared" si="30"/>
        <v>8.5679999999999978</v>
      </c>
      <c r="T62">
        <f t="shared" si="30"/>
        <v>14.517999999999972</v>
      </c>
      <c r="U62">
        <f t="shared" si="30"/>
        <v>20.211999999999975</v>
      </c>
      <c r="V62">
        <f t="shared" si="30"/>
        <v>25.649999999999991</v>
      </c>
      <c r="W62">
        <f t="shared" si="30"/>
        <v>30.831999999999994</v>
      </c>
      <c r="X62">
        <f t="shared" si="30"/>
        <v>35.75800000000001</v>
      </c>
      <c r="Y62">
        <f t="shared" si="30"/>
        <v>40.427999999999997</v>
      </c>
      <c r="Z62">
        <f t="shared" si="30"/>
        <v>44.841999999999985</v>
      </c>
      <c r="AA62">
        <f t="shared" si="30"/>
        <v>49</v>
      </c>
      <c r="AB62">
        <f t="shared" si="30"/>
        <v>52.902000000000001</v>
      </c>
      <c r="AC62">
        <f t="shared" si="30"/>
        <v>56.548000000000002</v>
      </c>
      <c r="AD62">
        <f t="shared" si="30"/>
        <v>59.937999999999988</v>
      </c>
      <c r="AE62">
        <f t="shared" si="30"/>
        <v>63.071999999999989</v>
      </c>
      <c r="AF62">
        <f t="shared" si="30"/>
        <v>65.95</v>
      </c>
      <c r="AG62">
        <f t="shared" si="30"/>
        <v>68.572000000000003</v>
      </c>
      <c r="AH62">
        <f t="shared" si="30"/>
        <v>70.937999999999988</v>
      </c>
      <c r="AI62">
        <f t="shared" si="30"/>
        <v>73.048000000000002</v>
      </c>
      <c r="AJ62">
        <f t="shared" si="30"/>
        <v>74.901999999999987</v>
      </c>
      <c r="AK62">
        <f t="shared" si="30"/>
        <v>76.5</v>
      </c>
      <c r="AL62">
        <f t="shared" si="30"/>
        <v>77.841999999999999</v>
      </c>
      <c r="AM62">
        <f t="shared" si="30"/>
        <v>78.927999999999997</v>
      </c>
      <c r="AN62">
        <f t="shared" si="30"/>
        <v>79.75800000000001</v>
      </c>
      <c r="AO62">
        <f t="shared" si="30"/>
        <v>80.332000000000008</v>
      </c>
      <c r="AP62">
        <f t="shared" si="30"/>
        <v>80.650000000000006</v>
      </c>
      <c r="AQ62">
        <f t="shared" si="30"/>
        <v>80.712000000000003</v>
      </c>
      <c r="AR62">
        <f t="shared" si="30"/>
        <v>80.518000000000001</v>
      </c>
      <c r="AS62">
        <f t="shared" si="30"/>
        <v>80.067999999999998</v>
      </c>
      <c r="AT62">
        <f t="shared" si="30"/>
        <v>79.361999999999995</v>
      </c>
      <c r="AU62">
        <f t="shared" si="30"/>
        <v>78.399999999999991</v>
      </c>
      <c r="AV62">
        <f t="shared" si="30"/>
        <v>77.182000000000002</v>
      </c>
      <c r="AW62">
        <f t="shared" si="30"/>
        <v>75.707999999999998</v>
      </c>
      <c r="AX62">
        <f t="shared" si="30"/>
        <v>73.978000000000009</v>
      </c>
      <c r="AY62">
        <f t="shared" si="30"/>
        <v>71.992000000000004</v>
      </c>
      <c r="AZ62">
        <f t="shared" si="30"/>
        <v>69.75</v>
      </c>
      <c r="BA62">
        <f t="shared" si="30"/>
        <v>67.251999999999995</v>
      </c>
      <c r="BB62">
        <f t="shared" si="30"/>
        <v>64.49799999999999</v>
      </c>
      <c r="BC62">
        <f t="shared" si="30"/>
        <v>61.487999999999992</v>
      </c>
      <c r="BD62">
        <f t="shared" si="30"/>
        <v>58.221999999999994</v>
      </c>
      <c r="BE62">
        <f t="shared" si="30"/>
        <v>54.7</v>
      </c>
      <c r="BF62">
        <f t="shared" si="30"/>
        <v>50.921999999999997</v>
      </c>
      <c r="BG62">
        <f t="shared" si="30"/>
        <v>46.887999999999998</v>
      </c>
      <c r="BH62">
        <f t="shared" si="30"/>
        <v>42.597999999999999</v>
      </c>
      <c r="BI62">
        <f t="shared" si="30"/>
        <v>38.051999999999992</v>
      </c>
      <c r="BJ62">
        <f t="shared" si="30"/>
        <v>33.25</v>
      </c>
      <c r="BK62">
        <f t="shared" si="30"/>
        <v>28.191999999999993</v>
      </c>
      <c r="BL62">
        <f t="shared" si="30"/>
        <v>22.877999999999993</v>
      </c>
      <c r="BM62">
        <f t="shared" si="30"/>
        <v>17.308</v>
      </c>
      <c r="BN62">
        <f t="shared" si="30"/>
        <v>11.482000000000014</v>
      </c>
      <c r="BO62">
        <f t="shared" si="29"/>
        <v>5.4000000000000057</v>
      </c>
      <c r="BP62">
        <f t="shared" si="29"/>
        <v>-0.93800000000000949</v>
      </c>
      <c r="BQ62">
        <f t="shared" si="29"/>
        <v>-7.5319999999999965</v>
      </c>
      <c r="BR62">
        <f t="shared" si="29"/>
        <v>-14.382000000000012</v>
      </c>
      <c r="BS62">
        <f t="shared" si="29"/>
        <v>-21.488</v>
      </c>
      <c r="BT62">
        <f t="shared" si="29"/>
        <v>-28.850000000000009</v>
      </c>
      <c r="BU62">
        <f t="shared" si="29"/>
        <v>-36.468000000000004</v>
      </c>
      <c r="BV62">
        <f t="shared" si="29"/>
        <v>-44.342000000000013</v>
      </c>
      <c r="BW62">
        <f t="shared" si="29"/>
        <v>-52.47199999999998</v>
      </c>
      <c r="BX62">
        <f t="shared" si="29"/>
        <v>-60.85799999999999</v>
      </c>
      <c r="BY62">
        <f t="shared" si="29"/>
        <v>-69.5</v>
      </c>
      <c r="BZ62">
        <f t="shared" si="29"/>
        <v>-78.398000000000025</v>
      </c>
      <c r="CA62">
        <f t="shared" si="29"/>
        <v>-87.552000000000021</v>
      </c>
      <c r="CB62">
        <f t="shared" si="29"/>
        <v>-96.961999999999989</v>
      </c>
      <c r="CC62">
        <f t="shared" si="29"/>
        <v>-106.62800000000001</v>
      </c>
      <c r="CD62">
        <f t="shared" si="29"/>
        <v>-116.55</v>
      </c>
      <c r="CE62">
        <f t="shared" si="29"/>
        <v>-126.72800000000002</v>
      </c>
      <c r="CF62">
        <f t="shared" si="29"/>
        <v>-137.16200000000003</v>
      </c>
      <c r="CG62">
        <f t="shared" si="29"/>
        <v>-147.85199999999998</v>
      </c>
      <c r="CH62">
        <f t="shared" si="29"/>
        <v>-158.798</v>
      </c>
      <c r="CI62">
        <f t="shared" si="29"/>
        <v>-170</v>
      </c>
      <c r="CJ62">
        <f t="shared" si="29"/>
        <v>-181.45800000000003</v>
      </c>
      <c r="CK62">
        <f t="shared" si="29"/>
        <v>-193.17200000000003</v>
      </c>
      <c r="CL62">
        <f t="shared" si="29"/>
        <v>-205.142</v>
      </c>
      <c r="CM62">
        <f t="shared" si="29"/>
        <v>-217.36799999999999</v>
      </c>
      <c r="CN62">
        <f t="shared" si="29"/>
        <v>-229.85000000000002</v>
      </c>
      <c r="CO62">
        <f t="shared" si="29"/>
        <v>-242.58799999999999</v>
      </c>
      <c r="CP62">
        <f t="shared" si="29"/>
        <v>-255.58200000000002</v>
      </c>
      <c r="CQ62">
        <f t="shared" si="29"/>
        <v>-268.83199999999999</v>
      </c>
      <c r="CR62">
        <f t="shared" si="29"/>
        <v>-282.33800000000008</v>
      </c>
      <c r="CS62">
        <f t="shared" si="29"/>
        <v>-296.10000000000002</v>
      </c>
      <c r="CT62">
        <f t="shared" si="29"/>
        <v>-310.11799999999994</v>
      </c>
      <c r="CU62">
        <f t="shared" si="29"/>
        <v>-324.39200000000005</v>
      </c>
      <c r="CV62">
        <f t="shared" si="29"/>
        <v>-338.92199999999997</v>
      </c>
      <c r="CW62">
        <f t="shared" si="29"/>
        <v>-353.70800000000008</v>
      </c>
      <c r="CX62">
        <f t="shared" si="29"/>
        <v>-368.75</v>
      </c>
    </row>
    <row r="63" spans="1:102" x14ac:dyDescent="0.25">
      <c r="A63" s="16">
        <v>116</v>
      </c>
      <c r="B63">
        <f t="shared" si="19"/>
        <v>-128.11199999999997</v>
      </c>
      <c r="C63">
        <f t="shared" si="30"/>
        <v>-117.90800000000007</v>
      </c>
      <c r="D63">
        <f t="shared" si="30"/>
        <v>-107.95999999999997</v>
      </c>
      <c r="E63">
        <f t="shared" si="30"/>
        <v>-98.268000000000029</v>
      </c>
      <c r="F63">
        <f t="shared" si="30"/>
        <v>-88.831999999999951</v>
      </c>
      <c r="G63">
        <f t="shared" si="30"/>
        <v>-79.651999999999958</v>
      </c>
      <c r="H63">
        <f t="shared" si="30"/>
        <v>-70.728000000000009</v>
      </c>
      <c r="I63">
        <f t="shared" si="30"/>
        <v>-62.059999999999988</v>
      </c>
      <c r="J63">
        <f t="shared" si="30"/>
        <v>-53.648000000000025</v>
      </c>
      <c r="K63">
        <f t="shared" si="30"/>
        <v>-45.492000000000004</v>
      </c>
      <c r="L63">
        <f t="shared" si="30"/>
        <v>-37.591999999999985</v>
      </c>
      <c r="M63">
        <f t="shared" si="30"/>
        <v>-29.947999999999979</v>
      </c>
      <c r="N63">
        <f t="shared" si="30"/>
        <v>-22.559999999999988</v>
      </c>
      <c r="O63">
        <f t="shared" si="30"/>
        <v>-15.427999999999997</v>
      </c>
      <c r="P63">
        <f t="shared" si="30"/>
        <v>-8.5520000000000067</v>
      </c>
      <c r="Q63">
        <f t="shared" si="30"/>
        <v>-1.9320000000000022</v>
      </c>
      <c r="R63">
        <f t="shared" si="30"/>
        <v>4.4320000000000164</v>
      </c>
      <c r="S63">
        <f t="shared" si="30"/>
        <v>10.540000000000006</v>
      </c>
      <c r="T63">
        <f t="shared" si="30"/>
        <v>16.391999999999982</v>
      </c>
      <c r="U63">
        <f t="shared" si="30"/>
        <v>21.987999999999985</v>
      </c>
      <c r="V63">
        <f t="shared" si="30"/>
        <v>27.328000000000003</v>
      </c>
      <c r="W63">
        <f t="shared" si="30"/>
        <v>32.412000000000006</v>
      </c>
      <c r="X63">
        <f t="shared" si="30"/>
        <v>37.240000000000023</v>
      </c>
      <c r="Y63">
        <f t="shared" si="30"/>
        <v>41.812000000000012</v>
      </c>
      <c r="Z63">
        <f t="shared" si="30"/>
        <v>46.128</v>
      </c>
      <c r="AA63">
        <f t="shared" si="30"/>
        <v>50.188000000000009</v>
      </c>
      <c r="AB63">
        <f t="shared" si="30"/>
        <v>53.992000000000012</v>
      </c>
      <c r="AC63">
        <f t="shared" si="30"/>
        <v>57.540000000000013</v>
      </c>
      <c r="AD63">
        <f t="shared" si="30"/>
        <v>60.831999999999994</v>
      </c>
      <c r="AE63">
        <f t="shared" si="30"/>
        <v>63.867999999999995</v>
      </c>
      <c r="AF63">
        <f t="shared" si="30"/>
        <v>66.64800000000001</v>
      </c>
      <c r="AG63">
        <f t="shared" si="30"/>
        <v>69.172000000000011</v>
      </c>
      <c r="AH63">
        <f t="shared" si="30"/>
        <v>71.44</v>
      </c>
      <c r="AI63">
        <f t="shared" si="30"/>
        <v>73.451999999999998</v>
      </c>
      <c r="AJ63">
        <f t="shared" si="30"/>
        <v>75.207999999999998</v>
      </c>
      <c r="AK63">
        <f t="shared" si="30"/>
        <v>76.707999999999998</v>
      </c>
      <c r="AL63">
        <f t="shared" si="30"/>
        <v>77.951999999999998</v>
      </c>
      <c r="AM63">
        <f t="shared" si="30"/>
        <v>78.94</v>
      </c>
      <c r="AN63">
        <f t="shared" si="30"/>
        <v>79.672000000000011</v>
      </c>
      <c r="AO63">
        <f t="shared" si="30"/>
        <v>80.14800000000001</v>
      </c>
      <c r="AP63">
        <f t="shared" si="30"/>
        <v>80.368000000000009</v>
      </c>
      <c r="AQ63">
        <f t="shared" si="30"/>
        <v>80.332000000000008</v>
      </c>
      <c r="AR63">
        <f t="shared" si="30"/>
        <v>80.040000000000006</v>
      </c>
      <c r="AS63">
        <f t="shared" si="30"/>
        <v>79.492000000000004</v>
      </c>
      <c r="AT63">
        <f t="shared" si="30"/>
        <v>78.688000000000002</v>
      </c>
      <c r="AU63">
        <f t="shared" si="30"/>
        <v>77.627999999999986</v>
      </c>
      <c r="AV63">
        <f t="shared" si="30"/>
        <v>76.312000000000012</v>
      </c>
      <c r="AW63">
        <f t="shared" si="30"/>
        <v>74.740000000000009</v>
      </c>
      <c r="AX63">
        <f t="shared" si="30"/>
        <v>72.912000000000006</v>
      </c>
      <c r="AY63">
        <f t="shared" si="30"/>
        <v>70.828000000000003</v>
      </c>
      <c r="AZ63">
        <f t="shared" si="30"/>
        <v>68.488</v>
      </c>
      <c r="BA63">
        <f t="shared" si="30"/>
        <v>65.891999999999996</v>
      </c>
      <c r="BB63">
        <f t="shared" si="30"/>
        <v>63.039999999999992</v>
      </c>
      <c r="BC63">
        <f t="shared" si="30"/>
        <v>59.931999999999995</v>
      </c>
      <c r="BD63">
        <f t="shared" si="30"/>
        <v>56.567999999999991</v>
      </c>
      <c r="BE63">
        <f t="shared" si="30"/>
        <v>52.948</v>
      </c>
      <c r="BF63">
        <f t="shared" si="30"/>
        <v>49.071999999999996</v>
      </c>
      <c r="BG63">
        <f t="shared" si="30"/>
        <v>44.94</v>
      </c>
      <c r="BH63">
        <f t="shared" si="30"/>
        <v>40.551999999999992</v>
      </c>
      <c r="BI63">
        <f t="shared" si="30"/>
        <v>35.907999999999987</v>
      </c>
      <c r="BJ63">
        <f t="shared" si="30"/>
        <v>31.007999999999996</v>
      </c>
      <c r="BK63">
        <f t="shared" si="30"/>
        <v>25.85199999999999</v>
      </c>
      <c r="BL63">
        <f t="shared" si="30"/>
        <v>20.439999999999987</v>
      </c>
      <c r="BM63">
        <f t="shared" si="30"/>
        <v>14.771999999999991</v>
      </c>
      <c r="BN63">
        <f t="shared" ref="BN63:CX66" si="31">87-1.4*(($A63-90)/10)+0.4*((BN$6-150)/5)-2.2*(($A63-90)/10)^2-3.2*((BN$6-150)/5)^2-4.9*(($A63-90)/10)*((BN$6-150)/5)</f>
        <v>8.8480000000000061</v>
      </c>
      <c r="BO63">
        <f t="shared" si="31"/>
        <v>2.6679999999999993</v>
      </c>
      <c r="BP63">
        <f t="shared" si="31"/>
        <v>-3.7680000000000149</v>
      </c>
      <c r="BQ63">
        <f t="shared" si="31"/>
        <v>-10.46</v>
      </c>
      <c r="BR63">
        <f t="shared" si="31"/>
        <v>-17.408000000000023</v>
      </c>
      <c r="BS63">
        <f t="shared" si="31"/>
        <v>-24.612000000000009</v>
      </c>
      <c r="BT63">
        <f t="shared" si="31"/>
        <v>-32.072000000000017</v>
      </c>
      <c r="BU63">
        <f t="shared" si="31"/>
        <v>-39.788000000000011</v>
      </c>
      <c r="BV63">
        <f t="shared" si="31"/>
        <v>-47.760000000000019</v>
      </c>
      <c r="BW63">
        <f t="shared" si="31"/>
        <v>-55.987999999999992</v>
      </c>
      <c r="BX63">
        <f t="shared" si="31"/>
        <v>-64.472000000000008</v>
      </c>
      <c r="BY63">
        <f t="shared" si="31"/>
        <v>-73.212000000000018</v>
      </c>
      <c r="BZ63">
        <f t="shared" si="31"/>
        <v>-82.208000000000041</v>
      </c>
      <c r="CA63">
        <f t="shared" si="31"/>
        <v>-91.460000000000036</v>
      </c>
      <c r="CB63">
        <f t="shared" si="31"/>
        <v>-100.968</v>
      </c>
      <c r="CC63">
        <f t="shared" si="31"/>
        <v>-110.73200000000003</v>
      </c>
      <c r="CD63">
        <f t="shared" si="31"/>
        <v>-120.75200000000001</v>
      </c>
      <c r="CE63">
        <f t="shared" si="31"/>
        <v>-131.02800000000002</v>
      </c>
      <c r="CF63">
        <f t="shared" si="31"/>
        <v>-141.56000000000006</v>
      </c>
      <c r="CG63">
        <f t="shared" si="31"/>
        <v>-152.34800000000001</v>
      </c>
      <c r="CH63">
        <f t="shared" si="31"/>
        <v>-163.392</v>
      </c>
      <c r="CI63">
        <f t="shared" si="31"/>
        <v>-174.69200000000001</v>
      </c>
      <c r="CJ63">
        <f t="shared" si="31"/>
        <v>-186.24800000000005</v>
      </c>
      <c r="CK63">
        <f t="shared" si="31"/>
        <v>-198.06000000000006</v>
      </c>
      <c r="CL63">
        <f t="shared" si="31"/>
        <v>-210.12799999999999</v>
      </c>
      <c r="CM63">
        <f t="shared" si="31"/>
        <v>-222.452</v>
      </c>
      <c r="CN63">
        <f t="shared" si="31"/>
        <v>-235.03200000000004</v>
      </c>
      <c r="CO63">
        <f t="shared" si="31"/>
        <v>-247.86799999999999</v>
      </c>
      <c r="CP63">
        <f t="shared" si="31"/>
        <v>-260.96000000000004</v>
      </c>
      <c r="CQ63">
        <f t="shared" si="31"/>
        <v>-274.30799999999999</v>
      </c>
      <c r="CR63">
        <f t="shared" si="31"/>
        <v>-287.91200000000009</v>
      </c>
      <c r="CS63">
        <f t="shared" si="31"/>
        <v>-301.77200000000005</v>
      </c>
      <c r="CT63">
        <f t="shared" si="31"/>
        <v>-315.88799999999998</v>
      </c>
      <c r="CU63">
        <f t="shared" si="31"/>
        <v>-330.2600000000001</v>
      </c>
      <c r="CV63">
        <f t="shared" si="31"/>
        <v>-344.88799999999998</v>
      </c>
      <c r="CW63">
        <f t="shared" si="31"/>
        <v>-359.77200000000011</v>
      </c>
      <c r="CX63">
        <f t="shared" si="31"/>
        <v>-374.91200000000003</v>
      </c>
    </row>
    <row r="64" spans="1:102" x14ac:dyDescent="0.25">
      <c r="A64" s="16">
        <v>117</v>
      </c>
      <c r="B64">
        <f t="shared" si="19"/>
        <v>-124.51799999999997</v>
      </c>
      <c r="C64">
        <f t="shared" ref="C64:BN67" si="32">87-1.4*(($A64-90)/10)+0.4*((C$6-150)/5)-2.2*(($A64-90)/10)^2-3.2*((C$6-150)/5)^2-4.9*(($A64-90)/10)*((C$6-150)/5)</f>
        <v>-114.41200000000006</v>
      </c>
      <c r="D64">
        <f t="shared" si="32"/>
        <v>-104.56199999999998</v>
      </c>
      <c r="E64">
        <f t="shared" si="32"/>
        <v>-94.968000000000046</v>
      </c>
      <c r="F64">
        <f t="shared" si="32"/>
        <v>-85.629999999999967</v>
      </c>
      <c r="G64">
        <f t="shared" si="32"/>
        <v>-76.547999999999973</v>
      </c>
      <c r="H64">
        <f t="shared" si="32"/>
        <v>-67.722000000000008</v>
      </c>
      <c r="I64">
        <f t="shared" si="32"/>
        <v>-59.151999999999987</v>
      </c>
      <c r="J64">
        <f t="shared" si="32"/>
        <v>-50.838000000000008</v>
      </c>
      <c r="K64">
        <f t="shared" si="32"/>
        <v>-42.780000000000015</v>
      </c>
      <c r="L64">
        <f t="shared" si="32"/>
        <v>-34.977999999999994</v>
      </c>
      <c r="M64">
        <f t="shared" si="32"/>
        <v>-27.431999999999988</v>
      </c>
      <c r="N64">
        <f t="shared" si="32"/>
        <v>-20.141999999999982</v>
      </c>
      <c r="O64">
        <f t="shared" si="32"/>
        <v>-13.108000000000004</v>
      </c>
      <c r="P64">
        <f t="shared" si="32"/>
        <v>-6.3300000000000267</v>
      </c>
      <c r="Q64">
        <f t="shared" si="32"/>
        <v>0.19200000000000728</v>
      </c>
      <c r="R64">
        <f t="shared" si="32"/>
        <v>6.4580000000000126</v>
      </c>
      <c r="S64">
        <f t="shared" si="32"/>
        <v>12.468000000000018</v>
      </c>
      <c r="T64">
        <f t="shared" si="32"/>
        <v>18.22199999999998</v>
      </c>
      <c r="U64">
        <f t="shared" si="32"/>
        <v>23.719999999999985</v>
      </c>
      <c r="V64">
        <f t="shared" si="32"/>
        <v>28.961999999999989</v>
      </c>
      <c r="W64">
        <f t="shared" si="32"/>
        <v>33.947999999999993</v>
      </c>
      <c r="X64">
        <f t="shared" si="32"/>
        <v>38.678000000000026</v>
      </c>
      <c r="Y64">
        <f t="shared" si="32"/>
        <v>43.152000000000001</v>
      </c>
      <c r="Z64">
        <f t="shared" si="32"/>
        <v>47.370000000000005</v>
      </c>
      <c r="AA64">
        <f t="shared" si="32"/>
        <v>51.331999999999994</v>
      </c>
      <c r="AB64">
        <f t="shared" si="32"/>
        <v>55.038000000000011</v>
      </c>
      <c r="AC64">
        <f t="shared" si="32"/>
        <v>58.488</v>
      </c>
      <c r="AD64">
        <f t="shared" si="32"/>
        <v>61.682000000000002</v>
      </c>
      <c r="AE64">
        <f t="shared" si="32"/>
        <v>64.619999999999976</v>
      </c>
      <c r="AF64">
        <f t="shared" si="32"/>
        <v>67.301999999999992</v>
      </c>
      <c r="AG64">
        <f t="shared" si="32"/>
        <v>69.728000000000009</v>
      </c>
      <c r="AH64">
        <f t="shared" si="32"/>
        <v>71.897999999999996</v>
      </c>
      <c r="AI64">
        <f t="shared" si="32"/>
        <v>73.812000000000012</v>
      </c>
      <c r="AJ64">
        <f t="shared" si="32"/>
        <v>75.47</v>
      </c>
      <c r="AK64">
        <f t="shared" si="32"/>
        <v>76.872000000000014</v>
      </c>
      <c r="AL64">
        <f t="shared" si="32"/>
        <v>78.018000000000001</v>
      </c>
      <c r="AM64">
        <f t="shared" si="32"/>
        <v>78.908000000000001</v>
      </c>
      <c r="AN64">
        <f t="shared" si="32"/>
        <v>79.542000000000002</v>
      </c>
      <c r="AO64">
        <f t="shared" si="32"/>
        <v>79.92</v>
      </c>
      <c r="AP64">
        <f t="shared" si="32"/>
        <v>80.042000000000016</v>
      </c>
      <c r="AQ64">
        <f t="shared" si="32"/>
        <v>79.907999999999987</v>
      </c>
      <c r="AR64">
        <f t="shared" si="32"/>
        <v>79.518000000000001</v>
      </c>
      <c r="AS64">
        <f t="shared" si="32"/>
        <v>78.871999999999986</v>
      </c>
      <c r="AT64">
        <f t="shared" si="32"/>
        <v>77.97</v>
      </c>
      <c r="AU64">
        <f t="shared" si="32"/>
        <v>76.811999999999983</v>
      </c>
      <c r="AV64">
        <f t="shared" si="32"/>
        <v>75.397999999999996</v>
      </c>
      <c r="AW64">
        <f t="shared" si="32"/>
        <v>73.728000000000009</v>
      </c>
      <c r="AX64">
        <f t="shared" si="32"/>
        <v>71.801999999999992</v>
      </c>
      <c r="AY64">
        <f t="shared" si="32"/>
        <v>69.62</v>
      </c>
      <c r="AZ64">
        <f t="shared" si="32"/>
        <v>67.181999999999988</v>
      </c>
      <c r="BA64">
        <f t="shared" si="32"/>
        <v>64.488</v>
      </c>
      <c r="BB64">
        <f t="shared" si="32"/>
        <v>61.537999999999982</v>
      </c>
      <c r="BC64">
        <f t="shared" si="32"/>
        <v>58.331999999999994</v>
      </c>
      <c r="BD64">
        <f t="shared" si="32"/>
        <v>54.869999999999976</v>
      </c>
      <c r="BE64">
        <f t="shared" si="32"/>
        <v>51.151999999999987</v>
      </c>
      <c r="BF64">
        <f t="shared" si="32"/>
        <v>47.178000000000011</v>
      </c>
      <c r="BG64">
        <f t="shared" si="32"/>
        <v>42.947999999999993</v>
      </c>
      <c r="BH64">
        <f t="shared" si="32"/>
        <v>38.461999999999996</v>
      </c>
      <c r="BI64">
        <f t="shared" si="32"/>
        <v>33.719999999999985</v>
      </c>
      <c r="BJ64">
        <f t="shared" si="32"/>
        <v>28.721999999999998</v>
      </c>
      <c r="BK64">
        <f t="shared" si="32"/>
        <v>23.467999999999975</v>
      </c>
      <c r="BL64">
        <f t="shared" si="32"/>
        <v>17.957999999999991</v>
      </c>
      <c r="BM64">
        <f t="shared" si="32"/>
        <v>12.191999999999993</v>
      </c>
      <c r="BN64">
        <f t="shared" si="32"/>
        <v>6.1699999999999946</v>
      </c>
      <c r="BO64">
        <f t="shared" si="31"/>
        <v>-0.10799999999999699</v>
      </c>
      <c r="BP64">
        <f t="shared" si="31"/>
        <v>-6.6420000000000314</v>
      </c>
      <c r="BQ64">
        <f t="shared" si="31"/>
        <v>-13.432000000000002</v>
      </c>
      <c r="BR64">
        <f t="shared" si="31"/>
        <v>-20.47800000000003</v>
      </c>
      <c r="BS64">
        <f t="shared" si="31"/>
        <v>-27.780000000000008</v>
      </c>
      <c r="BT64">
        <f t="shared" si="31"/>
        <v>-35.338000000000029</v>
      </c>
      <c r="BU64">
        <f t="shared" si="31"/>
        <v>-43.152000000000022</v>
      </c>
      <c r="BV64">
        <f t="shared" si="31"/>
        <v>-51.222000000000023</v>
      </c>
      <c r="BW64">
        <f t="shared" si="31"/>
        <v>-59.548000000000002</v>
      </c>
      <c r="BX64">
        <f t="shared" si="31"/>
        <v>-68.13</v>
      </c>
      <c r="BY64">
        <f t="shared" si="31"/>
        <v>-76.968000000000018</v>
      </c>
      <c r="BZ64">
        <f t="shared" si="31"/>
        <v>-86.06200000000004</v>
      </c>
      <c r="CA64">
        <f t="shared" si="31"/>
        <v>-95.412000000000049</v>
      </c>
      <c r="CB64">
        <f t="shared" si="31"/>
        <v>-105.018</v>
      </c>
      <c r="CC64">
        <f t="shared" si="31"/>
        <v>-114.88000000000004</v>
      </c>
      <c r="CD64">
        <f t="shared" si="31"/>
        <v>-124.99800000000002</v>
      </c>
      <c r="CE64">
        <f t="shared" si="31"/>
        <v>-135.37200000000001</v>
      </c>
      <c r="CF64">
        <f t="shared" si="31"/>
        <v>-146.00200000000007</v>
      </c>
      <c r="CG64">
        <f t="shared" si="31"/>
        <v>-156.88800000000001</v>
      </c>
      <c r="CH64">
        <f t="shared" si="31"/>
        <v>-168.03000000000003</v>
      </c>
      <c r="CI64">
        <f t="shared" si="31"/>
        <v>-179.42800000000003</v>
      </c>
      <c r="CJ64">
        <f t="shared" si="31"/>
        <v>-191.08200000000005</v>
      </c>
      <c r="CK64">
        <f t="shared" si="31"/>
        <v>-202.99200000000005</v>
      </c>
      <c r="CL64">
        <f t="shared" si="31"/>
        <v>-215.15800000000002</v>
      </c>
      <c r="CM64">
        <f t="shared" si="31"/>
        <v>-227.58</v>
      </c>
      <c r="CN64">
        <f t="shared" si="31"/>
        <v>-240.25800000000004</v>
      </c>
      <c r="CO64">
        <f t="shared" si="31"/>
        <v>-253.19200000000001</v>
      </c>
      <c r="CP64">
        <f t="shared" si="31"/>
        <v>-266.38200000000006</v>
      </c>
      <c r="CQ64">
        <f t="shared" si="31"/>
        <v>-279.82800000000003</v>
      </c>
      <c r="CR64">
        <f t="shared" si="31"/>
        <v>-293.53000000000009</v>
      </c>
      <c r="CS64">
        <f t="shared" si="31"/>
        <v>-307.48800000000006</v>
      </c>
      <c r="CT64">
        <f t="shared" si="31"/>
        <v>-321.702</v>
      </c>
      <c r="CU64">
        <f t="shared" si="31"/>
        <v>-336.17200000000008</v>
      </c>
      <c r="CV64">
        <f t="shared" si="31"/>
        <v>-350.89800000000002</v>
      </c>
      <c r="CW64">
        <f t="shared" si="31"/>
        <v>-365.88000000000011</v>
      </c>
      <c r="CX64">
        <f t="shared" si="31"/>
        <v>-381.11800000000005</v>
      </c>
    </row>
    <row r="65" spans="1:102" x14ac:dyDescent="0.25">
      <c r="A65" s="16">
        <v>118</v>
      </c>
      <c r="B65">
        <f t="shared" si="19"/>
        <v>-120.96799999999999</v>
      </c>
      <c r="C65">
        <f t="shared" si="32"/>
        <v>-110.96000000000006</v>
      </c>
      <c r="D65">
        <f t="shared" si="32"/>
        <v>-101.208</v>
      </c>
      <c r="E65">
        <f t="shared" si="32"/>
        <v>-91.712000000000046</v>
      </c>
      <c r="F65">
        <f t="shared" si="32"/>
        <v>-82.471999999999952</v>
      </c>
      <c r="G65">
        <f t="shared" si="32"/>
        <v>-73.487999999999985</v>
      </c>
      <c r="H65">
        <f t="shared" si="32"/>
        <v>-64.760000000000019</v>
      </c>
      <c r="I65">
        <f t="shared" si="32"/>
        <v>-56.287999999999997</v>
      </c>
      <c r="J65">
        <f t="shared" si="32"/>
        <v>-48.072000000000017</v>
      </c>
      <c r="K65">
        <f t="shared" si="32"/>
        <v>-40.112000000000023</v>
      </c>
      <c r="L65">
        <f t="shared" si="32"/>
        <v>-32.408000000000001</v>
      </c>
      <c r="M65">
        <f t="shared" si="32"/>
        <v>-24.959999999999994</v>
      </c>
      <c r="N65">
        <f t="shared" si="32"/>
        <v>-17.767999999999986</v>
      </c>
      <c r="O65">
        <f t="shared" si="32"/>
        <v>-10.832000000000008</v>
      </c>
      <c r="P65">
        <f t="shared" si="32"/>
        <v>-4.1520000000000294</v>
      </c>
      <c r="Q65">
        <f t="shared" si="32"/>
        <v>2.2720000000000056</v>
      </c>
      <c r="R65">
        <f t="shared" si="32"/>
        <v>8.4400000000000119</v>
      </c>
      <c r="S65">
        <f t="shared" si="32"/>
        <v>14.352000000000004</v>
      </c>
      <c r="T65">
        <f t="shared" si="32"/>
        <v>20.007999999999967</v>
      </c>
      <c r="U65">
        <f t="shared" si="32"/>
        <v>25.40799999999998</v>
      </c>
      <c r="V65">
        <f t="shared" si="32"/>
        <v>30.552</v>
      </c>
      <c r="W65">
        <f t="shared" si="32"/>
        <v>35.440000000000005</v>
      </c>
      <c r="X65">
        <f t="shared" si="32"/>
        <v>40.07200000000001</v>
      </c>
      <c r="Y65">
        <f t="shared" si="32"/>
        <v>44.448</v>
      </c>
      <c r="Z65">
        <f t="shared" si="32"/>
        <v>48.567999999999991</v>
      </c>
      <c r="AA65">
        <f t="shared" si="32"/>
        <v>52.432000000000009</v>
      </c>
      <c r="AB65">
        <f t="shared" si="32"/>
        <v>56.04</v>
      </c>
      <c r="AC65">
        <f t="shared" si="32"/>
        <v>59.392000000000003</v>
      </c>
      <c r="AD65">
        <f t="shared" si="32"/>
        <v>62.488</v>
      </c>
      <c r="AE65">
        <f t="shared" si="32"/>
        <v>65.327999999999975</v>
      </c>
      <c r="AF65">
        <f t="shared" si="32"/>
        <v>67.912000000000006</v>
      </c>
      <c r="AG65">
        <f t="shared" si="32"/>
        <v>70.240000000000009</v>
      </c>
      <c r="AH65">
        <f t="shared" si="32"/>
        <v>72.311999999999983</v>
      </c>
      <c r="AI65">
        <f t="shared" si="32"/>
        <v>74.128000000000014</v>
      </c>
      <c r="AJ65">
        <f t="shared" si="32"/>
        <v>75.687999999999988</v>
      </c>
      <c r="AK65">
        <f t="shared" si="32"/>
        <v>76.992000000000019</v>
      </c>
      <c r="AL65">
        <f t="shared" si="32"/>
        <v>78.039999999999992</v>
      </c>
      <c r="AM65">
        <f t="shared" si="32"/>
        <v>78.831999999999994</v>
      </c>
      <c r="AN65">
        <f t="shared" si="32"/>
        <v>79.368000000000009</v>
      </c>
      <c r="AO65">
        <f t="shared" si="32"/>
        <v>79.647999999999996</v>
      </c>
      <c r="AP65">
        <f t="shared" si="32"/>
        <v>79.672000000000011</v>
      </c>
      <c r="AQ65">
        <f t="shared" si="32"/>
        <v>79.44</v>
      </c>
      <c r="AR65">
        <f t="shared" si="32"/>
        <v>78.952000000000012</v>
      </c>
      <c r="AS65">
        <f t="shared" si="32"/>
        <v>78.207999999999998</v>
      </c>
      <c r="AT65">
        <f t="shared" si="32"/>
        <v>77.207999999999998</v>
      </c>
      <c r="AU65">
        <f t="shared" si="32"/>
        <v>75.951999999999984</v>
      </c>
      <c r="AV65">
        <f t="shared" si="32"/>
        <v>74.44</v>
      </c>
      <c r="AW65">
        <f t="shared" si="32"/>
        <v>72.672000000000011</v>
      </c>
      <c r="AX65">
        <f t="shared" si="32"/>
        <v>70.647999999999996</v>
      </c>
      <c r="AY65">
        <f t="shared" si="32"/>
        <v>68.368000000000009</v>
      </c>
      <c r="AZ65">
        <f t="shared" si="32"/>
        <v>65.831999999999994</v>
      </c>
      <c r="BA65">
        <f t="shared" si="32"/>
        <v>63.040000000000006</v>
      </c>
      <c r="BB65">
        <f t="shared" si="32"/>
        <v>59.99199999999999</v>
      </c>
      <c r="BC65">
        <f t="shared" si="32"/>
        <v>56.688000000000002</v>
      </c>
      <c r="BD65">
        <f t="shared" si="32"/>
        <v>53.127999999999986</v>
      </c>
      <c r="BE65">
        <f t="shared" si="32"/>
        <v>49.311999999999998</v>
      </c>
      <c r="BF65">
        <f t="shared" si="32"/>
        <v>45.240000000000016</v>
      </c>
      <c r="BG65">
        <f t="shared" si="32"/>
        <v>40.911999999999999</v>
      </c>
      <c r="BH65">
        <f t="shared" si="32"/>
        <v>36.328000000000003</v>
      </c>
      <c r="BI65">
        <f t="shared" si="32"/>
        <v>31.487999999999989</v>
      </c>
      <c r="BJ65">
        <f t="shared" si="32"/>
        <v>26.392000000000007</v>
      </c>
      <c r="BK65">
        <f t="shared" si="32"/>
        <v>21.039999999999985</v>
      </c>
      <c r="BL65">
        <f t="shared" si="32"/>
        <v>15.432000000000002</v>
      </c>
      <c r="BM65">
        <f t="shared" si="32"/>
        <v>9.5680000000000049</v>
      </c>
      <c r="BN65">
        <f t="shared" si="32"/>
        <v>3.4480000000000075</v>
      </c>
      <c r="BO65">
        <f t="shared" si="31"/>
        <v>-2.9279999999999902</v>
      </c>
      <c r="BP65">
        <f t="shared" si="31"/>
        <v>-9.5600000000000165</v>
      </c>
      <c r="BQ65">
        <f t="shared" si="31"/>
        <v>-16.447999999999993</v>
      </c>
      <c r="BR65">
        <f t="shared" si="31"/>
        <v>-23.59200000000002</v>
      </c>
      <c r="BS65">
        <f t="shared" si="31"/>
        <v>-30.991999999999997</v>
      </c>
      <c r="BT65">
        <f t="shared" si="31"/>
        <v>-38.648000000000017</v>
      </c>
      <c r="BU65">
        <f t="shared" si="31"/>
        <v>-46.560000000000009</v>
      </c>
      <c r="BV65">
        <f t="shared" si="31"/>
        <v>-54.728000000000009</v>
      </c>
      <c r="BW65">
        <f t="shared" si="31"/>
        <v>-63.151999999999987</v>
      </c>
      <c r="BX65">
        <f t="shared" si="31"/>
        <v>-71.831999999999979</v>
      </c>
      <c r="BY65">
        <f t="shared" si="31"/>
        <v>-80.768000000000015</v>
      </c>
      <c r="BZ65">
        <f t="shared" si="31"/>
        <v>-89.960000000000022</v>
      </c>
      <c r="CA65">
        <f t="shared" si="31"/>
        <v>-99.40800000000003</v>
      </c>
      <c r="CB65">
        <f t="shared" si="31"/>
        <v>-109.11199999999998</v>
      </c>
      <c r="CC65">
        <f t="shared" si="31"/>
        <v>-119.07200000000003</v>
      </c>
      <c r="CD65">
        <f t="shared" si="31"/>
        <v>-129.28800000000001</v>
      </c>
      <c r="CE65">
        <f t="shared" si="31"/>
        <v>-139.76000000000002</v>
      </c>
      <c r="CF65">
        <f t="shared" si="31"/>
        <v>-150.48800000000006</v>
      </c>
      <c r="CG65">
        <f t="shared" si="31"/>
        <v>-161.47199999999998</v>
      </c>
      <c r="CH65">
        <f t="shared" si="31"/>
        <v>-172.71199999999999</v>
      </c>
      <c r="CI65">
        <f t="shared" si="31"/>
        <v>-184.20800000000003</v>
      </c>
      <c r="CJ65">
        <f t="shared" si="31"/>
        <v>-195.96000000000004</v>
      </c>
      <c r="CK65">
        <f t="shared" si="31"/>
        <v>-207.96800000000002</v>
      </c>
      <c r="CL65">
        <f t="shared" si="31"/>
        <v>-220.23199999999997</v>
      </c>
      <c r="CM65">
        <f t="shared" si="31"/>
        <v>-232.75200000000001</v>
      </c>
      <c r="CN65">
        <f t="shared" si="31"/>
        <v>-245.52800000000002</v>
      </c>
      <c r="CO65">
        <f t="shared" si="31"/>
        <v>-258.56</v>
      </c>
      <c r="CP65">
        <f t="shared" si="31"/>
        <v>-271.84800000000001</v>
      </c>
      <c r="CQ65">
        <f t="shared" si="31"/>
        <v>-285.392</v>
      </c>
      <c r="CR65">
        <f t="shared" si="31"/>
        <v>-299.19200000000006</v>
      </c>
      <c r="CS65">
        <f t="shared" si="31"/>
        <v>-313.24799999999999</v>
      </c>
      <c r="CT65">
        <f t="shared" si="31"/>
        <v>-327.55999999999995</v>
      </c>
      <c r="CU65">
        <f t="shared" si="31"/>
        <v>-342.12800000000004</v>
      </c>
      <c r="CV65">
        <f t="shared" si="31"/>
        <v>-356.952</v>
      </c>
      <c r="CW65">
        <f t="shared" si="31"/>
        <v>-372.0320000000001</v>
      </c>
      <c r="CX65">
        <f t="shared" si="31"/>
        <v>-387.36800000000005</v>
      </c>
    </row>
    <row r="66" spans="1:102" x14ac:dyDescent="0.25">
      <c r="A66" s="16">
        <v>119</v>
      </c>
      <c r="B66">
        <f t="shared" si="19"/>
        <v>-117.46199999999999</v>
      </c>
      <c r="C66">
        <f t="shared" si="32"/>
        <v>-107.55200000000008</v>
      </c>
      <c r="D66">
        <f t="shared" si="32"/>
        <v>-97.897999999999996</v>
      </c>
      <c r="E66">
        <f t="shared" si="32"/>
        <v>-88.500000000000057</v>
      </c>
      <c r="F66">
        <f t="shared" si="32"/>
        <v>-79.357999999999976</v>
      </c>
      <c r="G66">
        <f t="shared" si="32"/>
        <v>-70.47199999999998</v>
      </c>
      <c r="H66">
        <f t="shared" si="32"/>
        <v>-61.842000000000027</v>
      </c>
      <c r="I66">
        <f t="shared" si="32"/>
        <v>-53.468000000000004</v>
      </c>
      <c r="J66">
        <f t="shared" si="32"/>
        <v>-45.350000000000009</v>
      </c>
      <c r="K66">
        <f t="shared" si="32"/>
        <v>-37.488000000000028</v>
      </c>
      <c r="L66">
        <f t="shared" si="32"/>
        <v>-29.882000000000005</v>
      </c>
      <c r="M66">
        <f t="shared" si="32"/>
        <v>-22.531999999999996</v>
      </c>
      <c r="N66">
        <f t="shared" si="32"/>
        <v>-15.438000000000002</v>
      </c>
      <c r="O66">
        <f t="shared" si="32"/>
        <v>-8.6000000000000085</v>
      </c>
      <c r="P66">
        <f t="shared" si="32"/>
        <v>-2.0180000000000291</v>
      </c>
      <c r="Q66">
        <f t="shared" si="32"/>
        <v>4.3079999999999927</v>
      </c>
      <c r="R66">
        <f t="shared" si="32"/>
        <v>10.378</v>
      </c>
      <c r="S66">
        <f t="shared" si="32"/>
        <v>16.192000000000007</v>
      </c>
      <c r="T66">
        <f t="shared" si="32"/>
        <v>21.749999999999972</v>
      </c>
      <c r="U66">
        <f t="shared" si="32"/>
        <v>27.051999999999971</v>
      </c>
      <c r="V66">
        <f t="shared" si="32"/>
        <v>32.097999999999992</v>
      </c>
      <c r="W66">
        <f t="shared" si="32"/>
        <v>36.887999999999998</v>
      </c>
      <c r="X66">
        <f t="shared" si="32"/>
        <v>41.422000000000004</v>
      </c>
      <c r="Y66">
        <f t="shared" si="32"/>
        <v>45.699999999999996</v>
      </c>
      <c r="Z66">
        <f t="shared" si="32"/>
        <v>49.721999999999987</v>
      </c>
      <c r="AA66">
        <f t="shared" si="32"/>
        <v>53.488000000000007</v>
      </c>
      <c r="AB66">
        <f t="shared" si="32"/>
        <v>56.997999999999998</v>
      </c>
      <c r="AC66">
        <f t="shared" si="32"/>
        <v>60.252000000000002</v>
      </c>
      <c r="AD66">
        <f t="shared" si="32"/>
        <v>63.249999999999986</v>
      </c>
      <c r="AE66">
        <f t="shared" si="32"/>
        <v>65.99199999999999</v>
      </c>
      <c r="AF66">
        <f t="shared" si="32"/>
        <v>68.478000000000009</v>
      </c>
      <c r="AG66">
        <f t="shared" si="32"/>
        <v>70.707999999999998</v>
      </c>
      <c r="AH66">
        <f t="shared" si="32"/>
        <v>72.681999999999988</v>
      </c>
      <c r="AI66">
        <f t="shared" si="32"/>
        <v>74.400000000000006</v>
      </c>
      <c r="AJ66">
        <f t="shared" si="32"/>
        <v>75.861999999999995</v>
      </c>
      <c r="AK66">
        <f t="shared" si="32"/>
        <v>77.067999999999984</v>
      </c>
      <c r="AL66">
        <f t="shared" si="32"/>
        <v>78.017999999999986</v>
      </c>
      <c r="AM66">
        <f t="shared" si="32"/>
        <v>78.711999999999989</v>
      </c>
      <c r="AN66">
        <f t="shared" si="32"/>
        <v>79.150000000000006</v>
      </c>
      <c r="AO66">
        <f t="shared" si="32"/>
        <v>79.331999999999994</v>
      </c>
      <c r="AP66">
        <f t="shared" si="32"/>
        <v>79.257999999999996</v>
      </c>
      <c r="AQ66">
        <f t="shared" si="32"/>
        <v>78.927999999999997</v>
      </c>
      <c r="AR66">
        <f t="shared" si="32"/>
        <v>78.341999999999999</v>
      </c>
      <c r="AS66">
        <f t="shared" si="32"/>
        <v>77.5</v>
      </c>
      <c r="AT66">
        <f t="shared" si="32"/>
        <v>76.401999999999987</v>
      </c>
      <c r="AU66">
        <f t="shared" si="32"/>
        <v>75.047999999999973</v>
      </c>
      <c r="AV66">
        <f t="shared" si="32"/>
        <v>73.437999999999988</v>
      </c>
      <c r="AW66">
        <f t="shared" si="32"/>
        <v>71.572000000000003</v>
      </c>
      <c r="AX66">
        <f t="shared" si="32"/>
        <v>69.449999999999989</v>
      </c>
      <c r="AY66">
        <f t="shared" si="32"/>
        <v>67.072000000000003</v>
      </c>
      <c r="AZ66">
        <f t="shared" si="32"/>
        <v>64.437999999999988</v>
      </c>
      <c r="BA66">
        <f t="shared" si="32"/>
        <v>61.548000000000002</v>
      </c>
      <c r="BB66">
        <f t="shared" si="32"/>
        <v>58.401999999999987</v>
      </c>
      <c r="BC66">
        <f t="shared" si="32"/>
        <v>55</v>
      </c>
      <c r="BD66">
        <f t="shared" si="32"/>
        <v>51.341999999999977</v>
      </c>
      <c r="BE66">
        <f t="shared" si="32"/>
        <v>47.42799999999999</v>
      </c>
      <c r="BF66">
        <f t="shared" si="32"/>
        <v>43.25800000000001</v>
      </c>
      <c r="BG66">
        <f t="shared" si="32"/>
        <v>38.831999999999994</v>
      </c>
      <c r="BH66">
        <f t="shared" si="32"/>
        <v>34.15</v>
      </c>
      <c r="BI66">
        <f t="shared" si="32"/>
        <v>29.211999999999982</v>
      </c>
      <c r="BJ66">
        <f t="shared" si="32"/>
        <v>24.018000000000001</v>
      </c>
      <c r="BK66">
        <f t="shared" si="32"/>
        <v>18.56799999999998</v>
      </c>
      <c r="BL66">
        <f t="shared" si="32"/>
        <v>12.861999999999995</v>
      </c>
      <c r="BM66">
        <f t="shared" si="32"/>
        <v>6.8999999999999986</v>
      </c>
      <c r="BN66">
        <f t="shared" si="32"/>
        <v>0.68200000000000216</v>
      </c>
      <c r="BO66">
        <f t="shared" si="31"/>
        <v>-5.7919999999999945</v>
      </c>
      <c r="BP66">
        <f t="shared" si="31"/>
        <v>-12.522000000000027</v>
      </c>
      <c r="BQ66">
        <f t="shared" si="31"/>
        <v>-19.507999999999996</v>
      </c>
      <c r="BR66">
        <f t="shared" si="31"/>
        <v>-26.750000000000028</v>
      </c>
      <c r="BS66">
        <f t="shared" si="31"/>
        <v>-34.247999999999998</v>
      </c>
      <c r="BT66">
        <f t="shared" si="31"/>
        <v>-42.002000000000024</v>
      </c>
      <c r="BU66">
        <f t="shared" si="31"/>
        <v>-50.012000000000022</v>
      </c>
      <c r="BV66">
        <f t="shared" si="31"/>
        <v>-58.278000000000013</v>
      </c>
      <c r="BW66">
        <f t="shared" si="31"/>
        <v>-66.8</v>
      </c>
      <c r="BX66">
        <f t="shared" si="31"/>
        <v>-75.577999999999989</v>
      </c>
      <c r="BY66">
        <f t="shared" si="31"/>
        <v>-84.612000000000023</v>
      </c>
      <c r="BZ66">
        <f t="shared" si="31"/>
        <v>-93.902000000000029</v>
      </c>
      <c r="CA66">
        <f t="shared" si="31"/>
        <v>-103.44800000000004</v>
      </c>
      <c r="CB66">
        <f t="shared" si="31"/>
        <v>-113.24999999999999</v>
      </c>
      <c r="CC66">
        <f t="shared" si="31"/>
        <v>-123.30800000000004</v>
      </c>
      <c r="CD66">
        <f t="shared" si="31"/>
        <v>-133.62200000000001</v>
      </c>
      <c r="CE66">
        <f t="shared" si="31"/>
        <v>-144.19200000000001</v>
      </c>
      <c r="CF66">
        <f t="shared" si="31"/>
        <v>-155.01800000000006</v>
      </c>
      <c r="CG66">
        <f t="shared" si="31"/>
        <v>-166.1</v>
      </c>
      <c r="CH66">
        <f t="shared" si="31"/>
        <v>-177.43799999999999</v>
      </c>
      <c r="CI66">
        <f t="shared" si="31"/>
        <v>-189.03200000000001</v>
      </c>
      <c r="CJ66">
        <f t="shared" si="31"/>
        <v>-200.88200000000006</v>
      </c>
      <c r="CK66">
        <f t="shared" si="31"/>
        <v>-212.98800000000006</v>
      </c>
      <c r="CL66">
        <f t="shared" si="31"/>
        <v>-225.34999999999997</v>
      </c>
      <c r="CM66">
        <f t="shared" si="31"/>
        <v>-237.96800000000002</v>
      </c>
      <c r="CN66">
        <f t="shared" si="31"/>
        <v>-250.84200000000001</v>
      </c>
      <c r="CO66">
        <f t="shared" si="31"/>
        <v>-263.97199999999998</v>
      </c>
      <c r="CP66">
        <f t="shared" si="31"/>
        <v>-277.35800000000006</v>
      </c>
      <c r="CQ66">
        <f t="shared" si="31"/>
        <v>-291</v>
      </c>
      <c r="CR66">
        <f t="shared" si="31"/>
        <v>-304.89800000000008</v>
      </c>
      <c r="CS66">
        <f t="shared" si="31"/>
        <v>-319.05200000000002</v>
      </c>
      <c r="CT66">
        <f t="shared" si="31"/>
        <v>-333.46199999999999</v>
      </c>
      <c r="CU66">
        <f t="shared" si="31"/>
        <v>-348.12800000000004</v>
      </c>
      <c r="CV66">
        <f t="shared" si="31"/>
        <v>-363.04999999999995</v>
      </c>
      <c r="CW66">
        <f t="shared" si="31"/>
        <v>-378.22800000000007</v>
      </c>
      <c r="CX66">
        <f t="shared" si="31"/>
        <v>-393.66200000000003</v>
      </c>
    </row>
    <row r="67" spans="1:102" ht="15.75" thickBot="1" x14ac:dyDescent="0.3">
      <c r="A67" s="17">
        <v>120</v>
      </c>
      <c r="B67">
        <f t="shared" si="19"/>
        <v>-114</v>
      </c>
      <c r="C67">
        <f t="shared" si="32"/>
        <v>-104.18800000000007</v>
      </c>
      <c r="D67">
        <f t="shared" si="32"/>
        <v>-94.631999999999977</v>
      </c>
      <c r="E67">
        <f t="shared" si="32"/>
        <v>-85.33200000000005</v>
      </c>
      <c r="F67">
        <f t="shared" si="32"/>
        <v>-76.287999999999954</v>
      </c>
      <c r="G67">
        <f t="shared" si="32"/>
        <v>-67.499999999999972</v>
      </c>
      <c r="H67">
        <f t="shared" si="32"/>
        <v>-58.968000000000018</v>
      </c>
      <c r="I67">
        <f t="shared" si="32"/>
        <v>-50.691999999999993</v>
      </c>
      <c r="J67">
        <f t="shared" si="32"/>
        <v>-42.672000000000025</v>
      </c>
      <c r="K67">
        <f t="shared" si="32"/>
        <v>-34.908000000000015</v>
      </c>
      <c r="L67">
        <f t="shared" si="32"/>
        <v>-27.399999999999991</v>
      </c>
      <c r="M67">
        <f t="shared" si="32"/>
        <v>-20.147999999999982</v>
      </c>
      <c r="N67">
        <f t="shared" si="32"/>
        <v>-13.152000000000001</v>
      </c>
      <c r="O67">
        <f t="shared" si="32"/>
        <v>-6.4120000000000061</v>
      </c>
      <c r="P67">
        <f t="shared" si="32"/>
        <v>7.1999999999974307E-2</v>
      </c>
      <c r="Q67">
        <f t="shared" si="32"/>
        <v>6.2999999999999972</v>
      </c>
      <c r="R67">
        <f t="shared" si="32"/>
        <v>12.27200000000002</v>
      </c>
      <c r="S67">
        <f t="shared" si="32"/>
        <v>17.988</v>
      </c>
      <c r="T67">
        <f t="shared" si="32"/>
        <v>23.447999999999979</v>
      </c>
      <c r="U67">
        <f t="shared" si="32"/>
        <v>28.651999999999987</v>
      </c>
      <c r="V67">
        <f t="shared" si="32"/>
        <v>33.599999999999994</v>
      </c>
      <c r="W67">
        <f t="shared" si="32"/>
        <v>38.292000000000002</v>
      </c>
      <c r="X67">
        <f t="shared" si="32"/>
        <v>42.728000000000023</v>
      </c>
      <c r="Y67">
        <f t="shared" si="32"/>
        <v>46.908000000000001</v>
      </c>
      <c r="Z67">
        <f t="shared" si="32"/>
        <v>50.831999999999994</v>
      </c>
      <c r="AA67">
        <f t="shared" si="32"/>
        <v>54.5</v>
      </c>
      <c r="AB67">
        <f t="shared" si="32"/>
        <v>57.912000000000006</v>
      </c>
      <c r="AC67">
        <f t="shared" si="32"/>
        <v>61.068000000000012</v>
      </c>
      <c r="AD67">
        <f t="shared" si="32"/>
        <v>63.967999999999989</v>
      </c>
      <c r="AE67">
        <f t="shared" si="32"/>
        <v>66.611999999999995</v>
      </c>
      <c r="AF67">
        <f t="shared" si="32"/>
        <v>69</v>
      </c>
      <c r="AG67">
        <f t="shared" si="32"/>
        <v>71.132000000000005</v>
      </c>
      <c r="AH67">
        <f t="shared" si="32"/>
        <v>73.007999999999996</v>
      </c>
      <c r="AI67">
        <f t="shared" si="32"/>
        <v>74.628000000000014</v>
      </c>
      <c r="AJ67">
        <f t="shared" si="32"/>
        <v>75.99199999999999</v>
      </c>
      <c r="AK67">
        <f t="shared" si="32"/>
        <v>77.099999999999994</v>
      </c>
      <c r="AL67">
        <f t="shared" si="32"/>
        <v>77.951999999999998</v>
      </c>
      <c r="AM67">
        <f t="shared" si="32"/>
        <v>78.548000000000002</v>
      </c>
      <c r="AN67">
        <f t="shared" si="32"/>
        <v>78.888000000000005</v>
      </c>
      <c r="AO67">
        <f t="shared" si="32"/>
        <v>78.972000000000008</v>
      </c>
      <c r="AP67">
        <f t="shared" si="32"/>
        <v>78.800000000000011</v>
      </c>
      <c r="AQ67">
        <f t="shared" si="32"/>
        <v>78.372</v>
      </c>
      <c r="AR67">
        <f t="shared" si="32"/>
        <v>77.688000000000002</v>
      </c>
      <c r="AS67">
        <f t="shared" si="32"/>
        <v>76.748000000000005</v>
      </c>
      <c r="AT67">
        <f t="shared" si="32"/>
        <v>75.551999999999992</v>
      </c>
      <c r="AU67">
        <f t="shared" si="32"/>
        <v>74.099999999999994</v>
      </c>
      <c r="AV67">
        <f t="shared" si="32"/>
        <v>72.39200000000001</v>
      </c>
      <c r="AW67">
        <f t="shared" si="32"/>
        <v>70.427999999999997</v>
      </c>
      <c r="AX67">
        <f t="shared" si="32"/>
        <v>68.207999999999998</v>
      </c>
      <c r="AY67">
        <f t="shared" si="32"/>
        <v>65.731999999999999</v>
      </c>
      <c r="AZ67">
        <f t="shared" si="32"/>
        <v>63</v>
      </c>
      <c r="BA67">
        <f t="shared" si="32"/>
        <v>60.012</v>
      </c>
      <c r="BB67">
        <f t="shared" si="32"/>
        <v>56.767999999999994</v>
      </c>
      <c r="BC67">
        <f t="shared" si="32"/>
        <v>53.267999999999994</v>
      </c>
      <c r="BD67">
        <f t="shared" si="32"/>
        <v>49.511999999999986</v>
      </c>
      <c r="BE67">
        <f t="shared" si="32"/>
        <v>45.5</v>
      </c>
      <c r="BF67">
        <f t="shared" si="32"/>
        <v>41.232000000000006</v>
      </c>
      <c r="BG67">
        <f t="shared" si="32"/>
        <v>36.707999999999998</v>
      </c>
      <c r="BH67">
        <f t="shared" si="32"/>
        <v>31.927999999999997</v>
      </c>
      <c r="BI67">
        <f t="shared" si="32"/>
        <v>26.891999999999996</v>
      </c>
      <c r="BJ67">
        <f t="shared" si="32"/>
        <v>21.599999999999998</v>
      </c>
      <c r="BK67">
        <f t="shared" si="32"/>
        <v>16.051999999999992</v>
      </c>
      <c r="BL67">
        <f t="shared" si="32"/>
        <v>10.24799999999999</v>
      </c>
      <c r="BM67">
        <f t="shared" si="32"/>
        <v>4.1879999999999953</v>
      </c>
      <c r="BN67">
        <f t="shared" ref="BN67:CX67" si="33">87-1.4*(($A67-90)/10)+0.4*((BN$6-150)/5)-2.2*(($A67-90)/10)^2-3.2*((BN$6-150)/5)^2-4.9*(($A67-90)/10)*((BN$6-150)/5)</f>
        <v>-2.127999999999993</v>
      </c>
      <c r="BO67">
        <f t="shared" si="33"/>
        <v>-8.6999999999999957</v>
      </c>
      <c r="BP67">
        <f t="shared" si="33"/>
        <v>-15.528000000000013</v>
      </c>
      <c r="BQ67">
        <f t="shared" si="33"/>
        <v>-22.612000000000002</v>
      </c>
      <c r="BR67">
        <f t="shared" si="33"/>
        <v>-29.952000000000012</v>
      </c>
      <c r="BS67">
        <f t="shared" si="33"/>
        <v>-37.548000000000002</v>
      </c>
      <c r="BT67">
        <f t="shared" si="33"/>
        <v>-45.400000000000013</v>
      </c>
      <c r="BU67">
        <f t="shared" si="33"/>
        <v>-53.50800000000001</v>
      </c>
      <c r="BV67">
        <f t="shared" si="33"/>
        <v>-61.872000000000014</v>
      </c>
      <c r="BW67">
        <f t="shared" si="33"/>
        <v>-70.49199999999999</v>
      </c>
      <c r="BX67">
        <f t="shared" si="33"/>
        <v>-79.367999999999995</v>
      </c>
      <c r="BY67">
        <f t="shared" si="33"/>
        <v>-88.5</v>
      </c>
      <c r="BZ67">
        <f t="shared" si="33"/>
        <v>-97.888000000000034</v>
      </c>
      <c r="CA67">
        <f t="shared" si="33"/>
        <v>-107.53200000000002</v>
      </c>
      <c r="CB67">
        <f t="shared" si="33"/>
        <v>-117.432</v>
      </c>
      <c r="CC67">
        <f t="shared" si="33"/>
        <v>-127.58800000000002</v>
      </c>
      <c r="CD67">
        <f t="shared" si="33"/>
        <v>-138</v>
      </c>
      <c r="CE67">
        <f t="shared" si="33"/>
        <v>-148.66800000000003</v>
      </c>
      <c r="CF67">
        <f t="shared" si="33"/>
        <v>-159.59200000000004</v>
      </c>
      <c r="CG67">
        <f t="shared" si="33"/>
        <v>-170.77199999999999</v>
      </c>
      <c r="CH67">
        <f t="shared" si="33"/>
        <v>-182.208</v>
      </c>
      <c r="CI67">
        <f t="shared" si="33"/>
        <v>-193.90000000000003</v>
      </c>
      <c r="CJ67">
        <f t="shared" si="33"/>
        <v>-205.84800000000004</v>
      </c>
      <c r="CK67">
        <f t="shared" si="33"/>
        <v>-218.05200000000005</v>
      </c>
      <c r="CL67">
        <f t="shared" si="33"/>
        <v>-230.512</v>
      </c>
      <c r="CM67">
        <f t="shared" si="33"/>
        <v>-243.22800000000001</v>
      </c>
      <c r="CN67">
        <f t="shared" si="33"/>
        <v>-256.20000000000005</v>
      </c>
      <c r="CO67">
        <f t="shared" si="33"/>
        <v>-269.428</v>
      </c>
      <c r="CP67">
        <f t="shared" si="33"/>
        <v>-282.91200000000003</v>
      </c>
      <c r="CQ67">
        <f t="shared" si="33"/>
        <v>-296.65199999999999</v>
      </c>
      <c r="CR67">
        <f t="shared" si="33"/>
        <v>-310.64800000000008</v>
      </c>
      <c r="CS67">
        <f t="shared" si="33"/>
        <v>-324.89999999999998</v>
      </c>
      <c r="CT67">
        <f t="shared" si="33"/>
        <v>-339.40799999999996</v>
      </c>
      <c r="CU67">
        <f t="shared" si="33"/>
        <v>-354.17200000000008</v>
      </c>
      <c r="CV67">
        <f t="shared" si="33"/>
        <v>-369.19200000000001</v>
      </c>
      <c r="CW67">
        <f t="shared" si="33"/>
        <v>-384.46800000000007</v>
      </c>
      <c r="CX67">
        <f t="shared" si="33"/>
        <v>-400</v>
      </c>
    </row>
    <row r="68" spans="1:102" x14ac:dyDescent="0.25">
      <c r="B68" s="21">
        <f>MAX(B7:CX67)</f>
        <v>89.25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9840-07D5-4D08-832C-C14FDCEF15E6}">
  <dimension ref="A2:F26"/>
  <sheetViews>
    <sheetView showGridLines="0" zoomScale="130" zoomScaleNormal="130" workbookViewId="0">
      <selection activeCell="F26" sqref="F26"/>
    </sheetView>
  </sheetViews>
  <sheetFormatPr defaultRowHeight="15" x14ac:dyDescent="0.25"/>
  <cols>
    <col min="6" max="6" width="18.28515625" customWidth="1"/>
  </cols>
  <sheetData>
    <row r="2" spans="1:6" s="1" customFormat="1" x14ac:dyDescent="0.25"/>
    <row r="12" spans="1:6" x14ac:dyDescent="0.25">
      <c r="A12" s="7" t="s">
        <v>5</v>
      </c>
      <c r="B12" s="7" t="s">
        <v>7</v>
      </c>
      <c r="C12" s="7" t="s">
        <v>6</v>
      </c>
      <c r="D12" s="7" t="s">
        <v>8</v>
      </c>
      <c r="E12" s="1"/>
      <c r="F12" s="1"/>
    </row>
    <row r="13" spans="1:6" x14ac:dyDescent="0.25">
      <c r="A13" s="5">
        <v>6.3687686055111774</v>
      </c>
      <c r="B13" s="5">
        <v>160.3851907870087</v>
      </c>
      <c r="C13" s="5">
        <f>(A13-90/10)</f>
        <v>-2.6312313944888226</v>
      </c>
      <c r="D13" s="5">
        <f>(B13-150)/5</f>
        <v>2.0770381574017391</v>
      </c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>
        <v>1</v>
      </c>
      <c r="D15" s="5">
        <v>0</v>
      </c>
      <c r="E15" s="6" t="s">
        <v>13</v>
      </c>
      <c r="F15" s="5">
        <v>-3</v>
      </c>
    </row>
    <row r="16" spans="1:6" x14ac:dyDescent="0.25">
      <c r="A16" s="5"/>
      <c r="B16" s="5"/>
      <c r="C16" s="5">
        <v>1</v>
      </c>
      <c r="D16" s="5">
        <v>0</v>
      </c>
      <c r="E16" s="6" t="s">
        <v>14</v>
      </c>
      <c r="F16" s="5">
        <v>3</v>
      </c>
    </row>
    <row r="17" spans="1:6" x14ac:dyDescent="0.25">
      <c r="A17" s="5"/>
      <c r="B17" s="5"/>
      <c r="C17" s="5">
        <v>0</v>
      </c>
      <c r="D17" s="5">
        <v>1</v>
      </c>
      <c r="E17" s="6" t="s">
        <v>13</v>
      </c>
      <c r="F17" s="5">
        <v>-10</v>
      </c>
    </row>
    <row r="18" spans="1:6" x14ac:dyDescent="0.25">
      <c r="A18" s="5"/>
      <c r="B18" s="5"/>
      <c r="C18" s="5">
        <v>0</v>
      </c>
      <c r="D18" s="5">
        <v>1</v>
      </c>
      <c r="E18" s="5" t="s">
        <v>14</v>
      </c>
      <c r="F18" s="5">
        <v>10</v>
      </c>
    </row>
    <row r="20" spans="1:6" x14ac:dyDescent="0.25">
      <c r="F20" s="7" t="s">
        <v>15</v>
      </c>
    </row>
    <row r="21" spans="1:6" x14ac:dyDescent="0.25">
      <c r="D21" s="5">
        <f>($A$13-90/10)</f>
        <v>-2.6312313944888226</v>
      </c>
      <c r="E21" s="6" t="s">
        <v>13</v>
      </c>
      <c r="F21" s="5">
        <v>-3</v>
      </c>
    </row>
    <row r="22" spans="1:6" x14ac:dyDescent="0.25">
      <c r="D22" s="5">
        <f>($A$13-90/10)</f>
        <v>-2.6312313944888226</v>
      </c>
      <c r="E22" s="6" t="s">
        <v>14</v>
      </c>
      <c r="F22" s="5">
        <v>3</v>
      </c>
    </row>
    <row r="23" spans="1:6" x14ac:dyDescent="0.25">
      <c r="D23" s="5">
        <f>($B$13-150)/5</f>
        <v>2.0770381574017391</v>
      </c>
      <c r="E23" s="6" t="s">
        <v>13</v>
      </c>
      <c r="F23" s="5">
        <v>-10</v>
      </c>
    </row>
    <row r="24" spans="1:6" x14ac:dyDescent="0.25">
      <c r="D24" s="5">
        <f>($B$13-150)/5</f>
        <v>2.0770381574017391</v>
      </c>
      <c r="E24" s="5" t="s">
        <v>14</v>
      </c>
      <c r="F24" s="5">
        <v>10</v>
      </c>
    </row>
    <row r="26" spans="1:6" x14ac:dyDescent="0.25">
      <c r="D26" s="8" t="s">
        <v>9</v>
      </c>
      <c r="E26" s="9" t="s">
        <v>16</v>
      </c>
      <c r="F26" s="22">
        <f>87-1.4*C13+0.4*D13-2.2*C13^2-3.2*D13^2-4.9*C13*D13</f>
        <v>89.257349394722837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36EA-3C90-4A20-8091-B6FAED8E634A}">
  <dimension ref="A16:A30"/>
  <sheetViews>
    <sheetView showGridLines="0" zoomScale="120" zoomScaleNormal="120" workbookViewId="0">
      <selection activeCell="I34" sqref="I34"/>
    </sheetView>
  </sheetViews>
  <sheetFormatPr defaultRowHeight="15.75" x14ac:dyDescent="0.25"/>
  <cols>
    <col min="1" max="16384" width="9.140625" style="3"/>
  </cols>
  <sheetData>
    <row r="16" spans="1:1" x14ac:dyDescent="0.25">
      <c r="A16" s="4" t="s">
        <v>0</v>
      </c>
    </row>
    <row r="17" spans="1:1" x14ac:dyDescent="0.25">
      <c r="A17" s="3" t="s">
        <v>19</v>
      </c>
    </row>
    <row r="18" spans="1:1" x14ac:dyDescent="0.25">
      <c r="A18" s="3" t="s">
        <v>18</v>
      </c>
    </row>
    <row r="20" spans="1:1" x14ac:dyDescent="0.25">
      <c r="A20" s="4" t="s">
        <v>3</v>
      </c>
    </row>
    <row r="25" spans="1:1" x14ac:dyDescent="0.25">
      <c r="A25" s="4" t="s">
        <v>17</v>
      </c>
    </row>
    <row r="30" spans="1:1" x14ac:dyDescent="0.25">
      <c r="A30" s="4" t="s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90DC-F3CA-4DCB-9BD8-53CC4A70D38E}">
  <dimension ref="A1:F14"/>
  <sheetViews>
    <sheetView showGridLines="0" zoomScale="140" zoomScaleNormal="140" workbookViewId="0">
      <selection activeCell="J13" sqref="J13"/>
    </sheetView>
  </sheetViews>
  <sheetFormatPr defaultRowHeight="15" x14ac:dyDescent="0.25"/>
  <cols>
    <col min="1" max="1" width="9.42578125" bestFit="1" customWidth="1"/>
    <col min="2" max="2" width="10.7109375" bestFit="1" customWidth="1"/>
  </cols>
  <sheetData>
    <row r="1" spans="1:6" x14ac:dyDescent="0.25">
      <c r="A1" s="10"/>
      <c r="B1" s="10"/>
      <c r="C1" s="13" t="s">
        <v>20</v>
      </c>
      <c r="D1" s="13" t="s">
        <v>21</v>
      </c>
      <c r="E1" s="10"/>
      <c r="F1" s="10"/>
    </row>
    <row r="2" spans="1:6" x14ac:dyDescent="0.25">
      <c r="A2" s="10"/>
      <c r="B2" s="10"/>
      <c r="C2" s="10">
        <v>1</v>
      </c>
      <c r="D2" s="10">
        <v>1</v>
      </c>
      <c r="E2" s="10"/>
      <c r="F2" s="10"/>
    </row>
    <row r="3" spans="1:6" ht="15.75" thickBot="1" x14ac:dyDescent="0.3">
      <c r="A3" s="10"/>
      <c r="B3" s="10"/>
      <c r="C3" s="10"/>
      <c r="D3" s="10"/>
      <c r="E3" s="10"/>
      <c r="F3" s="10"/>
    </row>
    <row r="4" spans="1:6" x14ac:dyDescent="0.25">
      <c r="A4" s="27" t="s">
        <v>25</v>
      </c>
      <c r="B4" s="23" t="s">
        <v>23</v>
      </c>
      <c r="C4" s="23">
        <v>0.5</v>
      </c>
      <c r="D4" s="24">
        <v>0.5</v>
      </c>
      <c r="E4" s="29" t="s">
        <v>13</v>
      </c>
      <c r="F4" s="30">
        <v>40</v>
      </c>
    </row>
    <row r="5" spans="1:6" ht="15.75" thickBot="1" x14ac:dyDescent="0.3">
      <c r="A5" s="28"/>
      <c r="B5" s="25" t="s">
        <v>22</v>
      </c>
      <c r="C5" s="25">
        <v>5</v>
      </c>
      <c r="D5" s="26">
        <v>17</v>
      </c>
      <c r="E5" s="30"/>
      <c r="F5" s="30"/>
    </row>
    <row r="6" spans="1:6" x14ac:dyDescent="0.25">
      <c r="A6" s="27" t="s">
        <v>26</v>
      </c>
      <c r="B6" s="23" t="s">
        <v>23</v>
      </c>
      <c r="C6" s="23">
        <v>0.5</v>
      </c>
      <c r="D6" s="24">
        <v>0.5</v>
      </c>
      <c r="E6" s="29" t="s">
        <v>13</v>
      </c>
      <c r="F6" s="30">
        <v>60</v>
      </c>
    </row>
    <row r="7" spans="1:6" ht="15.75" thickBot="1" x14ac:dyDescent="0.3">
      <c r="A7" s="28"/>
      <c r="B7" s="25" t="s">
        <v>22</v>
      </c>
      <c r="C7" s="25">
        <v>20</v>
      </c>
      <c r="D7" s="26">
        <v>7</v>
      </c>
      <c r="E7" s="30"/>
      <c r="F7" s="30"/>
    </row>
    <row r="8" spans="1:6" x14ac:dyDescent="0.25">
      <c r="A8" s="10"/>
      <c r="B8" s="10"/>
      <c r="C8" s="10"/>
      <c r="D8" s="10"/>
      <c r="E8" s="10"/>
      <c r="F8" s="10"/>
    </row>
    <row r="9" spans="1:6" x14ac:dyDescent="0.25">
      <c r="A9" s="10"/>
      <c r="B9" s="10"/>
      <c r="C9" s="11">
        <v>50000</v>
      </c>
      <c r="D9" s="11">
        <v>100000</v>
      </c>
      <c r="E9" s="11"/>
      <c r="F9" s="11" t="s">
        <v>24</v>
      </c>
    </row>
    <row r="10" spans="1:6" x14ac:dyDescent="0.25">
      <c r="A10" s="10"/>
      <c r="B10" s="10"/>
      <c r="C10" s="10"/>
      <c r="D10" s="10"/>
      <c r="E10" s="10"/>
      <c r="F10" s="10"/>
    </row>
    <row r="11" spans="1:6" x14ac:dyDescent="0.25">
      <c r="A11" s="10"/>
      <c r="B11" s="10"/>
      <c r="C11" s="10"/>
      <c r="D11" s="10">
        <f>C5*$C$2^C4+D5*$D$2^D4</f>
        <v>22</v>
      </c>
      <c r="E11" s="10" t="s">
        <v>13</v>
      </c>
      <c r="F11" s="10">
        <v>40</v>
      </c>
    </row>
    <row r="12" spans="1:6" x14ac:dyDescent="0.25">
      <c r="A12" s="10"/>
      <c r="B12" s="10"/>
      <c r="C12" s="10"/>
      <c r="D12" s="10">
        <f>C7*$C$2^C6+D7*$D$2^D6</f>
        <v>27</v>
      </c>
      <c r="E12" s="10" t="s">
        <v>13</v>
      </c>
      <c r="F12" s="10">
        <v>60</v>
      </c>
    </row>
    <row r="13" spans="1:6" x14ac:dyDescent="0.25">
      <c r="A13" s="10"/>
      <c r="B13" s="10"/>
      <c r="C13" s="10"/>
      <c r="D13" s="10"/>
      <c r="E13" s="10"/>
      <c r="F13" s="10"/>
    </row>
    <row r="14" spans="1:6" x14ac:dyDescent="0.25">
      <c r="A14" s="10"/>
      <c r="B14" s="10"/>
      <c r="C14" s="10"/>
      <c r="D14" s="11" t="s">
        <v>27</v>
      </c>
      <c r="E14" s="12" t="s">
        <v>16</v>
      </c>
      <c r="F14" s="11">
        <f>C9*C2+D9*D2</f>
        <v>150000</v>
      </c>
    </row>
  </sheetData>
  <mergeCells count="6">
    <mergeCell ref="A6:A7"/>
    <mergeCell ref="A4:A5"/>
    <mergeCell ref="E4:E5"/>
    <mergeCell ref="E6:E7"/>
    <mergeCell ref="F4:F5"/>
    <mergeCell ref="F6:F7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7B5B-2563-4E04-A12F-F61DAD62412A}">
  <dimension ref="A15:D20"/>
  <sheetViews>
    <sheetView workbookViewId="0">
      <selection activeCell="J33" sqref="J33"/>
    </sheetView>
  </sheetViews>
  <sheetFormatPr defaultRowHeight="15" x14ac:dyDescent="0.25"/>
  <cols>
    <col min="1" max="1" width="8.28515625" bestFit="1" customWidth="1"/>
    <col min="2" max="2" width="12.42578125" bestFit="1" customWidth="1"/>
    <col min="3" max="3" width="12.28515625" bestFit="1" customWidth="1"/>
    <col min="4" max="4" width="16.140625" bestFit="1" customWidth="1"/>
  </cols>
  <sheetData>
    <row r="15" spans="1:4" ht="15.75" thickBot="1" x14ac:dyDescent="0.3"/>
    <row r="16" spans="1:4" x14ac:dyDescent="0.25">
      <c r="A16" s="37" t="s">
        <v>28</v>
      </c>
      <c r="B16" s="38" t="s">
        <v>29</v>
      </c>
      <c r="C16" s="38" t="s">
        <v>30</v>
      </c>
      <c r="D16" s="39" t="s">
        <v>31</v>
      </c>
    </row>
    <row r="17" spans="1:4" x14ac:dyDescent="0.25">
      <c r="A17" s="31" t="s">
        <v>32</v>
      </c>
      <c r="B17" s="32">
        <v>5</v>
      </c>
      <c r="C17" s="32">
        <v>10</v>
      </c>
      <c r="D17" s="33">
        <v>200</v>
      </c>
    </row>
    <row r="18" spans="1:4" x14ac:dyDescent="0.25">
      <c r="A18" s="31" t="s">
        <v>33</v>
      </c>
      <c r="B18" s="32">
        <v>10</v>
      </c>
      <c r="C18" s="32">
        <v>5</v>
      </c>
      <c r="D18" s="33">
        <v>150</v>
      </c>
    </row>
    <row r="19" spans="1:4" x14ac:dyDescent="0.25">
      <c r="A19" s="31" t="s">
        <v>34</v>
      </c>
      <c r="B19" s="32">
        <v>0</v>
      </c>
      <c r="C19" s="32">
        <v>12</v>
      </c>
      <c r="D19" s="33">
        <v>200</v>
      </c>
    </row>
    <row r="20" spans="1:4" ht="15.75" thickBot="1" x14ac:dyDescent="0.3">
      <c r="A20" s="34" t="s">
        <v>35</v>
      </c>
      <c r="B20" s="35">
        <v>12</v>
      </c>
      <c r="C20" s="35">
        <v>0</v>
      </c>
      <c r="D20" s="36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Nemlineáris programozás</vt:lpstr>
      <vt:lpstr>1. Feladat</vt:lpstr>
      <vt:lpstr>1. Feladat grafikon</vt:lpstr>
      <vt:lpstr>1. Feladat megoldás</vt:lpstr>
      <vt:lpstr>2. Feladat</vt:lpstr>
      <vt:lpstr>2. Feladat, megoldás</vt:lpstr>
      <vt:lpstr>3.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Csóka</dc:creator>
  <cp:lastModifiedBy>Márk Csóka</cp:lastModifiedBy>
  <dcterms:created xsi:type="dcterms:W3CDTF">2015-06-05T18:17:20Z</dcterms:created>
  <dcterms:modified xsi:type="dcterms:W3CDTF">2023-04-03T17:47:09Z</dcterms:modified>
</cp:coreProperties>
</file>