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8250" windowHeight="6030"/>
  </bookViews>
  <sheets>
    <sheet name="Carry Trade" sheetId="7" r:id="rId1"/>
  </sheets>
  <calcPr calcId="145621" concurrentCalc="0"/>
</workbook>
</file>

<file path=xl/calcChain.xml><?xml version="1.0" encoding="utf-8"?>
<calcChain xmlns="http://schemas.openxmlformats.org/spreadsheetml/2006/main">
  <c r="BO1" i="7" l="1"/>
  <c r="BR11" i="7"/>
  <c r="BS11" i="7"/>
  <c r="BR12" i="7"/>
  <c r="BS12" i="7"/>
  <c r="BR13" i="7"/>
  <c r="BR14" i="7"/>
  <c r="BR15" i="7"/>
  <c r="BR16" i="7"/>
  <c r="BR17" i="7"/>
  <c r="BR18" i="7"/>
  <c r="BR19" i="7"/>
  <c r="BR20" i="7"/>
  <c r="BR21" i="7"/>
  <c r="BR22" i="7"/>
  <c r="BR23" i="7"/>
  <c r="BR24" i="7"/>
  <c r="BR25" i="7"/>
  <c r="BR26" i="7"/>
  <c r="BR27" i="7"/>
  <c r="BR28" i="7"/>
  <c r="BR29" i="7"/>
  <c r="BR30" i="7"/>
  <c r="BR31" i="7"/>
  <c r="BR32" i="7"/>
  <c r="BR33" i="7"/>
  <c r="BR34" i="7"/>
  <c r="BR35" i="7"/>
  <c r="BR36" i="7"/>
  <c r="BR37" i="7"/>
  <c r="BR38" i="7"/>
  <c r="BR39" i="7"/>
  <c r="BR40" i="7"/>
  <c r="BR41" i="7"/>
  <c r="BR42" i="7"/>
  <c r="BR43" i="7"/>
  <c r="BR44" i="7"/>
  <c r="BR45" i="7"/>
  <c r="BR46" i="7"/>
  <c r="BR47" i="7"/>
  <c r="BR48" i="7"/>
  <c r="BR49" i="7"/>
  <c r="BR50" i="7"/>
  <c r="BR51" i="7"/>
  <c r="BR52" i="7"/>
  <c r="BR53" i="7"/>
  <c r="BR54" i="7"/>
  <c r="BR55" i="7"/>
  <c r="BR56" i="7"/>
  <c r="BR57" i="7"/>
  <c r="BR58" i="7"/>
  <c r="BR59" i="7"/>
  <c r="BR60" i="7"/>
  <c r="BR61" i="7"/>
  <c r="BR62" i="7"/>
  <c r="BR63" i="7"/>
  <c r="BR64" i="7"/>
  <c r="BR65" i="7"/>
  <c r="BR66" i="7"/>
  <c r="BR67" i="7"/>
  <c r="BR68" i="7"/>
  <c r="BR69" i="7"/>
  <c r="BR70" i="7"/>
  <c r="BR71" i="7"/>
  <c r="BR72" i="7"/>
  <c r="BR73" i="7"/>
  <c r="BR74" i="7"/>
  <c r="BR75" i="7"/>
  <c r="BR76" i="7"/>
  <c r="BR77" i="7"/>
  <c r="BR78" i="7"/>
  <c r="BR79" i="7"/>
  <c r="BR80" i="7"/>
  <c r="BR81" i="7"/>
  <c r="BR82" i="7"/>
  <c r="BR83" i="7"/>
  <c r="BR84" i="7"/>
  <c r="BR85" i="7"/>
  <c r="BR86" i="7"/>
  <c r="BR87" i="7"/>
  <c r="BR88" i="7"/>
  <c r="BR89" i="7"/>
  <c r="BR90" i="7"/>
  <c r="BR91" i="7"/>
  <c r="BR92" i="7"/>
  <c r="BR93" i="7"/>
  <c r="BR94" i="7"/>
  <c r="BR95" i="7"/>
  <c r="BR96" i="7"/>
  <c r="BR97" i="7"/>
  <c r="BR98" i="7"/>
  <c r="BR99" i="7"/>
  <c r="BR100" i="7"/>
  <c r="BR101" i="7"/>
  <c r="BR102" i="7"/>
  <c r="BR103" i="7"/>
  <c r="BR104" i="7"/>
  <c r="BR105" i="7"/>
  <c r="BR106" i="7"/>
  <c r="BR107" i="7"/>
  <c r="BR108" i="7"/>
  <c r="BR109" i="7"/>
  <c r="BR110" i="7"/>
  <c r="BR111" i="7"/>
  <c r="BR112" i="7"/>
  <c r="BR113" i="7"/>
  <c r="BR114" i="7"/>
  <c r="BR115" i="7"/>
  <c r="BR116" i="7"/>
  <c r="BR117" i="7"/>
  <c r="BR118" i="7"/>
  <c r="BR119" i="7"/>
  <c r="BR120" i="7"/>
  <c r="BR121" i="7"/>
  <c r="BR122" i="7"/>
  <c r="BR123" i="7"/>
  <c r="BR124" i="7"/>
  <c r="BR125" i="7"/>
  <c r="BR126" i="7"/>
  <c r="BR127" i="7"/>
  <c r="BR128" i="7"/>
  <c r="BR129" i="7"/>
  <c r="BR130" i="7"/>
  <c r="BR131" i="7"/>
  <c r="BR132" i="7"/>
  <c r="BR133" i="7"/>
  <c r="BR134" i="7"/>
  <c r="BR135" i="7"/>
  <c r="BR136" i="7"/>
  <c r="BR137" i="7"/>
  <c r="BR138" i="7"/>
  <c r="BR139" i="7"/>
  <c r="BR140" i="7"/>
  <c r="BR141" i="7"/>
  <c r="BR142" i="7"/>
  <c r="BR143" i="7"/>
  <c r="BR144" i="7"/>
  <c r="BR145" i="7"/>
  <c r="BR146" i="7"/>
  <c r="BR147" i="7"/>
  <c r="BR148" i="7"/>
  <c r="BR149" i="7"/>
  <c r="BR150" i="7"/>
  <c r="BR151" i="7"/>
  <c r="BR152" i="7"/>
  <c r="BR153" i="7"/>
  <c r="BR154" i="7"/>
  <c r="BR155" i="7"/>
  <c r="BR156" i="7"/>
  <c r="BR157" i="7"/>
  <c r="BR158" i="7"/>
  <c r="BR159" i="7"/>
  <c r="BR160" i="7"/>
  <c r="BR161" i="7"/>
  <c r="BR162" i="7"/>
  <c r="BR163" i="7"/>
  <c r="BR164" i="7"/>
  <c r="BR165" i="7"/>
  <c r="BR166" i="7"/>
  <c r="BR167" i="7"/>
  <c r="BR168" i="7"/>
  <c r="BR169" i="7"/>
  <c r="BR170" i="7"/>
  <c r="BR171" i="7"/>
  <c r="BR172" i="7"/>
  <c r="BR173" i="7"/>
  <c r="BR174" i="7"/>
  <c r="BR175" i="7"/>
  <c r="BR176" i="7"/>
  <c r="BR177" i="7"/>
  <c r="BR178" i="7"/>
  <c r="BR179" i="7"/>
  <c r="BR180" i="7"/>
  <c r="BR181" i="7"/>
  <c r="BR182" i="7"/>
  <c r="BR183" i="7"/>
  <c r="BR184" i="7"/>
  <c r="BR185" i="7"/>
  <c r="BR186" i="7"/>
  <c r="BR187" i="7"/>
  <c r="BR188" i="7"/>
  <c r="BR189" i="7"/>
  <c r="BR190" i="7"/>
  <c r="BR191" i="7"/>
  <c r="BR192" i="7"/>
  <c r="BR193" i="7"/>
  <c r="BR194" i="7"/>
  <c r="BR195" i="7"/>
  <c r="BR196" i="7"/>
  <c r="BR197" i="7"/>
  <c r="BR198" i="7"/>
  <c r="BR199" i="7"/>
  <c r="BR200" i="7"/>
  <c r="BR201" i="7"/>
  <c r="BR202" i="7"/>
  <c r="BR203" i="7"/>
  <c r="BR204" i="7"/>
  <c r="BR205" i="7"/>
  <c r="BR206" i="7"/>
  <c r="BR207" i="7"/>
  <c r="BR208" i="7"/>
  <c r="BR209" i="7"/>
  <c r="BR210" i="7"/>
  <c r="BR211" i="7"/>
  <c r="BR212" i="7"/>
  <c r="BR213" i="7"/>
  <c r="BR214" i="7"/>
  <c r="BR215" i="7"/>
  <c r="BR216" i="7"/>
  <c r="BR217" i="7"/>
  <c r="BR218" i="7"/>
  <c r="BR219" i="7"/>
  <c r="BR220" i="7"/>
  <c r="BR221" i="7"/>
  <c r="BR222" i="7"/>
  <c r="BR223" i="7"/>
  <c r="BR224" i="7"/>
  <c r="BR225" i="7"/>
  <c r="BR226" i="7"/>
  <c r="BR227" i="7"/>
  <c r="BR228" i="7"/>
  <c r="BR229" i="7"/>
  <c r="BR230" i="7"/>
  <c r="BR231" i="7"/>
  <c r="BR232" i="7"/>
  <c r="BR233" i="7"/>
  <c r="BR234" i="7"/>
  <c r="BR235" i="7"/>
  <c r="BR236" i="7"/>
  <c r="BR237" i="7"/>
  <c r="BR238" i="7"/>
  <c r="BR239" i="7"/>
  <c r="BR240" i="7"/>
  <c r="BR241" i="7"/>
  <c r="BR242" i="7"/>
  <c r="BR243" i="7"/>
  <c r="BR244" i="7"/>
  <c r="BR245" i="7"/>
  <c r="BR246" i="7"/>
  <c r="BR247" i="7"/>
  <c r="BR248" i="7"/>
  <c r="BR249" i="7"/>
  <c r="BR250" i="7"/>
  <c r="BR251" i="7"/>
  <c r="BR252" i="7"/>
  <c r="BR253" i="7"/>
  <c r="BR254" i="7"/>
  <c r="BR255" i="7"/>
  <c r="BR256" i="7"/>
  <c r="BR257" i="7"/>
  <c r="BR258" i="7"/>
  <c r="BR259" i="7"/>
  <c r="BR260" i="7"/>
  <c r="BR261" i="7"/>
  <c r="BR262" i="7"/>
  <c r="BR263" i="7"/>
  <c r="BR264" i="7"/>
  <c r="BR265" i="7"/>
  <c r="BR266" i="7"/>
  <c r="BR267" i="7"/>
  <c r="BR268" i="7"/>
  <c r="BR269" i="7"/>
  <c r="BR270" i="7"/>
  <c r="BR271" i="7"/>
  <c r="BR272" i="7"/>
  <c r="BR273" i="7"/>
  <c r="BR274" i="7"/>
  <c r="BR275" i="7"/>
  <c r="BR276" i="7"/>
  <c r="BR277" i="7"/>
  <c r="BR278" i="7"/>
  <c r="BR279" i="7"/>
  <c r="BR280" i="7"/>
  <c r="BR281" i="7"/>
  <c r="BS13" i="7"/>
  <c r="BS14" i="7"/>
  <c r="BS15" i="7"/>
  <c r="BS16" i="7"/>
  <c r="BS17" i="7"/>
  <c r="BS18" i="7"/>
  <c r="BS19" i="7"/>
  <c r="BS20" i="7"/>
  <c r="BS21" i="7"/>
  <c r="BS22" i="7"/>
  <c r="BS23" i="7"/>
  <c r="BS24" i="7"/>
  <c r="BS25" i="7"/>
  <c r="BS26" i="7"/>
  <c r="BS27" i="7"/>
  <c r="BS28" i="7"/>
  <c r="BS29" i="7"/>
  <c r="BS30" i="7"/>
  <c r="BS31" i="7"/>
  <c r="BS32" i="7"/>
  <c r="BS33" i="7"/>
  <c r="BS34" i="7"/>
  <c r="BS35" i="7"/>
  <c r="BS36" i="7"/>
  <c r="BS37" i="7"/>
  <c r="BS38" i="7"/>
  <c r="BS39" i="7"/>
  <c r="BS40" i="7"/>
  <c r="BS41" i="7"/>
  <c r="BS42" i="7"/>
  <c r="BS43" i="7"/>
  <c r="BS44" i="7"/>
  <c r="BS45" i="7"/>
  <c r="BS46" i="7"/>
  <c r="BS47" i="7"/>
  <c r="BS48" i="7"/>
  <c r="BS49" i="7"/>
  <c r="BS50" i="7"/>
  <c r="BS51" i="7"/>
  <c r="BS52" i="7"/>
  <c r="BS53" i="7"/>
  <c r="BS54" i="7"/>
  <c r="BS55" i="7"/>
  <c r="BS56" i="7"/>
  <c r="BS57" i="7"/>
  <c r="BS58" i="7"/>
  <c r="BS59" i="7"/>
  <c r="BS60" i="7"/>
  <c r="BS61" i="7"/>
  <c r="BS62" i="7"/>
  <c r="BS63" i="7"/>
  <c r="BS64" i="7"/>
  <c r="BS65" i="7"/>
  <c r="BS66" i="7"/>
  <c r="BS67" i="7"/>
  <c r="BS68" i="7"/>
  <c r="BS69" i="7"/>
  <c r="BS70" i="7"/>
  <c r="BS71" i="7"/>
  <c r="BS72" i="7"/>
  <c r="BS73" i="7"/>
  <c r="BS74" i="7"/>
  <c r="BS75" i="7"/>
  <c r="BS76" i="7"/>
  <c r="BS77" i="7"/>
  <c r="BS78" i="7"/>
  <c r="BS79" i="7"/>
  <c r="BS80" i="7"/>
  <c r="BS81" i="7"/>
  <c r="BS82" i="7"/>
  <c r="BS83" i="7"/>
  <c r="BS84" i="7"/>
  <c r="BS85" i="7"/>
  <c r="BS86" i="7"/>
  <c r="BS87" i="7"/>
  <c r="BS88" i="7"/>
  <c r="BS89" i="7"/>
  <c r="BS90" i="7"/>
  <c r="BS91" i="7"/>
  <c r="BS92" i="7"/>
  <c r="BS93" i="7"/>
  <c r="BS94" i="7"/>
  <c r="BS95" i="7"/>
  <c r="BS96" i="7"/>
  <c r="BS97" i="7"/>
  <c r="BS98" i="7"/>
  <c r="BS99" i="7"/>
  <c r="BS100" i="7"/>
  <c r="BS101" i="7"/>
  <c r="BS102" i="7"/>
  <c r="BS103" i="7"/>
  <c r="BS104" i="7"/>
  <c r="BS105" i="7"/>
  <c r="BS106" i="7"/>
  <c r="BS107" i="7"/>
  <c r="BS108" i="7"/>
  <c r="BS109" i="7"/>
  <c r="BS110" i="7"/>
  <c r="BS111" i="7"/>
  <c r="BS112" i="7"/>
  <c r="BS113" i="7"/>
  <c r="BS114" i="7"/>
  <c r="BS115" i="7"/>
  <c r="BS116" i="7"/>
  <c r="BS117" i="7"/>
  <c r="BS118" i="7"/>
  <c r="BS119" i="7"/>
  <c r="BS120" i="7"/>
  <c r="BS121" i="7"/>
  <c r="BS122" i="7"/>
  <c r="BS123" i="7"/>
  <c r="BS124" i="7"/>
  <c r="BS125" i="7"/>
  <c r="BS126" i="7"/>
  <c r="BS127" i="7"/>
  <c r="BS128" i="7"/>
  <c r="BS129" i="7"/>
  <c r="BS130" i="7"/>
  <c r="BS131" i="7"/>
  <c r="BS132" i="7"/>
  <c r="BS133" i="7"/>
  <c r="BS134" i="7"/>
  <c r="BS135" i="7"/>
  <c r="BS136" i="7"/>
  <c r="BS137" i="7"/>
  <c r="BS138" i="7"/>
  <c r="BS139" i="7"/>
  <c r="BS140" i="7"/>
  <c r="BS141" i="7"/>
  <c r="BS142" i="7"/>
  <c r="BS143" i="7"/>
  <c r="BS144" i="7"/>
  <c r="BS145" i="7"/>
  <c r="BS146" i="7"/>
  <c r="BS147" i="7"/>
  <c r="BS148" i="7"/>
  <c r="BS149" i="7"/>
  <c r="BS150" i="7"/>
  <c r="BS151" i="7"/>
  <c r="BS152" i="7"/>
  <c r="BS153" i="7"/>
  <c r="BS154" i="7"/>
  <c r="BS155" i="7"/>
  <c r="BS156" i="7"/>
  <c r="BS157" i="7"/>
  <c r="BS158" i="7"/>
  <c r="BS159" i="7"/>
  <c r="BS160" i="7"/>
  <c r="BS161" i="7"/>
  <c r="BS162" i="7"/>
  <c r="BS163" i="7"/>
  <c r="BS164" i="7"/>
  <c r="BS165" i="7"/>
  <c r="BS166" i="7"/>
  <c r="BS167" i="7"/>
  <c r="BS168" i="7"/>
  <c r="BS169" i="7"/>
  <c r="BS170" i="7"/>
  <c r="BS171" i="7"/>
  <c r="BS172" i="7"/>
  <c r="BS173" i="7"/>
  <c r="BS174" i="7"/>
  <c r="BS175" i="7"/>
  <c r="BS176" i="7"/>
  <c r="BS177" i="7"/>
  <c r="BS178" i="7"/>
  <c r="BS179" i="7"/>
  <c r="BS180" i="7"/>
  <c r="BS181" i="7"/>
  <c r="BS182" i="7"/>
  <c r="BS183" i="7"/>
  <c r="BS184" i="7"/>
  <c r="BS185" i="7"/>
  <c r="BS186" i="7"/>
  <c r="BS187" i="7"/>
  <c r="BS188" i="7"/>
  <c r="BS189" i="7"/>
  <c r="BS190" i="7"/>
  <c r="BS191" i="7"/>
  <c r="BS192" i="7"/>
  <c r="BS193" i="7"/>
  <c r="BS194" i="7"/>
  <c r="BS195" i="7"/>
  <c r="BS196" i="7"/>
  <c r="BS197" i="7"/>
  <c r="BS198" i="7"/>
  <c r="BS199" i="7"/>
  <c r="BS200" i="7"/>
  <c r="BS201" i="7"/>
  <c r="BS202" i="7"/>
  <c r="BS203" i="7"/>
  <c r="BS204" i="7"/>
  <c r="BS205" i="7"/>
  <c r="BS206" i="7"/>
  <c r="BS207" i="7"/>
  <c r="BS208" i="7"/>
  <c r="BS209" i="7"/>
  <c r="BS210" i="7"/>
  <c r="BS211" i="7"/>
  <c r="BS212" i="7"/>
  <c r="BS213" i="7"/>
  <c r="BS214" i="7"/>
  <c r="BS215" i="7"/>
  <c r="BS216" i="7"/>
  <c r="BS217" i="7"/>
  <c r="BS218" i="7"/>
  <c r="BS219" i="7"/>
  <c r="BS220" i="7"/>
  <c r="BS221" i="7"/>
  <c r="BS222" i="7"/>
  <c r="BS223" i="7"/>
  <c r="BS224" i="7"/>
  <c r="BS225" i="7"/>
  <c r="BS226" i="7"/>
  <c r="BS227" i="7"/>
  <c r="BS228" i="7"/>
  <c r="BS229" i="7"/>
  <c r="BS230" i="7"/>
  <c r="BS231" i="7"/>
  <c r="BS232" i="7"/>
  <c r="BS233" i="7"/>
  <c r="BS234" i="7"/>
  <c r="BS235" i="7"/>
  <c r="BS236" i="7"/>
  <c r="BS237" i="7"/>
  <c r="BS238" i="7"/>
  <c r="BS239" i="7"/>
  <c r="BS240" i="7"/>
  <c r="BS241" i="7"/>
  <c r="BS242" i="7"/>
  <c r="BS243" i="7"/>
  <c r="BS244" i="7"/>
  <c r="BS245" i="7"/>
  <c r="BS246" i="7"/>
  <c r="BS247" i="7"/>
  <c r="BS248" i="7"/>
  <c r="BS249" i="7"/>
  <c r="BS250" i="7"/>
  <c r="BS251" i="7"/>
  <c r="BS252" i="7"/>
  <c r="BS253" i="7"/>
  <c r="BS254" i="7"/>
  <c r="BS255" i="7"/>
  <c r="BS256" i="7"/>
  <c r="BS257" i="7"/>
  <c r="BS258" i="7"/>
  <c r="BS259" i="7"/>
  <c r="BS260" i="7"/>
  <c r="BS261" i="7"/>
  <c r="BS262" i="7"/>
  <c r="BS263" i="7"/>
  <c r="BS264" i="7"/>
  <c r="BS265" i="7"/>
  <c r="BS266" i="7"/>
  <c r="BS267" i="7"/>
  <c r="BS268" i="7"/>
  <c r="BS269" i="7"/>
  <c r="BS270" i="7"/>
  <c r="BS271" i="7"/>
  <c r="BS272" i="7"/>
  <c r="BS273" i="7"/>
  <c r="BS274" i="7"/>
  <c r="BS275" i="7"/>
  <c r="BS276" i="7"/>
  <c r="BS277" i="7"/>
  <c r="BS278" i="7"/>
  <c r="BS279" i="7"/>
  <c r="BS280" i="7"/>
  <c r="BS281" i="7"/>
</calcChain>
</file>

<file path=xl/sharedStrings.xml><?xml version="1.0" encoding="utf-8"?>
<sst xmlns="http://schemas.openxmlformats.org/spreadsheetml/2006/main" count="92" uniqueCount="32">
  <si>
    <t>UK</t>
  </si>
  <si>
    <t>US</t>
  </si>
  <si>
    <t>SR</t>
  </si>
  <si>
    <t>Australia</t>
  </si>
  <si>
    <t>Canada</t>
  </si>
  <si>
    <t>Japan</t>
  </si>
  <si>
    <t>New Zealand</t>
  </si>
  <si>
    <t>Sweden</t>
  </si>
  <si>
    <t>Switzerland</t>
  </si>
  <si>
    <t>Date</t>
  </si>
  <si>
    <t>Germany/ Euro</t>
  </si>
  <si>
    <t>Germany /Euro</t>
  </si>
  <si>
    <t>Carry rank</t>
  </si>
  <si>
    <t>Positions</t>
  </si>
  <si>
    <t>Annualized interest rate as of Date</t>
  </si>
  <si>
    <t>Excess return of investment 1USD in foreign currency, over the US risk free rate (not annualized) for a 1-month investment period ENDING on Date</t>
  </si>
  <si>
    <t>Excess return of portfolio</t>
  </si>
  <si>
    <t>Portfolio</t>
  </si>
  <si>
    <t>Transaction costs</t>
  </si>
  <si>
    <t>Proportional transaction costs</t>
  </si>
  <si>
    <t>Total transaction cost</t>
  </si>
  <si>
    <t>Trade sizes</t>
  </si>
  <si>
    <t>Average ret.</t>
  </si>
  <si>
    <t>Std</t>
  </si>
  <si>
    <t>Skew</t>
  </si>
  <si>
    <t>Kurt</t>
  </si>
  <si>
    <t>Excess return of portfolio, net of TC</t>
  </si>
  <si>
    <t>Return of portfolio, incl. US riskfree, net of TC</t>
  </si>
  <si>
    <t>Cumulative return of portfolio, net of TC</t>
  </si>
  <si>
    <t>Drawdown</t>
  </si>
  <si>
    <t>High water mark</t>
  </si>
  <si>
    <t>Excess return on each position (i.e., position times excess return in columns B-J) NB: use the position at the RIGHT time, that is, position based on interest-rate known BEFORE the return period starts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</si>
</sst>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0.0000%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16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center" wrapText="1"/>
    </xf>
    <xf numFmtId="0" fontId="0" fillId="3" borderId="0" xfId="0" applyFill="1"/>
    <xf numFmtId="0" fontId="2" fillId="3" borderId="0" xfId="0" applyFont="1" applyFill="1" applyAlignment="1">
      <alignment horizontal="center" wrapText="1"/>
    </xf>
    <xf numFmtId="10" fontId="0" fillId="3" borderId="0" xfId="0" applyNumberFormat="1" applyFill="1"/>
    <xf numFmtId="0" fontId="0" fillId="4" borderId="0" xfId="0" applyFill="1"/>
    <xf numFmtId="0" fontId="2" fillId="4" borderId="0" xfId="0" applyFont="1" applyFill="1" applyAlignment="1">
      <alignment horizontal="center" wrapText="1"/>
    </xf>
    <xf numFmtId="10" fontId="0" fillId="4" borderId="0" xfId="0" applyNumberFormat="1" applyFill="1"/>
    <xf numFmtId="0" fontId="0" fillId="5" borderId="0" xfId="0" applyFill="1"/>
    <xf numFmtId="0" fontId="2" fillId="5" borderId="0" xfId="0" applyFont="1" applyFill="1" applyAlignment="1">
      <alignment horizontal="center" wrapText="1"/>
    </xf>
    <xf numFmtId="4" fontId="0" fillId="5" borderId="0" xfId="0" applyNumberFormat="1" applyFill="1"/>
    <xf numFmtId="0" fontId="0" fillId="6" borderId="0" xfId="0" applyFill="1"/>
    <xf numFmtId="0" fontId="2" fillId="6" borderId="0" xfId="0" applyFont="1" applyFill="1" applyAlignment="1">
      <alignment horizontal="center" wrapText="1"/>
    </xf>
    <xf numFmtId="4" fontId="0" fillId="6" borderId="0" xfId="0" applyNumberFormat="1" applyFill="1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0" fillId="7" borderId="0" xfId="0" applyFill="1"/>
    <xf numFmtId="0" fontId="2" fillId="7" borderId="0" xfId="0" applyFont="1" applyFill="1" applyAlignment="1">
      <alignment horizontal="center" wrapText="1"/>
    </xf>
    <xf numFmtId="0" fontId="0" fillId="7" borderId="0" xfId="0" applyFill="1" applyBorder="1"/>
    <xf numFmtId="0" fontId="2" fillId="4" borderId="0" xfId="0" applyFont="1" applyFill="1" applyBorder="1" applyAlignment="1">
      <alignment horizontal="center"/>
    </xf>
    <xf numFmtId="0" fontId="2" fillId="3" borderId="0" xfId="0" applyFont="1" applyFill="1" applyAlignment="1">
      <alignment wrapText="1"/>
    </xf>
    <xf numFmtId="4" fontId="0" fillId="3" borderId="4" xfId="0" applyNumberFormat="1" applyFill="1" applyBorder="1"/>
    <xf numFmtId="4" fontId="0" fillId="3" borderId="5" xfId="0" applyNumberFormat="1" applyFill="1" applyBorder="1"/>
    <xf numFmtId="0" fontId="0" fillId="6" borderId="6" xfId="0" applyFill="1" applyBorder="1"/>
    <xf numFmtId="0" fontId="0" fillId="6" borderId="7" xfId="0" applyFill="1" applyBorder="1"/>
    <xf numFmtId="4" fontId="0" fillId="6" borderId="4" xfId="0" applyNumberFormat="1" applyFill="1" applyBorder="1"/>
    <xf numFmtId="0" fontId="0" fillId="6" borderId="8" xfId="0" applyFill="1" applyBorder="1"/>
    <xf numFmtId="4" fontId="0" fillId="6" borderId="5" xfId="0" applyNumberFormat="1" applyFill="1" applyBorder="1"/>
    <xf numFmtId="0" fontId="2" fillId="6" borderId="3" xfId="0" applyFont="1" applyFill="1" applyBorder="1" applyAlignment="1">
      <alignment vertical="center" wrapText="1"/>
    </xf>
    <xf numFmtId="0" fontId="0" fillId="8" borderId="0" xfId="0" applyFill="1"/>
    <xf numFmtId="0" fontId="2" fillId="8" borderId="3" xfId="0" applyFont="1" applyFill="1" applyBorder="1" applyAlignment="1">
      <alignment vertical="center" wrapText="1"/>
    </xf>
    <xf numFmtId="0" fontId="0" fillId="8" borderId="0" xfId="0" applyFill="1" applyAlignment="1">
      <alignment wrapText="1"/>
    </xf>
    <xf numFmtId="10" fontId="0" fillId="8" borderId="0" xfId="0" applyNumberFormat="1" applyFill="1"/>
    <xf numFmtId="0" fontId="2" fillId="4" borderId="3" xfId="0" applyFont="1" applyFill="1" applyBorder="1" applyAlignment="1">
      <alignment vertical="center" wrapText="1"/>
    </xf>
    <xf numFmtId="0" fontId="0" fillId="4" borderId="0" xfId="0" applyFill="1" applyAlignment="1">
      <alignment wrapText="1"/>
    </xf>
    <xf numFmtId="4" fontId="0" fillId="4" borderId="0" xfId="0" applyNumberFormat="1" applyFill="1"/>
    <xf numFmtId="0" fontId="0" fillId="2" borderId="0" xfId="0" applyFill="1" applyAlignment="1">
      <alignment wrapText="1"/>
    </xf>
    <xf numFmtId="4" fontId="0" fillId="2" borderId="0" xfId="0" applyNumberFormat="1" applyFill="1"/>
    <xf numFmtId="0" fontId="2" fillId="3" borderId="3" xfId="0" applyFont="1" applyFill="1" applyBorder="1" applyAlignment="1">
      <alignment vertical="center" wrapText="1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65" fontId="1" fillId="7" borderId="0" xfId="1" applyNumberFormat="1" applyFill="1" applyBorder="1"/>
    <xf numFmtId="165" fontId="1" fillId="4" borderId="8" xfId="1" applyNumberFormat="1" applyFill="1" applyBorder="1"/>
    <xf numFmtId="165" fontId="1" fillId="4" borderId="9" xfId="1" applyNumberFormat="1" applyFill="1" applyBorder="1"/>
    <xf numFmtId="165" fontId="1" fillId="4" borderId="5" xfId="1" applyNumberFormat="1" applyFill="1" applyBorder="1"/>
    <xf numFmtId="165" fontId="1" fillId="4" borderId="0" xfId="1" applyNumberFormat="1" applyFill="1" applyBorder="1"/>
    <xf numFmtId="165" fontId="1" fillId="6" borderId="0" xfId="1" applyNumberFormat="1" applyFill="1" applyBorder="1"/>
    <xf numFmtId="10" fontId="1" fillId="3" borderId="0" xfId="1" applyNumberFormat="1" applyFill="1"/>
    <xf numFmtId="10" fontId="1" fillId="2" borderId="0" xfId="1" applyNumberFormat="1" applyFill="1"/>
    <xf numFmtId="10" fontId="1" fillId="7" borderId="0" xfId="1" applyNumberFormat="1" applyFill="1"/>
    <xf numFmtId="10" fontId="1" fillId="4" borderId="0" xfId="1" applyNumberFormat="1" applyFill="1"/>
    <xf numFmtId="10" fontId="1" fillId="6" borderId="0" xfId="1" applyNumberFormat="1" applyFill="1"/>
    <xf numFmtId="10" fontId="0" fillId="6" borderId="10" xfId="0" applyNumberFormat="1" applyFill="1" applyBorder="1"/>
    <xf numFmtId="10" fontId="0" fillId="3" borderId="10" xfId="0" applyNumberFormat="1" applyFill="1" applyBorder="1"/>
    <xf numFmtId="10" fontId="0" fillId="6" borderId="4" xfId="0" applyNumberFormat="1" applyFill="1" applyBorder="1"/>
    <xf numFmtId="10" fontId="0" fillId="3" borderId="4" xfId="0" applyNumberFormat="1" applyFill="1" applyBorder="1"/>
    <xf numFmtId="14" fontId="0" fillId="0" borderId="0" xfId="0" applyNumberFormat="1"/>
    <xf numFmtId="0" fontId="2" fillId="7" borderId="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27"/>
  <sheetViews>
    <sheetView showGridLines="0" tabSelected="1" workbookViewId="0">
      <pane xSplit="1" ySplit="9" topLeftCell="B10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defaultColWidth="12.140625" defaultRowHeight="12.75" x14ac:dyDescent="0.2"/>
  <cols>
    <col min="1" max="1" width="12.140625" style="1" customWidth="1"/>
    <col min="2" max="10" width="12.140625" style="7" customWidth="1"/>
    <col min="11" max="19" width="12.140625" style="4" customWidth="1"/>
    <col min="20" max="28" width="12.140625" style="10" customWidth="1"/>
    <col min="29" max="37" width="12.140625" style="13" customWidth="1"/>
    <col min="38" max="46" width="12.140625" style="2" customWidth="1"/>
    <col min="47" max="48" width="12.140625" style="4" customWidth="1"/>
    <col min="49" max="57" width="12.140625" style="23" customWidth="1"/>
    <col min="58" max="67" width="12.140625" style="7" customWidth="1"/>
    <col min="68" max="69" width="12.140625" style="13" customWidth="1"/>
    <col min="70" max="70" width="12.140625" style="36" customWidth="1"/>
    <col min="71" max="71" width="12.140625" style="7" customWidth="1"/>
    <col min="72" max="73" width="12.140625" style="2" customWidth="1"/>
  </cols>
  <sheetData>
    <row r="1" spans="1:73" x14ac:dyDescent="0.2">
      <c r="T1" s="12"/>
      <c r="U1" s="12"/>
      <c r="V1" s="12"/>
      <c r="W1" s="12"/>
      <c r="X1" s="12"/>
      <c r="Y1" s="12"/>
      <c r="Z1" s="12"/>
      <c r="AA1" s="12"/>
      <c r="AB1" s="12"/>
      <c r="AC1" s="15"/>
      <c r="AD1" s="15"/>
      <c r="AE1" s="15"/>
      <c r="AF1" s="15"/>
      <c r="AG1" s="15"/>
      <c r="AH1" s="15"/>
      <c r="AI1" s="15"/>
      <c r="AJ1" s="15"/>
      <c r="AK1" s="15"/>
      <c r="AL1" s="44"/>
      <c r="AM1" s="44"/>
      <c r="AN1" s="44"/>
      <c r="AO1" s="44"/>
      <c r="AP1" s="44"/>
      <c r="AQ1" s="44"/>
      <c r="AR1" s="44"/>
      <c r="AS1" s="44"/>
      <c r="AT1" s="44"/>
      <c r="AU1" s="46" t="s">
        <v>22</v>
      </c>
      <c r="AV1" s="61"/>
      <c r="BO1" s="9" t="e">
        <f>AVERAGE(BO11:BO281)*12</f>
        <v>#DIV/0!</v>
      </c>
      <c r="BP1" s="30" t="s">
        <v>22</v>
      </c>
      <c r="BQ1" s="60"/>
    </row>
    <row r="2" spans="1:73" x14ac:dyDescent="0.2">
      <c r="AL2" s="44"/>
      <c r="AM2" s="44"/>
      <c r="AN2" s="44"/>
      <c r="AO2" s="44"/>
      <c r="AP2" s="44"/>
      <c r="AQ2" s="44"/>
      <c r="AR2" s="44"/>
      <c r="AS2" s="44"/>
      <c r="AT2" s="44"/>
      <c r="AU2" s="47" t="s">
        <v>23</v>
      </c>
      <c r="AV2" s="63"/>
      <c r="BO2" s="42"/>
      <c r="BP2" s="31" t="s">
        <v>23</v>
      </c>
      <c r="BQ2" s="62"/>
    </row>
    <row r="3" spans="1:73" x14ac:dyDescent="0.2">
      <c r="AL3" s="44"/>
      <c r="AM3" s="44"/>
      <c r="AN3" s="44"/>
      <c r="AO3" s="44"/>
      <c r="AP3" s="44"/>
      <c r="AQ3" s="44"/>
      <c r="AR3" s="44"/>
      <c r="AS3" s="44"/>
      <c r="AT3" s="44"/>
      <c r="AU3" s="47" t="s">
        <v>2</v>
      </c>
      <c r="AV3" s="28"/>
      <c r="BP3" s="31" t="s">
        <v>2</v>
      </c>
      <c r="BQ3" s="32"/>
    </row>
    <row r="4" spans="1:73" ht="13.5" thickBot="1" x14ac:dyDescent="0.25">
      <c r="AL4" s="44"/>
      <c r="AM4" s="44"/>
      <c r="AN4" s="44"/>
      <c r="AO4" s="44"/>
      <c r="AP4" s="44"/>
      <c r="AQ4" s="44"/>
      <c r="AR4" s="44"/>
      <c r="AS4" s="44"/>
      <c r="AT4" s="44"/>
      <c r="AU4" s="47" t="s">
        <v>24</v>
      </c>
      <c r="AV4" s="28"/>
      <c r="AW4" s="25"/>
      <c r="AX4" s="25"/>
      <c r="AY4" s="25"/>
      <c r="AZ4" s="25"/>
      <c r="BA4" s="25"/>
      <c r="BB4" s="25"/>
      <c r="BC4" s="25"/>
      <c r="BD4" s="25"/>
      <c r="BE4" s="25"/>
      <c r="BP4" s="31" t="s">
        <v>24</v>
      </c>
      <c r="BQ4" s="32"/>
    </row>
    <row r="5" spans="1:73" ht="13.5" thickBot="1" x14ac:dyDescent="0.25">
      <c r="AL5" s="44"/>
      <c r="AM5" s="44"/>
      <c r="AN5" s="44"/>
      <c r="AO5" s="44"/>
      <c r="AP5" s="44"/>
      <c r="AQ5" s="44"/>
      <c r="AR5" s="44"/>
      <c r="AS5" s="44"/>
      <c r="AT5" s="44"/>
      <c r="AU5" s="48" t="s">
        <v>25</v>
      </c>
      <c r="AV5" s="29"/>
      <c r="AW5" s="65"/>
      <c r="AX5" s="65"/>
      <c r="AY5" s="65"/>
      <c r="AZ5" s="65"/>
      <c r="BA5" s="65"/>
      <c r="BB5" s="65"/>
      <c r="BC5" s="65"/>
      <c r="BD5" s="65"/>
      <c r="BE5" s="65"/>
      <c r="BF5" s="66" t="s">
        <v>19</v>
      </c>
      <c r="BG5" s="67"/>
      <c r="BH5" s="67"/>
      <c r="BI5" s="67"/>
      <c r="BJ5" s="67"/>
      <c r="BK5" s="67"/>
      <c r="BL5" s="67"/>
      <c r="BM5" s="67"/>
      <c r="BN5" s="68"/>
      <c r="BO5" s="26"/>
      <c r="BP5" s="33" t="s">
        <v>25</v>
      </c>
      <c r="BQ5" s="34"/>
    </row>
    <row r="6" spans="1:73" ht="13.5" thickBot="1" x14ac:dyDescent="0.25">
      <c r="AW6" s="49"/>
      <c r="AX6" s="49"/>
      <c r="AY6" s="49"/>
      <c r="AZ6" s="49"/>
      <c r="BA6" s="49"/>
      <c r="BB6" s="49"/>
      <c r="BC6" s="49"/>
      <c r="BD6" s="49"/>
      <c r="BE6" s="49"/>
      <c r="BF6" s="50">
        <v>5.9999999999999995E-4</v>
      </c>
      <c r="BG6" s="51">
        <v>2.0000000000000001E-4</v>
      </c>
      <c r="BH6" s="51">
        <v>4.0000000000000002E-4</v>
      </c>
      <c r="BI6" s="51">
        <v>2.0000000000000001E-4</v>
      </c>
      <c r="BJ6" s="51">
        <v>6.9999999999999999E-4</v>
      </c>
      <c r="BK6" s="51">
        <v>5.9999999999999995E-4</v>
      </c>
      <c r="BL6" s="51">
        <v>2.9999999999999997E-4</v>
      </c>
      <c r="BM6" s="51">
        <v>2.0000000000000001E-4</v>
      </c>
      <c r="BN6" s="52">
        <v>0</v>
      </c>
      <c r="BO6" s="53"/>
      <c r="BP6" s="54"/>
      <c r="BQ6" s="54"/>
    </row>
    <row r="7" spans="1:73" ht="13.5" thickBot="1" x14ac:dyDescent="0.25"/>
    <row r="8" spans="1:73" s="17" customFormat="1" ht="65.25" customHeight="1" thickBot="1" x14ac:dyDescent="0.25">
      <c r="A8" s="16"/>
      <c r="B8" s="69" t="s">
        <v>15</v>
      </c>
      <c r="C8" s="70"/>
      <c r="D8" s="70"/>
      <c r="E8" s="70"/>
      <c r="F8" s="70"/>
      <c r="G8" s="70"/>
      <c r="H8" s="70"/>
      <c r="I8" s="70"/>
      <c r="J8" s="71"/>
      <c r="K8" s="72" t="s">
        <v>14</v>
      </c>
      <c r="L8" s="73"/>
      <c r="M8" s="73"/>
      <c r="N8" s="73"/>
      <c r="O8" s="73"/>
      <c r="P8" s="73"/>
      <c r="Q8" s="73"/>
      <c r="R8" s="73"/>
      <c r="S8" s="74"/>
      <c r="T8" s="75" t="s">
        <v>12</v>
      </c>
      <c r="U8" s="76"/>
      <c r="V8" s="76"/>
      <c r="W8" s="76"/>
      <c r="X8" s="76"/>
      <c r="Y8" s="76"/>
      <c r="Z8" s="76"/>
      <c r="AA8" s="76"/>
      <c r="AB8" s="77"/>
      <c r="AC8" s="78" t="s">
        <v>13</v>
      </c>
      <c r="AD8" s="79"/>
      <c r="AE8" s="79"/>
      <c r="AF8" s="79"/>
      <c r="AG8" s="79"/>
      <c r="AH8" s="79"/>
      <c r="AI8" s="79"/>
      <c r="AJ8" s="79"/>
      <c r="AK8" s="80"/>
      <c r="AL8" s="81" t="s">
        <v>31</v>
      </c>
      <c r="AM8" s="82"/>
      <c r="AN8" s="82"/>
      <c r="AO8" s="82"/>
      <c r="AP8" s="82"/>
      <c r="AQ8" s="82"/>
      <c r="AR8" s="82"/>
      <c r="AS8" s="82"/>
      <c r="AT8" s="82"/>
      <c r="AU8" s="19"/>
      <c r="AV8" s="45" t="s">
        <v>16</v>
      </c>
      <c r="AW8" s="83" t="s">
        <v>21</v>
      </c>
      <c r="AX8" s="83"/>
      <c r="AY8" s="83"/>
      <c r="AZ8" s="83"/>
      <c r="BA8" s="83"/>
      <c r="BB8" s="83"/>
      <c r="BC8" s="83"/>
      <c r="BD8" s="83"/>
      <c r="BE8" s="84"/>
      <c r="BF8" s="69" t="s">
        <v>18</v>
      </c>
      <c r="BG8" s="70"/>
      <c r="BH8" s="70"/>
      <c r="BI8" s="70"/>
      <c r="BJ8" s="70"/>
      <c r="BK8" s="70"/>
      <c r="BL8" s="70"/>
      <c r="BM8" s="70"/>
      <c r="BN8" s="71"/>
      <c r="BO8" s="20" t="s">
        <v>20</v>
      </c>
      <c r="BP8" s="21"/>
      <c r="BQ8" s="35" t="s">
        <v>26</v>
      </c>
      <c r="BR8" s="37" t="s">
        <v>27</v>
      </c>
      <c r="BS8" s="40" t="s">
        <v>28</v>
      </c>
      <c r="BT8" s="22" t="s">
        <v>30</v>
      </c>
      <c r="BU8" s="22" t="s">
        <v>29</v>
      </c>
    </row>
    <row r="9" spans="1:73" s="17" customFormat="1" ht="25.5" x14ac:dyDescent="0.2">
      <c r="A9" s="18" t="s">
        <v>9</v>
      </c>
      <c r="B9" s="8" t="s">
        <v>3</v>
      </c>
      <c r="C9" s="8" t="s">
        <v>10</v>
      </c>
      <c r="D9" s="8" t="s">
        <v>4</v>
      </c>
      <c r="E9" s="8" t="s">
        <v>5</v>
      </c>
      <c r="F9" s="8" t="s">
        <v>6</v>
      </c>
      <c r="G9" s="8" t="s">
        <v>7</v>
      </c>
      <c r="H9" s="8" t="s">
        <v>8</v>
      </c>
      <c r="I9" s="8" t="s">
        <v>0</v>
      </c>
      <c r="J9" s="8" t="s">
        <v>1</v>
      </c>
      <c r="K9" s="5" t="s">
        <v>3</v>
      </c>
      <c r="L9" s="5" t="s">
        <v>11</v>
      </c>
      <c r="M9" s="5" t="s">
        <v>4</v>
      </c>
      <c r="N9" s="5" t="s">
        <v>5</v>
      </c>
      <c r="O9" s="5" t="s">
        <v>6</v>
      </c>
      <c r="P9" s="5" t="s">
        <v>7</v>
      </c>
      <c r="Q9" s="5" t="s">
        <v>8</v>
      </c>
      <c r="R9" s="5" t="s">
        <v>0</v>
      </c>
      <c r="S9" s="5" t="s">
        <v>1</v>
      </c>
      <c r="T9" s="11" t="s">
        <v>3</v>
      </c>
      <c r="U9" s="11" t="s">
        <v>10</v>
      </c>
      <c r="V9" s="11" t="s">
        <v>4</v>
      </c>
      <c r="W9" s="11" t="s">
        <v>5</v>
      </c>
      <c r="X9" s="11" t="s">
        <v>6</v>
      </c>
      <c r="Y9" s="11" t="s">
        <v>7</v>
      </c>
      <c r="Z9" s="11" t="s">
        <v>8</v>
      </c>
      <c r="AA9" s="11" t="s">
        <v>0</v>
      </c>
      <c r="AB9" s="11" t="s">
        <v>1</v>
      </c>
      <c r="AC9" s="14" t="s">
        <v>3</v>
      </c>
      <c r="AD9" s="14" t="s">
        <v>10</v>
      </c>
      <c r="AE9" s="14" t="s">
        <v>4</v>
      </c>
      <c r="AF9" s="14" t="s">
        <v>5</v>
      </c>
      <c r="AG9" s="14" t="s">
        <v>6</v>
      </c>
      <c r="AH9" s="14" t="s">
        <v>7</v>
      </c>
      <c r="AI9" s="14" t="s">
        <v>8</v>
      </c>
      <c r="AJ9" s="14" t="s">
        <v>0</v>
      </c>
      <c r="AK9" s="14" t="s">
        <v>1</v>
      </c>
      <c r="AL9" s="3" t="s">
        <v>3</v>
      </c>
      <c r="AM9" s="3" t="s">
        <v>10</v>
      </c>
      <c r="AN9" s="3" t="s">
        <v>4</v>
      </c>
      <c r="AO9" s="3" t="s">
        <v>5</v>
      </c>
      <c r="AP9" s="3" t="s">
        <v>6</v>
      </c>
      <c r="AQ9" s="3" t="s">
        <v>7</v>
      </c>
      <c r="AR9" s="3" t="s">
        <v>8</v>
      </c>
      <c r="AS9" s="3" t="s">
        <v>0</v>
      </c>
      <c r="AT9" s="3" t="s">
        <v>1</v>
      </c>
      <c r="AU9" s="5"/>
      <c r="AV9" s="27" t="s">
        <v>17</v>
      </c>
      <c r="AW9" s="24" t="s">
        <v>3</v>
      </c>
      <c r="AX9" s="24" t="s">
        <v>10</v>
      </c>
      <c r="AY9" s="24" t="s">
        <v>4</v>
      </c>
      <c r="AZ9" s="24" t="s">
        <v>5</v>
      </c>
      <c r="BA9" s="24" t="s">
        <v>6</v>
      </c>
      <c r="BB9" s="24" t="s">
        <v>7</v>
      </c>
      <c r="BC9" s="24" t="s">
        <v>8</v>
      </c>
      <c r="BD9" s="24" t="s">
        <v>0</v>
      </c>
      <c r="BE9" s="24" t="s">
        <v>1</v>
      </c>
      <c r="BF9" s="8" t="s">
        <v>3</v>
      </c>
      <c r="BG9" s="8" t="s">
        <v>10</v>
      </c>
      <c r="BH9" s="8" t="s">
        <v>4</v>
      </c>
      <c r="BI9" s="8" t="s">
        <v>5</v>
      </c>
      <c r="BJ9" s="8" t="s">
        <v>6</v>
      </c>
      <c r="BK9" s="8" t="s">
        <v>7</v>
      </c>
      <c r="BL9" s="8" t="s">
        <v>8</v>
      </c>
      <c r="BM9" s="8" t="s">
        <v>0</v>
      </c>
      <c r="BN9" s="8" t="s">
        <v>1</v>
      </c>
      <c r="BO9" s="8" t="s">
        <v>17</v>
      </c>
      <c r="BP9" s="14"/>
      <c r="BQ9" s="14" t="s">
        <v>17</v>
      </c>
      <c r="BR9" s="38"/>
      <c r="BS9" s="41"/>
      <c r="BT9" s="43"/>
      <c r="BU9" s="43"/>
    </row>
    <row r="10" spans="1:73" x14ac:dyDescent="0.2">
      <c r="A10" s="64">
        <v>29220</v>
      </c>
      <c r="B10" s="9"/>
      <c r="C10" s="9"/>
      <c r="D10" s="9"/>
      <c r="E10" s="9"/>
      <c r="F10" s="9"/>
      <c r="G10" s="9"/>
      <c r="H10" s="9"/>
      <c r="I10" s="9"/>
      <c r="J10" s="9"/>
      <c r="K10" s="55">
        <v>0.10050000000000001</v>
      </c>
      <c r="L10" s="55">
        <v>8.6874999999999994E-2</v>
      </c>
      <c r="M10" s="55">
        <v>0.13875000000000001</v>
      </c>
      <c r="N10" s="55">
        <v>8.1250000000000003E-2</v>
      </c>
      <c r="O10" s="55">
        <v>0.1167367</v>
      </c>
      <c r="P10" s="55">
        <v>0.10529479999999999</v>
      </c>
      <c r="Q10" s="55">
        <v>5.8125000000000003E-2</v>
      </c>
      <c r="R10" s="55">
        <v>0.17125000000000001</v>
      </c>
      <c r="S10" s="55">
        <v>0.1468237308</v>
      </c>
      <c r="AW10" s="57"/>
      <c r="AX10" s="57"/>
      <c r="AY10" s="57"/>
      <c r="AZ10" s="57"/>
      <c r="BA10" s="57"/>
      <c r="BB10" s="57"/>
      <c r="BC10" s="57"/>
      <c r="BD10" s="57"/>
      <c r="BE10" s="57"/>
      <c r="BQ10" s="59"/>
      <c r="BR10" s="39"/>
      <c r="BS10" s="7">
        <v>1</v>
      </c>
      <c r="BT10" s="44"/>
      <c r="BU10" s="56"/>
    </row>
    <row r="11" spans="1:73" x14ac:dyDescent="0.2">
      <c r="A11" s="64">
        <v>29251</v>
      </c>
      <c r="B11" s="9">
        <v>-4.4432093181200001E-4</v>
      </c>
      <c r="C11" s="9">
        <v>-1.23837928846E-2</v>
      </c>
      <c r="D11" s="9">
        <v>5.7006335960799997E-3</v>
      </c>
      <c r="E11" s="9">
        <v>-2.05200694963E-3</v>
      </c>
      <c r="F11" s="9">
        <v>-1.36221383406E-3</v>
      </c>
      <c r="G11" s="9">
        <v>-6.7474727851700002E-3</v>
      </c>
      <c r="H11" s="9">
        <v>-2.5869085412999999E-2</v>
      </c>
      <c r="I11" s="9">
        <v>2.39787551601E-2</v>
      </c>
      <c r="J11" s="9">
        <v>0</v>
      </c>
      <c r="K11" s="55">
        <v>0.10150000000000001</v>
      </c>
      <c r="L11" s="55">
        <v>8.5000000000000006E-2</v>
      </c>
      <c r="M11" s="55">
        <v>0.14124999999999999</v>
      </c>
      <c r="N11" s="55">
        <v>8.2500000000000004E-2</v>
      </c>
      <c r="O11" s="55">
        <v>0.1206401</v>
      </c>
      <c r="P11" s="55">
        <v>0.10051980000000001</v>
      </c>
      <c r="Q11" s="55">
        <v>5.4375E-2</v>
      </c>
      <c r="R11" s="55">
        <v>0.17874999999999999</v>
      </c>
      <c r="S11" s="55">
        <v>0.1450237308</v>
      </c>
      <c r="AL11" s="56"/>
      <c r="AM11" s="56"/>
      <c r="AN11" s="56"/>
      <c r="AO11" s="56"/>
      <c r="AP11" s="56"/>
      <c r="AQ11" s="56"/>
      <c r="AR11" s="56"/>
      <c r="AS11" s="56"/>
      <c r="AT11" s="56"/>
      <c r="AU11" s="55"/>
      <c r="AV11" s="6"/>
      <c r="AW11" s="57"/>
      <c r="AX11" s="57"/>
      <c r="AY11" s="57"/>
      <c r="AZ11" s="57"/>
      <c r="BA11" s="57"/>
      <c r="BB11" s="57"/>
      <c r="BC11" s="57"/>
      <c r="BD11" s="57"/>
      <c r="BE11" s="57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9"/>
      <c r="BQ11" s="59"/>
      <c r="BR11" s="39">
        <f t="shared" ref="BR11:BR74" si="0">BQ11+S10/12</f>
        <v>1.2235310899999999E-2</v>
      </c>
      <c r="BS11" s="42">
        <f t="shared" ref="BS11:BS74" si="1">BS10*(1+BR11)</f>
        <v>1.0122353109</v>
      </c>
      <c r="BT11" s="44"/>
      <c r="BU11" s="56"/>
    </row>
    <row r="12" spans="1:73" x14ac:dyDescent="0.2">
      <c r="A12" s="64">
        <v>29280</v>
      </c>
      <c r="B12" s="9">
        <v>-1.19347663238E-2</v>
      </c>
      <c r="C12" s="9">
        <v>-2.4017734505099999E-2</v>
      </c>
      <c r="D12" s="9">
        <v>1.2532557073600001E-2</v>
      </c>
      <c r="E12" s="9">
        <v>-5.0102763855400002E-2</v>
      </c>
      <c r="F12" s="9">
        <v>-1.58110210625E-2</v>
      </c>
      <c r="G12" s="9">
        <v>-1.41580711299E-2</v>
      </c>
      <c r="H12" s="9">
        <v>-4.6014869455499999E-2</v>
      </c>
      <c r="I12" s="9">
        <v>7.1253144165599998E-3</v>
      </c>
      <c r="J12" s="9">
        <v>0</v>
      </c>
      <c r="K12" s="55">
        <v>0.10050000000000001</v>
      </c>
      <c r="L12" s="55">
        <v>9.2499999999999999E-2</v>
      </c>
      <c r="M12" s="55">
        <v>0.14124999999999999</v>
      </c>
      <c r="N12" s="55">
        <v>9.4375000000000001E-2</v>
      </c>
      <c r="O12" s="55">
        <v>0.12075470000000001</v>
      </c>
      <c r="P12" s="55">
        <v>0.1107788</v>
      </c>
      <c r="Q12" s="55">
        <v>5.7500000000000002E-2</v>
      </c>
      <c r="R12" s="55">
        <v>0.18375</v>
      </c>
      <c r="S12" s="55">
        <v>0.1725237308</v>
      </c>
      <c r="AL12" s="56"/>
      <c r="AM12" s="56"/>
      <c r="AN12" s="56"/>
      <c r="AO12" s="56"/>
      <c r="AP12" s="56"/>
      <c r="AQ12" s="56"/>
      <c r="AR12" s="56"/>
      <c r="AS12" s="56"/>
      <c r="AT12" s="56"/>
      <c r="AU12" s="55"/>
      <c r="AV12" s="6"/>
      <c r="AW12" s="57"/>
      <c r="AX12" s="57"/>
      <c r="AY12" s="57"/>
      <c r="AZ12" s="57"/>
      <c r="BA12" s="57"/>
      <c r="BB12" s="57"/>
      <c r="BC12" s="57"/>
      <c r="BD12" s="57"/>
      <c r="BE12" s="57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9"/>
      <c r="BQ12" s="59"/>
      <c r="BR12" s="39">
        <f t="shared" si="0"/>
        <v>1.20853109E-2</v>
      </c>
      <c r="BS12" s="42">
        <f t="shared" si="1"/>
        <v>1.0244684893361846</v>
      </c>
      <c r="BT12" s="44"/>
      <c r="BU12" s="56"/>
    </row>
    <row r="13" spans="1:73" x14ac:dyDescent="0.2">
      <c r="A13" s="64">
        <v>29311</v>
      </c>
      <c r="B13" s="9">
        <v>-1.9402114728700001E-2</v>
      </c>
      <c r="C13" s="9">
        <v>-9.6526617685499999E-2</v>
      </c>
      <c r="D13" s="9">
        <v>-4.5006886283000001E-2</v>
      </c>
      <c r="E13" s="9">
        <v>-5.0976190998299996E-3</v>
      </c>
      <c r="F13" s="9">
        <v>-3.5265335157799997E-2</v>
      </c>
      <c r="G13" s="9">
        <v>-6.5007073696899995E-2</v>
      </c>
      <c r="H13" s="9">
        <v>-9.3389120418800001E-2</v>
      </c>
      <c r="I13" s="9">
        <v>-4.9313290060099997E-2</v>
      </c>
      <c r="J13" s="9">
        <v>0</v>
      </c>
      <c r="K13" s="55">
        <v>0.1298</v>
      </c>
      <c r="L13" s="55">
        <v>0.10249999999999999</v>
      </c>
      <c r="M13" s="55">
        <v>0.15625</v>
      </c>
      <c r="N13" s="55">
        <v>0.121875</v>
      </c>
      <c r="O13" s="55">
        <v>0.12178559999999999</v>
      </c>
      <c r="P13" s="55">
        <v>0.1018993</v>
      </c>
      <c r="Q13" s="55">
        <v>7.1249999999999994E-2</v>
      </c>
      <c r="R13" s="55">
        <v>0.1875</v>
      </c>
      <c r="S13" s="55">
        <v>0.1987237308</v>
      </c>
      <c r="AL13" s="56"/>
      <c r="AM13" s="56"/>
      <c r="AN13" s="56"/>
      <c r="AO13" s="56"/>
      <c r="AP13" s="56"/>
      <c r="AQ13" s="56"/>
      <c r="AR13" s="56"/>
      <c r="AS13" s="56"/>
      <c r="AT13" s="56"/>
      <c r="AU13" s="55"/>
      <c r="AV13" s="6"/>
      <c r="AW13" s="57"/>
      <c r="AX13" s="57"/>
      <c r="AY13" s="57"/>
      <c r="AZ13" s="57"/>
      <c r="BA13" s="57"/>
      <c r="BB13" s="57"/>
      <c r="BC13" s="57"/>
      <c r="BD13" s="57"/>
      <c r="BE13" s="57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9"/>
      <c r="BQ13" s="59"/>
      <c r="BR13" s="39">
        <f t="shared" si="0"/>
        <v>1.4376977566666666E-2</v>
      </c>
      <c r="BS13" s="42">
        <f t="shared" si="1"/>
        <v>1.0391972498251278</v>
      </c>
      <c r="BT13" s="44"/>
      <c r="BU13" s="56"/>
    </row>
    <row r="14" spans="1:73" x14ac:dyDescent="0.2">
      <c r="A14" s="64">
        <v>29341</v>
      </c>
      <c r="B14" s="9">
        <v>2.6339865470000001E-2</v>
      </c>
      <c r="C14" s="9">
        <v>7.4188770053300004E-2</v>
      </c>
      <c r="D14" s="9">
        <v>5.2145413690699999E-3</v>
      </c>
      <c r="E14" s="9">
        <v>4.3219280670599998E-2</v>
      </c>
      <c r="F14" s="9">
        <v>2.2790855830200001E-2</v>
      </c>
      <c r="G14" s="9">
        <v>5.50338477661E-2</v>
      </c>
      <c r="H14" s="9">
        <v>9.6163734293600006E-2</v>
      </c>
      <c r="I14" s="9">
        <v>4.5273001588499999E-2</v>
      </c>
      <c r="J14" s="9">
        <v>0</v>
      </c>
      <c r="K14" s="55">
        <v>0.1313</v>
      </c>
      <c r="L14" s="55">
        <v>9.375E-2</v>
      </c>
      <c r="M14" s="55">
        <v>0.1525</v>
      </c>
      <c r="N14" s="55">
        <v>0.12375</v>
      </c>
      <c r="O14" s="55">
        <v>0.1208693</v>
      </c>
      <c r="P14" s="55">
        <v>9.9783300000000005E-2</v>
      </c>
      <c r="Q14" s="55">
        <v>6.1249999999999999E-2</v>
      </c>
      <c r="R14" s="55">
        <v>0.173125</v>
      </c>
      <c r="S14" s="55">
        <v>0.14182373079999999</v>
      </c>
      <c r="AL14" s="56"/>
      <c r="AM14" s="56"/>
      <c r="AN14" s="56"/>
      <c r="AO14" s="56"/>
      <c r="AP14" s="56"/>
      <c r="AQ14" s="56"/>
      <c r="AR14" s="56"/>
      <c r="AS14" s="56"/>
      <c r="AT14" s="56"/>
      <c r="AU14" s="55"/>
      <c r="AV14" s="6"/>
      <c r="AW14" s="57"/>
      <c r="AX14" s="57"/>
      <c r="AY14" s="57"/>
      <c r="AZ14" s="57"/>
      <c r="BA14" s="57"/>
      <c r="BB14" s="57"/>
      <c r="BC14" s="57"/>
      <c r="BD14" s="57"/>
      <c r="BE14" s="57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9"/>
      <c r="BQ14" s="59"/>
      <c r="BR14" s="39">
        <f t="shared" si="0"/>
        <v>1.65603109E-2</v>
      </c>
      <c r="BS14" s="42">
        <f t="shared" si="1"/>
        <v>1.0564066793686571</v>
      </c>
      <c r="BT14" s="44"/>
      <c r="BU14" s="56"/>
    </row>
    <row r="15" spans="1:73" x14ac:dyDescent="0.2">
      <c r="A15" s="64">
        <v>29371</v>
      </c>
      <c r="B15" s="9">
        <v>2.6178941806E-2</v>
      </c>
      <c r="C15" s="9">
        <v>7.3252706782499996E-3</v>
      </c>
      <c r="D15" s="9">
        <v>2.4724692081000001E-2</v>
      </c>
      <c r="E15" s="9">
        <v>6.5034563131599998E-2</v>
      </c>
      <c r="F15" s="9">
        <v>2.12168572246E-2</v>
      </c>
      <c r="G15" s="9">
        <v>3.62189024746E-3</v>
      </c>
      <c r="H15" s="9">
        <v>-3.6608231587300001E-4</v>
      </c>
      <c r="I15" s="9">
        <v>3.2736287546700001E-2</v>
      </c>
      <c r="J15" s="9">
        <v>0</v>
      </c>
      <c r="K15" s="55">
        <v>0.13930000000000001</v>
      </c>
      <c r="L15" s="55">
        <v>9.1874999999999998E-2</v>
      </c>
      <c r="M15" s="55">
        <v>0.11375</v>
      </c>
      <c r="N15" s="55">
        <v>0.12687499999999999</v>
      </c>
      <c r="O15" s="55">
        <v>0.1206401</v>
      </c>
      <c r="P15" s="55">
        <v>0.1060276</v>
      </c>
      <c r="Q15" s="55">
        <v>5.5E-2</v>
      </c>
      <c r="R15" s="55">
        <v>0.17125000000000001</v>
      </c>
      <c r="S15" s="55">
        <v>0.1025237308</v>
      </c>
      <c r="AL15" s="56"/>
      <c r="AM15" s="56"/>
      <c r="AN15" s="56"/>
      <c r="AO15" s="56"/>
      <c r="AP15" s="56"/>
      <c r="AQ15" s="56"/>
      <c r="AR15" s="56"/>
      <c r="AS15" s="56"/>
      <c r="AT15" s="56"/>
      <c r="AU15" s="55"/>
      <c r="AV15" s="6"/>
      <c r="AW15" s="57"/>
      <c r="AX15" s="57"/>
      <c r="AY15" s="57"/>
      <c r="AZ15" s="57"/>
      <c r="BA15" s="57"/>
      <c r="BB15" s="57"/>
      <c r="BC15" s="57"/>
      <c r="BD15" s="57"/>
      <c r="BE15" s="57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9"/>
      <c r="BQ15" s="59"/>
      <c r="BR15" s="39">
        <f t="shared" si="0"/>
        <v>1.1818644233333333E-2</v>
      </c>
      <c r="BS15" s="42">
        <f t="shared" si="1"/>
        <v>1.0688919740778322</v>
      </c>
      <c r="BT15" s="44"/>
      <c r="BU15" s="56"/>
    </row>
    <row r="16" spans="1:73" x14ac:dyDescent="0.2">
      <c r="A16" s="64">
        <v>29402</v>
      </c>
      <c r="B16" s="9">
        <v>1.6559686523400001E-2</v>
      </c>
      <c r="C16" s="9">
        <v>1.62496866378E-2</v>
      </c>
      <c r="D16" s="9">
        <v>1.08349457749E-2</v>
      </c>
      <c r="E16" s="9">
        <v>3.1095607460000001E-2</v>
      </c>
      <c r="F16" s="9">
        <v>2.4502797697299999E-3</v>
      </c>
      <c r="G16" s="9">
        <v>1.42067227432E-2</v>
      </c>
      <c r="H16" s="9">
        <v>2.5081117877999999E-2</v>
      </c>
      <c r="I16" s="9">
        <v>1.9283020727399999E-2</v>
      </c>
      <c r="J16" s="9">
        <v>0</v>
      </c>
      <c r="K16" s="55">
        <v>0.14149999999999999</v>
      </c>
      <c r="L16" s="55">
        <v>9.5000000000000001E-2</v>
      </c>
      <c r="M16" s="55">
        <v>0.11874999999999999</v>
      </c>
      <c r="N16" s="55">
        <v>0.12625</v>
      </c>
      <c r="O16" s="55">
        <v>0.12109839999999999</v>
      </c>
      <c r="P16" s="55">
        <v>0.1121455</v>
      </c>
      <c r="Q16" s="55">
        <v>5.7500000000000002E-2</v>
      </c>
      <c r="R16" s="55">
        <v>0.171875</v>
      </c>
      <c r="S16" s="55">
        <v>9.8723730780000005E-2</v>
      </c>
      <c r="AL16" s="56"/>
      <c r="AM16" s="56"/>
      <c r="AN16" s="56"/>
      <c r="AO16" s="56"/>
      <c r="AP16" s="56"/>
      <c r="AQ16" s="56"/>
      <c r="AR16" s="56"/>
      <c r="AS16" s="56"/>
      <c r="AT16" s="56"/>
      <c r="AU16" s="55"/>
      <c r="AV16" s="6"/>
      <c r="AW16" s="57"/>
      <c r="AX16" s="57"/>
      <c r="AY16" s="57"/>
      <c r="AZ16" s="57"/>
      <c r="BA16" s="57"/>
      <c r="BB16" s="57"/>
      <c r="BC16" s="57"/>
      <c r="BD16" s="57"/>
      <c r="BE16" s="57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9"/>
      <c r="BQ16" s="59"/>
      <c r="BR16" s="39">
        <f t="shared" si="0"/>
        <v>8.5436442333333331E-3</v>
      </c>
      <c r="BS16" s="42">
        <f t="shared" si="1"/>
        <v>1.0780242068282186</v>
      </c>
      <c r="BT16" s="44"/>
      <c r="BU16" s="56"/>
    </row>
    <row r="17" spans="1:73" x14ac:dyDescent="0.2">
      <c r="A17" s="64">
        <v>29433</v>
      </c>
      <c r="B17" s="9">
        <v>-2.52665780654E-3</v>
      </c>
      <c r="C17" s="9">
        <v>-1.6017249269999999E-2</v>
      </c>
      <c r="D17" s="9">
        <v>-1.3996089044500001E-2</v>
      </c>
      <c r="E17" s="9">
        <v>-3.8753124255300003E-2</v>
      </c>
      <c r="F17" s="9">
        <v>-1.1619495139299999E-2</v>
      </c>
      <c r="G17" s="9">
        <v>-2.84287019107E-3</v>
      </c>
      <c r="H17" s="9">
        <v>-2.5473366986100001E-2</v>
      </c>
      <c r="I17" s="9">
        <v>-2.5340153268299998E-3</v>
      </c>
      <c r="J17" s="9">
        <v>0</v>
      </c>
      <c r="K17" s="55">
        <v>0.127</v>
      </c>
      <c r="L17" s="55">
        <v>8.4375000000000006E-2</v>
      </c>
      <c r="M17" s="55">
        <v>0.1075</v>
      </c>
      <c r="N17" s="55">
        <v>0.1275</v>
      </c>
      <c r="O17" s="55">
        <v>0.12029629999999999</v>
      </c>
      <c r="P17" s="55">
        <v>0.10529479999999999</v>
      </c>
      <c r="Q17" s="55">
        <v>5.4375E-2</v>
      </c>
      <c r="R17" s="55">
        <v>0.16</v>
      </c>
      <c r="S17" s="55">
        <v>9.8123730780000001E-2</v>
      </c>
      <c r="AL17" s="56"/>
      <c r="AM17" s="56"/>
      <c r="AN17" s="56"/>
      <c r="AO17" s="56"/>
      <c r="AP17" s="56"/>
      <c r="AQ17" s="56"/>
      <c r="AR17" s="56"/>
      <c r="AS17" s="56"/>
      <c r="AT17" s="56"/>
      <c r="AU17" s="55"/>
      <c r="AV17" s="6"/>
      <c r="AW17" s="57"/>
      <c r="AX17" s="57"/>
      <c r="AY17" s="57"/>
      <c r="AZ17" s="57"/>
      <c r="BA17" s="57"/>
      <c r="BB17" s="57"/>
      <c r="BC17" s="57"/>
      <c r="BD17" s="57"/>
      <c r="BE17" s="57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9"/>
      <c r="BQ17" s="59"/>
      <c r="BR17" s="39">
        <f t="shared" si="0"/>
        <v>8.2269775649999998E-3</v>
      </c>
      <c r="BS17" s="42">
        <f t="shared" si="1"/>
        <v>1.0868930877923213</v>
      </c>
      <c r="BT17" s="44"/>
      <c r="BU17" s="56"/>
    </row>
    <row r="18" spans="1:73" x14ac:dyDescent="0.2">
      <c r="A18" s="64">
        <v>29462</v>
      </c>
      <c r="B18" s="9">
        <v>1.25644057636E-2</v>
      </c>
      <c r="C18" s="9">
        <v>-5.3623004510800001E-3</v>
      </c>
      <c r="D18" s="9">
        <v>9.30008596661E-3</v>
      </c>
      <c r="E18" s="9">
        <v>4.0478353255099998E-2</v>
      </c>
      <c r="F18" s="9">
        <v>8.7350932756000005E-3</v>
      </c>
      <c r="G18" s="9">
        <v>-2.3587557364399998E-3</v>
      </c>
      <c r="H18" s="9">
        <v>-1.17186981955E-3</v>
      </c>
      <c r="I18" s="9">
        <v>2.4228698479599999E-2</v>
      </c>
      <c r="J18" s="9">
        <v>0</v>
      </c>
      <c r="K18" s="55">
        <v>0.12180000000000001</v>
      </c>
      <c r="L18" s="55">
        <v>8.6874999999999994E-2</v>
      </c>
      <c r="M18" s="55">
        <v>0.10875</v>
      </c>
      <c r="N18" s="55">
        <v>0.114375</v>
      </c>
      <c r="O18" s="55">
        <v>0.1190345</v>
      </c>
      <c r="P18" s="55">
        <v>0.1074002</v>
      </c>
      <c r="Q18" s="55">
        <v>6.0624999999999998E-2</v>
      </c>
      <c r="R18" s="55">
        <v>0.168125</v>
      </c>
      <c r="S18" s="55">
        <v>0.1231237308</v>
      </c>
      <c r="AL18" s="56"/>
      <c r="AM18" s="56"/>
      <c r="AN18" s="56"/>
      <c r="AO18" s="56"/>
      <c r="AP18" s="56"/>
      <c r="AQ18" s="56"/>
      <c r="AR18" s="56"/>
      <c r="AS18" s="56"/>
      <c r="AT18" s="56"/>
      <c r="AU18" s="55"/>
      <c r="AV18" s="6"/>
      <c r="AW18" s="57"/>
      <c r="AX18" s="57"/>
      <c r="AY18" s="57"/>
      <c r="AZ18" s="57"/>
      <c r="BA18" s="57"/>
      <c r="BB18" s="57"/>
      <c r="BC18" s="57"/>
      <c r="BD18" s="57"/>
      <c r="BE18" s="57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9"/>
      <c r="BQ18" s="59"/>
      <c r="BR18" s="39">
        <f t="shared" si="0"/>
        <v>8.1769775650000001E-3</v>
      </c>
      <c r="BS18" s="42">
        <f t="shared" si="1"/>
        <v>1.0957805881867526</v>
      </c>
      <c r="BT18" s="44"/>
      <c r="BU18" s="56"/>
    </row>
    <row r="19" spans="1:73" x14ac:dyDescent="0.2">
      <c r="A19" s="64">
        <v>29494</v>
      </c>
      <c r="B19" s="9">
        <v>4.8941024202700002E-3</v>
      </c>
      <c r="C19" s="9">
        <v>-1.3881900521200001E-2</v>
      </c>
      <c r="D19" s="9">
        <v>-1.42301686628E-2</v>
      </c>
      <c r="E19" s="9">
        <v>3.8916462835300002E-2</v>
      </c>
      <c r="F19" s="9">
        <v>-1.0761598222700001E-3</v>
      </c>
      <c r="G19" s="9">
        <v>4.6068372642200001E-4</v>
      </c>
      <c r="H19" s="9">
        <v>-5.3258846544200003E-3</v>
      </c>
      <c r="I19" s="9">
        <v>2.3933736620800001E-3</v>
      </c>
      <c r="J19" s="9">
        <v>0</v>
      </c>
      <c r="K19" s="55">
        <v>0.1138</v>
      </c>
      <c r="L19" s="55">
        <v>8.8749999999999996E-2</v>
      </c>
      <c r="M19" s="55">
        <v>0.11874999999999999</v>
      </c>
      <c r="N19" s="55">
        <v>0.114375</v>
      </c>
      <c r="O19" s="55">
        <v>0.1167367</v>
      </c>
      <c r="P19" s="55">
        <v>0.1066684</v>
      </c>
      <c r="Q19" s="55">
        <v>5.9374999999999997E-2</v>
      </c>
      <c r="R19" s="55">
        <v>0.16</v>
      </c>
      <c r="S19" s="55">
        <v>0.1412237308</v>
      </c>
      <c r="AL19" s="56"/>
      <c r="AM19" s="56"/>
      <c r="AN19" s="56"/>
      <c r="AO19" s="56"/>
      <c r="AP19" s="56"/>
      <c r="AQ19" s="56"/>
      <c r="AR19" s="56"/>
      <c r="AS19" s="56"/>
      <c r="AT19" s="56"/>
      <c r="AU19" s="55"/>
      <c r="AV19" s="6"/>
      <c r="AW19" s="57"/>
      <c r="AX19" s="57"/>
      <c r="AY19" s="57"/>
      <c r="AZ19" s="57"/>
      <c r="BA19" s="57"/>
      <c r="BB19" s="57"/>
      <c r="BC19" s="57"/>
      <c r="BD19" s="57"/>
      <c r="BE19" s="57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9"/>
      <c r="BQ19" s="59"/>
      <c r="BR19" s="39">
        <f t="shared" si="0"/>
        <v>1.02603109E-2</v>
      </c>
      <c r="BS19" s="42">
        <f t="shared" si="1"/>
        <v>1.1070236376997336</v>
      </c>
      <c r="BT19" s="44"/>
      <c r="BU19" s="56"/>
    </row>
    <row r="20" spans="1:73" x14ac:dyDescent="0.2">
      <c r="A20" s="64">
        <v>29525</v>
      </c>
      <c r="B20" s="9">
        <v>-1.7272269340800001E-4</v>
      </c>
      <c r="C20" s="9">
        <v>-5.49958794766E-2</v>
      </c>
      <c r="D20" s="9">
        <v>5.0566645913699996E-3</v>
      </c>
      <c r="E20" s="9">
        <v>-6.7145893950200002E-3</v>
      </c>
      <c r="F20" s="9">
        <v>-5.5476510579899998E-3</v>
      </c>
      <c r="G20" s="9">
        <v>-2.4190055035400001E-2</v>
      </c>
      <c r="H20" s="9">
        <v>-4.5622908754300001E-2</v>
      </c>
      <c r="I20" s="9">
        <v>2.2088868981400001E-2</v>
      </c>
      <c r="J20" s="9">
        <v>0</v>
      </c>
      <c r="K20" s="55">
        <v>0.112</v>
      </c>
      <c r="L20" s="55">
        <v>9.1249999999999998E-2</v>
      </c>
      <c r="M20" s="55">
        <v>0.12875</v>
      </c>
      <c r="N20" s="55">
        <v>0.10875</v>
      </c>
      <c r="O20" s="55">
        <v>0.1165066</v>
      </c>
      <c r="P20" s="55">
        <v>0.1121455</v>
      </c>
      <c r="Q20" s="55">
        <v>5.4375E-2</v>
      </c>
      <c r="R20" s="55">
        <v>0.17</v>
      </c>
      <c r="S20" s="55">
        <v>0.15252373080000001</v>
      </c>
      <c r="AL20" s="56"/>
      <c r="AM20" s="56"/>
      <c r="AN20" s="56"/>
      <c r="AO20" s="56"/>
      <c r="AP20" s="56"/>
      <c r="AQ20" s="56"/>
      <c r="AR20" s="56"/>
      <c r="AS20" s="56"/>
      <c r="AT20" s="56"/>
      <c r="AU20" s="55"/>
      <c r="AV20" s="6"/>
      <c r="AW20" s="57"/>
      <c r="AX20" s="57"/>
      <c r="AY20" s="57"/>
      <c r="AZ20" s="57"/>
      <c r="BA20" s="57"/>
      <c r="BB20" s="57"/>
      <c r="BC20" s="57"/>
      <c r="BD20" s="57"/>
      <c r="BE20" s="57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9"/>
      <c r="BQ20" s="59"/>
      <c r="BR20" s="39">
        <f t="shared" si="0"/>
        <v>1.1768644233333334E-2</v>
      </c>
      <c r="BS20" s="42">
        <f t="shared" si="1"/>
        <v>1.1200518050497121</v>
      </c>
      <c r="BT20" s="44"/>
      <c r="BU20" s="56"/>
    </row>
    <row r="21" spans="1:73" x14ac:dyDescent="0.2">
      <c r="A21" s="64">
        <v>29553</v>
      </c>
      <c r="B21" s="9">
        <v>-1.03836131086E-2</v>
      </c>
      <c r="C21" s="9">
        <v>-1.3563902614400001E-2</v>
      </c>
      <c r="D21" s="9">
        <v>-2.1078148271200001E-2</v>
      </c>
      <c r="E21" s="9">
        <v>-2.67752600679E-2</v>
      </c>
      <c r="F21" s="9">
        <v>-2.2086591593099999E-2</v>
      </c>
      <c r="G21" s="9">
        <v>-1.9438483655100001E-2</v>
      </c>
      <c r="H21" s="9">
        <v>-2.0036311247600001E-2</v>
      </c>
      <c r="I21" s="9">
        <v>-3.17282213672E-2</v>
      </c>
      <c r="J21" s="9">
        <v>0</v>
      </c>
      <c r="K21" s="55">
        <v>0.11799999999999999</v>
      </c>
      <c r="L21" s="55">
        <v>9.7500000000000003E-2</v>
      </c>
      <c r="M21" s="55">
        <v>0.14124999999999999</v>
      </c>
      <c r="N21" s="55">
        <v>9.375E-2</v>
      </c>
      <c r="O21" s="55">
        <v>0.1165066</v>
      </c>
      <c r="P21" s="55">
        <v>0.1080402</v>
      </c>
      <c r="Q21" s="55">
        <v>6.3125000000000001E-2</v>
      </c>
      <c r="R21" s="55">
        <v>0.14687500000000001</v>
      </c>
      <c r="S21" s="55">
        <v>0.18122373080000001</v>
      </c>
      <c r="AL21" s="56"/>
      <c r="AM21" s="56"/>
      <c r="AN21" s="56"/>
      <c r="AO21" s="56"/>
      <c r="AP21" s="56"/>
      <c r="AQ21" s="56"/>
      <c r="AR21" s="56"/>
      <c r="AS21" s="56"/>
      <c r="AT21" s="56"/>
      <c r="AU21" s="55"/>
      <c r="AV21" s="6"/>
      <c r="AW21" s="57"/>
      <c r="AX21" s="57"/>
      <c r="AY21" s="57"/>
      <c r="AZ21" s="57"/>
      <c r="BA21" s="57"/>
      <c r="BB21" s="57"/>
      <c r="BC21" s="57"/>
      <c r="BD21" s="57"/>
      <c r="BE21" s="57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9"/>
      <c r="BQ21" s="59"/>
      <c r="BR21" s="39">
        <f t="shared" si="0"/>
        <v>1.2710310900000001E-2</v>
      </c>
      <c r="BS21" s="42">
        <f t="shared" si="1"/>
        <v>1.1342880117160001</v>
      </c>
      <c r="BT21" s="44"/>
      <c r="BU21" s="56"/>
    </row>
    <row r="22" spans="1:73" x14ac:dyDescent="0.2">
      <c r="A22" s="64">
        <v>29586</v>
      </c>
      <c r="B22" s="9">
        <v>8.1574914837799998E-3</v>
      </c>
      <c r="C22" s="9">
        <v>-3.0474504251100001E-2</v>
      </c>
      <c r="D22" s="9">
        <v>-2.77633677783E-3</v>
      </c>
      <c r="E22" s="9">
        <v>5.6296876499200003E-2</v>
      </c>
      <c r="F22" s="9">
        <v>-2.48020877164E-3</v>
      </c>
      <c r="G22" s="9">
        <v>-1.9577564763400002E-2</v>
      </c>
      <c r="H22" s="9">
        <v>-2.8016540702900002E-2</v>
      </c>
      <c r="I22" s="9">
        <v>8.5558099534700002E-3</v>
      </c>
      <c r="J22" s="9">
        <v>0</v>
      </c>
      <c r="K22" s="55">
        <v>0.1255</v>
      </c>
      <c r="L22" s="55">
        <v>9.1874999999999998E-2</v>
      </c>
      <c r="M22" s="55">
        <v>0.17249999999999999</v>
      </c>
      <c r="N22" s="55">
        <v>9.4375000000000001E-2</v>
      </c>
      <c r="O22" s="55">
        <v>0.1168517</v>
      </c>
      <c r="P22" s="55">
        <v>0.1066684</v>
      </c>
      <c r="Q22" s="55">
        <v>5.5625000000000001E-2</v>
      </c>
      <c r="R22" s="55">
        <v>0.14937500000000001</v>
      </c>
      <c r="S22" s="55">
        <v>0.1775237308</v>
      </c>
      <c r="AL22" s="56"/>
      <c r="AM22" s="56"/>
      <c r="AN22" s="56"/>
      <c r="AO22" s="56"/>
      <c r="AP22" s="56"/>
      <c r="AQ22" s="56"/>
      <c r="AR22" s="56"/>
      <c r="AS22" s="56"/>
      <c r="AT22" s="56"/>
      <c r="AU22" s="55"/>
      <c r="AV22" s="6"/>
      <c r="AW22" s="57"/>
      <c r="AX22" s="57"/>
      <c r="AY22" s="57"/>
      <c r="AZ22" s="57"/>
      <c r="BA22" s="57"/>
      <c r="BB22" s="57"/>
      <c r="BC22" s="57"/>
      <c r="BD22" s="57"/>
      <c r="BE22" s="57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9"/>
      <c r="BQ22" s="59"/>
      <c r="BR22" s="39">
        <f t="shared" si="0"/>
        <v>1.5101977566666668E-2</v>
      </c>
      <c r="BS22" s="42">
        <f t="shared" si="1"/>
        <v>1.1514180038230741</v>
      </c>
      <c r="BT22" s="44"/>
      <c r="BU22" s="56"/>
    </row>
    <row r="23" spans="1:73" x14ac:dyDescent="0.2">
      <c r="A23" s="64">
        <v>29616</v>
      </c>
      <c r="B23" s="9">
        <v>-1.3965247301099999E-2</v>
      </c>
      <c r="C23" s="9">
        <v>-7.5822918798199995E-2</v>
      </c>
      <c r="D23" s="9">
        <v>-8.6141632799199997E-3</v>
      </c>
      <c r="E23" s="9">
        <v>-1.7876388690400001E-2</v>
      </c>
      <c r="F23" s="9">
        <v>-1.97777473523E-2</v>
      </c>
      <c r="G23" s="9">
        <v>-4.8283583815400002E-2</v>
      </c>
      <c r="H23" s="9">
        <v>-8.6727058846299998E-2</v>
      </c>
      <c r="I23" s="9">
        <v>-3.73617476991E-3</v>
      </c>
      <c r="J23" s="9">
        <v>0</v>
      </c>
      <c r="K23" s="55">
        <v>0.1285</v>
      </c>
      <c r="L23" s="55">
        <v>9.5000000000000001E-2</v>
      </c>
      <c r="M23" s="55">
        <v>0.17374999999999999</v>
      </c>
      <c r="N23" s="55">
        <v>8.8124999999999995E-2</v>
      </c>
      <c r="O23" s="55">
        <v>0.1152405</v>
      </c>
      <c r="P23" s="55">
        <v>0.1144197</v>
      </c>
      <c r="Q23" s="55">
        <v>6.4375000000000002E-2</v>
      </c>
      <c r="R23" s="55">
        <v>0.13750000000000001</v>
      </c>
      <c r="S23" s="55">
        <v>0.17622373080000001</v>
      </c>
      <c r="AL23" s="56"/>
      <c r="AM23" s="56"/>
      <c r="AN23" s="56"/>
      <c r="AO23" s="56"/>
      <c r="AP23" s="56"/>
      <c r="AQ23" s="56"/>
      <c r="AR23" s="56"/>
      <c r="AS23" s="56"/>
      <c r="AT23" s="56"/>
      <c r="AU23" s="55"/>
      <c r="AV23" s="6"/>
      <c r="AW23" s="57"/>
      <c r="AX23" s="57"/>
      <c r="AY23" s="57"/>
      <c r="AZ23" s="57"/>
      <c r="BA23" s="57"/>
      <c r="BB23" s="57"/>
      <c r="BC23" s="57"/>
      <c r="BD23" s="57"/>
      <c r="BE23" s="57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9"/>
      <c r="BQ23" s="59"/>
      <c r="BR23" s="39">
        <f t="shared" si="0"/>
        <v>1.4793644233333333E-2</v>
      </c>
      <c r="BS23" s="42">
        <f t="shared" si="1"/>
        <v>1.1684516721354876</v>
      </c>
      <c r="BT23" s="44"/>
      <c r="BU23" s="56"/>
    </row>
    <row r="24" spans="1:73" x14ac:dyDescent="0.2">
      <c r="A24" s="64">
        <v>29644</v>
      </c>
      <c r="B24" s="9">
        <v>-1.3647832493999999E-2</v>
      </c>
      <c r="C24" s="9">
        <v>-1.1950533787300001E-2</v>
      </c>
      <c r="D24" s="9">
        <v>-3.9368837374400001E-3</v>
      </c>
      <c r="E24" s="9">
        <v>-2.0959767272699999E-2</v>
      </c>
      <c r="F24" s="9">
        <v>-3.2221713086399997E-2</v>
      </c>
      <c r="G24" s="9">
        <v>-1.82711870781E-2</v>
      </c>
      <c r="H24" s="9">
        <v>-3.1514966739199998E-2</v>
      </c>
      <c r="I24" s="9">
        <v>-7.7178465101199994E-2</v>
      </c>
      <c r="J24" s="9">
        <v>0</v>
      </c>
      <c r="K24" s="55">
        <v>0.13750000000000001</v>
      </c>
      <c r="L24" s="55">
        <v>0.140625</v>
      </c>
      <c r="M24" s="55">
        <v>0.17125000000000001</v>
      </c>
      <c r="N24" s="55">
        <v>8.5625000000000007E-2</v>
      </c>
      <c r="O24" s="55">
        <v>0.11662169999999999</v>
      </c>
      <c r="P24" s="55">
        <v>0.1385081</v>
      </c>
      <c r="Q24" s="55">
        <v>9.5625000000000002E-2</v>
      </c>
      <c r="R24" s="55">
        <v>0.12687499999999999</v>
      </c>
      <c r="S24" s="55">
        <v>0.16752373079999999</v>
      </c>
      <c r="AL24" s="56"/>
      <c r="AM24" s="56"/>
      <c r="AN24" s="56"/>
      <c r="AO24" s="56"/>
      <c r="AP24" s="56"/>
      <c r="AQ24" s="56"/>
      <c r="AR24" s="56"/>
      <c r="AS24" s="56"/>
      <c r="AT24" s="56"/>
      <c r="AU24" s="55"/>
      <c r="AV24" s="6"/>
      <c r="AW24" s="57"/>
      <c r="AX24" s="57"/>
      <c r="AY24" s="57"/>
      <c r="AZ24" s="57"/>
      <c r="BA24" s="57"/>
      <c r="BB24" s="57"/>
      <c r="BC24" s="57"/>
      <c r="BD24" s="57"/>
      <c r="BE24" s="57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9"/>
      <c r="BQ24" s="59"/>
      <c r="BR24" s="39">
        <f t="shared" si="0"/>
        <v>1.46853109E-2</v>
      </c>
      <c r="BS24" s="42">
        <f t="shared" si="1"/>
        <v>1.1856107482124221</v>
      </c>
      <c r="BT24" s="44"/>
      <c r="BU24" s="56"/>
    </row>
    <row r="25" spans="1:73" x14ac:dyDescent="0.2">
      <c r="A25" s="64">
        <v>29676</v>
      </c>
      <c r="B25" s="9">
        <v>8.8394756130099998E-3</v>
      </c>
      <c r="C25" s="9">
        <v>1.1278721170899999E-2</v>
      </c>
      <c r="D25" s="9">
        <v>1.3999859480199999E-2</v>
      </c>
      <c r="E25" s="9">
        <v>-1.7445206246599999E-2</v>
      </c>
      <c r="F25" s="9">
        <v>-6.9082926455399998E-3</v>
      </c>
      <c r="G25" s="9">
        <v>9.9087057383999994E-3</v>
      </c>
      <c r="H25" s="9">
        <v>2.13961718416E-2</v>
      </c>
      <c r="I25" s="9">
        <v>1.3849253874E-2</v>
      </c>
      <c r="J25" s="9">
        <v>0</v>
      </c>
      <c r="K25" s="55">
        <v>0.15379999999999999</v>
      </c>
      <c r="L25" s="55">
        <v>0.12625</v>
      </c>
      <c r="M25" s="55">
        <v>0.16875000000000001</v>
      </c>
      <c r="N25" s="55">
        <v>7.5624999999999998E-2</v>
      </c>
      <c r="O25" s="55">
        <v>0.11581619999999999</v>
      </c>
      <c r="P25" s="55">
        <v>0.12733829999999999</v>
      </c>
      <c r="Q25" s="55">
        <v>7.7499999999999999E-2</v>
      </c>
      <c r="R25" s="55">
        <v>0.12625</v>
      </c>
      <c r="S25" s="55">
        <v>0.14872373080000001</v>
      </c>
      <c r="AL25" s="56"/>
      <c r="AM25" s="56"/>
      <c r="AN25" s="56"/>
      <c r="AO25" s="56"/>
      <c r="AP25" s="56"/>
      <c r="AQ25" s="56"/>
      <c r="AR25" s="56"/>
      <c r="AS25" s="56"/>
      <c r="AT25" s="56"/>
      <c r="AU25" s="55"/>
      <c r="AV25" s="6"/>
      <c r="AW25" s="57"/>
      <c r="AX25" s="57"/>
      <c r="AY25" s="57"/>
      <c r="AZ25" s="57"/>
      <c r="BA25" s="57"/>
      <c r="BB25" s="57"/>
      <c r="BC25" s="57"/>
      <c r="BD25" s="57"/>
      <c r="BE25" s="57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9"/>
      <c r="BQ25" s="59"/>
      <c r="BR25" s="39">
        <f t="shared" si="0"/>
        <v>1.39603109E-2</v>
      </c>
      <c r="BS25" s="42">
        <f t="shared" si="1"/>
        <v>1.202162242863849</v>
      </c>
      <c r="BT25" s="44"/>
      <c r="BU25" s="56"/>
    </row>
    <row r="26" spans="1:73" x14ac:dyDescent="0.2">
      <c r="A26" s="64">
        <v>29706</v>
      </c>
      <c r="B26" s="9">
        <v>-1.4306030219300001E-2</v>
      </c>
      <c r="C26" s="9">
        <v>-5.4281757183400003E-2</v>
      </c>
      <c r="D26" s="9">
        <v>-8.8269887897899999E-3</v>
      </c>
      <c r="E26" s="9">
        <v>-2.36693693877E-2</v>
      </c>
      <c r="F26" s="9">
        <v>-2.4964258582499999E-2</v>
      </c>
      <c r="G26" s="9">
        <v>-3.7958765572699997E-2</v>
      </c>
      <c r="H26" s="9">
        <v>-5.9905703934100003E-2</v>
      </c>
      <c r="I26" s="9">
        <v>-5.5671199002699998E-2</v>
      </c>
      <c r="J26" s="9">
        <v>0</v>
      </c>
      <c r="K26" s="55">
        <v>0.16700000000000001</v>
      </c>
      <c r="L26" s="55">
        <v>0.12625</v>
      </c>
      <c r="M26" s="55">
        <v>0.17624999999999999</v>
      </c>
      <c r="N26" s="55">
        <v>7.1874999999999994E-2</v>
      </c>
      <c r="O26" s="55">
        <v>0.11558599999999999</v>
      </c>
      <c r="P26" s="55">
        <v>0.12832579999999999</v>
      </c>
      <c r="Q26" s="55">
        <v>9.3124999999999999E-2</v>
      </c>
      <c r="R26" s="55">
        <v>0.12562499999999999</v>
      </c>
      <c r="S26" s="55">
        <v>0.16932373079999999</v>
      </c>
      <c r="AL26" s="56"/>
      <c r="AM26" s="56"/>
      <c r="AN26" s="56"/>
      <c r="AO26" s="56"/>
      <c r="AP26" s="56"/>
      <c r="AQ26" s="56"/>
      <c r="AR26" s="56"/>
      <c r="AS26" s="56"/>
      <c r="AT26" s="56"/>
      <c r="AU26" s="55"/>
      <c r="AV26" s="6"/>
      <c r="AW26" s="57"/>
      <c r="AX26" s="57"/>
      <c r="AY26" s="57"/>
      <c r="AZ26" s="57"/>
      <c r="BA26" s="57"/>
      <c r="BB26" s="57"/>
      <c r="BC26" s="57"/>
      <c r="BD26" s="57"/>
      <c r="BE26" s="57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9"/>
      <c r="BQ26" s="59"/>
      <c r="BR26" s="39">
        <f t="shared" si="0"/>
        <v>1.2393644233333334E-2</v>
      </c>
      <c r="BS26" s="42">
        <f t="shared" si="1"/>
        <v>1.2170614140126494</v>
      </c>
      <c r="BT26" s="44"/>
      <c r="BU26" s="56"/>
    </row>
    <row r="27" spans="1:73" x14ac:dyDescent="0.2">
      <c r="A27" s="64">
        <v>29735</v>
      </c>
      <c r="B27" s="9">
        <v>-1.27033894422E-2</v>
      </c>
      <c r="C27" s="9">
        <v>-5.0815479580600002E-2</v>
      </c>
      <c r="D27" s="9">
        <v>-3.8582523696100001E-3</v>
      </c>
      <c r="E27" s="9">
        <v>-4.8346398092499999E-2</v>
      </c>
      <c r="F27" s="9">
        <v>-3.2622889678199998E-2</v>
      </c>
      <c r="G27" s="9">
        <v>-4.2456824599E-2</v>
      </c>
      <c r="H27" s="9">
        <v>-2.8723274868100002E-2</v>
      </c>
      <c r="I27" s="9">
        <v>-3.2364901396199998E-2</v>
      </c>
      <c r="J27" s="9">
        <v>0</v>
      </c>
      <c r="K27" s="55">
        <v>0.15049999999999999</v>
      </c>
      <c r="L27" s="55">
        <v>0.12812499999999999</v>
      </c>
      <c r="M27" s="55">
        <v>0.18625</v>
      </c>
      <c r="N27" s="55">
        <v>7.0000000000000007E-2</v>
      </c>
      <c r="O27" s="55">
        <v>0.11558599999999999</v>
      </c>
      <c r="P27" s="55">
        <v>0.12617010000000001</v>
      </c>
      <c r="Q27" s="55">
        <v>9.9375000000000005E-2</v>
      </c>
      <c r="R27" s="55">
        <v>0.12562499999999999</v>
      </c>
      <c r="S27" s="55">
        <v>0.17872373080000001</v>
      </c>
      <c r="AL27" s="56"/>
      <c r="AM27" s="56"/>
      <c r="AN27" s="56"/>
      <c r="AO27" s="56"/>
      <c r="AP27" s="56"/>
      <c r="AQ27" s="56"/>
      <c r="AR27" s="56"/>
      <c r="AS27" s="56"/>
      <c r="AT27" s="56"/>
      <c r="AU27" s="55"/>
      <c r="AV27" s="6"/>
      <c r="AW27" s="57"/>
      <c r="AX27" s="57"/>
      <c r="AY27" s="57"/>
      <c r="AZ27" s="57"/>
      <c r="BA27" s="57"/>
      <c r="BB27" s="57"/>
      <c r="BC27" s="57"/>
      <c r="BD27" s="57"/>
      <c r="BE27" s="57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9"/>
      <c r="BQ27" s="59"/>
      <c r="BR27" s="39">
        <f t="shared" si="0"/>
        <v>1.4110310899999999E-2</v>
      </c>
      <c r="BS27" s="42">
        <f t="shared" si="1"/>
        <v>1.2342345289487615</v>
      </c>
      <c r="BT27" s="44"/>
      <c r="BU27" s="56"/>
    </row>
    <row r="28" spans="1:73" x14ac:dyDescent="0.2">
      <c r="A28" s="64">
        <v>29767</v>
      </c>
      <c r="B28" s="9">
        <v>7.1509720248599997E-3</v>
      </c>
      <c r="C28" s="9">
        <v>-3.2659834745999997E-2</v>
      </c>
      <c r="D28" s="9">
        <v>2.0705576917E-3</v>
      </c>
      <c r="E28" s="9">
        <v>-1.9473276962800001E-2</v>
      </c>
      <c r="F28" s="9">
        <v>-3.0797672933800001E-2</v>
      </c>
      <c r="G28" s="9">
        <v>-3.2899840485300001E-2</v>
      </c>
      <c r="H28" s="9">
        <v>1.30670412844E-2</v>
      </c>
      <c r="I28" s="9">
        <v>-6.4894125390900004E-2</v>
      </c>
      <c r="J28" s="9">
        <v>0</v>
      </c>
      <c r="K28" s="55">
        <v>0.1605</v>
      </c>
      <c r="L28" s="55">
        <v>0.124375</v>
      </c>
      <c r="M28" s="55">
        <v>0.1925</v>
      </c>
      <c r="N28" s="55">
        <v>7.1874999999999994E-2</v>
      </c>
      <c r="O28" s="55">
        <v>0.11604639999999999</v>
      </c>
      <c r="P28" s="55">
        <v>0.12814629999999999</v>
      </c>
      <c r="Q28" s="55">
        <v>9.7500000000000003E-2</v>
      </c>
      <c r="R28" s="55">
        <v>0.1275</v>
      </c>
      <c r="S28" s="55">
        <v>0.17872373080000001</v>
      </c>
      <c r="AL28" s="56"/>
      <c r="AM28" s="56"/>
      <c r="AN28" s="56"/>
      <c r="AO28" s="56"/>
      <c r="AP28" s="56"/>
      <c r="AQ28" s="56"/>
      <c r="AR28" s="56"/>
      <c r="AS28" s="56"/>
      <c r="AT28" s="56"/>
      <c r="AU28" s="55"/>
      <c r="AV28" s="6"/>
      <c r="AW28" s="57"/>
      <c r="AX28" s="57"/>
      <c r="AY28" s="57"/>
      <c r="AZ28" s="57"/>
      <c r="BA28" s="57"/>
      <c r="BB28" s="57"/>
      <c r="BC28" s="57"/>
      <c r="BD28" s="57"/>
      <c r="BE28" s="57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9"/>
      <c r="BQ28" s="59"/>
      <c r="BR28" s="39">
        <f t="shared" si="0"/>
        <v>1.4893644233333335E-2</v>
      </c>
      <c r="BS28" s="42">
        <f t="shared" si="1"/>
        <v>1.2526167789234202</v>
      </c>
      <c r="BT28" s="44"/>
      <c r="BU28" s="56"/>
    </row>
    <row r="29" spans="1:73" x14ac:dyDescent="0.2">
      <c r="A29" s="64">
        <v>29798</v>
      </c>
      <c r="B29" s="9">
        <v>-1.3034044573700001E-2</v>
      </c>
      <c r="C29" s="9">
        <v>-3.4155350792000001E-2</v>
      </c>
      <c r="D29" s="9">
        <v>-2.5939755125200002E-2</v>
      </c>
      <c r="E29" s="9">
        <v>-6.3881990008100006E-2</v>
      </c>
      <c r="F29" s="9">
        <v>-3.3688953868799998E-2</v>
      </c>
      <c r="G29" s="9">
        <v>-3.2875855395900003E-2</v>
      </c>
      <c r="H29" s="9">
        <v>-5.4546867535600001E-2</v>
      </c>
      <c r="I29" s="9">
        <v>-4.7671705604100001E-2</v>
      </c>
      <c r="J29" s="9">
        <v>0</v>
      </c>
      <c r="K29" s="55">
        <v>0.1578</v>
      </c>
      <c r="L29" s="55">
        <v>0.125</v>
      </c>
      <c r="M29" s="55">
        <v>0.21</v>
      </c>
      <c r="N29" s="55">
        <v>7.3124999999999996E-2</v>
      </c>
      <c r="O29" s="55">
        <v>0.11604639999999999</v>
      </c>
      <c r="P29" s="55">
        <v>0.1184108</v>
      </c>
      <c r="Q29" s="55">
        <v>9.2499999999999999E-2</v>
      </c>
      <c r="R29" s="55">
        <v>0.14687500000000001</v>
      </c>
      <c r="S29" s="55">
        <v>0.18502373080000001</v>
      </c>
      <c r="AL29" s="56"/>
      <c r="AM29" s="56"/>
      <c r="AN29" s="56"/>
      <c r="AO29" s="56"/>
      <c r="AP29" s="56"/>
      <c r="AQ29" s="56"/>
      <c r="AR29" s="56"/>
      <c r="AS29" s="56"/>
      <c r="AT29" s="56"/>
      <c r="AU29" s="55"/>
      <c r="AV29" s="6"/>
      <c r="AW29" s="57"/>
      <c r="AX29" s="57"/>
      <c r="AY29" s="57"/>
      <c r="AZ29" s="57"/>
      <c r="BA29" s="57"/>
      <c r="BB29" s="57"/>
      <c r="BC29" s="57"/>
      <c r="BD29" s="57"/>
      <c r="BE29" s="57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9"/>
      <c r="BQ29" s="59"/>
      <c r="BR29" s="39">
        <f t="shared" si="0"/>
        <v>1.4893644233333335E-2</v>
      </c>
      <c r="BS29" s="42">
        <f t="shared" si="1"/>
        <v>1.2712728075894095</v>
      </c>
      <c r="BT29" s="44"/>
      <c r="BU29" s="56"/>
    </row>
    <row r="30" spans="1:73" x14ac:dyDescent="0.2">
      <c r="A30" s="64">
        <v>29829</v>
      </c>
      <c r="B30" s="9">
        <v>7.4106350591100004E-3</v>
      </c>
      <c r="C30" s="9">
        <v>7.9627573556099996E-4</v>
      </c>
      <c r="D30" s="9">
        <v>2.8284971357700001E-2</v>
      </c>
      <c r="E30" s="9">
        <v>3.2603810686400003E-2</v>
      </c>
      <c r="F30" s="9">
        <v>-7.5240184408500001E-3</v>
      </c>
      <c r="G30" s="9">
        <v>-2.4344356599200001E-3</v>
      </c>
      <c r="H30" s="9">
        <v>-1.19230002866E-2</v>
      </c>
      <c r="I30" s="9">
        <v>-1.1685437578599999E-2</v>
      </c>
      <c r="J30" s="9">
        <v>0</v>
      </c>
      <c r="K30" s="55">
        <v>0.15579999999999999</v>
      </c>
      <c r="L30" s="55">
        <v>0.12625</v>
      </c>
      <c r="M30" s="55">
        <v>0.2225</v>
      </c>
      <c r="N30" s="55">
        <v>7.1874999999999994E-2</v>
      </c>
      <c r="O30" s="55">
        <v>0.1170817</v>
      </c>
      <c r="P30" s="55">
        <v>0.11759559999999999</v>
      </c>
      <c r="Q30" s="55">
        <v>9.1874999999999998E-2</v>
      </c>
      <c r="R30" s="55">
        <v>0.14124999999999999</v>
      </c>
      <c r="S30" s="55">
        <v>0.18502373080000001</v>
      </c>
      <c r="AL30" s="56"/>
      <c r="AM30" s="56"/>
      <c r="AN30" s="56"/>
      <c r="AO30" s="56"/>
      <c r="AP30" s="56"/>
      <c r="AQ30" s="56"/>
      <c r="AR30" s="56"/>
      <c r="AS30" s="56"/>
      <c r="AT30" s="56"/>
      <c r="AU30" s="55"/>
      <c r="AV30" s="6"/>
      <c r="AW30" s="57"/>
      <c r="AX30" s="57"/>
      <c r="AY30" s="57"/>
      <c r="AZ30" s="57"/>
      <c r="BA30" s="57"/>
      <c r="BB30" s="57"/>
      <c r="BC30" s="57"/>
      <c r="BD30" s="57"/>
      <c r="BE30" s="57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9"/>
      <c r="BQ30" s="59"/>
      <c r="BR30" s="39">
        <f t="shared" si="0"/>
        <v>1.5418644233333334E-2</v>
      </c>
      <c r="BS30" s="42">
        <f t="shared" si="1"/>
        <v>1.2908741107331414</v>
      </c>
      <c r="BT30" s="44"/>
      <c r="BU30" s="56"/>
    </row>
    <row r="31" spans="1:73" x14ac:dyDescent="0.2">
      <c r="A31" s="64">
        <v>29859</v>
      </c>
      <c r="B31" s="9">
        <v>-7.0747685981500004E-3</v>
      </c>
      <c r="C31" s="9">
        <v>4.82894331858E-2</v>
      </c>
      <c r="D31" s="9">
        <v>2.55716975655E-4</v>
      </c>
      <c r="E31" s="9">
        <v>-1.9438152489E-2</v>
      </c>
      <c r="F31" s="9">
        <v>-1.04515466651E-2</v>
      </c>
      <c r="G31" s="9">
        <v>-7.3912829509099998E-2</v>
      </c>
      <c r="H31" s="9">
        <v>7.4999860538400007E-2</v>
      </c>
      <c r="I31" s="9">
        <v>-2.35514756368E-2</v>
      </c>
      <c r="J31" s="9">
        <v>0</v>
      </c>
      <c r="K31" s="55">
        <v>0.1515</v>
      </c>
      <c r="L31" s="55">
        <v>0.123125</v>
      </c>
      <c r="M31" s="55">
        <v>0.20125000000000001</v>
      </c>
      <c r="N31" s="55">
        <v>7.1249999999999994E-2</v>
      </c>
      <c r="O31" s="55">
        <v>0.114895</v>
      </c>
      <c r="P31" s="55">
        <v>0.1094104</v>
      </c>
      <c r="Q31" s="55">
        <v>0.11375</v>
      </c>
      <c r="R31" s="55">
        <v>0.170625</v>
      </c>
      <c r="S31" s="55">
        <v>0.17872373080000001</v>
      </c>
      <c r="AL31" s="56"/>
      <c r="AM31" s="56"/>
      <c r="AN31" s="56"/>
      <c r="AO31" s="56"/>
      <c r="AP31" s="56"/>
      <c r="AQ31" s="56"/>
      <c r="AR31" s="56"/>
      <c r="AS31" s="56"/>
      <c r="AT31" s="56"/>
      <c r="AU31" s="55"/>
      <c r="AV31" s="6"/>
      <c r="AW31" s="57"/>
      <c r="AX31" s="57"/>
      <c r="AY31" s="57"/>
      <c r="AZ31" s="57"/>
      <c r="BA31" s="57"/>
      <c r="BB31" s="57"/>
      <c r="BC31" s="57"/>
      <c r="BD31" s="57"/>
      <c r="BE31" s="57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9"/>
      <c r="BQ31" s="59"/>
      <c r="BR31" s="39">
        <f t="shared" si="0"/>
        <v>1.5418644233333334E-2</v>
      </c>
      <c r="BS31" s="42">
        <f t="shared" si="1"/>
        <v>1.3107776393965562</v>
      </c>
      <c r="BT31" s="44"/>
      <c r="BU31" s="56"/>
    </row>
    <row r="32" spans="1:73" x14ac:dyDescent="0.2">
      <c r="A32" s="64">
        <v>29889</v>
      </c>
      <c r="B32" s="9">
        <v>-5.8535656963800003E-3</v>
      </c>
      <c r="C32" s="9">
        <v>3.0555060569300001E-2</v>
      </c>
      <c r="D32" s="9">
        <v>1.49899486364E-3</v>
      </c>
      <c r="E32" s="9">
        <v>-9.1453059457500003E-3</v>
      </c>
      <c r="F32" s="9">
        <v>3.6112874794000001E-3</v>
      </c>
      <c r="G32" s="9">
        <v>3.4269320037000001E-3</v>
      </c>
      <c r="H32" s="9">
        <v>7.2391213942800001E-2</v>
      </c>
      <c r="I32" s="9">
        <v>1.81649689096E-2</v>
      </c>
      <c r="J32" s="9">
        <v>0</v>
      </c>
      <c r="K32" s="55">
        <v>0.14630000000000001</v>
      </c>
      <c r="L32" s="55">
        <v>0.115</v>
      </c>
      <c r="M32" s="55">
        <v>0.19125</v>
      </c>
      <c r="N32" s="55">
        <v>7.0000000000000007E-2</v>
      </c>
      <c r="O32" s="55">
        <v>0.11316560000000001</v>
      </c>
      <c r="P32" s="55">
        <v>0.1103228</v>
      </c>
      <c r="Q32" s="55">
        <v>0.106875</v>
      </c>
      <c r="R32" s="55">
        <v>0.16562499999999999</v>
      </c>
      <c r="S32" s="55">
        <v>0.1581237308</v>
      </c>
      <c r="AL32" s="56"/>
      <c r="AM32" s="56"/>
      <c r="AN32" s="56"/>
      <c r="AO32" s="56"/>
      <c r="AP32" s="56"/>
      <c r="AQ32" s="56"/>
      <c r="AR32" s="56"/>
      <c r="AS32" s="56"/>
      <c r="AT32" s="56"/>
      <c r="AU32" s="55"/>
      <c r="AV32" s="6"/>
      <c r="AW32" s="57"/>
      <c r="AX32" s="57"/>
      <c r="AY32" s="57"/>
      <c r="AZ32" s="57"/>
      <c r="BA32" s="57"/>
      <c r="BB32" s="57"/>
      <c r="BC32" s="57"/>
      <c r="BD32" s="57"/>
      <c r="BE32" s="57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9"/>
      <c r="BQ32" s="59"/>
      <c r="BR32" s="39">
        <f t="shared" si="0"/>
        <v>1.4893644233333335E-2</v>
      </c>
      <c r="BS32" s="42">
        <f t="shared" si="1"/>
        <v>1.3302998952267371</v>
      </c>
      <c r="BT32" s="44"/>
      <c r="BU32" s="56"/>
    </row>
    <row r="33" spans="1:73" x14ac:dyDescent="0.2">
      <c r="A33" s="64">
        <v>29920</v>
      </c>
      <c r="B33" s="9">
        <v>1.38874367081E-2</v>
      </c>
      <c r="C33" s="9">
        <v>1.7457416049300001E-2</v>
      </c>
      <c r="D33" s="9">
        <v>2.6836902633900001E-2</v>
      </c>
      <c r="E33" s="9">
        <v>8.0813631484900006E-2</v>
      </c>
      <c r="F33" s="9">
        <v>1.5470551312E-2</v>
      </c>
      <c r="G33" s="9">
        <v>2.3438055183E-2</v>
      </c>
      <c r="H33" s="9">
        <v>3.8991961909399998E-2</v>
      </c>
      <c r="I33" s="9">
        <v>6.7769385710999996E-2</v>
      </c>
      <c r="J33" s="9">
        <v>0</v>
      </c>
      <c r="K33" s="55">
        <v>0.14779999999999999</v>
      </c>
      <c r="L33" s="55">
        <v>0.104375</v>
      </c>
      <c r="M33" s="55">
        <v>0.1575</v>
      </c>
      <c r="N33" s="55">
        <v>6.8750000000000006E-2</v>
      </c>
      <c r="O33" s="55">
        <v>0.1161615</v>
      </c>
      <c r="P33" s="55">
        <v>0.1174144</v>
      </c>
      <c r="Q33" s="55">
        <v>9.5625000000000002E-2</v>
      </c>
      <c r="R33" s="55">
        <v>0.15125</v>
      </c>
      <c r="S33" s="55">
        <v>0.1212237308</v>
      </c>
      <c r="AL33" s="56"/>
      <c r="AM33" s="56"/>
      <c r="AN33" s="56"/>
      <c r="AO33" s="56"/>
      <c r="AP33" s="56"/>
      <c r="AQ33" s="56"/>
      <c r="AR33" s="56"/>
      <c r="AS33" s="56"/>
      <c r="AT33" s="56"/>
      <c r="AU33" s="55"/>
      <c r="AV33" s="6"/>
      <c r="AW33" s="57"/>
      <c r="AX33" s="57"/>
      <c r="AY33" s="57"/>
      <c r="AZ33" s="57"/>
      <c r="BA33" s="57"/>
      <c r="BB33" s="57"/>
      <c r="BC33" s="57"/>
      <c r="BD33" s="57"/>
      <c r="BE33" s="57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9"/>
      <c r="BQ33" s="59"/>
      <c r="BR33" s="39">
        <f t="shared" si="0"/>
        <v>1.3176977566666666E-2</v>
      </c>
      <c r="BS33" s="42">
        <f t="shared" si="1"/>
        <v>1.3478292271030787</v>
      </c>
      <c r="BT33" s="44"/>
      <c r="BU33" s="56"/>
    </row>
    <row r="34" spans="1:73" x14ac:dyDescent="0.2">
      <c r="A34" s="64">
        <v>29951</v>
      </c>
      <c r="B34" s="9">
        <v>-1.9623248638599999E-2</v>
      </c>
      <c r="C34" s="9">
        <v>-1.9073105081600001E-2</v>
      </c>
      <c r="D34" s="9">
        <v>-7.65395906134E-3</v>
      </c>
      <c r="E34" s="9">
        <v>-2.96453618177E-2</v>
      </c>
      <c r="F34" s="9">
        <v>-2.2804036546400001E-2</v>
      </c>
      <c r="G34" s="9">
        <v>-2.02885611728E-2</v>
      </c>
      <c r="H34" s="9">
        <v>-1.9622914091100001E-2</v>
      </c>
      <c r="I34" s="9">
        <v>-2.9751645219900001E-2</v>
      </c>
      <c r="J34" s="9">
        <v>0</v>
      </c>
      <c r="K34" s="55">
        <v>0.15629999999999999</v>
      </c>
      <c r="L34" s="55">
        <v>0.105625</v>
      </c>
      <c r="M34" s="55">
        <v>0.1575</v>
      </c>
      <c r="N34" s="55">
        <v>6.5625000000000003E-2</v>
      </c>
      <c r="O34" s="55">
        <v>0.1130502</v>
      </c>
      <c r="P34" s="55">
        <v>0.1185919</v>
      </c>
      <c r="Q34" s="55">
        <v>9.1874999999999998E-2</v>
      </c>
      <c r="R34" s="55">
        <v>0.15937499999999999</v>
      </c>
      <c r="S34" s="55">
        <v>0.1387237308</v>
      </c>
      <c r="AL34" s="56"/>
      <c r="AM34" s="56"/>
      <c r="AN34" s="56"/>
      <c r="AO34" s="56"/>
      <c r="AP34" s="56"/>
      <c r="AQ34" s="56"/>
      <c r="AR34" s="56"/>
      <c r="AS34" s="56"/>
      <c r="AT34" s="56"/>
      <c r="AU34" s="55"/>
      <c r="AV34" s="6"/>
      <c r="AW34" s="57"/>
      <c r="AX34" s="57"/>
      <c r="AY34" s="57"/>
      <c r="AZ34" s="57"/>
      <c r="BA34" s="57"/>
      <c r="BB34" s="57"/>
      <c r="BC34" s="57"/>
      <c r="BD34" s="57"/>
      <c r="BE34" s="57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9"/>
      <c r="BQ34" s="59"/>
      <c r="BR34" s="39">
        <f t="shared" si="0"/>
        <v>1.0101977566666667E-2</v>
      </c>
      <c r="BS34" s="42">
        <f t="shared" si="1"/>
        <v>1.3614449677189717</v>
      </c>
      <c r="BT34" s="44"/>
      <c r="BU34" s="56"/>
    </row>
    <row r="35" spans="1:73" x14ac:dyDescent="0.2">
      <c r="A35" s="64">
        <v>29980</v>
      </c>
      <c r="B35" s="9">
        <v>-3.0717312176099999E-2</v>
      </c>
      <c r="C35" s="9">
        <v>-3.1625443492199999E-2</v>
      </c>
      <c r="D35" s="9">
        <v>-5.4444375186600003E-3</v>
      </c>
      <c r="E35" s="9">
        <v>-4.3111454187399999E-2</v>
      </c>
      <c r="F35" s="9">
        <v>-2.39789220052E-2</v>
      </c>
      <c r="G35" s="9">
        <v>-2.4680030128200001E-2</v>
      </c>
      <c r="H35" s="9">
        <v>-2.8877026535699998E-2</v>
      </c>
      <c r="I35" s="9">
        <v>-7.7055034889800004E-3</v>
      </c>
      <c r="J35" s="9">
        <v>0</v>
      </c>
      <c r="K35" s="55">
        <v>0.16800000000000001</v>
      </c>
      <c r="L35" s="55">
        <v>0.10187499999999999</v>
      </c>
      <c r="M35" s="55">
        <v>0.15125</v>
      </c>
      <c r="N35" s="55">
        <v>6.6250000000000003E-2</v>
      </c>
      <c r="O35" s="55">
        <v>0.11501020000000001</v>
      </c>
      <c r="P35" s="55">
        <v>0.1030017</v>
      </c>
      <c r="Q35" s="55">
        <v>8.5000000000000006E-2</v>
      </c>
      <c r="R35" s="55">
        <v>0.145625</v>
      </c>
      <c r="S35" s="55">
        <v>0.14622373080000001</v>
      </c>
      <c r="AL35" s="56"/>
      <c r="AM35" s="56"/>
      <c r="AN35" s="56"/>
      <c r="AO35" s="56"/>
      <c r="AP35" s="56"/>
      <c r="AQ35" s="56"/>
      <c r="AR35" s="56"/>
      <c r="AS35" s="56"/>
      <c r="AT35" s="56"/>
      <c r="AU35" s="55"/>
      <c r="AV35" s="6"/>
      <c r="AW35" s="57"/>
      <c r="AX35" s="57"/>
      <c r="AY35" s="57"/>
      <c r="AZ35" s="57"/>
      <c r="BA35" s="57"/>
      <c r="BB35" s="57"/>
      <c r="BC35" s="57"/>
      <c r="BD35" s="57"/>
      <c r="BE35" s="57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9"/>
      <c r="BQ35" s="59"/>
      <c r="BR35" s="39">
        <f t="shared" si="0"/>
        <v>1.1560310900000001E-2</v>
      </c>
      <c r="BS35" s="42">
        <f t="shared" si="1"/>
        <v>1.3771836948190435</v>
      </c>
      <c r="BT35" s="44"/>
      <c r="BU35" s="56"/>
    </row>
    <row r="36" spans="1:73" x14ac:dyDescent="0.2">
      <c r="A36" s="64">
        <v>30008</v>
      </c>
      <c r="B36" s="9">
        <v>-1.65554642811E-2</v>
      </c>
      <c r="C36" s="9">
        <v>-3.4400158516599999E-2</v>
      </c>
      <c r="D36" s="9">
        <v>-2.6670070393200001E-2</v>
      </c>
      <c r="E36" s="9">
        <v>-4.2533940112100002E-2</v>
      </c>
      <c r="F36" s="9">
        <v>-2.9177251360599999E-2</v>
      </c>
      <c r="G36" s="9">
        <v>-2.7297229880399999E-2</v>
      </c>
      <c r="H36" s="9">
        <v>-3.11696875912E-2</v>
      </c>
      <c r="I36" s="9">
        <v>-3.4440781146999999E-2</v>
      </c>
      <c r="J36" s="9">
        <v>0</v>
      </c>
      <c r="K36" s="55">
        <v>0.17150000000000001</v>
      </c>
      <c r="L36" s="55">
        <v>0.10062500000000001</v>
      </c>
      <c r="M36" s="55">
        <v>0.15625</v>
      </c>
      <c r="N36" s="55">
        <v>6.6250000000000003E-2</v>
      </c>
      <c r="O36" s="55">
        <v>0.1171966</v>
      </c>
      <c r="P36" s="55">
        <v>0.1138743</v>
      </c>
      <c r="Q36" s="55">
        <v>7.7499999999999999E-2</v>
      </c>
      <c r="R36" s="55">
        <v>0.14124999999999999</v>
      </c>
      <c r="S36" s="55">
        <v>0.15062373079999999</v>
      </c>
      <c r="AL36" s="56"/>
      <c r="AM36" s="56"/>
      <c r="AN36" s="56"/>
      <c r="AO36" s="56"/>
      <c r="AP36" s="56"/>
      <c r="AQ36" s="56"/>
      <c r="AR36" s="56"/>
      <c r="AS36" s="56"/>
      <c r="AT36" s="56"/>
      <c r="AU36" s="55"/>
      <c r="AV36" s="6"/>
      <c r="AW36" s="57"/>
      <c r="AX36" s="57"/>
      <c r="AY36" s="57"/>
      <c r="AZ36" s="57"/>
      <c r="BA36" s="57"/>
      <c r="BB36" s="57"/>
      <c r="BC36" s="57"/>
      <c r="BD36" s="57"/>
      <c r="BE36" s="57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9"/>
      <c r="BQ36" s="59"/>
      <c r="BR36" s="39">
        <f t="shared" si="0"/>
        <v>1.2185310900000001E-2</v>
      </c>
      <c r="BS36" s="42">
        <f t="shared" si="1"/>
        <v>1.3939651063068244</v>
      </c>
      <c r="BT36" s="44"/>
      <c r="BU36" s="56"/>
    </row>
    <row r="37" spans="1:73" x14ac:dyDescent="0.2">
      <c r="A37" s="64">
        <v>30041</v>
      </c>
      <c r="B37" s="9">
        <v>-1.87390320233E-2</v>
      </c>
      <c r="C37" s="9">
        <v>-1.65270302036E-2</v>
      </c>
      <c r="D37" s="9">
        <v>-1.9437907218600001E-3</v>
      </c>
      <c r="E37" s="9">
        <v>-5.0882280016899997E-2</v>
      </c>
      <c r="F37" s="9">
        <v>-2.79987872475E-2</v>
      </c>
      <c r="G37" s="9">
        <v>-2.9050919071600002E-2</v>
      </c>
      <c r="H37" s="9">
        <v>-2.8593759833099999E-2</v>
      </c>
      <c r="I37" s="9">
        <v>-2.2913888748399999E-2</v>
      </c>
      <c r="J37" s="9">
        <v>0</v>
      </c>
      <c r="K37" s="55">
        <v>0.20100000000000001</v>
      </c>
      <c r="L37" s="55">
        <v>9.2499999999999999E-2</v>
      </c>
      <c r="M37" s="55">
        <v>0.16625000000000001</v>
      </c>
      <c r="N37" s="55">
        <v>6.6250000000000003E-2</v>
      </c>
      <c r="O37" s="55">
        <v>0.1167367</v>
      </c>
      <c r="P37" s="55">
        <v>0.11886339999999999</v>
      </c>
      <c r="Q37" s="55">
        <v>5.3124999999999999E-2</v>
      </c>
      <c r="R37" s="55">
        <v>0.136875</v>
      </c>
      <c r="S37" s="55">
        <v>0.1543237308</v>
      </c>
      <c r="AL37" s="56"/>
      <c r="AM37" s="56"/>
      <c r="AN37" s="56"/>
      <c r="AO37" s="56"/>
      <c r="AP37" s="56"/>
      <c r="AQ37" s="56"/>
      <c r="AR37" s="56"/>
      <c r="AS37" s="56"/>
      <c r="AT37" s="56"/>
      <c r="AU37" s="55"/>
      <c r="AV37" s="6"/>
      <c r="AW37" s="57"/>
      <c r="AX37" s="57"/>
      <c r="AY37" s="57"/>
      <c r="AZ37" s="57"/>
      <c r="BA37" s="57"/>
      <c r="BB37" s="57"/>
      <c r="BC37" s="57"/>
      <c r="BD37" s="57"/>
      <c r="BE37" s="57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9"/>
      <c r="BQ37" s="59"/>
      <c r="BR37" s="39">
        <f t="shared" si="0"/>
        <v>1.2551977566666666E-2</v>
      </c>
      <c r="BS37" s="42">
        <f t="shared" si="1"/>
        <v>1.4114621250499038</v>
      </c>
      <c r="BT37" s="44"/>
      <c r="BU37" s="56"/>
    </row>
    <row r="38" spans="1:73" x14ac:dyDescent="0.2">
      <c r="A38" s="64">
        <v>30071</v>
      </c>
      <c r="B38" s="9">
        <v>1.6296437116400001E-2</v>
      </c>
      <c r="C38" s="9">
        <v>3.1895405819600001E-2</v>
      </c>
      <c r="D38" s="9">
        <v>1.11203568276E-2</v>
      </c>
      <c r="E38" s="9">
        <v>4.90028392039E-2</v>
      </c>
      <c r="F38" s="9">
        <v>8.0149041679400002E-3</v>
      </c>
      <c r="G38" s="9">
        <v>2.1782316293800001E-2</v>
      </c>
      <c r="H38" s="9">
        <v>-1.60809463448E-2</v>
      </c>
      <c r="I38" s="9">
        <v>9.0973260604800005E-3</v>
      </c>
      <c r="J38" s="9">
        <v>0</v>
      </c>
      <c r="K38" s="55">
        <v>0.215</v>
      </c>
      <c r="L38" s="55">
        <v>8.6249999999999993E-2</v>
      </c>
      <c r="M38" s="55">
        <v>0.15875</v>
      </c>
      <c r="N38" s="55">
        <v>7.1249999999999994E-2</v>
      </c>
      <c r="O38" s="55">
        <v>0.1161615</v>
      </c>
      <c r="P38" s="55">
        <v>0.1155096</v>
      </c>
      <c r="Q38" s="55">
        <v>4.4374999999999998E-2</v>
      </c>
      <c r="R38" s="55">
        <v>0.138125</v>
      </c>
      <c r="S38" s="55">
        <v>0.15062373079999999</v>
      </c>
      <c r="AL38" s="56"/>
      <c r="AM38" s="56"/>
      <c r="AN38" s="56"/>
      <c r="AO38" s="56"/>
      <c r="AP38" s="56"/>
      <c r="AQ38" s="56"/>
      <c r="AR38" s="56"/>
      <c r="AS38" s="56"/>
      <c r="AT38" s="56"/>
      <c r="AU38" s="55"/>
      <c r="AV38" s="6"/>
      <c r="AW38" s="57"/>
      <c r="AX38" s="57"/>
      <c r="AY38" s="57"/>
      <c r="AZ38" s="57"/>
      <c r="BA38" s="57"/>
      <c r="BB38" s="57"/>
      <c r="BC38" s="57"/>
      <c r="BD38" s="57"/>
      <c r="BE38" s="57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9"/>
      <c r="BQ38" s="59"/>
      <c r="BR38" s="39">
        <f t="shared" si="0"/>
        <v>1.28603109E-2</v>
      </c>
      <c r="BS38" s="42">
        <f t="shared" si="1"/>
        <v>1.4296139668016203</v>
      </c>
      <c r="BT38" s="44"/>
      <c r="BU38" s="56"/>
    </row>
    <row r="39" spans="1:73" x14ac:dyDescent="0.2">
      <c r="A39" s="64">
        <v>30102</v>
      </c>
      <c r="B39" s="9">
        <v>-8.7790534439000003E-3</v>
      </c>
      <c r="C39" s="9">
        <v>-1.28044808508E-2</v>
      </c>
      <c r="D39" s="9">
        <v>-1.87079491204E-2</v>
      </c>
      <c r="E39" s="9">
        <v>-4.2235234721900002E-2</v>
      </c>
      <c r="F39" s="9">
        <v>-1.7814258209200001E-2</v>
      </c>
      <c r="G39" s="9">
        <v>-1.0076076366300001E-2</v>
      </c>
      <c r="H39" s="9">
        <v>-3.3361440373799997E-2</v>
      </c>
      <c r="I39" s="9">
        <v>-5.9594097526500002E-3</v>
      </c>
      <c r="J39" s="9">
        <v>0</v>
      </c>
      <c r="K39" s="55">
        <v>0.17530000000000001</v>
      </c>
      <c r="L39" s="55">
        <v>8.6874999999999994E-2</v>
      </c>
      <c r="M39" s="55">
        <v>0.16250000000000001</v>
      </c>
      <c r="N39" s="55">
        <v>7.1874999999999994E-2</v>
      </c>
      <c r="O39" s="55">
        <v>0.11662169999999999</v>
      </c>
      <c r="P39" s="55">
        <v>0.11886339999999999</v>
      </c>
      <c r="Q39" s="55">
        <v>4.3124999999999997E-2</v>
      </c>
      <c r="R39" s="55">
        <v>0.13500000000000001</v>
      </c>
      <c r="S39" s="55">
        <v>0.1450237308</v>
      </c>
      <c r="AL39" s="56"/>
      <c r="AM39" s="56"/>
      <c r="AN39" s="56"/>
      <c r="AO39" s="56"/>
      <c r="AP39" s="56"/>
      <c r="AQ39" s="56"/>
      <c r="AR39" s="56"/>
      <c r="AS39" s="56"/>
      <c r="AT39" s="56"/>
      <c r="AU39" s="55"/>
      <c r="AV39" s="6"/>
      <c r="AW39" s="57"/>
      <c r="AX39" s="57"/>
      <c r="AY39" s="57"/>
      <c r="AZ39" s="57"/>
      <c r="BA39" s="57"/>
      <c r="BB39" s="57"/>
      <c r="BC39" s="57"/>
      <c r="BD39" s="57"/>
      <c r="BE39" s="57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9"/>
      <c r="BQ39" s="59"/>
      <c r="BR39" s="39">
        <f t="shared" si="0"/>
        <v>1.2551977566666666E-2</v>
      </c>
      <c r="BS39" s="42">
        <f t="shared" si="1"/>
        <v>1.4475584492419076</v>
      </c>
      <c r="BT39" s="44"/>
      <c r="BU39" s="56"/>
    </row>
    <row r="40" spans="1:73" x14ac:dyDescent="0.2">
      <c r="A40" s="64">
        <v>30132</v>
      </c>
      <c r="B40" s="9">
        <v>-2.5674706325300001E-2</v>
      </c>
      <c r="C40" s="9">
        <v>-4.7248224940999999E-2</v>
      </c>
      <c r="D40" s="9">
        <v>-3.8079086716799999E-2</v>
      </c>
      <c r="E40" s="9">
        <v>-4.7893750256799997E-2</v>
      </c>
      <c r="F40" s="9">
        <v>-2.5175645142800001E-2</v>
      </c>
      <c r="G40" s="9">
        <v>-4.3373870778500002E-2</v>
      </c>
      <c r="H40" s="9">
        <v>-5.1947676007499999E-2</v>
      </c>
      <c r="I40" s="9">
        <v>-2.9444246361100001E-2</v>
      </c>
      <c r="J40" s="9">
        <v>0</v>
      </c>
      <c r="K40" s="55">
        <v>0.1885</v>
      </c>
      <c r="L40" s="55">
        <v>9.1874999999999998E-2</v>
      </c>
      <c r="M40" s="55">
        <v>0.17249999999999999</v>
      </c>
      <c r="N40" s="55">
        <v>7.1874999999999994E-2</v>
      </c>
      <c r="O40" s="55">
        <v>0.1168517</v>
      </c>
      <c r="P40" s="55">
        <v>0.1209431</v>
      </c>
      <c r="Q40" s="55">
        <v>4.8750000000000002E-2</v>
      </c>
      <c r="R40" s="55">
        <v>0.13187499999999999</v>
      </c>
      <c r="S40" s="55">
        <v>0.15932373080000001</v>
      </c>
      <c r="AL40" s="56"/>
      <c r="AM40" s="56"/>
      <c r="AN40" s="56"/>
      <c r="AO40" s="56"/>
      <c r="AP40" s="56"/>
      <c r="AQ40" s="56"/>
      <c r="AR40" s="56"/>
      <c r="AS40" s="56"/>
      <c r="AT40" s="56"/>
      <c r="AU40" s="55"/>
      <c r="AV40" s="6"/>
      <c r="AW40" s="57"/>
      <c r="AX40" s="57"/>
      <c r="AY40" s="57"/>
      <c r="AZ40" s="57"/>
      <c r="BA40" s="57"/>
      <c r="BB40" s="57"/>
      <c r="BC40" s="57"/>
      <c r="BD40" s="57"/>
      <c r="BE40" s="57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9"/>
      <c r="BQ40" s="59"/>
      <c r="BR40" s="39">
        <f t="shared" si="0"/>
        <v>1.20853109E-2</v>
      </c>
      <c r="BS40" s="42">
        <f t="shared" si="1"/>
        <v>1.465052643146918</v>
      </c>
      <c r="BT40" s="44"/>
      <c r="BU40" s="56"/>
    </row>
    <row r="41" spans="1:73" x14ac:dyDescent="0.2">
      <c r="A41" s="64">
        <v>30162</v>
      </c>
      <c r="B41" s="9">
        <v>-2.63623267007E-2</v>
      </c>
      <c r="C41" s="9">
        <v>-6.2685132343100001E-3</v>
      </c>
      <c r="D41" s="9">
        <v>2.96701856848E-2</v>
      </c>
      <c r="E41" s="9">
        <v>-1.54392687492E-2</v>
      </c>
      <c r="F41" s="9">
        <v>-1.1383441623700001E-2</v>
      </c>
      <c r="G41" s="9">
        <v>8.2943799595200005E-4</v>
      </c>
      <c r="H41" s="9">
        <v>-4.7515417149099999E-3</v>
      </c>
      <c r="I41" s="9">
        <v>-2.4208635411299998E-3</v>
      </c>
      <c r="J41" s="9">
        <v>0</v>
      </c>
      <c r="K41" s="55">
        <v>0.16650000000000001</v>
      </c>
      <c r="L41" s="55">
        <v>8.8749999999999996E-2</v>
      </c>
      <c r="M41" s="55">
        <v>0.15875</v>
      </c>
      <c r="N41" s="55">
        <v>7.1874999999999994E-2</v>
      </c>
      <c r="O41" s="55">
        <v>0.11662169999999999</v>
      </c>
      <c r="P41" s="55">
        <v>0.11886339999999999</v>
      </c>
      <c r="Q41" s="55">
        <v>4.2500000000000003E-2</v>
      </c>
      <c r="R41" s="55">
        <v>0.12</v>
      </c>
      <c r="S41" s="55">
        <v>0.13182373080000001</v>
      </c>
      <c r="AL41" s="56"/>
      <c r="AM41" s="56"/>
      <c r="AN41" s="56"/>
      <c r="AO41" s="56"/>
      <c r="AP41" s="56"/>
      <c r="AQ41" s="56"/>
      <c r="AR41" s="56"/>
      <c r="AS41" s="56"/>
      <c r="AT41" s="56"/>
      <c r="AU41" s="55"/>
      <c r="AV41" s="6"/>
      <c r="AW41" s="57"/>
      <c r="AX41" s="57"/>
      <c r="AY41" s="57"/>
      <c r="AZ41" s="57"/>
      <c r="BA41" s="57"/>
      <c r="BB41" s="57"/>
      <c r="BC41" s="57"/>
      <c r="BD41" s="57"/>
      <c r="BE41" s="57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9"/>
      <c r="BQ41" s="59"/>
      <c r="BR41" s="39">
        <f t="shared" si="0"/>
        <v>1.3276977566666667E-2</v>
      </c>
      <c r="BS41" s="42">
        <f t="shared" si="1"/>
        <v>1.4845041142239652</v>
      </c>
      <c r="BT41" s="44"/>
      <c r="BU41" s="56"/>
    </row>
    <row r="42" spans="1:73" x14ac:dyDescent="0.2">
      <c r="A42" s="64">
        <v>30194</v>
      </c>
      <c r="B42" s="9">
        <v>-2.3920696374199999E-2</v>
      </c>
      <c r="C42" s="9">
        <v>-2.0623373024E-2</v>
      </c>
      <c r="D42" s="9">
        <v>1.62871981643E-2</v>
      </c>
      <c r="E42" s="9">
        <v>-1.7236732019000001E-2</v>
      </c>
      <c r="F42" s="9">
        <v>-1.0505470813499999E-2</v>
      </c>
      <c r="G42" s="9">
        <v>-1.32319016211E-2</v>
      </c>
      <c r="H42" s="9">
        <v>-2.7033133203699999E-2</v>
      </c>
      <c r="I42" s="9">
        <v>-1.4959117569100001E-2</v>
      </c>
      <c r="J42" s="9">
        <v>0</v>
      </c>
      <c r="K42" s="55">
        <v>0.16880000000000001</v>
      </c>
      <c r="L42" s="55">
        <v>8.3750000000000005E-2</v>
      </c>
      <c r="M42" s="55">
        <v>0.14499999999999999</v>
      </c>
      <c r="N42" s="55">
        <v>7.1874999999999994E-2</v>
      </c>
      <c r="O42" s="55">
        <v>0.11454930000000001</v>
      </c>
      <c r="P42" s="55">
        <v>0.1206721</v>
      </c>
      <c r="Q42" s="55">
        <v>0.04</v>
      </c>
      <c r="R42" s="55">
        <v>0.11</v>
      </c>
      <c r="S42" s="55">
        <v>0.1156237308</v>
      </c>
      <c r="AL42" s="56"/>
      <c r="AM42" s="56"/>
      <c r="AN42" s="56"/>
      <c r="AO42" s="56"/>
      <c r="AP42" s="56"/>
      <c r="AQ42" s="56"/>
      <c r="AR42" s="56"/>
      <c r="AS42" s="56"/>
      <c r="AT42" s="56"/>
      <c r="AU42" s="55"/>
      <c r="AV42" s="6"/>
      <c r="AW42" s="57"/>
      <c r="AX42" s="57"/>
      <c r="AY42" s="57"/>
      <c r="AZ42" s="57"/>
      <c r="BA42" s="57"/>
      <c r="BB42" s="57"/>
      <c r="BC42" s="57"/>
      <c r="BD42" s="57"/>
      <c r="BE42" s="57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9"/>
      <c r="BQ42" s="59"/>
      <c r="BR42" s="39">
        <f t="shared" si="0"/>
        <v>1.0985310900000001E-2</v>
      </c>
      <c r="BS42" s="42">
        <f t="shared" si="1"/>
        <v>1.5008118534510446</v>
      </c>
      <c r="BT42" s="44"/>
      <c r="BU42" s="56"/>
    </row>
    <row r="43" spans="1:73" x14ac:dyDescent="0.2">
      <c r="A43" s="64">
        <v>30224</v>
      </c>
      <c r="B43" s="9">
        <v>-1.4005307576300001E-2</v>
      </c>
      <c r="C43" s="9">
        <v>-1.42861760954E-2</v>
      </c>
      <c r="D43" s="9">
        <v>6.1050054781999997E-3</v>
      </c>
      <c r="E43" s="9">
        <v>-3.4440272979100003E-2</v>
      </c>
      <c r="F43" s="9">
        <v>-1.7259320160300001E-2</v>
      </c>
      <c r="G43" s="9">
        <v>-1.8523565208100001E-2</v>
      </c>
      <c r="H43" s="9">
        <v>-2.4623943859500001E-2</v>
      </c>
      <c r="I43" s="9">
        <v>-1.3599879317E-2</v>
      </c>
      <c r="J43" s="9">
        <v>0</v>
      </c>
      <c r="K43" s="55">
        <v>0.13300000000000001</v>
      </c>
      <c r="L43" s="55">
        <v>7.8125E-2</v>
      </c>
      <c r="M43" s="55">
        <v>0.13250000000000001</v>
      </c>
      <c r="N43" s="55">
        <v>7.9375000000000001E-2</v>
      </c>
      <c r="O43" s="55">
        <v>0.1163916</v>
      </c>
      <c r="P43" s="55">
        <v>0.12760769999999999</v>
      </c>
      <c r="Q43" s="55">
        <v>4.4374999999999998E-2</v>
      </c>
      <c r="R43" s="55">
        <v>0.10625</v>
      </c>
      <c r="S43" s="55">
        <v>0.1156237308</v>
      </c>
      <c r="AL43" s="56"/>
      <c r="AM43" s="56"/>
      <c r="AN43" s="56"/>
      <c r="AO43" s="56"/>
      <c r="AP43" s="56"/>
      <c r="AQ43" s="56"/>
      <c r="AR43" s="56"/>
      <c r="AS43" s="56"/>
      <c r="AT43" s="56"/>
      <c r="AU43" s="55"/>
      <c r="AV43" s="6"/>
      <c r="AW43" s="57"/>
      <c r="AX43" s="57"/>
      <c r="AY43" s="57"/>
      <c r="AZ43" s="57"/>
      <c r="BA43" s="57"/>
      <c r="BB43" s="57"/>
      <c r="BC43" s="57"/>
      <c r="BD43" s="57"/>
      <c r="BE43" s="57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9"/>
      <c r="BQ43" s="59"/>
      <c r="BR43" s="39">
        <f t="shared" si="0"/>
        <v>9.635310900000001E-3</v>
      </c>
      <c r="BS43" s="42">
        <f t="shared" si="1"/>
        <v>1.5152726422614506</v>
      </c>
      <c r="BT43" s="44"/>
      <c r="BU43" s="56"/>
    </row>
    <row r="44" spans="1:73" x14ac:dyDescent="0.2">
      <c r="A44" s="64">
        <v>30253</v>
      </c>
      <c r="B44" s="9">
        <v>-1.12473398244E-2</v>
      </c>
      <c r="C44" s="9">
        <v>-1.5848359416200001E-2</v>
      </c>
      <c r="D44" s="9">
        <v>8.4800934603899997E-3</v>
      </c>
      <c r="E44" s="9">
        <v>-3.5245799458300003E-2</v>
      </c>
      <c r="F44" s="9">
        <v>-1.45373157541E-2</v>
      </c>
      <c r="G44" s="9">
        <v>-0.156799194876</v>
      </c>
      <c r="H44" s="9">
        <v>-2.38114521734E-2</v>
      </c>
      <c r="I44" s="9">
        <v>-1.1206792245299999E-2</v>
      </c>
      <c r="J44" s="9">
        <v>0</v>
      </c>
      <c r="K44" s="55">
        <v>0.1585</v>
      </c>
      <c r="L44" s="55">
        <v>7.1249999999999994E-2</v>
      </c>
      <c r="M44" s="55">
        <v>0.11874999999999999</v>
      </c>
      <c r="N44" s="55">
        <v>6.8750000000000006E-2</v>
      </c>
      <c r="O44" s="55">
        <v>0.11535570000000001</v>
      </c>
      <c r="P44" s="55">
        <v>0.1211238</v>
      </c>
      <c r="Q44" s="55">
        <v>3.6249999999999998E-2</v>
      </c>
      <c r="R44" s="55">
        <v>9.6875000000000003E-2</v>
      </c>
      <c r="S44" s="55">
        <v>0.10062373080000001</v>
      </c>
      <c r="AL44" s="56"/>
      <c r="AM44" s="56"/>
      <c r="AN44" s="56"/>
      <c r="AO44" s="56"/>
      <c r="AP44" s="56"/>
      <c r="AQ44" s="56"/>
      <c r="AR44" s="56"/>
      <c r="AS44" s="56"/>
      <c r="AT44" s="56"/>
      <c r="AU44" s="55"/>
      <c r="AV44" s="6"/>
      <c r="AW44" s="57"/>
      <c r="AX44" s="57"/>
      <c r="AY44" s="57"/>
      <c r="AZ44" s="57"/>
      <c r="BA44" s="57"/>
      <c r="BB44" s="57"/>
      <c r="BC44" s="57"/>
      <c r="BD44" s="57"/>
      <c r="BE44" s="57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9"/>
      <c r="BQ44" s="59"/>
      <c r="BR44" s="39">
        <f t="shared" si="0"/>
        <v>9.635310900000001E-3</v>
      </c>
      <c r="BS44" s="42">
        <f t="shared" si="1"/>
        <v>1.5298727652679043</v>
      </c>
      <c r="BT44" s="44"/>
      <c r="BU44" s="56"/>
    </row>
    <row r="45" spans="1:73" x14ac:dyDescent="0.2">
      <c r="A45" s="64">
        <v>30285</v>
      </c>
      <c r="B45" s="9">
        <v>2.5130152479400002E-2</v>
      </c>
      <c r="C45" s="9">
        <v>3.0969390336400001E-2</v>
      </c>
      <c r="D45" s="9">
        <v>-1.07681545015E-2</v>
      </c>
      <c r="E45" s="9">
        <v>9.8007543403399996E-2</v>
      </c>
      <c r="F45" s="9">
        <v>1.5300123572800001E-2</v>
      </c>
      <c r="G45" s="9">
        <v>5.4550642310900004E-3</v>
      </c>
      <c r="H45" s="9">
        <v>3.25820224538E-2</v>
      </c>
      <c r="I45" s="9">
        <v>-3.7057087362000002E-2</v>
      </c>
      <c r="J45" s="9">
        <v>0</v>
      </c>
      <c r="K45" s="55">
        <v>0.14180000000000001</v>
      </c>
      <c r="L45" s="55">
        <v>7.1874999999999994E-2</v>
      </c>
      <c r="M45" s="55">
        <v>0.115</v>
      </c>
      <c r="N45" s="55">
        <v>6.6250000000000003E-2</v>
      </c>
      <c r="O45" s="55">
        <v>0.1165066</v>
      </c>
      <c r="P45" s="55">
        <v>0.1023588</v>
      </c>
      <c r="Q45" s="55">
        <v>3.6874999999999998E-2</v>
      </c>
      <c r="R45" s="55">
        <v>0.105</v>
      </c>
      <c r="S45" s="55">
        <v>0.1000237308</v>
      </c>
      <c r="AL45" s="56"/>
      <c r="AM45" s="56"/>
      <c r="AN45" s="56"/>
      <c r="AO45" s="56"/>
      <c r="AP45" s="56"/>
      <c r="AQ45" s="56"/>
      <c r="AR45" s="56"/>
      <c r="AS45" s="56"/>
      <c r="AT45" s="56"/>
      <c r="AU45" s="55"/>
      <c r="AV45" s="6"/>
      <c r="AW45" s="57"/>
      <c r="AX45" s="57"/>
      <c r="AY45" s="57"/>
      <c r="AZ45" s="57"/>
      <c r="BA45" s="57"/>
      <c r="BB45" s="57"/>
      <c r="BC45" s="57"/>
      <c r="BD45" s="57"/>
      <c r="BE45" s="57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9"/>
      <c r="BQ45" s="59"/>
      <c r="BR45" s="39">
        <f t="shared" si="0"/>
        <v>8.3853108999999999E-3</v>
      </c>
      <c r="BS45" s="42">
        <f t="shared" si="1"/>
        <v>1.5427012240421185</v>
      </c>
      <c r="BT45" s="44"/>
      <c r="BU45" s="56"/>
    </row>
    <row r="46" spans="1:73" x14ac:dyDescent="0.2">
      <c r="A46" s="64">
        <v>30316</v>
      </c>
      <c r="B46" s="9">
        <v>2.68080587626E-2</v>
      </c>
      <c r="C46" s="9">
        <v>3.8794450315100003E-2</v>
      </c>
      <c r="D46" s="9">
        <v>8.2771086076100005E-3</v>
      </c>
      <c r="E46" s="9">
        <v>7.1452391379000002E-2</v>
      </c>
      <c r="F46" s="9">
        <v>2.2875731785500002E-2</v>
      </c>
      <c r="G46" s="9">
        <v>1.63422241613E-2</v>
      </c>
      <c r="H46" s="9">
        <v>6.2855344179599995E-2</v>
      </c>
      <c r="I46" s="9">
        <v>8.39286215819E-4</v>
      </c>
      <c r="J46" s="9">
        <v>0</v>
      </c>
      <c r="K46" s="55">
        <v>9.5500000000000002E-2</v>
      </c>
      <c r="L46" s="55">
        <v>0.06</v>
      </c>
      <c r="M46" s="55">
        <v>0.105</v>
      </c>
      <c r="N46" s="55">
        <v>6.7500000000000004E-2</v>
      </c>
      <c r="O46" s="55">
        <v>0.1154708</v>
      </c>
      <c r="P46" s="55">
        <v>8.6442000000000005E-2</v>
      </c>
      <c r="Q46" s="55">
        <v>3.2500000000000001E-2</v>
      </c>
      <c r="R46" s="55">
        <v>0.10625</v>
      </c>
      <c r="S46" s="55">
        <v>9.3123730779999997E-2</v>
      </c>
      <c r="AL46" s="56"/>
      <c r="AM46" s="56"/>
      <c r="AN46" s="56"/>
      <c r="AO46" s="56"/>
      <c r="AP46" s="56"/>
      <c r="AQ46" s="56"/>
      <c r="AR46" s="56"/>
      <c r="AS46" s="56"/>
      <c r="AT46" s="56"/>
      <c r="AU46" s="55"/>
      <c r="AV46" s="6"/>
      <c r="AW46" s="57"/>
      <c r="AX46" s="57"/>
      <c r="AY46" s="57"/>
      <c r="AZ46" s="57"/>
      <c r="BA46" s="57"/>
      <c r="BB46" s="57"/>
      <c r="BC46" s="57"/>
      <c r="BD46" s="57"/>
      <c r="BE46" s="57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9"/>
      <c r="BQ46" s="59"/>
      <c r="BR46" s="39">
        <f t="shared" si="0"/>
        <v>8.3353109000000002E-3</v>
      </c>
      <c r="BS46" s="42">
        <f t="shared" si="1"/>
        <v>1.55556011837032</v>
      </c>
      <c r="BT46" s="44"/>
      <c r="BU46" s="56"/>
    </row>
    <row r="47" spans="1:73" x14ac:dyDescent="0.2">
      <c r="A47" s="64">
        <v>30347</v>
      </c>
      <c r="B47" s="9">
        <v>-9.6902544999200001E-3</v>
      </c>
      <c r="C47" s="9">
        <v>-3.3279518685200002E-2</v>
      </c>
      <c r="D47" s="9">
        <v>-1.1689612398499999E-3</v>
      </c>
      <c r="E47" s="9">
        <v>-2.09647720583E-2</v>
      </c>
      <c r="F47" s="9">
        <v>-1.9796210092599999E-2</v>
      </c>
      <c r="G47" s="9">
        <v>-2.4007188611799998E-2</v>
      </c>
      <c r="H47" s="9">
        <v>-1.06263462593E-2</v>
      </c>
      <c r="I47" s="9">
        <v>-5.4249487475899999E-2</v>
      </c>
      <c r="J47" s="9">
        <v>0</v>
      </c>
      <c r="K47" s="55">
        <v>0.1108</v>
      </c>
      <c r="L47" s="55">
        <v>5.8749999999999997E-2</v>
      </c>
      <c r="M47" s="55">
        <v>0.105</v>
      </c>
      <c r="N47" s="55">
        <v>6.8125000000000005E-2</v>
      </c>
      <c r="O47" s="55">
        <v>0.114895</v>
      </c>
      <c r="P47" s="55">
        <v>6.9155499999999995E-2</v>
      </c>
      <c r="Q47" s="55">
        <v>2.9374999999999998E-2</v>
      </c>
      <c r="R47" s="55">
        <v>0.11687500000000001</v>
      </c>
      <c r="S47" s="55">
        <v>9.372373078E-2</v>
      </c>
      <c r="AL47" s="56"/>
      <c r="AM47" s="56"/>
      <c r="AN47" s="56"/>
      <c r="AO47" s="56"/>
      <c r="AP47" s="56"/>
      <c r="AQ47" s="56"/>
      <c r="AR47" s="56"/>
      <c r="AS47" s="56"/>
      <c r="AT47" s="56"/>
      <c r="AU47" s="55"/>
      <c r="AV47" s="6"/>
      <c r="AW47" s="57"/>
      <c r="AX47" s="57"/>
      <c r="AY47" s="57"/>
      <c r="AZ47" s="57"/>
      <c r="BA47" s="57"/>
      <c r="BB47" s="57"/>
      <c r="BC47" s="57"/>
      <c r="BD47" s="57"/>
      <c r="BE47" s="57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9"/>
      <c r="BQ47" s="59"/>
      <c r="BR47" s="39">
        <f t="shared" si="0"/>
        <v>7.7603108983333334E-3</v>
      </c>
      <c r="BS47" s="42">
        <f t="shared" si="1"/>
        <v>1.5676317485099218</v>
      </c>
      <c r="BT47" s="44"/>
      <c r="BU47" s="56"/>
    </row>
    <row r="48" spans="1:73" x14ac:dyDescent="0.2">
      <c r="A48" s="64">
        <v>30375</v>
      </c>
      <c r="B48" s="9">
        <v>-1.25823476811E-2</v>
      </c>
      <c r="C48" s="9">
        <v>6.7102559269299998E-3</v>
      </c>
      <c r="D48" s="9">
        <v>6.1317269711799998E-3</v>
      </c>
      <c r="E48" s="9">
        <v>5.6901069433699996E-3</v>
      </c>
      <c r="F48" s="9">
        <v>3.8812379299600001E-3</v>
      </c>
      <c r="G48" s="9">
        <v>-7.6189014582000005E-4</v>
      </c>
      <c r="H48" s="9">
        <v>-3.0650043332199998E-2</v>
      </c>
      <c r="I48" s="9">
        <v>-3.43421618912E-3</v>
      </c>
      <c r="J48" s="9">
        <v>0</v>
      </c>
      <c r="K48" s="55">
        <v>0.16800000000000001</v>
      </c>
      <c r="L48" s="55">
        <v>5.3749999999999999E-2</v>
      </c>
      <c r="M48" s="55">
        <v>9.6250000000000002E-2</v>
      </c>
      <c r="N48" s="55">
        <v>6.5000000000000002E-2</v>
      </c>
      <c r="O48" s="55">
        <v>0.1165066</v>
      </c>
      <c r="P48" s="55">
        <v>9.9138500000000004E-2</v>
      </c>
      <c r="Q48" s="55">
        <v>3.125E-2</v>
      </c>
      <c r="R48" s="55">
        <v>0.114375</v>
      </c>
      <c r="S48" s="55">
        <v>8.8723730779999996E-2</v>
      </c>
      <c r="AL48" s="56"/>
      <c r="AM48" s="56"/>
      <c r="AN48" s="56"/>
      <c r="AO48" s="56"/>
      <c r="AP48" s="56"/>
      <c r="AQ48" s="56"/>
      <c r="AR48" s="56"/>
      <c r="AS48" s="56"/>
      <c r="AT48" s="56"/>
      <c r="AU48" s="55"/>
      <c r="AV48" s="6"/>
      <c r="AW48" s="57"/>
      <c r="AX48" s="57"/>
      <c r="AY48" s="57"/>
      <c r="AZ48" s="57"/>
      <c r="BA48" s="57"/>
      <c r="BB48" s="57"/>
      <c r="BC48" s="57"/>
      <c r="BD48" s="57"/>
      <c r="BE48" s="57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9"/>
      <c r="BQ48" s="59"/>
      <c r="BR48" s="39">
        <f t="shared" si="0"/>
        <v>7.8103108983333331E-3</v>
      </c>
      <c r="BS48" s="42">
        <f t="shared" si="1"/>
        <v>1.5798754398398822</v>
      </c>
      <c r="BT48" s="44"/>
      <c r="BU48" s="56"/>
    </row>
    <row r="49" spans="1:73" x14ac:dyDescent="0.2">
      <c r="A49" s="64">
        <v>30406</v>
      </c>
      <c r="B49" s="9">
        <v>-9.0879489188200005E-2</v>
      </c>
      <c r="C49" s="9">
        <v>2.9862215319700002E-4</v>
      </c>
      <c r="D49" s="9">
        <v>-4.1074612228399997E-3</v>
      </c>
      <c r="E49" s="9">
        <v>-6.3936316682300003E-3</v>
      </c>
      <c r="F49" s="9">
        <v>-8.8971576511199996E-2</v>
      </c>
      <c r="G49" s="9">
        <v>-6.4398217187200003E-3</v>
      </c>
      <c r="H49" s="9">
        <v>-1.5210729994400001E-2</v>
      </c>
      <c r="I49" s="9">
        <v>-2.1894956710799999E-2</v>
      </c>
      <c r="J49" s="9">
        <v>0</v>
      </c>
      <c r="K49" s="55">
        <v>0.16</v>
      </c>
      <c r="L49" s="55">
        <v>0.05</v>
      </c>
      <c r="M49" s="55">
        <v>9.5000000000000001E-2</v>
      </c>
      <c r="N49" s="55">
        <v>6.3750000000000001E-2</v>
      </c>
      <c r="O49" s="55">
        <v>0.1142036</v>
      </c>
      <c r="P49" s="55">
        <v>0.10024370000000001</v>
      </c>
      <c r="Q49" s="55">
        <v>3.9375E-2</v>
      </c>
      <c r="R49" s="55">
        <v>0.10875</v>
      </c>
      <c r="S49" s="55">
        <v>9.7523730779999998E-2</v>
      </c>
      <c r="AL49" s="56"/>
      <c r="AM49" s="56"/>
      <c r="AN49" s="56"/>
      <c r="AO49" s="56"/>
      <c r="AP49" s="56"/>
      <c r="AQ49" s="56"/>
      <c r="AR49" s="56"/>
      <c r="AS49" s="56"/>
      <c r="AT49" s="56"/>
      <c r="AU49" s="55"/>
      <c r="AV49" s="6"/>
      <c r="AW49" s="57"/>
      <c r="AX49" s="57"/>
      <c r="AY49" s="57"/>
      <c r="AZ49" s="57"/>
      <c r="BA49" s="57"/>
      <c r="BB49" s="57"/>
      <c r="BC49" s="57"/>
      <c r="BD49" s="57"/>
      <c r="BE49" s="57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9"/>
      <c r="BQ49" s="59"/>
      <c r="BR49" s="39">
        <f t="shared" si="0"/>
        <v>7.3936442316666663E-3</v>
      </c>
      <c r="BS49" s="42">
        <f t="shared" si="1"/>
        <v>1.5915564767724062</v>
      </c>
      <c r="BT49" s="44"/>
      <c r="BU49" s="56"/>
    </row>
    <row r="50" spans="1:73" x14ac:dyDescent="0.2">
      <c r="A50" s="64">
        <v>30435</v>
      </c>
      <c r="B50" s="9">
        <v>7.3039410080000004E-3</v>
      </c>
      <c r="C50" s="9">
        <v>-1.67761252789E-2</v>
      </c>
      <c r="D50" s="9">
        <v>7.27564263585E-3</v>
      </c>
      <c r="E50" s="9">
        <v>2.8611852972300002E-3</v>
      </c>
      <c r="F50" s="9">
        <v>1.3804277483500001E-2</v>
      </c>
      <c r="G50" s="9">
        <v>4.1538495009899997E-3</v>
      </c>
      <c r="H50" s="9">
        <v>6.7613133046000003E-3</v>
      </c>
      <c r="I50" s="9">
        <v>5.3782781866299999E-2</v>
      </c>
      <c r="J50" s="9">
        <v>0</v>
      </c>
      <c r="K50" s="55">
        <v>0.1255</v>
      </c>
      <c r="L50" s="55">
        <v>5.0625000000000003E-2</v>
      </c>
      <c r="M50" s="55">
        <v>9.375E-2</v>
      </c>
      <c r="N50" s="55">
        <v>6.25E-2</v>
      </c>
      <c r="O50" s="55">
        <v>0.1249865</v>
      </c>
      <c r="P50" s="55">
        <v>9.8401100000000005E-2</v>
      </c>
      <c r="Q50" s="55">
        <v>4.4374999999999998E-2</v>
      </c>
      <c r="R50" s="55">
        <v>0.10312499999999999</v>
      </c>
      <c r="S50" s="55">
        <v>9.0023730780000005E-2</v>
      </c>
      <c r="AL50" s="56"/>
      <c r="AM50" s="56"/>
      <c r="AN50" s="56"/>
      <c r="AO50" s="56"/>
      <c r="AP50" s="56"/>
      <c r="AQ50" s="56"/>
      <c r="AR50" s="56"/>
      <c r="AS50" s="56"/>
      <c r="AT50" s="56"/>
      <c r="AU50" s="55"/>
      <c r="AV50" s="6"/>
      <c r="AW50" s="57"/>
      <c r="AX50" s="57"/>
      <c r="AY50" s="57"/>
      <c r="AZ50" s="57"/>
      <c r="BA50" s="57"/>
      <c r="BB50" s="57"/>
      <c r="BC50" s="57"/>
      <c r="BD50" s="57"/>
      <c r="BE50" s="57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9"/>
      <c r="BQ50" s="59"/>
      <c r="BR50" s="39">
        <f t="shared" si="0"/>
        <v>8.1269775650000004E-3</v>
      </c>
      <c r="BS50" s="42">
        <f t="shared" si="1"/>
        <v>1.6044910205525658</v>
      </c>
      <c r="BT50" s="44"/>
      <c r="BU50" s="56"/>
    </row>
    <row r="51" spans="1:73" x14ac:dyDescent="0.2">
      <c r="A51" s="64">
        <v>30467</v>
      </c>
      <c r="B51" s="9">
        <v>1.9486239490600001E-2</v>
      </c>
      <c r="C51" s="9">
        <v>-2.92148193428E-2</v>
      </c>
      <c r="D51" s="9">
        <v>-5.2747306623500004E-3</v>
      </c>
      <c r="E51" s="9">
        <v>-9.28878647982E-3</v>
      </c>
      <c r="F51" s="9">
        <v>6.1146946696199996E-3</v>
      </c>
      <c r="G51" s="9">
        <v>-4.2032247582000004E-3</v>
      </c>
      <c r="H51" s="9">
        <v>-2.03456948888E-2</v>
      </c>
      <c r="I51" s="9">
        <v>2.8811483518099999E-2</v>
      </c>
      <c r="J51" s="9">
        <v>0</v>
      </c>
      <c r="K51" s="55">
        <v>0.1308</v>
      </c>
      <c r="L51" s="55">
        <v>5.3749999999999999E-2</v>
      </c>
      <c r="M51" s="55">
        <v>9.8125000000000004E-2</v>
      </c>
      <c r="N51" s="55">
        <v>6.1249999999999999E-2</v>
      </c>
      <c r="O51" s="55">
        <v>0.12532889999999999</v>
      </c>
      <c r="P51" s="55">
        <v>9.8401100000000005E-2</v>
      </c>
      <c r="Q51" s="55">
        <v>4.7500000000000001E-2</v>
      </c>
      <c r="R51" s="55">
        <v>0.104375</v>
      </c>
      <c r="S51" s="55">
        <v>9.5623730779999999E-2</v>
      </c>
      <c r="AL51" s="56"/>
      <c r="AM51" s="56"/>
      <c r="AN51" s="56"/>
      <c r="AO51" s="56"/>
      <c r="AP51" s="56"/>
      <c r="AQ51" s="56"/>
      <c r="AR51" s="56"/>
      <c r="AS51" s="56"/>
      <c r="AT51" s="56"/>
      <c r="AU51" s="55"/>
      <c r="AV51" s="6"/>
      <c r="AW51" s="57"/>
      <c r="AX51" s="57"/>
      <c r="AY51" s="57"/>
      <c r="AZ51" s="57"/>
      <c r="BA51" s="57"/>
      <c r="BB51" s="57"/>
      <c r="BC51" s="57"/>
      <c r="BD51" s="57"/>
      <c r="BE51" s="57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9"/>
      <c r="BQ51" s="59"/>
      <c r="BR51" s="39">
        <f t="shared" si="0"/>
        <v>7.5019775650000007E-3</v>
      </c>
      <c r="BS51" s="42">
        <f t="shared" si="1"/>
        <v>1.6165278761919952</v>
      </c>
      <c r="BT51" s="44"/>
      <c r="BU51" s="56"/>
    </row>
    <row r="52" spans="1:73" x14ac:dyDescent="0.2">
      <c r="A52" s="64">
        <v>30497</v>
      </c>
      <c r="B52" s="9">
        <v>-4.1954169744399996E-3</v>
      </c>
      <c r="C52" s="9">
        <v>-8.8979866212700008E-3</v>
      </c>
      <c r="D52" s="9">
        <v>3.2544225184699999E-3</v>
      </c>
      <c r="E52" s="9">
        <v>-3.2168725301699999E-3</v>
      </c>
      <c r="F52" s="9">
        <v>-1.28942607575E-2</v>
      </c>
      <c r="G52" s="9">
        <v>-1.26886858532E-2</v>
      </c>
      <c r="H52" s="9">
        <v>-5.4661224580500002E-3</v>
      </c>
      <c r="I52" s="9">
        <v>-4.3774521362200003E-2</v>
      </c>
      <c r="J52" s="9">
        <v>0</v>
      </c>
      <c r="K52" s="55">
        <v>0.13250000000000001</v>
      </c>
      <c r="L52" s="55">
        <v>5.6250000000000001E-2</v>
      </c>
      <c r="M52" s="55">
        <v>9.4375000000000001E-2</v>
      </c>
      <c r="N52" s="55">
        <v>6.25E-2</v>
      </c>
      <c r="O52" s="55">
        <v>0.12532889999999999</v>
      </c>
      <c r="P52" s="55">
        <v>9.8401100000000005E-2</v>
      </c>
      <c r="Q52" s="55">
        <v>4.6875E-2</v>
      </c>
      <c r="R52" s="55">
        <v>9.7500000000000003E-2</v>
      </c>
      <c r="S52" s="55">
        <v>9.8123730780000001E-2</v>
      </c>
      <c r="AL52" s="56"/>
      <c r="AM52" s="56"/>
      <c r="AN52" s="56"/>
      <c r="AO52" s="56"/>
      <c r="AP52" s="56"/>
      <c r="AQ52" s="56"/>
      <c r="AR52" s="56"/>
      <c r="AS52" s="56"/>
      <c r="AT52" s="56"/>
      <c r="AU52" s="55"/>
      <c r="AV52" s="6"/>
      <c r="AW52" s="57"/>
      <c r="AX52" s="57"/>
      <c r="AY52" s="57"/>
      <c r="AZ52" s="57"/>
      <c r="BA52" s="57"/>
      <c r="BB52" s="57"/>
      <c r="BC52" s="57"/>
      <c r="BD52" s="57"/>
      <c r="BE52" s="57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9"/>
      <c r="BQ52" s="59"/>
      <c r="BR52" s="39">
        <f t="shared" si="0"/>
        <v>7.9686442316666672E-3</v>
      </c>
      <c r="BS52" s="42">
        <f t="shared" si="1"/>
        <v>1.629409411727941</v>
      </c>
      <c r="BT52" s="44"/>
      <c r="BU52" s="56"/>
    </row>
    <row r="53" spans="1:73" x14ac:dyDescent="0.2">
      <c r="A53" s="64">
        <v>30526</v>
      </c>
      <c r="B53" s="9">
        <v>8.1468982637299993E-3</v>
      </c>
      <c r="C53" s="9">
        <v>-4.37367625755E-2</v>
      </c>
      <c r="D53" s="9">
        <v>-4.5552248107500002E-3</v>
      </c>
      <c r="E53" s="9">
        <v>-1.34274619541E-2</v>
      </c>
      <c r="F53" s="9">
        <v>5.9826225592300004E-4</v>
      </c>
      <c r="G53" s="9">
        <v>-1.6631946807399999E-2</v>
      </c>
      <c r="H53" s="9">
        <v>-1.7445768148000002E-2</v>
      </c>
      <c r="I53" s="9">
        <v>-7.3292553758900003E-3</v>
      </c>
      <c r="J53" s="9">
        <v>0</v>
      </c>
      <c r="K53" s="55">
        <v>0.1195</v>
      </c>
      <c r="L53" s="55">
        <v>5.1249999999999997E-2</v>
      </c>
      <c r="M53" s="55">
        <v>9.5000000000000001E-2</v>
      </c>
      <c r="N53" s="55">
        <v>6.5000000000000002E-2</v>
      </c>
      <c r="O53" s="55">
        <v>0.1255571</v>
      </c>
      <c r="P53" s="55">
        <v>9.8308900000000005E-2</v>
      </c>
      <c r="Q53" s="55">
        <v>4.8125000000000001E-2</v>
      </c>
      <c r="R53" s="55">
        <v>0.1</v>
      </c>
      <c r="S53" s="55">
        <v>0.10312373079999999</v>
      </c>
      <c r="AL53" s="56"/>
      <c r="AM53" s="56"/>
      <c r="AN53" s="56"/>
      <c r="AO53" s="56"/>
      <c r="AP53" s="56"/>
      <c r="AQ53" s="56"/>
      <c r="AR53" s="56"/>
      <c r="AS53" s="56"/>
      <c r="AT53" s="56"/>
      <c r="AU53" s="55"/>
      <c r="AV53" s="6"/>
      <c r="AW53" s="57"/>
      <c r="AX53" s="57"/>
      <c r="AY53" s="57"/>
      <c r="AZ53" s="57"/>
      <c r="BA53" s="57"/>
      <c r="BB53" s="57"/>
      <c r="BC53" s="57"/>
      <c r="BD53" s="57"/>
      <c r="BE53" s="57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9"/>
      <c r="BQ53" s="59"/>
      <c r="BR53" s="39">
        <f t="shared" si="0"/>
        <v>8.1769775650000001E-3</v>
      </c>
      <c r="BS53" s="42">
        <f t="shared" si="1"/>
        <v>1.6427330559318403</v>
      </c>
      <c r="BT53" s="44"/>
      <c r="BU53" s="56"/>
    </row>
    <row r="54" spans="1:73" x14ac:dyDescent="0.2">
      <c r="A54" s="64">
        <v>30559</v>
      </c>
      <c r="B54" s="9">
        <v>-1.4214465395199999E-3</v>
      </c>
      <c r="C54" s="9">
        <v>-2.70301036408E-2</v>
      </c>
      <c r="D54" s="9">
        <v>-1.9103663925700001E-3</v>
      </c>
      <c r="E54" s="9">
        <v>-2.47321396995E-2</v>
      </c>
      <c r="F54" s="9">
        <v>-1.8950445682099999E-3</v>
      </c>
      <c r="G54" s="9">
        <v>-2.50995451894E-2</v>
      </c>
      <c r="H54" s="9">
        <v>-3.51249729363E-2</v>
      </c>
      <c r="I54" s="9">
        <v>-2.0889319638399999E-2</v>
      </c>
      <c r="J54" s="9">
        <v>0</v>
      </c>
      <c r="K54" s="55">
        <v>0.1205</v>
      </c>
      <c r="L54" s="55">
        <v>6.0624999999999998E-2</v>
      </c>
      <c r="M54" s="55">
        <v>9.5000000000000001E-2</v>
      </c>
      <c r="N54" s="55">
        <v>6.4375000000000002E-2</v>
      </c>
      <c r="O54" s="55">
        <v>9.4195500000000001E-2</v>
      </c>
      <c r="P54" s="55">
        <v>9.2113299999999995E-2</v>
      </c>
      <c r="Q54" s="55">
        <v>4.5624999999999999E-2</v>
      </c>
      <c r="R54" s="55">
        <v>9.8750000000000004E-2</v>
      </c>
      <c r="S54" s="55">
        <v>0.1037237308</v>
      </c>
      <c r="AL54" s="56"/>
      <c r="AM54" s="56"/>
      <c r="AN54" s="56"/>
      <c r="AO54" s="56"/>
      <c r="AP54" s="56"/>
      <c r="AQ54" s="56"/>
      <c r="AR54" s="56"/>
      <c r="AS54" s="56"/>
      <c r="AT54" s="56"/>
      <c r="AU54" s="55"/>
      <c r="AV54" s="6"/>
      <c r="AW54" s="57"/>
      <c r="AX54" s="57"/>
      <c r="AY54" s="57"/>
      <c r="AZ54" s="57"/>
      <c r="BA54" s="57"/>
      <c r="BB54" s="57"/>
      <c r="BC54" s="57"/>
      <c r="BD54" s="57"/>
      <c r="BE54" s="57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9"/>
      <c r="BQ54" s="59"/>
      <c r="BR54" s="39">
        <f t="shared" si="0"/>
        <v>8.5936442333333328E-3</v>
      </c>
      <c r="BS54" s="42">
        <f t="shared" si="1"/>
        <v>1.656850119384855</v>
      </c>
      <c r="BT54" s="44"/>
      <c r="BU54" s="56"/>
    </row>
    <row r="55" spans="1:73" x14ac:dyDescent="0.2">
      <c r="A55" s="64">
        <v>30589</v>
      </c>
      <c r="B55" s="9">
        <v>2.31302844287E-2</v>
      </c>
      <c r="C55" s="9">
        <v>2.38036557254E-2</v>
      </c>
      <c r="D55" s="9">
        <v>1.28834072195E-3</v>
      </c>
      <c r="E55" s="9">
        <v>4.5063557895200002E-2</v>
      </c>
      <c r="F55" s="9">
        <v>1.1788883720000001E-2</v>
      </c>
      <c r="G55" s="9">
        <v>1.73272693773E-2</v>
      </c>
      <c r="H55" s="9">
        <v>2.8499706559600001E-2</v>
      </c>
      <c r="I55" s="9">
        <v>1.85587542767E-3</v>
      </c>
      <c r="J55" s="9">
        <v>0</v>
      </c>
      <c r="K55" s="55">
        <v>0.10929999999999999</v>
      </c>
      <c r="L55" s="55">
        <v>5.8749999999999997E-2</v>
      </c>
      <c r="M55" s="55">
        <v>9.3124999999999999E-2</v>
      </c>
      <c r="N55" s="55">
        <v>6.7500000000000004E-2</v>
      </c>
      <c r="O55" s="55">
        <v>9.1727500000000003E-2</v>
      </c>
      <c r="P55" s="55">
        <v>0.1006118</v>
      </c>
      <c r="Q55" s="55">
        <v>4.1875000000000002E-2</v>
      </c>
      <c r="R55" s="55">
        <v>9.6875000000000003E-2</v>
      </c>
      <c r="S55" s="55">
        <v>9.6223730780000002E-2</v>
      </c>
      <c r="AL55" s="56"/>
      <c r="AM55" s="56"/>
      <c r="AN55" s="56"/>
      <c r="AO55" s="56"/>
      <c r="AP55" s="56"/>
      <c r="AQ55" s="56"/>
      <c r="AR55" s="56"/>
      <c r="AS55" s="56"/>
      <c r="AT55" s="56"/>
      <c r="AU55" s="55"/>
      <c r="AV55" s="6"/>
      <c r="AW55" s="57"/>
      <c r="AX55" s="57"/>
      <c r="AY55" s="57"/>
      <c r="AZ55" s="57"/>
      <c r="BA55" s="57"/>
      <c r="BB55" s="57"/>
      <c r="BC55" s="57"/>
      <c r="BD55" s="57"/>
      <c r="BE55" s="57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9"/>
      <c r="BQ55" s="59"/>
      <c r="BR55" s="39">
        <f t="shared" si="0"/>
        <v>8.6436442333333325E-3</v>
      </c>
      <c r="BS55" s="42">
        <f t="shared" si="1"/>
        <v>1.6711713423647736</v>
      </c>
      <c r="BT55" s="44"/>
      <c r="BU55" s="56"/>
    </row>
    <row r="56" spans="1:73" x14ac:dyDescent="0.2">
      <c r="A56" s="64">
        <v>30620</v>
      </c>
      <c r="B56" s="9">
        <v>2.0018547065399999E-2</v>
      </c>
      <c r="C56" s="9">
        <v>-2.6657116313799998E-3</v>
      </c>
      <c r="D56" s="9">
        <v>-7.1164713015400003E-4</v>
      </c>
      <c r="E56" s="9">
        <v>4.86679914405E-3</v>
      </c>
      <c r="F56" s="9">
        <v>5.7461966170499999E-3</v>
      </c>
      <c r="G56" s="9">
        <v>-2.1887607266699999E-3</v>
      </c>
      <c r="H56" s="9">
        <v>-1.33610265371E-2</v>
      </c>
      <c r="I56" s="9">
        <v>-1.1669964857599999E-3</v>
      </c>
      <c r="J56" s="9">
        <v>0</v>
      </c>
      <c r="K56" s="55">
        <v>0.10680000000000001</v>
      </c>
      <c r="L56" s="55">
        <v>5.9374999999999997E-2</v>
      </c>
      <c r="M56" s="55">
        <v>9.375E-2</v>
      </c>
      <c r="N56" s="55">
        <v>6.1874999999999999E-2</v>
      </c>
      <c r="O56" s="55">
        <v>9.57205E-2</v>
      </c>
      <c r="P56" s="55">
        <v>0.10529479999999999</v>
      </c>
      <c r="Q56" s="55">
        <v>4.1875000000000002E-2</v>
      </c>
      <c r="R56" s="55">
        <v>9.375E-2</v>
      </c>
      <c r="S56" s="55">
        <v>9.7523730779999998E-2</v>
      </c>
      <c r="AL56" s="56"/>
      <c r="AM56" s="56"/>
      <c r="AN56" s="56"/>
      <c r="AO56" s="56"/>
      <c r="AP56" s="56"/>
      <c r="AQ56" s="56"/>
      <c r="AR56" s="56"/>
      <c r="AS56" s="56"/>
      <c r="AT56" s="56"/>
      <c r="AU56" s="55"/>
      <c r="AV56" s="6"/>
      <c r="AW56" s="57"/>
      <c r="AX56" s="57"/>
      <c r="AY56" s="57"/>
      <c r="AZ56" s="57"/>
      <c r="BA56" s="57"/>
      <c r="BB56" s="57"/>
      <c r="BC56" s="57"/>
      <c r="BD56" s="57"/>
      <c r="BE56" s="57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9"/>
      <c r="BQ56" s="59"/>
      <c r="BR56" s="39">
        <f t="shared" si="0"/>
        <v>8.0186442316666669E-3</v>
      </c>
      <c r="BS56" s="42">
        <f t="shared" si="1"/>
        <v>1.6845718708093538</v>
      </c>
      <c r="BT56" s="44"/>
      <c r="BU56" s="56"/>
    </row>
    <row r="57" spans="1:73" x14ac:dyDescent="0.2">
      <c r="A57" s="64">
        <v>30650</v>
      </c>
      <c r="B57" s="9">
        <v>2.3757127393200001E-3</v>
      </c>
      <c r="C57" s="9">
        <v>-2.58809449245E-2</v>
      </c>
      <c r="D57" s="9">
        <v>-4.6512380971699997E-3</v>
      </c>
      <c r="E57" s="9">
        <v>5.4180014108799997E-3</v>
      </c>
      <c r="F57" s="9">
        <v>-4.3574240880999999E-3</v>
      </c>
      <c r="G57" s="9">
        <v>-1.4950594792600001E-2</v>
      </c>
      <c r="H57" s="9">
        <v>-1.24179307129E-2</v>
      </c>
      <c r="I57" s="9">
        <v>-1.7935190024599999E-2</v>
      </c>
      <c r="J57" s="9">
        <v>0</v>
      </c>
      <c r="K57" s="55">
        <v>0.1023</v>
      </c>
      <c r="L57" s="55">
        <v>6.25E-2</v>
      </c>
      <c r="M57" s="55">
        <v>9.5625000000000002E-2</v>
      </c>
      <c r="N57" s="55">
        <v>0.06</v>
      </c>
      <c r="O57" s="55">
        <v>9.6072099999999994E-2</v>
      </c>
      <c r="P57" s="55">
        <v>0.10529479999999999</v>
      </c>
      <c r="Q57" s="55">
        <v>4.0625000000000001E-2</v>
      </c>
      <c r="R57" s="55">
        <v>9.3130000000000004E-2</v>
      </c>
      <c r="S57" s="55">
        <v>9.8723730780000005E-2</v>
      </c>
      <c r="AL57" s="56"/>
      <c r="AM57" s="56"/>
      <c r="AN57" s="56"/>
      <c r="AO57" s="56"/>
      <c r="AP57" s="56"/>
      <c r="AQ57" s="56"/>
      <c r="AR57" s="56"/>
      <c r="AS57" s="56"/>
      <c r="AT57" s="56"/>
      <c r="AU57" s="55"/>
      <c r="AV57" s="6"/>
      <c r="AW57" s="57"/>
      <c r="AX57" s="57"/>
      <c r="AY57" s="57"/>
      <c r="AZ57" s="57"/>
      <c r="BA57" s="57"/>
      <c r="BB57" s="57"/>
      <c r="BC57" s="57"/>
      <c r="BD57" s="57"/>
      <c r="BE57" s="57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9"/>
      <c r="BQ57" s="59"/>
      <c r="BR57" s="39">
        <f t="shared" si="0"/>
        <v>8.1269775650000004E-3</v>
      </c>
      <c r="BS57" s="42">
        <f t="shared" si="1"/>
        <v>1.6982623486100514</v>
      </c>
      <c r="BT57" s="44"/>
      <c r="BU57" s="56"/>
    </row>
    <row r="58" spans="1:73" x14ac:dyDescent="0.2">
      <c r="A58" s="64">
        <v>30680</v>
      </c>
      <c r="B58" s="9">
        <v>-1.9652954274599999E-2</v>
      </c>
      <c r="C58" s="9">
        <v>-1.46370885616E-2</v>
      </c>
      <c r="D58" s="9">
        <v>1.2704575247200001E-3</v>
      </c>
      <c r="E58" s="9">
        <v>-1.06299847181E-3</v>
      </c>
      <c r="F58" s="9">
        <v>-9.5312722107799997E-3</v>
      </c>
      <c r="G58" s="9">
        <v>-7.31543549033E-3</v>
      </c>
      <c r="H58" s="9">
        <v>-1.42475729149E-2</v>
      </c>
      <c r="I58" s="9">
        <v>-1.25776646452E-2</v>
      </c>
      <c r="J58" s="9">
        <v>0</v>
      </c>
      <c r="K58" s="55">
        <v>9.2799999999999994E-2</v>
      </c>
      <c r="L58" s="55">
        <v>0.06</v>
      </c>
      <c r="M58" s="55">
        <v>0.1</v>
      </c>
      <c r="N58" s="55">
        <v>6.4375000000000002E-2</v>
      </c>
      <c r="O58" s="55">
        <v>9.5016900000000001E-2</v>
      </c>
      <c r="P58" s="55">
        <v>0.1019912</v>
      </c>
      <c r="Q58" s="55">
        <v>3.7499999999999999E-2</v>
      </c>
      <c r="R58" s="55">
        <v>9.4375000000000001E-2</v>
      </c>
      <c r="S58" s="55">
        <v>9.9323730779999994E-2</v>
      </c>
      <c r="AL58" s="56"/>
      <c r="AM58" s="56"/>
      <c r="AN58" s="56"/>
      <c r="AO58" s="56"/>
      <c r="AP58" s="56"/>
      <c r="AQ58" s="56"/>
      <c r="AR58" s="56"/>
      <c r="AS58" s="56"/>
      <c r="AT58" s="56"/>
      <c r="AU58" s="55"/>
      <c r="AV58" s="6"/>
      <c r="AW58" s="57"/>
      <c r="AX58" s="57"/>
      <c r="AY58" s="57"/>
      <c r="AZ58" s="57"/>
      <c r="BA58" s="57"/>
      <c r="BB58" s="57"/>
      <c r="BC58" s="57"/>
      <c r="BD58" s="57"/>
      <c r="BE58" s="57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9"/>
      <c r="BQ58" s="59"/>
      <c r="BR58" s="39">
        <f t="shared" si="0"/>
        <v>8.2269775649999998E-3</v>
      </c>
      <c r="BS58" s="42">
        <f t="shared" si="1"/>
        <v>1.7122339148515504</v>
      </c>
      <c r="BT58" s="44"/>
      <c r="BU58" s="56"/>
    </row>
    <row r="59" spans="1:73" x14ac:dyDescent="0.2">
      <c r="A59" s="64">
        <v>30712</v>
      </c>
      <c r="B59" s="9">
        <v>2.1719734702100001E-2</v>
      </c>
      <c r="C59" s="9">
        <v>-3.4993993920299997E-2</v>
      </c>
      <c r="D59" s="9">
        <v>-1.0318505727999999E-2</v>
      </c>
      <c r="E59" s="9">
        <v>-1.60925014266E-2</v>
      </c>
      <c r="F59" s="9">
        <v>-6.8528647005199998E-3</v>
      </c>
      <c r="G59" s="9">
        <v>-2.16958646718E-2</v>
      </c>
      <c r="H59" s="9">
        <v>-3.3809600479000002E-2</v>
      </c>
      <c r="I59" s="9">
        <v>-3.2266691861099997E-2</v>
      </c>
      <c r="J59" s="9">
        <v>0</v>
      </c>
      <c r="K59" s="55">
        <v>0.108</v>
      </c>
      <c r="L59" s="55">
        <v>5.9380000000000002E-2</v>
      </c>
      <c r="M59" s="55">
        <v>9.8750000000000004E-2</v>
      </c>
      <c r="N59" s="55">
        <v>6.1874999999999999E-2</v>
      </c>
      <c r="O59" s="55">
        <v>9.80626E-2</v>
      </c>
      <c r="P59" s="55">
        <v>0.1018993</v>
      </c>
      <c r="Q59" s="55">
        <v>3.5312999999999997E-2</v>
      </c>
      <c r="R59" s="55">
        <v>9.4375000000000001E-2</v>
      </c>
      <c r="S59" s="55">
        <v>9.8123730780000001E-2</v>
      </c>
      <c r="AL59" s="56"/>
      <c r="AM59" s="56"/>
      <c r="AN59" s="56"/>
      <c r="AO59" s="56"/>
      <c r="AP59" s="56"/>
      <c r="AQ59" s="56"/>
      <c r="AR59" s="56"/>
      <c r="AS59" s="56"/>
      <c r="AT59" s="56"/>
      <c r="AU59" s="55"/>
      <c r="AV59" s="6"/>
      <c r="AW59" s="57"/>
      <c r="AX59" s="57"/>
      <c r="AY59" s="57"/>
      <c r="AZ59" s="57"/>
      <c r="BA59" s="57"/>
      <c r="BB59" s="57"/>
      <c r="BC59" s="57"/>
      <c r="BD59" s="57"/>
      <c r="BE59" s="57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9"/>
      <c r="BQ59" s="59"/>
      <c r="BR59" s="39">
        <f t="shared" si="0"/>
        <v>8.2769775649999995E-3</v>
      </c>
      <c r="BS59" s="42">
        <f t="shared" si="1"/>
        <v>1.7264060365508089</v>
      </c>
      <c r="BT59" s="44"/>
      <c r="BU59" s="56"/>
    </row>
    <row r="60" spans="1:73" x14ac:dyDescent="0.2">
      <c r="A60" s="64">
        <v>30741</v>
      </c>
      <c r="B60" s="9">
        <v>1.9004043209699999E-2</v>
      </c>
      <c r="C60" s="9">
        <v>8.2099222930999999E-2</v>
      </c>
      <c r="D60" s="9">
        <v>-2.3393216976999999E-3</v>
      </c>
      <c r="E60" s="9">
        <v>2.59522705619E-3</v>
      </c>
      <c r="F60" s="9">
        <v>2.6898735552400001E-2</v>
      </c>
      <c r="G60" s="9">
        <v>5.5736895186299998E-2</v>
      </c>
      <c r="H60" s="9">
        <v>3.1650938677400001E-2</v>
      </c>
      <c r="I60" s="9">
        <v>6.2007642762599999E-2</v>
      </c>
      <c r="J60" s="9">
        <v>0</v>
      </c>
      <c r="K60" s="55">
        <v>0.13</v>
      </c>
      <c r="L60" s="55">
        <v>5.8749999999999997E-2</v>
      </c>
      <c r="M60" s="55">
        <v>0.10187499999999999</v>
      </c>
      <c r="N60" s="55">
        <v>5.8125000000000003E-2</v>
      </c>
      <c r="O60" s="55">
        <v>0.1023823</v>
      </c>
      <c r="P60" s="55">
        <v>9.6832500000000002E-2</v>
      </c>
      <c r="Q60" s="55">
        <v>3.6880000000000003E-2</v>
      </c>
      <c r="R60" s="55">
        <v>9.2813000000000007E-2</v>
      </c>
      <c r="S60" s="55">
        <v>0.1025237308</v>
      </c>
      <c r="AL60" s="56"/>
      <c r="AM60" s="56"/>
      <c r="AN60" s="56"/>
      <c r="AO60" s="56"/>
      <c r="AP60" s="56"/>
      <c r="AQ60" s="56"/>
      <c r="AR60" s="56"/>
      <c r="AS60" s="56"/>
      <c r="AT60" s="56"/>
      <c r="AU60" s="55"/>
      <c r="AV60" s="6"/>
      <c r="AW60" s="57"/>
      <c r="AX60" s="57"/>
      <c r="AY60" s="57"/>
      <c r="AZ60" s="57"/>
      <c r="BA60" s="57"/>
      <c r="BB60" s="57"/>
      <c r="BC60" s="57"/>
      <c r="BD60" s="57"/>
      <c r="BE60" s="57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9"/>
      <c r="BQ60" s="59"/>
      <c r="BR60" s="39">
        <f t="shared" si="0"/>
        <v>8.1769775650000001E-3</v>
      </c>
      <c r="BS60" s="42">
        <f t="shared" si="1"/>
        <v>1.7405228199797655</v>
      </c>
      <c r="BT60" s="44"/>
      <c r="BU60" s="56"/>
    </row>
    <row r="61" spans="1:73" x14ac:dyDescent="0.2">
      <c r="A61" s="64">
        <v>30771</v>
      </c>
      <c r="B61" s="9">
        <v>4.5725000719199996E-3</v>
      </c>
      <c r="C61" s="9">
        <v>-1.3754900944E-3</v>
      </c>
      <c r="D61" s="9">
        <v>-2.0771408914099999E-2</v>
      </c>
      <c r="E61" s="9">
        <v>3.8816147521800001E-2</v>
      </c>
      <c r="F61" s="9">
        <v>-3.6513022912199999E-3</v>
      </c>
      <c r="G61" s="9">
        <v>3.9510440111599999E-3</v>
      </c>
      <c r="H61" s="9">
        <v>1.59742766272E-3</v>
      </c>
      <c r="I61" s="9">
        <v>-3.3530550832699998E-2</v>
      </c>
      <c r="J61" s="9">
        <v>0</v>
      </c>
      <c r="K61" s="55">
        <v>0.13900000000000001</v>
      </c>
      <c r="L61" s="55">
        <v>5.688E-2</v>
      </c>
      <c r="M61" s="55">
        <v>0.10563</v>
      </c>
      <c r="N61" s="55">
        <v>6.5625000000000003E-2</v>
      </c>
      <c r="O61" s="55">
        <v>9.4312900000000005E-2</v>
      </c>
      <c r="P61" s="55">
        <v>9.0907100000000005E-2</v>
      </c>
      <c r="Q61" s="55">
        <v>3.6249999999999998E-2</v>
      </c>
      <c r="R61" s="55">
        <v>0.09</v>
      </c>
      <c r="S61" s="55">
        <v>0.10752373079999999</v>
      </c>
      <c r="AL61" s="56"/>
      <c r="AM61" s="56"/>
      <c r="AN61" s="56"/>
      <c r="AO61" s="56"/>
      <c r="AP61" s="56"/>
      <c r="AQ61" s="56"/>
      <c r="AR61" s="56"/>
      <c r="AS61" s="56"/>
      <c r="AT61" s="56"/>
      <c r="AU61" s="55"/>
      <c r="AV61" s="6"/>
      <c r="AW61" s="57"/>
      <c r="AX61" s="57"/>
      <c r="AY61" s="57"/>
      <c r="AZ61" s="57"/>
      <c r="BA61" s="57"/>
      <c r="BB61" s="57"/>
      <c r="BC61" s="57"/>
      <c r="BD61" s="57"/>
      <c r="BE61" s="57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9"/>
      <c r="BQ61" s="59"/>
      <c r="BR61" s="39">
        <f t="shared" si="0"/>
        <v>8.5436442333333331E-3</v>
      </c>
      <c r="BS61" s="42">
        <f t="shared" si="1"/>
        <v>1.7553932277336708</v>
      </c>
      <c r="BT61" s="44"/>
      <c r="BU61" s="56"/>
    </row>
    <row r="62" spans="1:73" x14ac:dyDescent="0.2">
      <c r="A62" s="64">
        <v>30802</v>
      </c>
      <c r="B62" s="9">
        <v>-1.6054686196099999E-2</v>
      </c>
      <c r="C62" s="9">
        <v>-5.2073921073199997E-2</v>
      </c>
      <c r="D62" s="9">
        <v>-4.0574319898900001E-3</v>
      </c>
      <c r="E62" s="9">
        <v>-1.6979222834799999E-2</v>
      </c>
      <c r="F62" s="9">
        <v>-1.68265463308E-2</v>
      </c>
      <c r="G62" s="9">
        <v>-3.48744755621E-2</v>
      </c>
      <c r="H62" s="9">
        <v>-4.7893323702299997E-2</v>
      </c>
      <c r="I62" s="9">
        <v>-3.3682972702100002E-2</v>
      </c>
      <c r="J62" s="9">
        <v>0</v>
      </c>
      <c r="K62" s="55">
        <v>0.14280000000000001</v>
      </c>
      <c r="L62" s="55">
        <v>5.6875000000000002E-2</v>
      </c>
      <c r="M62" s="55">
        <v>0.106875</v>
      </c>
      <c r="N62" s="55">
        <v>5.8749999999999997E-2</v>
      </c>
      <c r="O62" s="55">
        <v>8.1206100000000003E-2</v>
      </c>
      <c r="P62" s="55">
        <v>8.9141799999999993E-2</v>
      </c>
      <c r="Q62" s="55">
        <v>3.6880000000000003E-2</v>
      </c>
      <c r="R62" s="55">
        <v>0.09</v>
      </c>
      <c r="S62" s="55">
        <v>0.1106237308</v>
      </c>
      <c r="AL62" s="56"/>
      <c r="AM62" s="56"/>
      <c r="AN62" s="56"/>
      <c r="AO62" s="56"/>
      <c r="AP62" s="56"/>
      <c r="AQ62" s="56"/>
      <c r="AR62" s="56"/>
      <c r="AS62" s="56"/>
      <c r="AT62" s="56"/>
      <c r="AU62" s="55"/>
      <c r="AV62" s="6"/>
      <c r="AW62" s="57"/>
      <c r="AX62" s="57"/>
      <c r="AY62" s="57"/>
      <c r="AZ62" s="57"/>
      <c r="BA62" s="57"/>
      <c r="BB62" s="57"/>
      <c r="BC62" s="57"/>
      <c r="BD62" s="57"/>
      <c r="BE62" s="57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9"/>
      <c r="BQ62" s="59"/>
      <c r="BR62" s="39">
        <f t="shared" si="0"/>
        <v>8.960310899999999E-3</v>
      </c>
      <c r="BS62" s="42">
        <f t="shared" si="1"/>
        <v>1.7711220968059191</v>
      </c>
      <c r="BT62" s="44"/>
      <c r="BU62" s="56"/>
    </row>
    <row r="63" spans="1:73" x14ac:dyDescent="0.2">
      <c r="A63" s="64">
        <v>30833</v>
      </c>
      <c r="B63" s="9">
        <v>-2.0906886346499998E-2</v>
      </c>
      <c r="C63" s="9">
        <v>-1.00462091355E-2</v>
      </c>
      <c r="D63" s="9">
        <v>-9.4229190179799995E-3</v>
      </c>
      <c r="E63" s="9">
        <v>-2.5148653747E-2</v>
      </c>
      <c r="F63" s="9">
        <v>-1.4251722032E-2</v>
      </c>
      <c r="G63" s="9">
        <v>-1.30787258168E-2</v>
      </c>
      <c r="H63" s="9">
        <v>-1.30362485078E-2</v>
      </c>
      <c r="I63" s="9">
        <v>-8.5559339298000008E-3</v>
      </c>
      <c r="J63" s="9">
        <v>0</v>
      </c>
      <c r="K63" s="55">
        <v>0.1363</v>
      </c>
      <c r="L63" s="55">
        <v>6.3750000000000001E-2</v>
      </c>
      <c r="M63" s="55">
        <v>0.11563</v>
      </c>
      <c r="N63" s="55">
        <v>0.06</v>
      </c>
      <c r="O63" s="55">
        <v>7.6921400000000001E-2</v>
      </c>
      <c r="P63" s="55">
        <v>9.9691199999999994E-2</v>
      </c>
      <c r="Q63" s="55">
        <v>4.1250000000000002E-2</v>
      </c>
      <c r="R63" s="55">
        <v>0.1</v>
      </c>
      <c r="S63" s="55">
        <v>0.1187237308</v>
      </c>
      <c r="AL63" s="56"/>
      <c r="AM63" s="56"/>
      <c r="AN63" s="56"/>
      <c r="AO63" s="56"/>
      <c r="AP63" s="56"/>
      <c r="AQ63" s="56"/>
      <c r="AR63" s="56"/>
      <c r="AS63" s="56"/>
      <c r="AT63" s="56"/>
      <c r="AU63" s="55"/>
      <c r="AV63" s="6"/>
      <c r="AW63" s="57"/>
      <c r="AX63" s="57"/>
      <c r="AY63" s="57"/>
      <c r="AZ63" s="57"/>
      <c r="BA63" s="57"/>
      <c r="BB63" s="57"/>
      <c r="BC63" s="57"/>
      <c r="BD63" s="57"/>
      <c r="BE63" s="57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9"/>
      <c r="BQ63" s="59"/>
      <c r="BR63" s="39">
        <f t="shared" si="0"/>
        <v>9.2186442333333334E-3</v>
      </c>
      <c r="BS63" s="42">
        <f t="shared" si="1"/>
        <v>1.7874494413101683</v>
      </c>
      <c r="BT63" s="44"/>
      <c r="BU63" s="56"/>
    </row>
    <row r="64" spans="1:73" x14ac:dyDescent="0.2">
      <c r="A64" s="64">
        <v>30862</v>
      </c>
      <c r="B64" s="9">
        <v>-3.6271679924899998E-2</v>
      </c>
      <c r="C64" s="9">
        <v>-2.0294164591299999E-2</v>
      </c>
      <c r="D64" s="9">
        <v>-1.79367096925E-2</v>
      </c>
      <c r="E64" s="9">
        <v>-2.6135588642499999E-2</v>
      </c>
      <c r="F64" s="9">
        <v>-2.3397378878399998E-2</v>
      </c>
      <c r="G64" s="9">
        <v>-1.4877022002300001E-2</v>
      </c>
      <c r="H64" s="9">
        <v>-3.3598938104100001E-2</v>
      </c>
      <c r="I64" s="9">
        <v>-2.3064671467099999E-2</v>
      </c>
      <c r="J64" s="9">
        <v>0</v>
      </c>
      <c r="K64" s="55">
        <v>0.125</v>
      </c>
      <c r="L64" s="55">
        <v>0.06</v>
      </c>
      <c r="M64" s="55">
        <v>0.124375</v>
      </c>
      <c r="N64" s="55">
        <v>6.3130000000000006E-2</v>
      </c>
      <c r="O64" s="55">
        <v>9.1139100000000001E-2</v>
      </c>
      <c r="P64" s="55">
        <v>0.1026344</v>
      </c>
      <c r="Q64" s="55">
        <v>4.4380000000000003E-2</v>
      </c>
      <c r="R64" s="55">
        <v>9.5630000000000007E-2</v>
      </c>
      <c r="S64" s="55">
        <v>0.1225</v>
      </c>
      <c r="AL64" s="56"/>
      <c r="AM64" s="56"/>
      <c r="AN64" s="56"/>
      <c r="AO64" s="56"/>
      <c r="AP64" s="56"/>
      <c r="AQ64" s="56"/>
      <c r="AR64" s="56"/>
      <c r="AS64" s="56"/>
      <c r="AT64" s="56"/>
      <c r="AU64" s="55"/>
      <c r="AV64" s="6"/>
      <c r="AW64" s="57"/>
      <c r="AX64" s="57"/>
      <c r="AY64" s="57"/>
      <c r="AZ64" s="57"/>
      <c r="BA64" s="57"/>
      <c r="BB64" s="57"/>
      <c r="BC64" s="57"/>
      <c r="BD64" s="57"/>
      <c r="BE64" s="57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9"/>
      <c r="BQ64" s="59"/>
      <c r="BR64" s="39">
        <f t="shared" si="0"/>
        <v>9.8936442333333336E-3</v>
      </c>
      <c r="BS64" s="42">
        <f t="shared" si="1"/>
        <v>1.8051338301675615</v>
      </c>
      <c r="BT64" s="44"/>
      <c r="BU64" s="56"/>
    </row>
    <row r="65" spans="1:73" x14ac:dyDescent="0.2">
      <c r="A65" s="64">
        <v>30894</v>
      </c>
      <c r="B65" s="9">
        <v>-3.59985453826E-2</v>
      </c>
      <c r="C65" s="9">
        <v>-4.39229825495E-2</v>
      </c>
      <c r="D65" s="9">
        <v>5.2710590096100001E-3</v>
      </c>
      <c r="E65" s="9">
        <v>-3.53827379234E-2</v>
      </c>
      <c r="F65" s="9">
        <v>-0.22417948664000001</v>
      </c>
      <c r="G65" s="9">
        <v>-2.55485274555E-2</v>
      </c>
      <c r="H65" s="9">
        <v>-6.11887284101E-2</v>
      </c>
      <c r="I65" s="9">
        <v>-3.6136668665499999E-2</v>
      </c>
      <c r="J65" s="9">
        <v>0</v>
      </c>
      <c r="K65" s="55">
        <v>0.12330000000000001</v>
      </c>
      <c r="L65" s="55">
        <v>5.8130000000000001E-2</v>
      </c>
      <c r="M65" s="55">
        <v>0.12937499999999999</v>
      </c>
      <c r="N65" s="55">
        <v>6.3750000000000001E-2</v>
      </c>
      <c r="O65" s="55">
        <v>9.2785900000000004E-2</v>
      </c>
      <c r="P65" s="55">
        <v>0.1154188</v>
      </c>
      <c r="Q65" s="55">
        <v>4.938E-2</v>
      </c>
      <c r="R65" s="55">
        <v>0.12438</v>
      </c>
      <c r="S65" s="55">
        <v>0.11874999999999999</v>
      </c>
      <c r="AL65" s="56"/>
      <c r="AM65" s="56"/>
      <c r="AN65" s="56"/>
      <c r="AO65" s="56"/>
      <c r="AP65" s="56"/>
      <c r="AQ65" s="56"/>
      <c r="AR65" s="56"/>
      <c r="AS65" s="56"/>
      <c r="AT65" s="56"/>
      <c r="AU65" s="55"/>
      <c r="AV65" s="6"/>
      <c r="AW65" s="57"/>
      <c r="AX65" s="57"/>
      <c r="AY65" s="57"/>
      <c r="AZ65" s="57"/>
      <c r="BA65" s="57"/>
      <c r="BB65" s="57"/>
      <c r="BC65" s="57"/>
      <c r="BD65" s="57"/>
      <c r="BE65" s="57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9"/>
      <c r="BQ65" s="59"/>
      <c r="BR65" s="39">
        <f t="shared" si="0"/>
        <v>1.0208333333333333E-2</v>
      </c>
      <c r="BS65" s="42">
        <f t="shared" si="1"/>
        <v>1.8235612380171888</v>
      </c>
      <c r="BT65" s="44"/>
      <c r="BU65" s="56"/>
    </row>
    <row r="66" spans="1:73" x14ac:dyDescent="0.2">
      <c r="A66" s="64">
        <v>30925</v>
      </c>
      <c r="B66" s="9">
        <v>1.6706481439300001E-2</v>
      </c>
      <c r="C66" s="9">
        <v>-4.9581425727700003E-3</v>
      </c>
      <c r="D66" s="9">
        <v>1.19547154539E-2</v>
      </c>
      <c r="E66" s="9">
        <v>6.2434131633300003E-3</v>
      </c>
      <c r="F66" s="9">
        <v>8.7209513820399997E-3</v>
      </c>
      <c r="G66" s="9">
        <v>7.78532972541E-3</v>
      </c>
      <c r="H66" s="9">
        <v>1.56779749604E-2</v>
      </c>
      <c r="I66" s="9">
        <v>-5.24392242563E-4</v>
      </c>
      <c r="J66" s="9">
        <v>0</v>
      </c>
      <c r="K66" s="55">
        <v>0.109</v>
      </c>
      <c r="L66" s="55">
        <v>5.6250000000000001E-2</v>
      </c>
      <c r="M66" s="55">
        <v>0.12375</v>
      </c>
      <c r="N66" s="55">
        <v>6.4380000000000007E-2</v>
      </c>
      <c r="O66" s="55">
        <v>0.1339678</v>
      </c>
      <c r="P66" s="55">
        <v>0.1152372</v>
      </c>
      <c r="Q66" s="55">
        <v>4.8129999999999999E-2</v>
      </c>
      <c r="R66" s="55">
        <v>0.10813</v>
      </c>
      <c r="S66" s="55">
        <v>0.12</v>
      </c>
      <c r="AL66" s="56"/>
      <c r="AM66" s="56"/>
      <c r="AN66" s="56"/>
      <c r="AO66" s="56"/>
      <c r="AP66" s="56"/>
      <c r="AQ66" s="56"/>
      <c r="AR66" s="56"/>
      <c r="AS66" s="56"/>
      <c r="AT66" s="56"/>
      <c r="AU66" s="55"/>
      <c r="AV66" s="6"/>
      <c r="AW66" s="57"/>
      <c r="AX66" s="57"/>
      <c r="AY66" s="57"/>
      <c r="AZ66" s="57"/>
      <c r="BA66" s="57"/>
      <c r="BB66" s="57"/>
      <c r="BC66" s="57"/>
      <c r="BD66" s="57"/>
      <c r="BE66" s="57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9"/>
      <c r="BQ66" s="59"/>
      <c r="BR66" s="39">
        <f t="shared" si="0"/>
        <v>9.8958333333333329E-3</v>
      </c>
      <c r="BS66" s="42">
        <f t="shared" si="1"/>
        <v>1.8416068961017342</v>
      </c>
      <c r="BT66" s="44"/>
      <c r="BU66" s="56"/>
    </row>
    <row r="67" spans="1:73" x14ac:dyDescent="0.2">
      <c r="A67" s="64">
        <v>30953</v>
      </c>
      <c r="B67" s="9">
        <v>-1.9308134674499999E-2</v>
      </c>
      <c r="C67" s="9">
        <v>-5.6226759785400003E-2</v>
      </c>
      <c r="D67" s="9">
        <v>-1.5137084104299999E-2</v>
      </c>
      <c r="E67" s="9">
        <v>-2.0604706588E-2</v>
      </c>
      <c r="F67" s="9">
        <v>-2.36306582972E-2</v>
      </c>
      <c r="G67" s="9">
        <v>-3.4342568316299997E-2</v>
      </c>
      <c r="H67" s="9">
        <v>-4.7472659053500003E-2</v>
      </c>
      <c r="I67" s="9">
        <v>-5.0270460817799997E-2</v>
      </c>
      <c r="J67" s="9">
        <v>0</v>
      </c>
      <c r="K67" s="55">
        <v>0.112</v>
      </c>
      <c r="L67" s="55">
        <v>5.8749999999999997E-2</v>
      </c>
      <c r="M67" s="55">
        <v>0.12188</v>
      </c>
      <c r="N67" s="55">
        <v>6.3750000000000001E-2</v>
      </c>
      <c r="O67" s="55">
        <v>0.13634299999999999</v>
      </c>
      <c r="P67" s="55">
        <v>0.1154188</v>
      </c>
      <c r="Q67" s="55">
        <v>4.3130000000000002E-2</v>
      </c>
      <c r="R67" s="55">
        <v>0.10813</v>
      </c>
      <c r="S67" s="55">
        <v>0.115</v>
      </c>
      <c r="AL67" s="56"/>
      <c r="AM67" s="56"/>
      <c r="AN67" s="56"/>
      <c r="AO67" s="56"/>
      <c r="AP67" s="56"/>
      <c r="AQ67" s="56"/>
      <c r="AR67" s="56"/>
      <c r="AS67" s="56"/>
      <c r="AT67" s="56"/>
      <c r="AU67" s="55"/>
      <c r="AV67" s="6"/>
      <c r="AW67" s="57"/>
      <c r="AX67" s="57"/>
      <c r="AY67" s="57"/>
      <c r="AZ67" s="57"/>
      <c r="BA67" s="57"/>
      <c r="BB67" s="57"/>
      <c r="BC67" s="57"/>
      <c r="BD67" s="57"/>
      <c r="BE67" s="57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9"/>
      <c r="BQ67" s="59"/>
      <c r="BR67" s="39">
        <f t="shared" si="0"/>
        <v>0.01</v>
      </c>
      <c r="BS67" s="42">
        <f t="shared" si="1"/>
        <v>1.8600229650627516</v>
      </c>
      <c r="BT67" s="44"/>
      <c r="BU67" s="56"/>
    </row>
    <row r="68" spans="1:73" x14ac:dyDescent="0.2">
      <c r="A68" s="64">
        <v>30986</v>
      </c>
      <c r="B68" s="9">
        <v>1.9586261373499999E-2</v>
      </c>
      <c r="C68" s="9">
        <v>-1.6364911594100001E-3</v>
      </c>
      <c r="D68" s="9">
        <v>1.5465952379200001E-5</v>
      </c>
      <c r="E68" s="9">
        <v>-4.09112891917E-3</v>
      </c>
      <c r="F68" s="9">
        <v>7.2237516451800002E-3</v>
      </c>
      <c r="G68" s="9">
        <v>-5.8979683134900004E-3</v>
      </c>
      <c r="H68" s="9">
        <v>2.3723443469300001E-3</v>
      </c>
      <c r="I68" s="9">
        <v>-2.3695148438799999E-2</v>
      </c>
      <c r="J68" s="9">
        <v>0</v>
      </c>
      <c r="K68" s="55">
        <v>0.112</v>
      </c>
      <c r="L68" s="55">
        <v>5.9380000000000002E-2</v>
      </c>
      <c r="M68" s="55">
        <v>0.11625000000000001</v>
      </c>
      <c r="N68" s="55">
        <v>6.3750000000000001E-2</v>
      </c>
      <c r="O68" s="55">
        <v>0.1472483</v>
      </c>
      <c r="P68" s="55">
        <v>0.1091365</v>
      </c>
      <c r="Q68" s="55">
        <v>5.1249999999999997E-2</v>
      </c>
      <c r="R68" s="55">
        <v>0.10625</v>
      </c>
      <c r="S68" s="55">
        <v>0.10063</v>
      </c>
      <c r="AL68" s="56"/>
      <c r="AM68" s="56"/>
      <c r="AN68" s="56"/>
      <c r="AO68" s="56"/>
      <c r="AP68" s="56"/>
      <c r="AQ68" s="56"/>
      <c r="AR68" s="56"/>
      <c r="AS68" s="56"/>
      <c r="AT68" s="56"/>
      <c r="AU68" s="55"/>
      <c r="AV68" s="6"/>
      <c r="AW68" s="57"/>
      <c r="AX68" s="57"/>
      <c r="AY68" s="57"/>
      <c r="AZ68" s="57"/>
      <c r="BA68" s="57"/>
      <c r="BB68" s="57"/>
      <c r="BC68" s="57"/>
      <c r="BD68" s="57"/>
      <c r="BE68" s="57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9"/>
      <c r="BQ68" s="59"/>
      <c r="BR68" s="39">
        <f t="shared" si="0"/>
        <v>9.5833333333333343E-3</v>
      </c>
      <c r="BS68" s="42">
        <f t="shared" si="1"/>
        <v>1.8778481851446027</v>
      </c>
      <c r="BT68" s="44"/>
      <c r="BU68" s="56"/>
    </row>
    <row r="69" spans="1:73" x14ac:dyDescent="0.2">
      <c r="A69" s="64">
        <v>31016</v>
      </c>
      <c r="B69" s="9">
        <v>1.18676504071E-2</v>
      </c>
      <c r="C69" s="9">
        <v>-2.15029870644E-2</v>
      </c>
      <c r="D69" s="9">
        <v>-1.78102080017E-3</v>
      </c>
      <c r="E69" s="9">
        <v>-8.6051654188999994E-3</v>
      </c>
      <c r="F69" s="9">
        <v>-6.0197097293299999E-3</v>
      </c>
      <c r="G69" s="9">
        <v>-1.50927669054E-2</v>
      </c>
      <c r="H69" s="9">
        <v>-2.2500885897799999E-2</v>
      </c>
      <c r="I69" s="9">
        <v>-1.2125438400000001E-2</v>
      </c>
      <c r="J69" s="9">
        <v>0</v>
      </c>
      <c r="K69" s="55">
        <v>0.1178</v>
      </c>
      <c r="L69" s="55">
        <v>5.688E-2</v>
      </c>
      <c r="M69" s="55">
        <v>0.1075</v>
      </c>
      <c r="N69" s="55">
        <v>6.4380000000000007E-2</v>
      </c>
      <c r="O69" s="55">
        <v>0.1469126</v>
      </c>
      <c r="P69" s="55">
        <v>0.10281800000000001</v>
      </c>
      <c r="Q69" s="55">
        <v>0.05</v>
      </c>
      <c r="R69" s="55">
        <v>9.8129999999999995E-2</v>
      </c>
      <c r="S69" s="55">
        <v>9.3130000000000004E-2</v>
      </c>
      <c r="AL69" s="56"/>
      <c r="AM69" s="56"/>
      <c r="AN69" s="56"/>
      <c r="AO69" s="56"/>
      <c r="AP69" s="56"/>
      <c r="AQ69" s="56"/>
      <c r="AR69" s="56"/>
      <c r="AS69" s="56"/>
      <c r="AT69" s="56"/>
      <c r="AU69" s="55"/>
      <c r="AV69" s="6"/>
      <c r="AW69" s="57"/>
      <c r="AX69" s="57"/>
      <c r="AY69" s="57"/>
      <c r="AZ69" s="57"/>
      <c r="BA69" s="57"/>
      <c r="BB69" s="57"/>
      <c r="BC69" s="57"/>
      <c r="BD69" s="57"/>
      <c r="BE69" s="57"/>
      <c r="BF69" s="58"/>
      <c r="BG69" s="58"/>
      <c r="BH69" s="58"/>
      <c r="BI69" s="58"/>
      <c r="BJ69" s="58"/>
      <c r="BK69" s="58"/>
      <c r="BL69" s="58"/>
      <c r="BM69" s="58"/>
      <c r="BN69" s="58"/>
      <c r="BO69" s="58"/>
      <c r="BP69" s="59"/>
      <c r="BQ69" s="59"/>
      <c r="BR69" s="39">
        <f t="shared" si="0"/>
        <v>8.3858333333333337E-3</v>
      </c>
      <c r="BS69" s="42">
        <f t="shared" si="1"/>
        <v>1.8935955070505277</v>
      </c>
      <c r="BT69" s="44"/>
      <c r="BU69" s="56"/>
    </row>
    <row r="70" spans="1:73" x14ac:dyDescent="0.2">
      <c r="A70" s="64">
        <v>31047</v>
      </c>
      <c r="B70" s="9">
        <v>-3.5809954242099998E-2</v>
      </c>
      <c r="C70" s="9">
        <v>-1.9718864724200001E-2</v>
      </c>
      <c r="D70" s="9">
        <v>3.46983576398E-3</v>
      </c>
      <c r="E70" s="9">
        <v>-1.73174495038E-2</v>
      </c>
      <c r="F70" s="9">
        <v>-1.3396027349799999E-2</v>
      </c>
      <c r="G70" s="9">
        <v>-1.7513533970400001E-2</v>
      </c>
      <c r="H70" s="9">
        <v>-2.2745035709300001E-2</v>
      </c>
      <c r="I70" s="9">
        <v>-3.3682798453599998E-2</v>
      </c>
      <c r="J70" s="9">
        <v>0</v>
      </c>
      <c r="K70" s="55">
        <v>0.13</v>
      </c>
      <c r="L70" s="55">
        <v>5.6250000000000001E-2</v>
      </c>
      <c r="M70" s="55">
        <v>0.10125000000000001</v>
      </c>
      <c r="N70" s="55">
        <v>6.25E-2</v>
      </c>
      <c r="O70" s="55">
        <v>0.14926020000000001</v>
      </c>
      <c r="P70" s="55">
        <v>0.1044698</v>
      </c>
      <c r="Q70" s="55">
        <v>4.7500000000000001E-2</v>
      </c>
      <c r="R70" s="55">
        <v>0.10063</v>
      </c>
      <c r="S70" s="55">
        <v>8.7499999999999994E-2</v>
      </c>
      <c r="AL70" s="56"/>
      <c r="AM70" s="56"/>
      <c r="AN70" s="56"/>
      <c r="AO70" s="56"/>
      <c r="AP70" s="56"/>
      <c r="AQ70" s="56"/>
      <c r="AR70" s="56"/>
      <c r="AS70" s="56"/>
      <c r="AT70" s="56"/>
      <c r="AU70" s="55"/>
      <c r="AV70" s="6"/>
      <c r="AW70" s="57"/>
      <c r="AX70" s="57"/>
      <c r="AY70" s="57"/>
      <c r="AZ70" s="57"/>
      <c r="BA70" s="57"/>
      <c r="BB70" s="57"/>
      <c r="BC70" s="57"/>
      <c r="BD70" s="57"/>
      <c r="BE70" s="57"/>
      <c r="BF70" s="58"/>
      <c r="BG70" s="58"/>
      <c r="BH70" s="58"/>
      <c r="BI70" s="58"/>
      <c r="BJ70" s="58"/>
      <c r="BK70" s="58"/>
      <c r="BL70" s="58"/>
      <c r="BM70" s="58"/>
      <c r="BN70" s="58"/>
      <c r="BO70" s="58"/>
      <c r="BP70" s="59"/>
      <c r="BQ70" s="59"/>
      <c r="BR70" s="39">
        <f t="shared" si="0"/>
        <v>7.760833333333334E-3</v>
      </c>
      <c r="BS70" s="42">
        <f t="shared" si="1"/>
        <v>1.9082913861814959</v>
      </c>
      <c r="BT70" s="44"/>
      <c r="BU70" s="56"/>
    </row>
    <row r="71" spans="1:73" x14ac:dyDescent="0.2">
      <c r="A71" s="64">
        <v>31078</v>
      </c>
      <c r="B71" s="9">
        <v>-9.4575743132899997E-3</v>
      </c>
      <c r="C71" s="9">
        <v>-8.7179801237699996E-3</v>
      </c>
      <c r="D71" s="9">
        <v>-5.2487376895299998E-3</v>
      </c>
      <c r="E71" s="9">
        <v>-1.7140209423599999E-2</v>
      </c>
      <c r="F71" s="9">
        <v>-7.3468997424399997E-3</v>
      </c>
      <c r="G71" s="9">
        <v>-6.0177233887000001E-3</v>
      </c>
      <c r="H71" s="9">
        <v>-3.2593338261500002E-2</v>
      </c>
      <c r="I71" s="9">
        <v>-2.46332410908E-2</v>
      </c>
      <c r="J71" s="9">
        <v>0</v>
      </c>
      <c r="K71" s="55">
        <v>0.1318</v>
      </c>
      <c r="L71" s="55">
        <v>6.0630000000000003E-2</v>
      </c>
      <c r="M71" s="55">
        <v>9.7500000000000003E-2</v>
      </c>
      <c r="N71" s="55">
        <v>6.3750000000000001E-2</v>
      </c>
      <c r="O71" s="55">
        <v>0.1508224</v>
      </c>
      <c r="P71" s="55">
        <v>9.5446600000000006E-2</v>
      </c>
      <c r="Q71" s="55">
        <v>5.4379999999999998E-2</v>
      </c>
      <c r="R71" s="55">
        <v>0.12625</v>
      </c>
      <c r="S71" s="55">
        <v>8.8099999999999998E-2</v>
      </c>
      <c r="AL71" s="56"/>
      <c r="AM71" s="56"/>
      <c r="AN71" s="56"/>
      <c r="AO71" s="56"/>
      <c r="AP71" s="56"/>
      <c r="AQ71" s="56"/>
      <c r="AR71" s="56"/>
      <c r="AS71" s="56"/>
      <c r="AT71" s="56"/>
      <c r="AU71" s="55"/>
      <c r="AV71" s="6"/>
      <c r="AW71" s="57"/>
      <c r="AX71" s="57"/>
      <c r="AY71" s="57"/>
      <c r="AZ71" s="57"/>
      <c r="BA71" s="57"/>
      <c r="BB71" s="57"/>
      <c r="BC71" s="57"/>
      <c r="BD71" s="57"/>
      <c r="BE71" s="57"/>
      <c r="BF71" s="58"/>
      <c r="BG71" s="58"/>
      <c r="BH71" s="58"/>
      <c r="BI71" s="58"/>
      <c r="BJ71" s="58"/>
      <c r="BK71" s="58"/>
      <c r="BL71" s="58"/>
      <c r="BM71" s="58"/>
      <c r="BN71" s="58"/>
      <c r="BO71" s="58"/>
      <c r="BP71" s="59"/>
      <c r="BQ71" s="59"/>
      <c r="BR71" s="39">
        <f t="shared" si="0"/>
        <v>7.2916666666666659E-3</v>
      </c>
      <c r="BS71" s="42">
        <f t="shared" si="1"/>
        <v>1.9222060108724026</v>
      </c>
      <c r="BT71" s="44"/>
      <c r="BU71" s="56"/>
    </row>
    <row r="72" spans="1:73" x14ac:dyDescent="0.2">
      <c r="A72" s="64">
        <v>31106</v>
      </c>
      <c r="B72" s="9">
        <v>-0.114490336315</v>
      </c>
      <c r="C72" s="9">
        <v>-5.0967762285000003E-2</v>
      </c>
      <c r="D72" s="9">
        <v>-3.9600996291699997E-2</v>
      </c>
      <c r="E72" s="9">
        <v>-1.8215330405999999E-2</v>
      </c>
      <c r="F72" s="9">
        <v>-5.6836093912500003E-2</v>
      </c>
      <c r="G72" s="9">
        <v>-4.2635056945300003E-2</v>
      </c>
      <c r="H72" s="9">
        <v>-6.0794134702700002E-2</v>
      </c>
      <c r="I72" s="9">
        <v>-3.6563608505199997E-2</v>
      </c>
      <c r="J72" s="9">
        <v>0</v>
      </c>
      <c r="K72" s="55">
        <v>0.14480000000000001</v>
      </c>
      <c r="L72" s="55">
        <v>6.1879999999999998E-2</v>
      </c>
      <c r="M72" s="55">
        <v>0.114375</v>
      </c>
      <c r="N72" s="55">
        <v>6.4380000000000007E-2</v>
      </c>
      <c r="O72" s="55">
        <v>0.15293909999999999</v>
      </c>
      <c r="P72" s="55">
        <v>0.1155096</v>
      </c>
      <c r="Q72" s="55">
        <v>5.8749999999999997E-2</v>
      </c>
      <c r="R72" s="55">
        <v>0.14000000000000001</v>
      </c>
      <c r="S72" s="55">
        <v>9.5000000000000001E-2</v>
      </c>
      <c r="AL72" s="56"/>
      <c r="AM72" s="56"/>
      <c r="AN72" s="56"/>
      <c r="AO72" s="56"/>
      <c r="AP72" s="56"/>
      <c r="AQ72" s="56"/>
      <c r="AR72" s="56"/>
      <c r="AS72" s="56"/>
      <c r="AT72" s="56"/>
      <c r="AU72" s="55"/>
      <c r="AV72" s="6"/>
      <c r="AW72" s="57"/>
      <c r="AX72" s="57"/>
      <c r="AY72" s="57"/>
      <c r="AZ72" s="57"/>
      <c r="BA72" s="57"/>
      <c r="BB72" s="57"/>
      <c r="BC72" s="57"/>
      <c r="BD72" s="57"/>
      <c r="BE72" s="57"/>
      <c r="BF72" s="58"/>
      <c r="BG72" s="58"/>
      <c r="BH72" s="58"/>
      <c r="BI72" s="58"/>
      <c r="BJ72" s="58"/>
      <c r="BK72" s="58"/>
      <c r="BL72" s="58"/>
      <c r="BM72" s="58"/>
      <c r="BN72" s="58"/>
      <c r="BO72" s="58"/>
      <c r="BP72" s="59"/>
      <c r="BQ72" s="59"/>
      <c r="BR72" s="39">
        <f t="shared" si="0"/>
        <v>7.3416666666666665E-3</v>
      </c>
      <c r="BS72" s="42">
        <f t="shared" si="1"/>
        <v>1.9363182066688907</v>
      </c>
      <c r="BT72" s="44"/>
      <c r="BU72" s="56"/>
    </row>
    <row r="73" spans="1:73" x14ac:dyDescent="0.2">
      <c r="A73" s="64">
        <v>31135</v>
      </c>
      <c r="B73" s="9">
        <v>-2.1690499777100001E-2</v>
      </c>
      <c r="C73" s="9">
        <v>7.5662832009099998E-2</v>
      </c>
      <c r="D73" s="9">
        <v>1.26390017193E-2</v>
      </c>
      <c r="E73" s="9">
        <v>2.8562444338700001E-2</v>
      </c>
      <c r="F73" s="9">
        <v>5.43502000326E-2</v>
      </c>
      <c r="G73" s="9">
        <v>5.9186366322E-2</v>
      </c>
      <c r="H73" s="9">
        <v>8.5436619118099993E-2</v>
      </c>
      <c r="I73" s="9">
        <v>0.14049277789199999</v>
      </c>
      <c r="J73" s="9">
        <v>0</v>
      </c>
      <c r="K73" s="55">
        <v>0.155</v>
      </c>
      <c r="L73" s="55">
        <v>0.06</v>
      </c>
      <c r="M73" s="55">
        <v>0.10875</v>
      </c>
      <c r="N73" s="55">
        <v>6.3750000000000001E-2</v>
      </c>
      <c r="O73" s="55">
        <v>0.15405150000000001</v>
      </c>
      <c r="P73" s="55">
        <v>0.1155096</v>
      </c>
      <c r="Q73" s="55">
        <v>5.6250000000000001E-2</v>
      </c>
      <c r="R73" s="55">
        <v>0.13250000000000001</v>
      </c>
      <c r="S73" s="55">
        <v>9.1249999999999998E-2</v>
      </c>
      <c r="AL73" s="56"/>
      <c r="AM73" s="56"/>
      <c r="AN73" s="56"/>
      <c r="AO73" s="56"/>
      <c r="AP73" s="56"/>
      <c r="AQ73" s="56"/>
      <c r="AR73" s="56"/>
      <c r="AS73" s="56"/>
      <c r="AT73" s="56"/>
      <c r="AU73" s="55"/>
      <c r="AV73" s="6"/>
      <c r="AW73" s="57"/>
      <c r="AX73" s="57"/>
      <c r="AY73" s="57"/>
      <c r="AZ73" s="57"/>
      <c r="BA73" s="57"/>
      <c r="BB73" s="57"/>
      <c r="BC73" s="57"/>
      <c r="BD73" s="57"/>
      <c r="BE73" s="57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9"/>
      <c r="BQ73" s="59"/>
      <c r="BR73" s="39">
        <f t="shared" si="0"/>
        <v>7.9166666666666673E-3</v>
      </c>
      <c r="BS73" s="42">
        <f t="shared" si="1"/>
        <v>1.9516473924716859</v>
      </c>
      <c r="BT73" s="44"/>
      <c r="BU73" s="56"/>
    </row>
    <row r="74" spans="1:73" x14ac:dyDescent="0.2">
      <c r="A74" s="64">
        <v>31167</v>
      </c>
      <c r="B74" s="9">
        <v>-7.6158994029199997E-2</v>
      </c>
      <c r="C74" s="9">
        <v>-2.4143370836099999E-3</v>
      </c>
      <c r="D74" s="9">
        <v>2.5046665759299999E-3</v>
      </c>
      <c r="E74" s="9">
        <v>-2.8697496836499999E-3</v>
      </c>
      <c r="F74" s="9">
        <v>-2.0300005126200001E-2</v>
      </c>
      <c r="G74" s="9">
        <v>-5.1056990335899997E-3</v>
      </c>
      <c r="H74" s="9">
        <v>3.3946012660699999E-3</v>
      </c>
      <c r="I74" s="9">
        <v>1.3920375611300001E-2</v>
      </c>
      <c r="J74" s="9">
        <v>0</v>
      </c>
      <c r="K74" s="55">
        <v>0.1603</v>
      </c>
      <c r="L74" s="55">
        <v>5.9380000000000002E-2</v>
      </c>
      <c r="M74" s="55">
        <v>0.1</v>
      </c>
      <c r="N74" s="55">
        <v>6.3750000000000001E-2</v>
      </c>
      <c r="O74" s="55">
        <v>0.15771460000000001</v>
      </c>
      <c r="P74" s="55">
        <v>0.1155096</v>
      </c>
      <c r="Q74" s="55">
        <v>5.2499999999999998E-2</v>
      </c>
      <c r="R74" s="55">
        <v>0.1275</v>
      </c>
      <c r="S74" s="55">
        <v>8.6900000000000005E-2</v>
      </c>
      <c r="AL74" s="56"/>
      <c r="AM74" s="56"/>
      <c r="AN74" s="56"/>
      <c r="AO74" s="56"/>
      <c r="AP74" s="56"/>
      <c r="AQ74" s="56"/>
      <c r="AR74" s="56"/>
      <c r="AS74" s="56"/>
      <c r="AT74" s="56"/>
      <c r="AU74" s="55"/>
      <c r="AV74" s="6"/>
      <c r="AW74" s="57"/>
      <c r="AX74" s="57"/>
      <c r="AY74" s="57"/>
      <c r="AZ74" s="57"/>
      <c r="BA74" s="57"/>
      <c r="BB74" s="57"/>
      <c r="BC74" s="57"/>
      <c r="BD74" s="57"/>
      <c r="BE74" s="57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9"/>
      <c r="BQ74" s="59"/>
      <c r="BR74" s="39">
        <f t="shared" si="0"/>
        <v>7.6041666666666662E-3</v>
      </c>
      <c r="BS74" s="42">
        <f t="shared" si="1"/>
        <v>1.9664880445186059</v>
      </c>
      <c r="BT74" s="44"/>
      <c r="BU74" s="56"/>
    </row>
    <row r="75" spans="1:73" x14ac:dyDescent="0.2">
      <c r="A75" s="64">
        <v>31198</v>
      </c>
      <c r="B75" s="9">
        <v>2.7685970244100001E-2</v>
      </c>
      <c r="C75" s="9">
        <v>-1.21559715296E-3</v>
      </c>
      <c r="D75" s="9">
        <v>-6.0340574823900001E-3</v>
      </c>
      <c r="E75" s="9">
        <v>-2.6912931725600001E-3</v>
      </c>
      <c r="F75" s="9">
        <v>5.0440299319900002E-3</v>
      </c>
      <c r="G75" s="9">
        <v>1.11146004871E-2</v>
      </c>
      <c r="H75" s="9">
        <v>-6.2816495314399999E-3</v>
      </c>
      <c r="I75" s="9">
        <v>2.74766927662E-2</v>
      </c>
      <c r="J75" s="9">
        <v>0</v>
      </c>
      <c r="K75" s="55">
        <v>0.1535</v>
      </c>
      <c r="L75" s="55">
        <v>5.6250000000000001E-2</v>
      </c>
      <c r="M75" s="55">
        <v>0.10312499999999999</v>
      </c>
      <c r="N75" s="55">
        <v>6.3750000000000001E-2</v>
      </c>
      <c r="O75" s="55">
        <v>0.17093330000000001</v>
      </c>
      <c r="P75" s="55">
        <v>0.12482070000000001</v>
      </c>
      <c r="Q75" s="55">
        <v>5.2499999999999998E-2</v>
      </c>
      <c r="R75" s="55">
        <v>0.12562999999999999</v>
      </c>
      <c r="S75" s="55">
        <v>7.6249999999999998E-2</v>
      </c>
      <c r="AL75" s="56"/>
      <c r="AM75" s="56"/>
      <c r="AN75" s="56"/>
      <c r="AO75" s="56"/>
      <c r="AP75" s="56"/>
      <c r="AQ75" s="56"/>
      <c r="AR75" s="56"/>
      <c r="AS75" s="56"/>
      <c r="AT75" s="56"/>
      <c r="AU75" s="55"/>
      <c r="AV75" s="6"/>
      <c r="AW75" s="57"/>
      <c r="AX75" s="57"/>
      <c r="AY75" s="57"/>
      <c r="AZ75" s="57"/>
      <c r="BA75" s="57"/>
      <c r="BB75" s="57"/>
      <c r="BC75" s="57"/>
      <c r="BD75" s="57"/>
      <c r="BE75" s="57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9"/>
      <c r="BQ75" s="59"/>
      <c r="BR75" s="39">
        <f t="shared" ref="BR75:BR138" si="2">BQ75+S74/12</f>
        <v>7.2416666666666671E-3</v>
      </c>
      <c r="BS75" s="42">
        <f t="shared" ref="BS75:BS138" si="3">BS74*(1+BR75)</f>
        <v>1.9807286954409946</v>
      </c>
      <c r="BT75" s="44"/>
      <c r="BU75" s="56"/>
    </row>
    <row r="76" spans="1:73" x14ac:dyDescent="0.2">
      <c r="A76" s="64">
        <v>31226</v>
      </c>
      <c r="B76" s="9">
        <v>2.1006386170500001E-2</v>
      </c>
      <c r="C76" s="9">
        <v>1.7548734858100001E-2</v>
      </c>
      <c r="D76" s="9">
        <v>1.29736744298E-2</v>
      </c>
      <c r="E76" s="9">
        <v>1.31747294079E-2</v>
      </c>
      <c r="F76" s="9">
        <v>8.1057486667399994E-2</v>
      </c>
      <c r="G76" s="9">
        <v>2.06935398774E-2</v>
      </c>
      <c r="H76" s="9">
        <v>2.3929338435299999E-2</v>
      </c>
      <c r="I76" s="9">
        <v>3.1148649106200001E-2</v>
      </c>
      <c r="J76" s="9">
        <v>0</v>
      </c>
      <c r="K76" s="55">
        <v>0.159</v>
      </c>
      <c r="L76" s="55">
        <v>5.5629999999999999E-2</v>
      </c>
      <c r="M76" s="55">
        <v>9.6250000000000002E-2</v>
      </c>
      <c r="N76" s="55">
        <v>6.3750000000000001E-2</v>
      </c>
      <c r="O76" s="55">
        <v>0.15271650000000001</v>
      </c>
      <c r="P76" s="55">
        <v>0.13208810000000001</v>
      </c>
      <c r="Q76" s="55">
        <v>5.3129999999999997E-2</v>
      </c>
      <c r="R76" s="55">
        <v>0.12625</v>
      </c>
      <c r="S76" s="55">
        <v>7.8799999999999995E-2</v>
      </c>
      <c r="AL76" s="56"/>
      <c r="AM76" s="56"/>
      <c r="AN76" s="56"/>
      <c r="AO76" s="56"/>
      <c r="AP76" s="56"/>
      <c r="AQ76" s="56"/>
      <c r="AR76" s="56"/>
      <c r="AS76" s="56"/>
      <c r="AT76" s="56"/>
      <c r="AU76" s="55"/>
      <c r="AV76" s="6"/>
      <c r="AW76" s="57"/>
      <c r="AX76" s="57"/>
      <c r="AY76" s="57"/>
      <c r="AZ76" s="57"/>
      <c r="BA76" s="57"/>
      <c r="BB76" s="57"/>
      <c r="BC76" s="57"/>
      <c r="BD76" s="57"/>
      <c r="BE76" s="57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9"/>
      <c r="BQ76" s="59"/>
      <c r="BR76" s="39">
        <f t="shared" si="2"/>
        <v>6.3541666666666668E-3</v>
      </c>
      <c r="BS76" s="42">
        <f t="shared" si="3"/>
        <v>1.993314575693276</v>
      </c>
      <c r="BT76" s="44"/>
      <c r="BU76" s="56"/>
    </row>
    <row r="77" spans="1:73" x14ac:dyDescent="0.2">
      <c r="A77" s="64">
        <v>31259</v>
      </c>
      <c r="B77" s="9">
        <v>9.15219003266E-2</v>
      </c>
      <c r="C77" s="9">
        <v>8.3246385989100002E-2</v>
      </c>
      <c r="D77" s="9">
        <v>2.24185054402E-2</v>
      </c>
      <c r="E77" s="9">
        <v>4.9847689313499997E-2</v>
      </c>
      <c r="F77" s="9">
        <v>7.8302498415599997E-2</v>
      </c>
      <c r="G77" s="9">
        <v>6.2915659078200001E-2</v>
      </c>
      <c r="H77" s="9">
        <v>0.108950676422</v>
      </c>
      <c r="I77" s="9">
        <v>9.3749064374300001E-2</v>
      </c>
      <c r="J77" s="9">
        <v>0</v>
      </c>
      <c r="K77" s="55">
        <v>0.15329999999999999</v>
      </c>
      <c r="L77" s="55">
        <v>4.938E-2</v>
      </c>
      <c r="M77" s="55">
        <v>9.1874999999999998E-2</v>
      </c>
      <c r="N77" s="55">
        <v>6.3750000000000001E-2</v>
      </c>
      <c r="O77" s="55">
        <v>0.15693860000000001</v>
      </c>
      <c r="P77" s="55">
        <v>0.12814629999999999</v>
      </c>
      <c r="Q77" s="55">
        <v>4.6249999999999999E-2</v>
      </c>
      <c r="R77" s="55">
        <v>0.11312999999999999</v>
      </c>
      <c r="S77" s="55">
        <v>8.3099999999999993E-2</v>
      </c>
      <c r="AL77" s="56"/>
      <c r="AM77" s="56"/>
      <c r="AN77" s="56"/>
      <c r="AO77" s="56"/>
      <c r="AP77" s="56"/>
      <c r="AQ77" s="56"/>
      <c r="AR77" s="56"/>
      <c r="AS77" s="56"/>
      <c r="AT77" s="56"/>
      <c r="AU77" s="55"/>
      <c r="AV77" s="6"/>
      <c r="AW77" s="57"/>
      <c r="AX77" s="57"/>
      <c r="AY77" s="57"/>
      <c r="AZ77" s="57"/>
      <c r="BA77" s="57"/>
      <c r="BB77" s="57"/>
      <c r="BC77" s="57"/>
      <c r="BD77" s="57"/>
      <c r="BE77" s="57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9"/>
      <c r="BQ77" s="59"/>
      <c r="BR77" s="39">
        <f t="shared" si="2"/>
        <v>6.566666666666666E-3</v>
      </c>
      <c r="BS77" s="42">
        <f t="shared" si="3"/>
        <v>2.0064040080736616</v>
      </c>
      <c r="BT77" s="44"/>
      <c r="BU77" s="56"/>
    </row>
    <row r="78" spans="1:73" x14ac:dyDescent="0.2">
      <c r="A78" s="64">
        <v>31289</v>
      </c>
      <c r="B78" s="9">
        <v>-2.3972457112900001E-2</v>
      </c>
      <c r="C78" s="9">
        <v>-1.9756605013400001E-3</v>
      </c>
      <c r="D78" s="9">
        <v>-2.17994547652E-2</v>
      </c>
      <c r="E78" s="9">
        <v>-4.3057150881400004E-3</v>
      </c>
      <c r="F78" s="9">
        <v>4.8312273335299999E-2</v>
      </c>
      <c r="G78" s="9">
        <v>3.5668916377099998E-3</v>
      </c>
      <c r="H78" s="9">
        <v>-3.3350532783499999E-3</v>
      </c>
      <c r="I78" s="9">
        <v>-1.6493321085800001E-2</v>
      </c>
      <c r="J78" s="9">
        <v>0</v>
      </c>
      <c r="K78" s="55">
        <v>0.17050000000000001</v>
      </c>
      <c r="L78" s="55">
        <v>4.6879999999999998E-2</v>
      </c>
      <c r="M78" s="55">
        <v>9.0624999999999997E-2</v>
      </c>
      <c r="N78" s="55">
        <v>6.4380000000000007E-2</v>
      </c>
      <c r="O78" s="55">
        <v>0.15649489999999999</v>
      </c>
      <c r="P78" s="55">
        <v>0.1255406</v>
      </c>
      <c r="Q78" s="55">
        <v>4.6879999999999998E-2</v>
      </c>
      <c r="R78" s="55">
        <v>0.11749999999999999</v>
      </c>
      <c r="S78" s="55">
        <v>8.1900000000000001E-2</v>
      </c>
      <c r="AL78" s="56"/>
      <c r="AM78" s="56"/>
      <c r="AN78" s="56"/>
      <c r="AO78" s="56"/>
      <c r="AP78" s="56"/>
      <c r="AQ78" s="56"/>
      <c r="AR78" s="56"/>
      <c r="AS78" s="56"/>
      <c r="AT78" s="56"/>
      <c r="AU78" s="55"/>
      <c r="AV78" s="6"/>
      <c r="AW78" s="57"/>
      <c r="AX78" s="57"/>
      <c r="AY78" s="57"/>
      <c r="AZ78" s="57"/>
      <c r="BA78" s="57"/>
      <c r="BB78" s="57"/>
      <c r="BC78" s="57"/>
      <c r="BD78" s="57"/>
      <c r="BE78" s="57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9"/>
      <c r="BQ78" s="59"/>
      <c r="BR78" s="39">
        <f t="shared" si="2"/>
        <v>6.9249999999999997E-3</v>
      </c>
      <c r="BS78" s="42">
        <f t="shared" si="3"/>
        <v>2.020298355829572</v>
      </c>
      <c r="BT78" s="44"/>
      <c r="BU78" s="56"/>
    </row>
    <row r="79" spans="1:73" x14ac:dyDescent="0.2">
      <c r="A79" s="64">
        <v>31320</v>
      </c>
      <c r="B79" s="9">
        <v>8.7574394850000008E-3</v>
      </c>
      <c r="C79" s="9">
        <v>4.1350370666099999E-2</v>
      </c>
      <c r="D79" s="9">
        <v>-4.3580531372000002E-3</v>
      </c>
      <c r="E79" s="9">
        <v>9.4943223951399994E-2</v>
      </c>
      <c r="F79" s="9">
        <v>2.4473012117199999E-2</v>
      </c>
      <c r="G79" s="9">
        <v>3.1559508765099997E-2</v>
      </c>
      <c r="H79" s="9">
        <v>4.2728517030200003E-2</v>
      </c>
      <c r="I79" s="9">
        <v>8.0701903154500008E-3</v>
      </c>
      <c r="J79" s="9">
        <v>0</v>
      </c>
      <c r="K79" s="55">
        <v>0.1653</v>
      </c>
      <c r="L79" s="55">
        <v>4.6249999999999999E-2</v>
      </c>
      <c r="M79" s="55">
        <v>8.9380000000000001E-2</v>
      </c>
      <c r="N79" s="55">
        <v>6.4380000000000007E-2</v>
      </c>
      <c r="O79" s="55">
        <v>0.16081309999999999</v>
      </c>
      <c r="P79" s="55">
        <v>0.1255406</v>
      </c>
      <c r="Q79" s="55">
        <v>4.6249999999999999E-2</v>
      </c>
      <c r="R79" s="55">
        <v>0.11625000000000001</v>
      </c>
      <c r="S79" s="55">
        <v>8.1869999999999998E-2</v>
      </c>
      <c r="AL79" s="56"/>
      <c r="AM79" s="56"/>
      <c r="AN79" s="56"/>
      <c r="AO79" s="56"/>
      <c r="AP79" s="56"/>
      <c r="AQ79" s="56"/>
      <c r="AR79" s="56"/>
      <c r="AS79" s="56"/>
      <c r="AT79" s="56"/>
      <c r="AU79" s="55"/>
      <c r="AV79" s="6"/>
      <c r="AW79" s="57"/>
      <c r="AX79" s="57"/>
      <c r="AY79" s="57"/>
      <c r="AZ79" s="57"/>
      <c r="BA79" s="57"/>
      <c r="BB79" s="57"/>
      <c r="BC79" s="57"/>
      <c r="BD79" s="57"/>
      <c r="BE79" s="57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9"/>
      <c r="BQ79" s="59"/>
      <c r="BR79" s="39">
        <f t="shared" si="2"/>
        <v>6.8250000000000003E-3</v>
      </c>
      <c r="BS79" s="42">
        <f t="shared" si="3"/>
        <v>2.034086892108109</v>
      </c>
      <c r="BT79" s="44"/>
      <c r="BU79" s="56"/>
    </row>
    <row r="80" spans="1:73" x14ac:dyDescent="0.2">
      <c r="A80" s="64">
        <v>31351</v>
      </c>
      <c r="B80" s="9">
        <v>-1.5516251934999999E-4</v>
      </c>
      <c r="C80" s="9">
        <v>2.1041601300899999E-2</v>
      </c>
      <c r="D80" s="9">
        <v>3.1743053518899999E-3</v>
      </c>
      <c r="E80" s="9">
        <v>2.46404820358E-2</v>
      </c>
      <c r="F80" s="9">
        <v>5.1287819530500003E-2</v>
      </c>
      <c r="G80" s="9">
        <v>2.9761456406399999E-2</v>
      </c>
      <c r="H80" s="9">
        <v>1.9818192406799998E-2</v>
      </c>
      <c r="I80" s="9">
        <v>2.95821714928E-2</v>
      </c>
      <c r="J80" s="9">
        <v>0</v>
      </c>
      <c r="K80" s="55">
        <v>0.1653</v>
      </c>
      <c r="L80" s="55">
        <v>4.7500000000000001E-2</v>
      </c>
      <c r="M80" s="55">
        <v>8.6249999999999993E-2</v>
      </c>
      <c r="N80" s="55">
        <v>7.8750000000000001E-2</v>
      </c>
      <c r="O80" s="55">
        <v>0.1588222</v>
      </c>
      <c r="P80" s="55">
        <v>0.1240102</v>
      </c>
      <c r="Q80" s="55">
        <v>4.5629999999999997E-2</v>
      </c>
      <c r="R80" s="55">
        <v>0.11625000000000001</v>
      </c>
      <c r="S80" s="55">
        <v>8.1299999999999997E-2</v>
      </c>
      <c r="AL80" s="56"/>
      <c r="AM80" s="56"/>
      <c r="AN80" s="56"/>
      <c r="AO80" s="56"/>
      <c r="AP80" s="56"/>
      <c r="AQ80" s="56"/>
      <c r="AR80" s="56"/>
      <c r="AS80" s="56"/>
      <c r="AT80" s="56"/>
      <c r="AU80" s="55"/>
      <c r="AV80" s="6"/>
      <c r="AW80" s="57"/>
      <c r="AX80" s="57"/>
      <c r="AY80" s="57"/>
      <c r="AZ80" s="57"/>
      <c r="BA80" s="57"/>
      <c r="BB80" s="57"/>
      <c r="BC80" s="57"/>
      <c r="BD80" s="57"/>
      <c r="BE80" s="57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9"/>
      <c r="BQ80" s="59"/>
      <c r="BR80" s="39">
        <f t="shared" si="2"/>
        <v>6.8224999999999996E-3</v>
      </c>
      <c r="BS80" s="42">
        <f t="shared" si="3"/>
        <v>2.0479644499295167</v>
      </c>
      <c r="BT80" s="44"/>
      <c r="BU80" s="56"/>
    </row>
    <row r="81" spans="1:73" x14ac:dyDescent="0.2">
      <c r="A81" s="64">
        <v>31380</v>
      </c>
      <c r="B81" s="9">
        <v>-1.5598543509199999E-2</v>
      </c>
      <c r="C81" s="9">
        <v>3.6193985306000001E-2</v>
      </c>
      <c r="D81" s="9">
        <v>-9.1617223016000008E-3</v>
      </c>
      <c r="E81" s="9">
        <v>4.4701953439599998E-2</v>
      </c>
      <c r="F81" s="9">
        <v>3.7951228076200001E-3</v>
      </c>
      <c r="G81" s="9">
        <v>3.1856926951099998E-2</v>
      </c>
      <c r="H81" s="9">
        <v>2.5439573886399999E-2</v>
      </c>
      <c r="I81" s="9">
        <v>3.15385245279E-2</v>
      </c>
      <c r="J81" s="9">
        <v>0</v>
      </c>
      <c r="K81" s="55">
        <v>0.18479999999999999</v>
      </c>
      <c r="L81" s="55">
        <v>4.8129999999999999E-2</v>
      </c>
      <c r="M81" s="55">
        <v>9.1249999999999998E-2</v>
      </c>
      <c r="N81" s="55">
        <v>7.8130000000000005E-2</v>
      </c>
      <c r="O81" s="55">
        <v>0.1500416</v>
      </c>
      <c r="P81" s="55">
        <v>0.1154188</v>
      </c>
      <c r="Q81" s="55">
        <v>4.1250000000000002E-2</v>
      </c>
      <c r="R81" s="55">
        <v>0.11625000000000001</v>
      </c>
      <c r="S81" s="55">
        <v>8.1875000000000003E-2</v>
      </c>
      <c r="AL81" s="56"/>
      <c r="AM81" s="56"/>
      <c r="AN81" s="56"/>
      <c r="AO81" s="56"/>
      <c r="AP81" s="56"/>
      <c r="AQ81" s="56"/>
      <c r="AR81" s="56"/>
      <c r="AS81" s="56"/>
      <c r="AT81" s="56"/>
      <c r="AU81" s="55"/>
      <c r="AV81" s="6"/>
      <c r="AW81" s="57"/>
      <c r="AX81" s="57"/>
      <c r="AY81" s="57"/>
      <c r="AZ81" s="57"/>
      <c r="BA81" s="57"/>
      <c r="BB81" s="57"/>
      <c r="BC81" s="57"/>
      <c r="BD81" s="57"/>
      <c r="BE81" s="57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9"/>
      <c r="BQ81" s="59"/>
      <c r="BR81" s="39">
        <f t="shared" si="2"/>
        <v>6.7749999999999998E-3</v>
      </c>
      <c r="BS81" s="42">
        <f t="shared" si="3"/>
        <v>2.061839409077789</v>
      </c>
      <c r="BT81" s="44"/>
      <c r="BU81" s="56"/>
    </row>
    <row r="82" spans="1:73" x14ac:dyDescent="0.2">
      <c r="A82" s="64">
        <v>31412</v>
      </c>
      <c r="B82" s="9">
        <v>4.11234821977E-3</v>
      </c>
      <c r="C82" s="9">
        <v>1.89641756296E-2</v>
      </c>
      <c r="D82" s="9">
        <v>-1.27223699348E-2</v>
      </c>
      <c r="E82" s="9">
        <v>5.9109194120300001E-3</v>
      </c>
      <c r="F82" s="9">
        <v>-0.124987915187</v>
      </c>
      <c r="G82" s="9">
        <v>1.04789416913E-2</v>
      </c>
      <c r="H82" s="9">
        <v>1.5274357656E-3</v>
      </c>
      <c r="I82" s="9">
        <v>-2.6195700704099999E-2</v>
      </c>
      <c r="J82" s="9">
        <v>0</v>
      </c>
      <c r="K82" s="55">
        <v>0.19550000000000001</v>
      </c>
      <c r="L82" s="55">
        <v>4.8750000000000002E-2</v>
      </c>
      <c r="M82" s="55">
        <v>9.2499999999999999E-2</v>
      </c>
      <c r="N82" s="55">
        <v>6.6879999999999995E-2</v>
      </c>
      <c r="O82" s="55">
        <v>0.1500416</v>
      </c>
      <c r="P82" s="55">
        <v>0.1089538</v>
      </c>
      <c r="Q82" s="55">
        <v>4.1250000000000002E-2</v>
      </c>
      <c r="R82" s="55">
        <v>0.11938</v>
      </c>
      <c r="S82" s="55">
        <v>0.08</v>
      </c>
      <c r="AL82" s="56"/>
      <c r="AM82" s="56"/>
      <c r="AN82" s="56"/>
      <c r="AO82" s="56"/>
      <c r="AP82" s="56"/>
      <c r="AQ82" s="56"/>
      <c r="AR82" s="56"/>
      <c r="AS82" s="56"/>
      <c r="AT82" s="56"/>
      <c r="AU82" s="55"/>
      <c r="AV82" s="6"/>
      <c r="AW82" s="57"/>
      <c r="AX82" s="57"/>
      <c r="AY82" s="57"/>
      <c r="AZ82" s="57"/>
      <c r="BA82" s="57"/>
      <c r="BB82" s="57"/>
      <c r="BC82" s="57"/>
      <c r="BD82" s="57"/>
      <c r="BE82" s="57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9"/>
      <c r="BQ82" s="59"/>
      <c r="BR82" s="39">
        <f t="shared" si="2"/>
        <v>6.8229166666666672E-3</v>
      </c>
      <c r="BS82" s="42">
        <f t="shared" si="3"/>
        <v>2.0759071675459762</v>
      </c>
      <c r="BT82" s="44"/>
      <c r="BU82" s="56"/>
    </row>
    <row r="83" spans="1:73" x14ac:dyDescent="0.2">
      <c r="A83" s="64">
        <v>31443</v>
      </c>
      <c r="B83" s="9">
        <v>5.8247856948999997E-2</v>
      </c>
      <c r="C83" s="9">
        <v>2.70677251443E-2</v>
      </c>
      <c r="D83" s="9">
        <v>-1.7728521257400001E-2</v>
      </c>
      <c r="E83" s="9">
        <v>3.8751948035399997E-2</v>
      </c>
      <c r="F83" s="9">
        <v>7.4917878543799998E-2</v>
      </c>
      <c r="G83" s="9">
        <v>1.05783924123E-2</v>
      </c>
      <c r="H83" s="9">
        <v>1.7423610194399999E-2</v>
      </c>
      <c r="I83" s="9">
        <v>-1.6974225875800001E-2</v>
      </c>
      <c r="J83" s="9">
        <v>0</v>
      </c>
      <c r="K83" s="55">
        <v>0.18079999999999999</v>
      </c>
      <c r="L83" s="55">
        <v>4.6879999999999998E-2</v>
      </c>
      <c r="M83" s="55">
        <v>0.10938000000000001</v>
      </c>
      <c r="N83" s="55">
        <v>6.1879999999999998E-2</v>
      </c>
      <c r="O83" s="55">
        <v>0.1640132</v>
      </c>
      <c r="P83" s="55">
        <v>0.1121455</v>
      </c>
      <c r="Q83" s="55">
        <v>4.1880000000000001E-2</v>
      </c>
      <c r="R83" s="55">
        <v>0.12938</v>
      </c>
      <c r="S83" s="55">
        <v>8.0625000000000002E-2</v>
      </c>
      <c r="AL83" s="56"/>
      <c r="AM83" s="56"/>
      <c r="AN83" s="56"/>
      <c r="AO83" s="56"/>
      <c r="AP83" s="56"/>
      <c r="AQ83" s="56"/>
      <c r="AR83" s="56"/>
      <c r="AS83" s="56"/>
      <c r="AT83" s="56"/>
      <c r="AU83" s="55"/>
      <c r="AV83" s="6"/>
      <c r="AW83" s="57"/>
      <c r="AX83" s="57"/>
      <c r="AY83" s="57"/>
      <c r="AZ83" s="57"/>
      <c r="BA83" s="57"/>
      <c r="BB83" s="57"/>
      <c r="BC83" s="57"/>
      <c r="BD83" s="57"/>
      <c r="BE83" s="57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9"/>
      <c r="BQ83" s="59"/>
      <c r="BR83" s="39">
        <f t="shared" si="2"/>
        <v>6.6666666666666671E-3</v>
      </c>
      <c r="BS83" s="42">
        <f t="shared" si="3"/>
        <v>2.0897465486629492</v>
      </c>
      <c r="BT83" s="44"/>
      <c r="BU83" s="56"/>
    </row>
    <row r="84" spans="1:73" x14ac:dyDescent="0.2">
      <c r="A84" s="64">
        <v>31471</v>
      </c>
      <c r="B84" s="9">
        <v>-1.43516132599E-2</v>
      </c>
      <c r="C84" s="9">
        <v>7.5837048042800004E-2</v>
      </c>
      <c r="D84" s="9">
        <v>1.1250031710200001E-3</v>
      </c>
      <c r="E84" s="9">
        <v>7.2333597066399996E-2</v>
      </c>
      <c r="F84" s="9">
        <v>-2.5388044456699999E-2</v>
      </c>
      <c r="G84" s="9">
        <v>5.4077069163900003E-2</v>
      </c>
      <c r="H84" s="9">
        <v>7.9720913767799995E-2</v>
      </c>
      <c r="I84" s="9">
        <v>3.7410123041599998E-2</v>
      </c>
      <c r="J84" s="9">
        <v>0</v>
      </c>
      <c r="K84" s="55">
        <v>0.17230000000000001</v>
      </c>
      <c r="L84" s="55">
        <v>4.5629999999999997E-2</v>
      </c>
      <c r="M84" s="55">
        <v>0.11938</v>
      </c>
      <c r="N84" s="55">
        <v>5.9380000000000002E-2</v>
      </c>
      <c r="O84" s="55">
        <v>0.1604815</v>
      </c>
      <c r="P84" s="55">
        <v>9.9138500000000004E-2</v>
      </c>
      <c r="Q84" s="55">
        <v>3.875E-2</v>
      </c>
      <c r="R84" s="55">
        <v>0.12438</v>
      </c>
      <c r="S84" s="55">
        <v>7.8750000000000001E-2</v>
      </c>
      <c r="AL84" s="56"/>
      <c r="AM84" s="56"/>
      <c r="AN84" s="56"/>
      <c r="AO84" s="56"/>
      <c r="AP84" s="56"/>
      <c r="AQ84" s="56"/>
      <c r="AR84" s="56"/>
      <c r="AS84" s="56"/>
      <c r="AT84" s="56"/>
      <c r="AU84" s="55"/>
      <c r="AV84" s="6"/>
      <c r="AW84" s="57"/>
      <c r="AX84" s="57"/>
      <c r="AY84" s="57"/>
      <c r="AZ84" s="57"/>
      <c r="BA84" s="57"/>
      <c r="BB84" s="57"/>
      <c r="BC84" s="57"/>
      <c r="BD84" s="57"/>
      <c r="BE84" s="57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9"/>
      <c r="BQ84" s="59"/>
      <c r="BR84" s="39">
        <f t="shared" si="2"/>
        <v>6.7187499999999999E-3</v>
      </c>
      <c r="BS84" s="42">
        <f t="shared" si="3"/>
        <v>2.1037870332867787</v>
      </c>
      <c r="BT84" s="44"/>
      <c r="BU84" s="56"/>
    </row>
    <row r="85" spans="1:73" x14ac:dyDescent="0.2">
      <c r="A85" s="64">
        <v>31502</v>
      </c>
      <c r="B85" s="9">
        <v>2.8934723720699999E-2</v>
      </c>
      <c r="C85" s="9">
        <v>-5.6473779467899998E-2</v>
      </c>
      <c r="D85" s="9">
        <v>2.5584574692500001E-2</v>
      </c>
      <c r="E85" s="9">
        <v>1.0265999422999999E-2</v>
      </c>
      <c r="F85" s="9">
        <v>3.9266428537500002E-2</v>
      </c>
      <c r="G85" s="9">
        <v>-2.4861995812599999E-2</v>
      </c>
      <c r="H85" s="9">
        <v>-4.0515272751299999E-2</v>
      </c>
      <c r="I85" s="9">
        <v>9.0910594169900001E-3</v>
      </c>
      <c r="J85" s="9">
        <v>0</v>
      </c>
      <c r="K85" s="55">
        <v>0.16250000000000001</v>
      </c>
      <c r="L85" s="55">
        <v>4.5629999999999997E-2</v>
      </c>
      <c r="M85" s="55">
        <v>0.106875</v>
      </c>
      <c r="N85" s="55">
        <v>5.1249999999999997E-2</v>
      </c>
      <c r="O85" s="55">
        <v>0.1651145</v>
      </c>
      <c r="P85" s="55">
        <v>9.7201800000000005E-2</v>
      </c>
      <c r="Q85" s="55">
        <v>4.1250000000000002E-2</v>
      </c>
      <c r="R85" s="55">
        <v>0.11438</v>
      </c>
      <c r="S85" s="55">
        <v>7.3749999999999996E-2</v>
      </c>
      <c r="AL85" s="56"/>
      <c r="AM85" s="56"/>
      <c r="AN85" s="56"/>
      <c r="AO85" s="56"/>
      <c r="AP85" s="56"/>
      <c r="AQ85" s="56"/>
      <c r="AR85" s="56"/>
      <c r="AS85" s="56"/>
      <c r="AT85" s="56"/>
      <c r="AU85" s="55"/>
      <c r="AV85" s="6"/>
      <c r="AW85" s="57"/>
      <c r="AX85" s="57"/>
      <c r="AY85" s="57"/>
      <c r="AZ85" s="57"/>
      <c r="BA85" s="57"/>
      <c r="BB85" s="57"/>
      <c r="BC85" s="57"/>
      <c r="BD85" s="57"/>
      <c r="BE85" s="57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9"/>
      <c r="BQ85" s="59"/>
      <c r="BR85" s="39">
        <f t="shared" si="2"/>
        <v>6.5624999999999998E-3</v>
      </c>
      <c r="BS85" s="42">
        <f t="shared" si="3"/>
        <v>2.1175931356927231</v>
      </c>
      <c r="BT85" s="44"/>
      <c r="BU85" s="56"/>
    </row>
    <row r="86" spans="1:73" x14ac:dyDescent="0.2">
      <c r="A86" s="64">
        <v>31532</v>
      </c>
      <c r="B86" s="9">
        <v>4.2339121355800001E-2</v>
      </c>
      <c r="C86" s="9">
        <v>7.7152789857600004E-2</v>
      </c>
      <c r="D86" s="9">
        <v>1.5640089868100001E-2</v>
      </c>
      <c r="E86" s="9">
        <v>5.9061688655999998E-2</v>
      </c>
      <c r="F86" s="9">
        <v>0.102537405249</v>
      </c>
      <c r="G86" s="9">
        <v>4.80230034395E-2</v>
      </c>
      <c r="H86" s="9">
        <v>6.7513447811999999E-2</v>
      </c>
      <c r="I86" s="9">
        <v>5.7477878801500001E-2</v>
      </c>
      <c r="J86" s="9">
        <v>0</v>
      </c>
      <c r="K86" s="55">
        <v>0.1598</v>
      </c>
      <c r="L86" s="55">
        <v>4.6249999999999999E-2</v>
      </c>
      <c r="M86" s="55">
        <v>8.9374999999999996E-2</v>
      </c>
      <c r="N86" s="55">
        <v>4.8750000000000002E-2</v>
      </c>
      <c r="O86" s="55">
        <v>0.18870000000000001</v>
      </c>
      <c r="P86" s="55">
        <v>0.1029099</v>
      </c>
      <c r="Q86" s="55">
        <v>4.2500000000000003E-2</v>
      </c>
      <c r="R86" s="55">
        <v>0.105</v>
      </c>
      <c r="S86" s="55">
        <v>6.8750000000000006E-2</v>
      </c>
      <c r="AL86" s="56"/>
      <c r="AM86" s="56"/>
      <c r="AN86" s="56"/>
      <c r="AO86" s="56"/>
      <c r="AP86" s="56"/>
      <c r="AQ86" s="56"/>
      <c r="AR86" s="56"/>
      <c r="AS86" s="56"/>
      <c r="AT86" s="56"/>
      <c r="AU86" s="55"/>
      <c r="AV86" s="6"/>
      <c r="AW86" s="57"/>
      <c r="AX86" s="57"/>
      <c r="AY86" s="57"/>
      <c r="AZ86" s="57"/>
      <c r="BA86" s="57"/>
      <c r="BB86" s="57"/>
      <c r="BC86" s="57"/>
      <c r="BD86" s="57"/>
      <c r="BE86" s="57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9"/>
      <c r="BQ86" s="59"/>
      <c r="BR86" s="39">
        <f t="shared" si="2"/>
        <v>6.145833333333333E-3</v>
      </c>
      <c r="BS86" s="42">
        <f t="shared" si="3"/>
        <v>2.1306075101725011</v>
      </c>
      <c r="BT86" s="44"/>
      <c r="BU86" s="56"/>
    </row>
    <row r="87" spans="1:73" x14ac:dyDescent="0.2">
      <c r="A87" s="64">
        <v>31562</v>
      </c>
      <c r="B87" s="9">
        <v>-2.7392207451899998E-2</v>
      </c>
      <c r="C87" s="9">
        <v>-6.7335846230899998E-2</v>
      </c>
      <c r="D87" s="9">
        <v>1.22867912314E-3</v>
      </c>
      <c r="E87" s="9">
        <v>-3.9741914763500003E-2</v>
      </c>
      <c r="F87" s="9">
        <v>-3.0324965956999999E-2</v>
      </c>
      <c r="G87" s="9">
        <v>-4.4277271025800001E-2</v>
      </c>
      <c r="H87" s="9">
        <v>-5.7428120400800003E-2</v>
      </c>
      <c r="I87" s="9">
        <v>-4.7501703540000002E-2</v>
      </c>
      <c r="J87" s="9">
        <v>0</v>
      </c>
      <c r="K87" s="55">
        <v>0.14530000000000001</v>
      </c>
      <c r="L87" s="55">
        <v>4.6879999999999998E-2</v>
      </c>
      <c r="M87" s="55">
        <v>8.6874999999999994E-2</v>
      </c>
      <c r="N87" s="55">
        <v>4.8750000000000002E-2</v>
      </c>
      <c r="O87" s="55">
        <v>0.1525</v>
      </c>
      <c r="P87" s="55">
        <v>0.10051980000000001</v>
      </c>
      <c r="Q87" s="55">
        <v>4.8129999999999999E-2</v>
      </c>
      <c r="R87" s="55">
        <v>9.9379999999999996E-2</v>
      </c>
      <c r="S87" s="55">
        <v>7.1249999999999994E-2</v>
      </c>
      <c r="AL87" s="56"/>
      <c r="AM87" s="56"/>
      <c r="AN87" s="56"/>
      <c r="AO87" s="56"/>
      <c r="AP87" s="56"/>
      <c r="AQ87" s="56"/>
      <c r="AR87" s="56"/>
      <c r="AS87" s="56"/>
      <c r="AT87" s="56"/>
      <c r="AU87" s="55"/>
      <c r="AV87" s="6"/>
      <c r="AW87" s="57"/>
      <c r="AX87" s="57"/>
      <c r="AY87" s="57"/>
      <c r="AZ87" s="57"/>
      <c r="BA87" s="57"/>
      <c r="BB87" s="57"/>
      <c r="BC87" s="57"/>
      <c r="BD87" s="57"/>
      <c r="BE87" s="57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9"/>
      <c r="BQ87" s="59"/>
      <c r="BR87" s="39">
        <f t="shared" si="2"/>
        <v>5.7291666666666671E-3</v>
      </c>
      <c r="BS87" s="42">
        <f t="shared" si="3"/>
        <v>2.1428141156995308</v>
      </c>
      <c r="BT87" s="44"/>
      <c r="BU87" s="56"/>
    </row>
    <row r="88" spans="1:73" x14ac:dyDescent="0.2">
      <c r="A88" s="64">
        <v>31593</v>
      </c>
      <c r="B88" s="9">
        <v>-5.5888001707700002E-2</v>
      </c>
      <c r="C88" s="9">
        <v>5.48740363807E-2</v>
      </c>
      <c r="D88" s="9">
        <v>-5.8962187213999996E-3</v>
      </c>
      <c r="E88" s="9">
        <v>6.1345583915400001E-2</v>
      </c>
      <c r="F88" s="9">
        <v>-2.1891158764499999E-2</v>
      </c>
      <c r="G88" s="9">
        <v>3.8807445915699998E-2</v>
      </c>
      <c r="H88" s="9">
        <v>7.1609563597099996E-2</v>
      </c>
      <c r="I88" s="9">
        <v>4.4523620713799998E-2</v>
      </c>
      <c r="J88" s="9">
        <v>0</v>
      </c>
      <c r="K88" s="55">
        <v>0.14799999999999999</v>
      </c>
      <c r="L88" s="55">
        <v>4.6249999999999999E-2</v>
      </c>
      <c r="M88" s="55">
        <v>8.5629999999999998E-2</v>
      </c>
      <c r="N88" s="55">
        <v>4.7500000000000001E-2</v>
      </c>
      <c r="O88" s="55">
        <v>0.18870000000000001</v>
      </c>
      <c r="P88" s="55">
        <v>9.0535699999999997E-2</v>
      </c>
      <c r="Q88" s="55">
        <v>5.1880000000000003E-2</v>
      </c>
      <c r="R88" s="55">
        <v>9.8750000000000004E-2</v>
      </c>
      <c r="S88" s="55">
        <v>6.8750000000000006E-2</v>
      </c>
      <c r="AL88" s="56"/>
      <c r="AM88" s="56"/>
      <c r="AN88" s="56"/>
      <c r="AO88" s="56"/>
      <c r="AP88" s="56"/>
      <c r="AQ88" s="56"/>
      <c r="AR88" s="56"/>
      <c r="AS88" s="56"/>
      <c r="AT88" s="56"/>
      <c r="AU88" s="55"/>
      <c r="AV88" s="6"/>
      <c r="AW88" s="57"/>
      <c r="AX88" s="57"/>
      <c r="AY88" s="57"/>
      <c r="AZ88" s="57"/>
      <c r="BA88" s="57"/>
      <c r="BB88" s="57"/>
      <c r="BC88" s="57"/>
      <c r="BD88" s="57"/>
      <c r="BE88" s="57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9"/>
      <c r="BQ88" s="59"/>
      <c r="BR88" s="39">
        <f t="shared" si="2"/>
        <v>5.9374999999999992E-3</v>
      </c>
      <c r="BS88" s="42">
        <f t="shared" si="3"/>
        <v>2.1555370745114968</v>
      </c>
      <c r="BT88" s="44"/>
      <c r="BU88" s="56"/>
    </row>
    <row r="89" spans="1:73" x14ac:dyDescent="0.2">
      <c r="A89" s="64">
        <v>31624</v>
      </c>
      <c r="B89" s="9">
        <v>-0.10945768424299999</v>
      </c>
      <c r="C89" s="9">
        <v>4.8703959747000002E-2</v>
      </c>
      <c r="D89" s="9">
        <v>6.2200210411199998E-3</v>
      </c>
      <c r="E89" s="9">
        <v>6.4323872435799997E-2</v>
      </c>
      <c r="F89" s="9">
        <v>-4.2599769133899998E-2</v>
      </c>
      <c r="G89" s="9">
        <v>2.2439542402700002E-2</v>
      </c>
      <c r="H89" s="9">
        <v>6.8858425633900003E-2</v>
      </c>
      <c r="I89" s="9">
        <v>-2.6219028515900002E-2</v>
      </c>
      <c r="J89" s="9">
        <v>0</v>
      </c>
      <c r="K89" s="55">
        <v>0.1545</v>
      </c>
      <c r="L89" s="55">
        <v>4.6879999999999998E-2</v>
      </c>
      <c r="M89" s="55">
        <v>8.5625000000000007E-2</v>
      </c>
      <c r="N89" s="55">
        <v>4.8129999999999999E-2</v>
      </c>
      <c r="O89" s="55">
        <v>0.16</v>
      </c>
      <c r="P89" s="55">
        <v>8.8211600000000001E-2</v>
      </c>
      <c r="Q89" s="55">
        <v>4.7500000000000001E-2</v>
      </c>
      <c r="R89" s="55">
        <v>0.1</v>
      </c>
      <c r="S89" s="55">
        <v>6.5000000000000002E-2</v>
      </c>
      <c r="AL89" s="56"/>
      <c r="AM89" s="56"/>
      <c r="AN89" s="56"/>
      <c r="AO89" s="56"/>
      <c r="AP89" s="56"/>
      <c r="AQ89" s="56"/>
      <c r="AR89" s="56"/>
      <c r="AS89" s="56"/>
      <c r="AT89" s="56"/>
      <c r="AU89" s="55"/>
      <c r="AV89" s="6"/>
      <c r="AW89" s="57"/>
      <c r="AX89" s="57"/>
      <c r="AY89" s="57"/>
      <c r="AZ89" s="57"/>
      <c r="BA89" s="57"/>
      <c r="BB89" s="57"/>
      <c r="BC89" s="57"/>
      <c r="BD89" s="57"/>
      <c r="BE89" s="57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9"/>
      <c r="BQ89" s="59"/>
      <c r="BR89" s="39">
        <f t="shared" si="2"/>
        <v>5.7291666666666671E-3</v>
      </c>
      <c r="BS89" s="42">
        <f t="shared" si="3"/>
        <v>2.167886505667552</v>
      </c>
      <c r="BT89" s="44"/>
      <c r="BU89" s="56"/>
    </row>
    <row r="90" spans="1:73" x14ac:dyDescent="0.2">
      <c r="A90" s="64">
        <v>31653</v>
      </c>
      <c r="B90" s="9">
        <v>2.99409568573E-2</v>
      </c>
      <c r="C90" s="9">
        <v>2.78378286951E-2</v>
      </c>
      <c r="D90" s="9">
        <v>-6.7291364950900004E-3</v>
      </c>
      <c r="E90" s="9">
        <v>-4.6343707659699997E-3</v>
      </c>
      <c r="F90" s="9">
        <v>-5.8757456542E-2</v>
      </c>
      <c r="G90" s="9">
        <v>1.48284729325E-2</v>
      </c>
      <c r="H90" s="9">
        <v>2.2056673305599999E-2</v>
      </c>
      <c r="I90" s="9">
        <v>1.0841684066500001E-3</v>
      </c>
      <c r="J90" s="9">
        <v>0</v>
      </c>
      <c r="K90" s="55">
        <v>0.184</v>
      </c>
      <c r="L90" s="55">
        <v>4.4380000000000003E-2</v>
      </c>
      <c r="M90" s="55">
        <v>8.3750000000000005E-2</v>
      </c>
      <c r="N90" s="55">
        <v>4.8129999999999999E-2</v>
      </c>
      <c r="O90" s="55">
        <v>0.155</v>
      </c>
      <c r="P90" s="55">
        <v>8.7932399999999994E-2</v>
      </c>
      <c r="Q90" s="55">
        <v>4.2500000000000003E-2</v>
      </c>
      <c r="R90" s="55">
        <v>9.9379999999999996E-2</v>
      </c>
      <c r="S90" s="55">
        <v>5.5625000000000001E-2</v>
      </c>
      <c r="AL90" s="56"/>
      <c r="AM90" s="56"/>
      <c r="AN90" s="56"/>
      <c r="AO90" s="56"/>
      <c r="AP90" s="56"/>
      <c r="AQ90" s="56"/>
      <c r="AR90" s="56"/>
      <c r="AS90" s="56"/>
      <c r="AT90" s="56"/>
      <c r="AU90" s="55"/>
      <c r="AV90" s="6"/>
      <c r="AW90" s="57"/>
      <c r="AX90" s="57"/>
      <c r="AY90" s="57"/>
      <c r="AZ90" s="57"/>
      <c r="BA90" s="57"/>
      <c r="BB90" s="57"/>
      <c r="BC90" s="57"/>
      <c r="BD90" s="57"/>
      <c r="BE90" s="57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9"/>
      <c r="BQ90" s="59"/>
      <c r="BR90" s="39">
        <f t="shared" si="2"/>
        <v>5.4166666666666669E-3</v>
      </c>
      <c r="BS90" s="42">
        <f t="shared" si="3"/>
        <v>2.179629224239918</v>
      </c>
      <c r="BT90" s="44"/>
      <c r="BU90" s="56"/>
    </row>
    <row r="91" spans="1:73" x14ac:dyDescent="0.2">
      <c r="A91" s="64">
        <v>31685</v>
      </c>
      <c r="B91" s="9">
        <v>4.30305669643E-2</v>
      </c>
      <c r="C91" s="9">
        <v>2.0207267375100002E-3</v>
      </c>
      <c r="D91" s="9">
        <v>5.1737731815299998E-3</v>
      </c>
      <c r="E91" s="9">
        <v>-5.2818904585700004E-4</v>
      </c>
      <c r="F91" s="9">
        <v>1.1354008465000001E-2</v>
      </c>
      <c r="G91" s="9">
        <v>-2.08541643347E-3</v>
      </c>
      <c r="H91" s="9">
        <v>-3.75376138557E-3</v>
      </c>
      <c r="I91" s="9">
        <v>-2.36525926915E-2</v>
      </c>
      <c r="J91" s="9">
        <v>0</v>
      </c>
      <c r="K91" s="55">
        <v>0.1757811</v>
      </c>
      <c r="L91" s="55">
        <v>4.6249999999999999E-2</v>
      </c>
      <c r="M91" s="55">
        <v>8.4375000000000006E-2</v>
      </c>
      <c r="N91" s="55">
        <v>0.05</v>
      </c>
      <c r="O91" s="55">
        <v>0.14560000000000001</v>
      </c>
      <c r="P91" s="55">
        <v>8.3641999999999994E-2</v>
      </c>
      <c r="Q91" s="55">
        <v>4.1880000000000001E-2</v>
      </c>
      <c r="R91" s="55">
        <v>0.10938000000000001</v>
      </c>
      <c r="S91" s="55">
        <v>6.1249999999999999E-2</v>
      </c>
      <c r="AL91" s="56"/>
      <c r="AM91" s="56"/>
      <c r="AN91" s="56"/>
      <c r="AO91" s="56"/>
      <c r="AP91" s="56"/>
      <c r="AQ91" s="56"/>
      <c r="AR91" s="56"/>
      <c r="AS91" s="56"/>
      <c r="AT91" s="56"/>
      <c r="AU91" s="55"/>
      <c r="AV91" s="6"/>
      <c r="AW91" s="57"/>
      <c r="AX91" s="57"/>
      <c r="AY91" s="57"/>
      <c r="AZ91" s="57"/>
      <c r="BA91" s="57"/>
      <c r="BB91" s="57"/>
      <c r="BC91" s="57"/>
      <c r="BD91" s="57"/>
      <c r="BE91" s="57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9"/>
      <c r="BQ91" s="59"/>
      <c r="BR91" s="39">
        <f t="shared" si="2"/>
        <v>4.635416666666667E-3</v>
      </c>
      <c r="BS91" s="42">
        <f t="shared" si="3"/>
        <v>2.1897327138731133</v>
      </c>
      <c r="BT91" s="44"/>
      <c r="BU91" s="56"/>
    </row>
    <row r="92" spans="1:73" x14ac:dyDescent="0.2">
      <c r="A92" s="64">
        <v>31716</v>
      </c>
      <c r="B92" s="9">
        <v>2.9349799795199999E-2</v>
      </c>
      <c r="C92" s="9">
        <v>-2.1032569658699998E-2</v>
      </c>
      <c r="D92" s="9">
        <v>2.2012394009200001E-4</v>
      </c>
      <c r="E92" s="9">
        <v>-5.8135536884199999E-2</v>
      </c>
      <c r="F92" s="9">
        <v>4.7701422185200001E-2</v>
      </c>
      <c r="G92" s="9">
        <v>-1.75555573693E-2</v>
      </c>
      <c r="H92" s="9">
        <v>-4.3358688659300003E-2</v>
      </c>
      <c r="I92" s="9">
        <v>-2.5472899577499999E-2</v>
      </c>
      <c r="J92" s="9">
        <v>0</v>
      </c>
      <c r="K92" s="55">
        <v>0.16</v>
      </c>
      <c r="L92" s="55">
        <v>4.6249999999999999E-2</v>
      </c>
      <c r="M92" s="55">
        <v>8.5000000000000006E-2</v>
      </c>
      <c r="N92" s="55">
        <v>4.6879999999999998E-2</v>
      </c>
      <c r="O92" s="55">
        <v>0.1512</v>
      </c>
      <c r="P92" s="55">
        <v>8.2787700000000006E-2</v>
      </c>
      <c r="Q92" s="55">
        <v>3.875E-2</v>
      </c>
      <c r="R92" s="55">
        <v>0.11187999999999999</v>
      </c>
      <c r="S92" s="55">
        <v>0.06</v>
      </c>
      <c r="AL92" s="56"/>
      <c r="AM92" s="56"/>
      <c r="AN92" s="56"/>
      <c r="AO92" s="56"/>
      <c r="AP92" s="56"/>
      <c r="AQ92" s="56"/>
      <c r="AR92" s="56"/>
      <c r="AS92" s="56"/>
      <c r="AT92" s="56"/>
      <c r="AU92" s="55"/>
      <c r="AV92" s="6"/>
      <c r="AW92" s="57"/>
      <c r="AX92" s="57"/>
      <c r="AY92" s="57"/>
      <c r="AZ92" s="57"/>
      <c r="BA92" s="57"/>
      <c r="BB92" s="57"/>
      <c r="BC92" s="57"/>
      <c r="BD92" s="57"/>
      <c r="BE92" s="57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9"/>
      <c r="BQ92" s="59"/>
      <c r="BR92" s="39">
        <f t="shared" si="2"/>
        <v>5.1041666666666666E-3</v>
      </c>
      <c r="BS92" s="42">
        <f t="shared" si="3"/>
        <v>2.2009094746001741</v>
      </c>
      <c r="BT92" s="44"/>
      <c r="BU92" s="56"/>
    </row>
    <row r="93" spans="1:73" x14ac:dyDescent="0.2">
      <c r="A93" s="64">
        <v>31744</v>
      </c>
      <c r="B93" s="9">
        <v>2.1246565970299999E-2</v>
      </c>
      <c r="C93" s="9">
        <v>4.6537710497700002E-2</v>
      </c>
      <c r="D93" s="9">
        <v>6.7098502510599999E-3</v>
      </c>
      <c r="E93" s="9">
        <v>9.8266667611300006E-3</v>
      </c>
      <c r="F93" s="9">
        <v>8.3739407911400006E-3</v>
      </c>
      <c r="G93" s="9">
        <v>2.7083195934999998E-2</v>
      </c>
      <c r="H93" s="9">
        <v>4.3907367450399998E-2</v>
      </c>
      <c r="I93" s="9">
        <v>2.5971836284299998E-2</v>
      </c>
      <c r="J93" s="9">
        <v>0</v>
      </c>
      <c r="K93" s="55">
        <v>0.15937499999999999</v>
      </c>
      <c r="L93" s="55">
        <v>4.7500000000000001E-2</v>
      </c>
      <c r="M93" s="55">
        <v>8.5000000000000006E-2</v>
      </c>
      <c r="N93" s="55">
        <v>4.6249999999999999E-2</v>
      </c>
      <c r="O93" s="55">
        <v>0.1812</v>
      </c>
      <c r="P93" s="55">
        <v>8.5211999999999996E-2</v>
      </c>
      <c r="Q93" s="55">
        <v>0.04</v>
      </c>
      <c r="R93" s="55">
        <v>0.11438</v>
      </c>
      <c r="S93" s="55">
        <v>6.1249999999999999E-2</v>
      </c>
      <c r="AL93" s="56"/>
      <c r="AM93" s="56"/>
      <c r="AN93" s="56"/>
      <c r="AO93" s="56"/>
      <c r="AP93" s="56"/>
      <c r="AQ93" s="56"/>
      <c r="AR93" s="56"/>
      <c r="AS93" s="56"/>
      <c r="AT93" s="56"/>
      <c r="AU93" s="55"/>
      <c r="AV93" s="6"/>
      <c r="AW93" s="57"/>
      <c r="AX93" s="57"/>
      <c r="AY93" s="57"/>
      <c r="AZ93" s="57"/>
      <c r="BA93" s="57"/>
      <c r="BB93" s="57"/>
      <c r="BC93" s="57"/>
      <c r="BD93" s="57"/>
      <c r="BE93" s="57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9"/>
      <c r="BQ93" s="59"/>
      <c r="BR93" s="39">
        <f t="shared" si="2"/>
        <v>5.0000000000000001E-3</v>
      </c>
      <c r="BS93" s="42">
        <f t="shared" si="3"/>
        <v>2.2119140219731745</v>
      </c>
      <c r="BT93" s="44"/>
      <c r="BU93" s="56"/>
    </row>
    <row r="94" spans="1:73" x14ac:dyDescent="0.2">
      <c r="A94" s="64">
        <v>31777</v>
      </c>
      <c r="B94" s="9">
        <v>2.9260981870100001E-2</v>
      </c>
      <c r="C94" s="9">
        <v>1.6416942283800001E-2</v>
      </c>
      <c r="D94" s="9">
        <v>3.9819396830499997E-3</v>
      </c>
      <c r="E94" s="9">
        <v>1.1884328938699999E-2</v>
      </c>
      <c r="F94" s="9">
        <v>5.4975862089800001E-2</v>
      </c>
      <c r="G94" s="9">
        <v>1.34825371772E-2</v>
      </c>
      <c r="H94" s="9">
        <v>7.1083964847099999E-3</v>
      </c>
      <c r="I94" s="9">
        <v>3.0655663679800001E-2</v>
      </c>
      <c r="J94" s="9">
        <v>0</v>
      </c>
      <c r="K94" s="55">
        <v>0.14624999999999999</v>
      </c>
      <c r="L94" s="55">
        <v>0.05</v>
      </c>
      <c r="M94" s="55">
        <v>8.3750000000000005E-2</v>
      </c>
      <c r="N94" s="55">
        <v>4.6249999999999999E-2</v>
      </c>
      <c r="O94" s="55">
        <v>0.22</v>
      </c>
      <c r="P94" s="55">
        <v>8.9521500000000004E-2</v>
      </c>
      <c r="Q94" s="55">
        <v>4.0629999999999999E-2</v>
      </c>
      <c r="R94" s="55">
        <v>0.1125</v>
      </c>
      <c r="S94" s="55">
        <v>6.3750000000000001E-2</v>
      </c>
      <c r="AL94" s="56"/>
      <c r="AM94" s="56"/>
      <c r="AN94" s="56"/>
      <c r="AO94" s="56"/>
      <c r="AP94" s="56"/>
      <c r="AQ94" s="56"/>
      <c r="AR94" s="56"/>
      <c r="AS94" s="56"/>
      <c r="AT94" s="56"/>
      <c r="AU94" s="55"/>
      <c r="AV94" s="6"/>
      <c r="AW94" s="57"/>
      <c r="AX94" s="57"/>
      <c r="AY94" s="57"/>
      <c r="AZ94" s="57"/>
      <c r="BA94" s="57"/>
      <c r="BB94" s="57"/>
      <c r="BC94" s="57"/>
      <c r="BD94" s="57"/>
      <c r="BE94" s="57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9"/>
      <c r="BQ94" s="59"/>
      <c r="BR94" s="39">
        <f t="shared" si="2"/>
        <v>5.1041666666666666E-3</v>
      </c>
      <c r="BS94" s="42">
        <f t="shared" si="3"/>
        <v>2.2232039997936628</v>
      </c>
      <c r="BT94" s="44"/>
      <c r="BU94" s="56"/>
    </row>
    <row r="95" spans="1:73" x14ac:dyDescent="0.2">
      <c r="A95" s="64">
        <v>31807</v>
      </c>
      <c r="B95" s="9">
        <v>2.52168143286E-3</v>
      </c>
      <c r="C95" s="9">
        <v>5.4665477706199998E-2</v>
      </c>
      <c r="D95" s="9">
        <v>3.1019740899999999E-2</v>
      </c>
      <c r="E95" s="9">
        <v>3.6297034491499999E-2</v>
      </c>
      <c r="F95" s="9">
        <v>3.0395965876900001E-2</v>
      </c>
      <c r="G95" s="9">
        <v>4.0942799271800001E-2</v>
      </c>
      <c r="H95" s="9">
        <v>4.7194288282000001E-2</v>
      </c>
      <c r="I95" s="9">
        <v>2.6156971615999999E-2</v>
      </c>
      <c r="J95" s="9">
        <v>0</v>
      </c>
      <c r="K95" s="55">
        <v>0.17343749999999999</v>
      </c>
      <c r="L95" s="55">
        <v>4.2500000000000003E-2</v>
      </c>
      <c r="M95" s="55">
        <v>7.6249999999999998E-2</v>
      </c>
      <c r="N95" s="55">
        <v>4.3130000000000002E-2</v>
      </c>
      <c r="O95" s="55">
        <v>0.22120000000000001</v>
      </c>
      <c r="P95" s="55">
        <v>0.113</v>
      </c>
      <c r="Q95" s="55">
        <v>3.6880000000000003E-2</v>
      </c>
      <c r="R95" s="55">
        <v>0.11125</v>
      </c>
      <c r="S95" s="55">
        <v>6.25E-2</v>
      </c>
      <c r="AL95" s="56"/>
      <c r="AM95" s="56"/>
      <c r="AN95" s="56"/>
      <c r="AO95" s="56"/>
      <c r="AP95" s="56"/>
      <c r="AQ95" s="56"/>
      <c r="AR95" s="56"/>
      <c r="AS95" s="56"/>
      <c r="AT95" s="56"/>
      <c r="AU95" s="55"/>
      <c r="AV95" s="6"/>
      <c r="AW95" s="57"/>
      <c r="AX95" s="57"/>
      <c r="AY95" s="57"/>
      <c r="AZ95" s="57"/>
      <c r="BA95" s="57"/>
      <c r="BB95" s="57"/>
      <c r="BC95" s="57"/>
      <c r="BD95" s="57"/>
      <c r="BE95" s="57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9"/>
      <c r="BQ95" s="59"/>
      <c r="BR95" s="39">
        <f t="shared" si="2"/>
        <v>5.3125000000000004E-3</v>
      </c>
      <c r="BS95" s="42">
        <f t="shared" si="3"/>
        <v>2.2350147710425667</v>
      </c>
      <c r="BT95" s="44"/>
      <c r="BU95" s="56"/>
    </row>
    <row r="96" spans="1:73" x14ac:dyDescent="0.2">
      <c r="A96" s="64">
        <v>31835</v>
      </c>
      <c r="B96" s="9">
        <v>3.0652988056500002E-2</v>
      </c>
      <c r="C96" s="9">
        <v>3.8174969175399998E-3</v>
      </c>
      <c r="D96" s="9">
        <v>7.9668866224799992E-3</v>
      </c>
      <c r="E96" s="9">
        <v>3.3548389085899999E-3</v>
      </c>
      <c r="F96" s="9">
        <v>4.8514826472100002E-2</v>
      </c>
      <c r="G96" s="9">
        <v>1.70510146009E-2</v>
      </c>
      <c r="H96" s="9">
        <v>6.9925319134900004E-3</v>
      </c>
      <c r="I96" s="9">
        <v>2.88716136252E-2</v>
      </c>
      <c r="J96" s="9">
        <v>0</v>
      </c>
      <c r="K96" s="55">
        <v>0.16250000000000001</v>
      </c>
      <c r="L96" s="55">
        <v>4.1250000000000002E-2</v>
      </c>
      <c r="M96" s="55">
        <v>7.4999999999999997E-2</v>
      </c>
      <c r="N96" s="55">
        <v>4.3749999999999997E-2</v>
      </c>
      <c r="O96" s="55">
        <v>0.23499999999999999</v>
      </c>
      <c r="P96" s="55">
        <v>0.113</v>
      </c>
      <c r="Q96" s="55">
        <v>4.0629999999999999E-2</v>
      </c>
      <c r="R96" s="55">
        <v>0.1085938</v>
      </c>
      <c r="S96" s="55">
        <v>6.4375000000000002E-2</v>
      </c>
      <c r="AL96" s="56"/>
      <c r="AM96" s="56"/>
      <c r="AN96" s="56"/>
      <c r="AO96" s="56"/>
      <c r="AP96" s="56"/>
      <c r="AQ96" s="56"/>
      <c r="AR96" s="56"/>
      <c r="AS96" s="56"/>
      <c r="AT96" s="56"/>
      <c r="AU96" s="55"/>
      <c r="AV96" s="6"/>
      <c r="AW96" s="57"/>
      <c r="AX96" s="57"/>
      <c r="AY96" s="57"/>
      <c r="AZ96" s="57"/>
      <c r="BA96" s="57"/>
      <c r="BB96" s="57"/>
      <c r="BC96" s="57"/>
      <c r="BD96" s="57"/>
      <c r="BE96" s="57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9"/>
      <c r="BQ96" s="59"/>
      <c r="BR96" s="39">
        <f t="shared" si="2"/>
        <v>5.208333333333333E-3</v>
      </c>
      <c r="BS96" s="42">
        <f t="shared" si="3"/>
        <v>2.2466554729750801</v>
      </c>
      <c r="BT96" s="44"/>
      <c r="BU96" s="56"/>
    </row>
    <row r="97" spans="1:73" x14ac:dyDescent="0.2">
      <c r="A97" s="64">
        <v>31867</v>
      </c>
      <c r="B97" s="9">
        <v>5.2263214913199997E-2</v>
      </c>
      <c r="C97" s="9">
        <v>1.1016209329E-2</v>
      </c>
      <c r="D97" s="9">
        <v>1.7716161790899999E-2</v>
      </c>
      <c r="E97" s="9">
        <v>4.6611280504399999E-2</v>
      </c>
      <c r="F97" s="9">
        <v>2.9814878389600001E-2</v>
      </c>
      <c r="G97" s="9">
        <v>2.6724205010000002E-2</v>
      </c>
      <c r="H97" s="9">
        <v>1.87394320721E-2</v>
      </c>
      <c r="I97" s="9">
        <v>4.1822213041900001E-2</v>
      </c>
      <c r="J97" s="9">
        <v>0</v>
      </c>
      <c r="K97" s="55">
        <v>0.1601563</v>
      </c>
      <c r="L97" s="55">
        <v>0.04</v>
      </c>
      <c r="M97" s="55">
        <v>7.0000000000000007E-2</v>
      </c>
      <c r="N97" s="55">
        <v>4.0629999999999999E-2</v>
      </c>
      <c r="O97" s="55">
        <v>0.24</v>
      </c>
      <c r="P97" s="55">
        <v>0.1065</v>
      </c>
      <c r="Q97" s="55">
        <v>3.7499999999999999E-2</v>
      </c>
      <c r="R97" s="55">
        <v>0.1</v>
      </c>
      <c r="S97" s="55">
        <v>6.6875000000000004E-2</v>
      </c>
      <c r="AL97" s="56"/>
      <c r="AM97" s="56"/>
      <c r="AN97" s="56"/>
      <c r="AO97" s="56"/>
      <c r="AP97" s="56"/>
      <c r="AQ97" s="56"/>
      <c r="AR97" s="56"/>
      <c r="AS97" s="56"/>
      <c r="AT97" s="56"/>
      <c r="AU97" s="55"/>
      <c r="AV97" s="6"/>
      <c r="AW97" s="57"/>
      <c r="AX97" s="57"/>
      <c r="AY97" s="57"/>
      <c r="AZ97" s="57"/>
      <c r="BA97" s="57"/>
      <c r="BB97" s="57"/>
      <c r="BC97" s="57"/>
      <c r="BD97" s="57"/>
      <c r="BE97" s="57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9"/>
      <c r="BQ97" s="59"/>
      <c r="BR97" s="39">
        <f t="shared" si="2"/>
        <v>5.3645833333333332E-3</v>
      </c>
      <c r="BS97" s="42">
        <f t="shared" si="3"/>
        <v>2.2587078434811443</v>
      </c>
      <c r="BT97" s="44"/>
      <c r="BU97" s="56"/>
    </row>
    <row r="98" spans="1:73" x14ac:dyDescent="0.2">
      <c r="A98" s="64">
        <v>31897</v>
      </c>
      <c r="B98" s="9">
        <v>9.9554457808899996E-4</v>
      </c>
      <c r="C98" s="9">
        <v>3.56984555576E-3</v>
      </c>
      <c r="D98" s="9">
        <v>-1.9427465328E-2</v>
      </c>
      <c r="E98" s="9">
        <v>3.6651938112600001E-2</v>
      </c>
      <c r="F98" s="9">
        <v>2.8962366254000001E-2</v>
      </c>
      <c r="G98" s="9">
        <v>1.0118794733600001E-2</v>
      </c>
      <c r="H98" s="9">
        <v>2.0402602128600001E-2</v>
      </c>
      <c r="I98" s="9">
        <v>3.7507624033800001E-2</v>
      </c>
      <c r="J98" s="9">
        <v>0</v>
      </c>
      <c r="K98" s="55">
        <v>0.14624999999999999</v>
      </c>
      <c r="L98" s="55">
        <v>3.9379999999999998E-2</v>
      </c>
      <c r="M98" s="55">
        <v>8.5000000000000006E-2</v>
      </c>
      <c r="N98" s="55">
        <v>0.04</v>
      </c>
      <c r="O98" s="55">
        <v>0.24249999999999999</v>
      </c>
      <c r="P98" s="55">
        <v>9.6500000000000002E-2</v>
      </c>
      <c r="Q98" s="55">
        <v>3.8129999999999997E-2</v>
      </c>
      <c r="R98" s="55">
        <v>9.375E-2</v>
      </c>
      <c r="S98" s="55">
        <v>7.1249999999999994E-2</v>
      </c>
      <c r="AL98" s="56"/>
      <c r="AM98" s="56"/>
      <c r="AN98" s="56"/>
      <c r="AO98" s="56"/>
      <c r="AP98" s="56"/>
      <c r="AQ98" s="56"/>
      <c r="AR98" s="56"/>
      <c r="AS98" s="56"/>
      <c r="AT98" s="56"/>
      <c r="AU98" s="55"/>
      <c r="AV98" s="6"/>
      <c r="AW98" s="57"/>
      <c r="AX98" s="57"/>
      <c r="AY98" s="57"/>
      <c r="AZ98" s="57"/>
      <c r="BA98" s="57"/>
      <c r="BB98" s="57"/>
      <c r="BC98" s="57"/>
      <c r="BD98" s="57"/>
      <c r="BE98" s="57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9"/>
      <c r="BQ98" s="59"/>
      <c r="BR98" s="39">
        <f t="shared" si="2"/>
        <v>5.572916666666667E-3</v>
      </c>
      <c r="BS98" s="42">
        <f t="shared" si="3"/>
        <v>2.2712954340672113</v>
      </c>
      <c r="BT98" s="44"/>
      <c r="BU98" s="56"/>
    </row>
    <row r="99" spans="1:73" x14ac:dyDescent="0.2">
      <c r="A99" s="64">
        <v>31926</v>
      </c>
      <c r="B99" s="9">
        <v>1.8317253932799999E-2</v>
      </c>
      <c r="C99" s="9">
        <v>-1.7337694975600001E-2</v>
      </c>
      <c r="D99" s="9">
        <v>-1.9876342095400002E-3</v>
      </c>
      <c r="E99" s="9">
        <v>-2.4631666680999999E-2</v>
      </c>
      <c r="F99" s="9">
        <v>5.7925644063099996E-3</v>
      </c>
      <c r="G99" s="9">
        <v>-1.1129442152300001E-2</v>
      </c>
      <c r="H99" s="9">
        <v>-2.8240393567600001E-2</v>
      </c>
      <c r="I99" s="9">
        <v>-1.82599534908E-2</v>
      </c>
      <c r="J99" s="9">
        <v>0</v>
      </c>
      <c r="K99" s="55">
        <v>0.14281250000000001</v>
      </c>
      <c r="L99" s="55">
        <v>3.875E-2</v>
      </c>
      <c r="M99" s="55">
        <v>8.3750000000000005E-2</v>
      </c>
      <c r="N99" s="55">
        <v>3.9379999999999998E-2</v>
      </c>
      <c r="O99" s="55">
        <v>0.19500000000000001</v>
      </c>
      <c r="P99" s="55">
        <v>9.9500000000000005E-2</v>
      </c>
      <c r="Q99" s="55">
        <v>0.04</v>
      </c>
      <c r="R99" s="55">
        <v>0.09</v>
      </c>
      <c r="S99" s="55">
        <v>7.3749999999999996E-2</v>
      </c>
      <c r="AL99" s="56"/>
      <c r="AM99" s="56"/>
      <c r="AN99" s="56"/>
      <c r="AO99" s="56"/>
      <c r="AP99" s="56"/>
      <c r="AQ99" s="56"/>
      <c r="AR99" s="56"/>
      <c r="AS99" s="56"/>
      <c r="AT99" s="56"/>
      <c r="AU99" s="55"/>
      <c r="AV99" s="6"/>
      <c r="AW99" s="57"/>
      <c r="AX99" s="57"/>
      <c r="AY99" s="57"/>
      <c r="AZ99" s="57"/>
      <c r="BA99" s="57"/>
      <c r="BB99" s="57"/>
      <c r="BC99" s="57"/>
      <c r="BD99" s="57"/>
      <c r="BE99" s="57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9"/>
      <c r="BQ99" s="59"/>
      <c r="BR99" s="39">
        <f t="shared" si="2"/>
        <v>5.9374999999999992E-3</v>
      </c>
      <c r="BS99" s="42">
        <f t="shared" si="3"/>
        <v>2.2847812507069851</v>
      </c>
      <c r="BT99" s="44"/>
      <c r="BU99" s="56"/>
    </row>
    <row r="100" spans="1:73" x14ac:dyDescent="0.2">
      <c r="A100" s="64">
        <v>31958</v>
      </c>
      <c r="B100" s="9">
        <v>1.72915960791E-2</v>
      </c>
      <c r="C100" s="9">
        <v>-5.4276179118300004E-3</v>
      </c>
      <c r="D100" s="9">
        <v>7.0073767603800003E-3</v>
      </c>
      <c r="E100" s="9">
        <v>-2.2967864929499999E-2</v>
      </c>
      <c r="F100" s="9">
        <v>4.0724961692800002E-2</v>
      </c>
      <c r="G100" s="9">
        <v>-2.2528005829099999E-3</v>
      </c>
      <c r="H100" s="9">
        <v>-4.7143425331300001E-3</v>
      </c>
      <c r="I100" s="9">
        <v>-7.3201224838199998E-3</v>
      </c>
      <c r="J100" s="9">
        <v>0</v>
      </c>
      <c r="K100" s="55">
        <v>0.13062499999999999</v>
      </c>
      <c r="L100" s="55">
        <v>3.9379999999999998E-2</v>
      </c>
      <c r="M100" s="55">
        <v>8.4379999999999997E-2</v>
      </c>
      <c r="N100" s="55">
        <v>4.0629999999999999E-2</v>
      </c>
      <c r="O100" s="55">
        <v>0.17749999999999999</v>
      </c>
      <c r="P100" s="55">
        <v>9.0499999999999997E-2</v>
      </c>
      <c r="Q100" s="55">
        <v>3.9379999999999998E-2</v>
      </c>
      <c r="R100" s="55">
        <v>9.2499999999999999E-2</v>
      </c>
      <c r="S100" s="55">
        <v>7.1874999999999994E-2</v>
      </c>
      <c r="AL100" s="56"/>
      <c r="AM100" s="56"/>
      <c r="AN100" s="56"/>
      <c r="AO100" s="56"/>
      <c r="AP100" s="56"/>
      <c r="AQ100" s="56"/>
      <c r="AR100" s="56"/>
      <c r="AS100" s="56"/>
      <c r="AT100" s="56"/>
      <c r="AU100" s="55"/>
      <c r="AV100" s="6"/>
      <c r="AW100" s="57"/>
      <c r="AX100" s="57"/>
      <c r="AY100" s="57"/>
      <c r="AZ100" s="57"/>
      <c r="BA100" s="57"/>
      <c r="BB100" s="57"/>
      <c r="BC100" s="57"/>
      <c r="BD100" s="57"/>
      <c r="BE100" s="57"/>
      <c r="BF100" s="58"/>
      <c r="BG100" s="58"/>
      <c r="BH100" s="58"/>
      <c r="BI100" s="58"/>
      <c r="BJ100" s="58"/>
      <c r="BK100" s="58"/>
      <c r="BL100" s="58"/>
      <c r="BM100" s="58"/>
      <c r="BN100" s="58"/>
      <c r="BO100" s="58"/>
      <c r="BP100" s="59"/>
      <c r="BQ100" s="59"/>
      <c r="BR100" s="39">
        <f t="shared" si="2"/>
        <v>6.145833333333333E-3</v>
      </c>
      <c r="BS100" s="42">
        <f t="shared" si="3"/>
        <v>2.298823135476955</v>
      </c>
      <c r="BT100" s="44"/>
      <c r="BU100" s="56"/>
    </row>
    <row r="101" spans="1:73" x14ac:dyDescent="0.2">
      <c r="A101" s="64">
        <v>31989</v>
      </c>
      <c r="B101" s="9">
        <v>-2.50958986659E-2</v>
      </c>
      <c r="C101" s="9">
        <v>-1.9858934194700001E-2</v>
      </c>
      <c r="D101" s="9">
        <v>3.9323646621499996E-3</v>
      </c>
      <c r="E101" s="9">
        <v>-2.2492985131099999E-2</v>
      </c>
      <c r="F101" s="9">
        <v>-3.2341273460500003E-2</v>
      </c>
      <c r="G101" s="9">
        <v>-1.21498143974E-2</v>
      </c>
      <c r="H101" s="9">
        <v>-1.75981388446E-2</v>
      </c>
      <c r="I101" s="9">
        <v>-1.13253765339E-2</v>
      </c>
      <c r="J101" s="9">
        <v>0</v>
      </c>
      <c r="K101" s="55">
        <v>0.1275</v>
      </c>
      <c r="L101" s="55">
        <v>3.9379999999999998E-2</v>
      </c>
      <c r="M101" s="55">
        <v>9.1249999999999998E-2</v>
      </c>
      <c r="N101" s="55">
        <v>4.0629999999999999E-2</v>
      </c>
      <c r="O101" s="55">
        <v>0.18</v>
      </c>
      <c r="P101" s="55">
        <v>9.2100000000000001E-2</v>
      </c>
      <c r="Q101" s="55">
        <v>3.8129999999999997E-2</v>
      </c>
      <c r="R101" s="55">
        <v>9.3906299999999998E-2</v>
      </c>
      <c r="S101" s="55">
        <v>7.0000000000000007E-2</v>
      </c>
      <c r="AL101" s="56"/>
      <c r="AM101" s="56"/>
      <c r="AN101" s="56"/>
      <c r="AO101" s="56"/>
      <c r="AP101" s="56"/>
      <c r="AQ101" s="56"/>
      <c r="AR101" s="56"/>
      <c r="AS101" s="56"/>
      <c r="AT101" s="56"/>
      <c r="AU101" s="55"/>
      <c r="AV101" s="6"/>
      <c r="AW101" s="57"/>
      <c r="AX101" s="57"/>
      <c r="AY101" s="57"/>
      <c r="AZ101" s="57"/>
      <c r="BA101" s="57"/>
      <c r="BB101" s="57"/>
      <c r="BC101" s="57"/>
      <c r="BD101" s="57"/>
      <c r="BE101" s="57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9"/>
      <c r="BQ101" s="59"/>
      <c r="BR101" s="39">
        <f t="shared" si="2"/>
        <v>5.9895833333333329E-3</v>
      </c>
      <c r="BS101" s="42">
        <f t="shared" si="3"/>
        <v>2.3125921282154893</v>
      </c>
      <c r="BT101" s="44"/>
      <c r="BU101" s="56"/>
    </row>
    <row r="102" spans="1:73" x14ac:dyDescent="0.2">
      <c r="A102" s="64">
        <v>32020</v>
      </c>
      <c r="B102" s="9">
        <v>2.4943716130600001E-2</v>
      </c>
      <c r="C102" s="9">
        <v>2.29773890827E-2</v>
      </c>
      <c r="D102" s="9">
        <v>8.9758933795600002E-3</v>
      </c>
      <c r="E102" s="9">
        <v>5.3032298725800002E-2</v>
      </c>
      <c r="F102" s="9">
        <v>7.3614551141800003E-2</v>
      </c>
      <c r="G102" s="9">
        <v>1.69533518493E-2</v>
      </c>
      <c r="H102" s="9">
        <v>2.6561344065800001E-2</v>
      </c>
      <c r="I102" s="9">
        <v>2.8020899544699999E-2</v>
      </c>
      <c r="J102" s="9">
        <v>0</v>
      </c>
      <c r="K102" s="55">
        <v>0.125</v>
      </c>
      <c r="L102" s="55">
        <v>0.04</v>
      </c>
      <c r="M102" s="55">
        <v>9.2499999999999999E-2</v>
      </c>
      <c r="N102" s="55">
        <v>4.0629999999999999E-2</v>
      </c>
      <c r="O102" s="55">
        <v>0.17119999999999999</v>
      </c>
      <c r="P102" s="55">
        <v>9.4600000000000004E-2</v>
      </c>
      <c r="Q102" s="55">
        <v>3.7499999999999999E-2</v>
      </c>
      <c r="R102" s="55">
        <v>0.104375</v>
      </c>
      <c r="S102" s="55">
        <v>7.2499999999999995E-2</v>
      </c>
      <c r="AL102" s="56"/>
      <c r="AM102" s="56"/>
      <c r="AN102" s="56"/>
      <c r="AO102" s="56"/>
      <c r="AP102" s="56"/>
      <c r="AQ102" s="56"/>
      <c r="AR102" s="56"/>
      <c r="AS102" s="56"/>
      <c r="AT102" s="56"/>
      <c r="AU102" s="55"/>
      <c r="AV102" s="6"/>
      <c r="AW102" s="57"/>
      <c r="AX102" s="57"/>
      <c r="AY102" s="57"/>
      <c r="AZ102" s="57"/>
      <c r="BA102" s="57"/>
      <c r="BB102" s="57"/>
      <c r="BC102" s="57"/>
      <c r="BD102" s="57"/>
      <c r="BE102" s="57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9"/>
      <c r="BQ102" s="59"/>
      <c r="BR102" s="39">
        <f t="shared" si="2"/>
        <v>5.8333333333333336E-3</v>
      </c>
      <c r="BS102" s="42">
        <f t="shared" si="3"/>
        <v>2.326082248963413</v>
      </c>
      <c r="BT102" s="44"/>
      <c r="BU102" s="56"/>
    </row>
    <row r="103" spans="1:73" x14ac:dyDescent="0.2">
      <c r="A103" s="64">
        <v>32050</v>
      </c>
      <c r="B103" s="9">
        <v>-3.2468786668799999E-3</v>
      </c>
      <c r="C103" s="9">
        <v>-1.9909469039799999E-2</v>
      </c>
      <c r="D103" s="9">
        <v>8.6354102850000006E-3</v>
      </c>
      <c r="E103" s="9">
        <v>-3.24194794582E-2</v>
      </c>
      <c r="F103" s="9">
        <v>7.3569568121800002E-2</v>
      </c>
      <c r="G103" s="9">
        <v>-9.5336080594400005E-3</v>
      </c>
      <c r="H103" s="9">
        <v>-2.8223531990300001E-2</v>
      </c>
      <c r="I103" s="9">
        <v>-2.92034868323E-3</v>
      </c>
      <c r="J103" s="9">
        <v>0</v>
      </c>
      <c r="K103" s="55">
        <v>0.1146875</v>
      </c>
      <c r="L103" s="55">
        <v>4.5629999999999997E-2</v>
      </c>
      <c r="M103" s="55">
        <v>9.6879999999999994E-2</v>
      </c>
      <c r="N103" s="55">
        <v>0.05</v>
      </c>
      <c r="O103" s="55">
        <v>0.17499999999999999</v>
      </c>
      <c r="P103" s="55">
        <v>9.6299999999999997E-2</v>
      </c>
      <c r="Q103" s="55">
        <v>4.3749999999999997E-2</v>
      </c>
      <c r="R103" s="55">
        <v>0.10312499999999999</v>
      </c>
      <c r="S103" s="55">
        <v>8.2500000000000004E-2</v>
      </c>
      <c r="AL103" s="56"/>
      <c r="AM103" s="56"/>
      <c r="AN103" s="56"/>
      <c r="AO103" s="56"/>
      <c r="AP103" s="56"/>
      <c r="AQ103" s="56"/>
      <c r="AR103" s="56"/>
      <c r="AS103" s="56"/>
      <c r="AT103" s="56"/>
      <c r="AU103" s="55"/>
      <c r="AV103" s="6"/>
      <c r="AW103" s="57"/>
      <c r="AX103" s="57"/>
      <c r="AY103" s="57"/>
      <c r="AZ103" s="57"/>
      <c r="BA103" s="57"/>
      <c r="BB103" s="57"/>
      <c r="BC103" s="57"/>
      <c r="BD103" s="57"/>
      <c r="BE103" s="57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9"/>
      <c r="BQ103" s="59"/>
      <c r="BR103" s="39">
        <f t="shared" si="2"/>
        <v>6.0416666666666665E-3</v>
      </c>
      <c r="BS103" s="42">
        <f t="shared" si="3"/>
        <v>2.3401356625509004</v>
      </c>
      <c r="BT103" s="44"/>
      <c r="BU103" s="56"/>
    </row>
    <row r="104" spans="1:73" x14ac:dyDescent="0.2">
      <c r="A104" s="64">
        <v>32080</v>
      </c>
      <c r="B104" s="9">
        <v>-5.2997711633400002E-2</v>
      </c>
      <c r="C104" s="9">
        <v>6.3622627015599995E-2</v>
      </c>
      <c r="D104" s="9">
        <v>-5.0330378024000004E-3</v>
      </c>
      <c r="E104" s="9">
        <v>5.5627866355700002E-2</v>
      </c>
      <c r="F104" s="9">
        <v>-8.0862986253899996E-2</v>
      </c>
      <c r="G104" s="9">
        <v>3.9099213133500003E-2</v>
      </c>
      <c r="H104" s="9">
        <v>6.9812237046099998E-2</v>
      </c>
      <c r="I104" s="9">
        <v>6.1132841101500003E-2</v>
      </c>
      <c r="J104" s="9">
        <v>0</v>
      </c>
      <c r="K104" s="55">
        <v>0.1317188</v>
      </c>
      <c r="L104" s="55">
        <v>4.1250000000000002E-2</v>
      </c>
      <c r="M104" s="55">
        <v>8.1879999999999994E-2</v>
      </c>
      <c r="N104" s="55">
        <v>4.4999999999999998E-2</v>
      </c>
      <c r="O104" s="55">
        <v>0.19500000000000001</v>
      </c>
      <c r="P104" s="55">
        <v>9.74E-2</v>
      </c>
      <c r="Q104" s="55">
        <v>3.875E-2</v>
      </c>
      <c r="R104" s="55">
        <v>9.2499999999999999E-2</v>
      </c>
      <c r="S104" s="55">
        <v>7.6249999999999998E-2</v>
      </c>
      <c r="AL104" s="56"/>
      <c r="AM104" s="56"/>
      <c r="AN104" s="56"/>
      <c r="AO104" s="56"/>
      <c r="AP104" s="56"/>
      <c r="AQ104" s="56"/>
      <c r="AR104" s="56"/>
      <c r="AS104" s="56"/>
      <c r="AT104" s="56"/>
      <c r="AU104" s="55"/>
      <c r="AV104" s="6"/>
      <c r="AW104" s="57"/>
      <c r="AX104" s="57"/>
      <c r="AY104" s="57"/>
      <c r="AZ104" s="57"/>
      <c r="BA104" s="57"/>
      <c r="BB104" s="57"/>
      <c r="BC104" s="57"/>
      <c r="BD104" s="57"/>
      <c r="BE104" s="57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9"/>
      <c r="BQ104" s="59"/>
      <c r="BR104" s="39">
        <f t="shared" si="2"/>
        <v>6.875E-3</v>
      </c>
      <c r="BS104" s="42">
        <f t="shared" si="3"/>
        <v>2.3562240952309379</v>
      </c>
      <c r="BT104" s="44"/>
      <c r="BU104" s="56"/>
    </row>
    <row r="105" spans="1:73" x14ac:dyDescent="0.2">
      <c r="A105" s="64">
        <v>32111</v>
      </c>
      <c r="B105" s="9">
        <v>5.8913054966000002E-2</v>
      </c>
      <c r="C105" s="9">
        <v>5.3893945133500001E-2</v>
      </c>
      <c r="D105" s="9">
        <v>7.8065422280399997E-3</v>
      </c>
      <c r="E105" s="9">
        <v>4.3746945074899998E-2</v>
      </c>
      <c r="F105" s="9">
        <v>0.107370182274</v>
      </c>
      <c r="G105" s="9">
        <v>4.59281317048E-2</v>
      </c>
      <c r="H105" s="9">
        <v>6.1743941283299998E-2</v>
      </c>
      <c r="I105" s="9">
        <v>6.4067186361800005E-2</v>
      </c>
      <c r="J105" s="9">
        <v>0</v>
      </c>
      <c r="K105" s="55">
        <v>0.1209375</v>
      </c>
      <c r="L105" s="55">
        <v>3.9379999999999998E-2</v>
      </c>
      <c r="M105" s="55">
        <v>0.09</v>
      </c>
      <c r="N105" s="55">
        <v>4.4380000000000003E-2</v>
      </c>
      <c r="O105" s="55">
        <v>0.16370000000000001</v>
      </c>
      <c r="P105" s="55">
        <v>9.64E-2</v>
      </c>
      <c r="Q105" s="55">
        <v>4.0629999999999999E-2</v>
      </c>
      <c r="R105" s="55">
        <v>0.09</v>
      </c>
      <c r="S105" s="55">
        <v>0.08</v>
      </c>
      <c r="AL105" s="56"/>
      <c r="AM105" s="56"/>
      <c r="AN105" s="56"/>
      <c r="AO105" s="56"/>
      <c r="AP105" s="56"/>
      <c r="AQ105" s="56"/>
      <c r="AR105" s="56"/>
      <c r="AS105" s="56"/>
      <c r="AT105" s="56"/>
      <c r="AU105" s="55"/>
      <c r="AV105" s="6"/>
      <c r="AW105" s="57"/>
      <c r="AX105" s="57"/>
      <c r="AY105" s="57"/>
      <c r="AZ105" s="57"/>
      <c r="BA105" s="57"/>
      <c r="BB105" s="57"/>
      <c r="BC105" s="57"/>
      <c r="BD105" s="57"/>
      <c r="BE105" s="57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9"/>
      <c r="BQ105" s="59"/>
      <c r="BR105" s="39">
        <f t="shared" si="2"/>
        <v>6.3541666666666668E-3</v>
      </c>
      <c r="BS105" s="42">
        <f t="shared" si="3"/>
        <v>2.371195935836051</v>
      </c>
      <c r="BT105" s="44"/>
      <c r="BU105" s="56"/>
    </row>
    <row r="106" spans="1:73" x14ac:dyDescent="0.2">
      <c r="A106" s="64">
        <v>32142</v>
      </c>
      <c r="B106" s="9">
        <v>2.4859576061700001E-2</v>
      </c>
      <c r="C106" s="9">
        <v>3.2222401771500001E-2</v>
      </c>
      <c r="D106" s="9">
        <v>5.3517113225300004E-3</v>
      </c>
      <c r="E106" s="9">
        <v>8.6425926036499998E-2</v>
      </c>
      <c r="F106" s="9">
        <v>2.2598450074899998E-2</v>
      </c>
      <c r="G106" s="9">
        <v>2.77865995811E-2</v>
      </c>
      <c r="H106" s="9">
        <v>4.7597538937099997E-2</v>
      </c>
      <c r="I106" s="9">
        <v>2.2588605260900001E-2</v>
      </c>
      <c r="J106" s="9">
        <v>0</v>
      </c>
      <c r="K106" s="55">
        <v>0.108125</v>
      </c>
      <c r="L106" s="55">
        <v>3.5000000000000003E-2</v>
      </c>
      <c r="M106" s="55">
        <v>8.5000000000000006E-2</v>
      </c>
      <c r="N106" s="55">
        <v>4.3749999999999997E-2</v>
      </c>
      <c r="O106" s="55">
        <v>0.16</v>
      </c>
      <c r="P106" s="55">
        <v>9.4700000000000006E-2</v>
      </c>
      <c r="Q106" s="55">
        <v>2.938E-2</v>
      </c>
      <c r="R106" s="55">
        <v>7.4374999999999997E-2</v>
      </c>
      <c r="S106" s="55">
        <v>7.4374999999999997E-2</v>
      </c>
      <c r="AL106" s="56"/>
      <c r="AM106" s="56"/>
      <c r="AN106" s="56"/>
      <c r="AO106" s="56"/>
      <c r="AP106" s="56"/>
      <c r="AQ106" s="56"/>
      <c r="AR106" s="56"/>
      <c r="AS106" s="56"/>
      <c r="AT106" s="56"/>
      <c r="AU106" s="55"/>
      <c r="AV106" s="6"/>
      <c r="AW106" s="57"/>
      <c r="AX106" s="57"/>
      <c r="AY106" s="57"/>
      <c r="AZ106" s="57"/>
      <c r="BA106" s="57"/>
      <c r="BB106" s="57"/>
      <c r="BC106" s="57"/>
      <c r="BD106" s="57"/>
      <c r="BE106" s="57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9"/>
      <c r="BQ106" s="59"/>
      <c r="BR106" s="39">
        <f t="shared" si="2"/>
        <v>6.6666666666666671E-3</v>
      </c>
      <c r="BS106" s="42">
        <f t="shared" si="3"/>
        <v>2.3870039087416246</v>
      </c>
      <c r="BT106" s="44"/>
      <c r="BU106" s="56"/>
    </row>
    <row r="107" spans="1:73" x14ac:dyDescent="0.2">
      <c r="A107" s="64">
        <v>32171</v>
      </c>
      <c r="B107" s="9">
        <v>-1.61628417635E-2</v>
      </c>
      <c r="C107" s="9">
        <v>-6.0466306715000001E-2</v>
      </c>
      <c r="D107" s="9">
        <v>2.11179569866E-2</v>
      </c>
      <c r="E107" s="9">
        <v>-5.1798282530499999E-2</v>
      </c>
      <c r="F107" s="9">
        <v>1.63272417121E-2</v>
      </c>
      <c r="G107" s="9">
        <v>-3.5681852267100002E-2</v>
      </c>
      <c r="H107" s="9">
        <v>-6.8366539746999994E-2</v>
      </c>
      <c r="I107" s="9">
        <v>-5.5661754254400002E-2</v>
      </c>
      <c r="J107" s="9">
        <v>0</v>
      </c>
      <c r="K107" s="55">
        <v>0.10875</v>
      </c>
      <c r="L107" s="55">
        <v>3.2500000000000001E-2</v>
      </c>
      <c r="M107" s="55">
        <v>8.5000000000000006E-2</v>
      </c>
      <c r="N107" s="55">
        <v>4.1880000000000001E-2</v>
      </c>
      <c r="O107" s="55">
        <v>0.16120000000000001</v>
      </c>
      <c r="P107" s="55">
        <v>9.6600000000000005E-2</v>
      </c>
      <c r="Q107" s="55">
        <v>1.8749999999999999E-2</v>
      </c>
      <c r="R107" s="55">
        <v>8.8124999999999995E-2</v>
      </c>
      <c r="S107" s="55">
        <v>6.8750000000000006E-2</v>
      </c>
      <c r="AL107" s="56"/>
      <c r="AM107" s="56"/>
      <c r="AN107" s="56"/>
      <c r="AO107" s="56"/>
      <c r="AP107" s="56"/>
      <c r="AQ107" s="56"/>
      <c r="AR107" s="56"/>
      <c r="AS107" s="56"/>
      <c r="AT107" s="56"/>
      <c r="AU107" s="55"/>
      <c r="AV107" s="6"/>
      <c r="AW107" s="57"/>
      <c r="AX107" s="57"/>
      <c r="AY107" s="57"/>
      <c r="AZ107" s="57"/>
      <c r="BA107" s="57"/>
      <c r="BB107" s="57"/>
      <c r="BC107" s="57"/>
      <c r="BD107" s="57"/>
      <c r="BE107" s="57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9"/>
      <c r="BQ107" s="59"/>
      <c r="BR107" s="39">
        <f t="shared" si="2"/>
        <v>6.1979166666666667E-3</v>
      </c>
      <c r="BS107" s="42">
        <f t="shared" si="3"/>
        <v>2.4017983600510124</v>
      </c>
      <c r="BT107" s="44"/>
      <c r="BU107" s="56"/>
    </row>
    <row r="108" spans="1:73" x14ac:dyDescent="0.2">
      <c r="A108" s="64">
        <v>32202</v>
      </c>
      <c r="B108" s="9">
        <v>1.8263209851300002E-2</v>
      </c>
      <c r="C108" s="9">
        <v>-9.9508976070700004E-3</v>
      </c>
      <c r="D108" s="9">
        <v>1.33068526108E-2</v>
      </c>
      <c r="E108" s="9">
        <v>-7.2323531863300004E-3</v>
      </c>
      <c r="F108" s="9">
        <v>7.05307393022E-3</v>
      </c>
      <c r="G108" s="9">
        <v>7.7381264966399996E-3</v>
      </c>
      <c r="H108" s="9">
        <v>-2.2945349769699998E-2</v>
      </c>
      <c r="I108" s="9">
        <v>6.7764239478599999E-3</v>
      </c>
      <c r="J108" s="9">
        <v>0</v>
      </c>
      <c r="K108" s="55">
        <v>0.10843750000000001</v>
      </c>
      <c r="L108" s="55">
        <v>3.4380000000000001E-2</v>
      </c>
      <c r="M108" s="55">
        <v>8.5629999999999998E-2</v>
      </c>
      <c r="N108" s="55">
        <v>4.3130000000000002E-2</v>
      </c>
      <c r="O108" s="55">
        <v>0.16120000000000001</v>
      </c>
      <c r="P108" s="55">
        <v>9.6500000000000002E-2</v>
      </c>
      <c r="Q108" s="55">
        <v>1.813E-2</v>
      </c>
      <c r="R108" s="55">
        <v>9.3906299999999998E-2</v>
      </c>
      <c r="S108" s="55">
        <v>6.8125000000000005E-2</v>
      </c>
      <c r="AL108" s="56"/>
      <c r="AM108" s="56"/>
      <c r="AN108" s="56"/>
      <c r="AO108" s="56"/>
      <c r="AP108" s="56"/>
      <c r="AQ108" s="56"/>
      <c r="AR108" s="56"/>
      <c r="AS108" s="56"/>
      <c r="AT108" s="56"/>
      <c r="AU108" s="55"/>
      <c r="AV108" s="6"/>
      <c r="AW108" s="57"/>
      <c r="AX108" s="57"/>
      <c r="AY108" s="57"/>
      <c r="AZ108" s="57"/>
      <c r="BA108" s="57"/>
      <c r="BB108" s="57"/>
      <c r="BC108" s="57"/>
      <c r="BD108" s="57"/>
      <c r="BE108" s="57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9"/>
      <c r="BQ108" s="59"/>
      <c r="BR108" s="39">
        <f t="shared" si="2"/>
        <v>5.7291666666666671E-3</v>
      </c>
      <c r="BS108" s="42">
        <f t="shared" si="3"/>
        <v>2.4155586631554713</v>
      </c>
      <c r="BT108" s="44"/>
      <c r="BU108" s="56"/>
    </row>
    <row r="109" spans="1:73" x14ac:dyDescent="0.2">
      <c r="A109" s="64">
        <v>32233</v>
      </c>
      <c r="B109" s="9">
        <v>3.5201787362500001E-2</v>
      </c>
      <c r="C109" s="9">
        <v>1.50251505714E-2</v>
      </c>
      <c r="D109" s="9">
        <v>2.2143555202099999E-2</v>
      </c>
      <c r="E109" s="9">
        <v>3.1901500017399997E-2</v>
      </c>
      <c r="F109" s="9">
        <v>-1.01578078412E-2</v>
      </c>
      <c r="G109" s="9">
        <v>2.2508514685300001E-2</v>
      </c>
      <c r="H109" s="9">
        <v>1.3850799123199999E-2</v>
      </c>
      <c r="I109" s="9">
        <v>6.5563727261400001E-2</v>
      </c>
      <c r="J109" s="9">
        <v>0</v>
      </c>
      <c r="K109" s="55">
        <v>0.115</v>
      </c>
      <c r="L109" s="55">
        <v>3.4380000000000001E-2</v>
      </c>
      <c r="M109" s="55">
        <v>8.5000000000000006E-2</v>
      </c>
      <c r="N109" s="55">
        <v>4.1250000000000002E-2</v>
      </c>
      <c r="O109" s="55">
        <v>0.1512</v>
      </c>
      <c r="P109" s="55">
        <v>9.74E-2</v>
      </c>
      <c r="Q109" s="55">
        <v>0.02</v>
      </c>
      <c r="R109" s="55">
        <v>8.6874999999999994E-2</v>
      </c>
      <c r="S109" s="55">
        <v>6.9375000000000006E-2</v>
      </c>
      <c r="AL109" s="56"/>
      <c r="AM109" s="56"/>
      <c r="AN109" s="56"/>
      <c r="AO109" s="56"/>
      <c r="AP109" s="56"/>
      <c r="AQ109" s="56"/>
      <c r="AR109" s="56"/>
      <c r="AS109" s="56"/>
      <c r="AT109" s="56"/>
      <c r="AU109" s="55"/>
      <c r="AV109" s="6"/>
      <c r="AW109" s="57"/>
      <c r="AX109" s="57"/>
      <c r="AY109" s="57"/>
      <c r="AZ109" s="57"/>
      <c r="BA109" s="57"/>
      <c r="BB109" s="57"/>
      <c r="BC109" s="57"/>
      <c r="BD109" s="57"/>
      <c r="BE109" s="57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9"/>
      <c r="BQ109" s="59"/>
      <c r="BR109" s="39">
        <f t="shared" si="2"/>
        <v>5.6770833333333335E-3</v>
      </c>
      <c r="BS109" s="42">
        <f t="shared" si="3"/>
        <v>2.4292719909827603</v>
      </c>
      <c r="BT109" s="44"/>
      <c r="BU109" s="56"/>
    </row>
    <row r="110" spans="1:73" x14ac:dyDescent="0.2">
      <c r="A110" s="64">
        <v>32262</v>
      </c>
      <c r="B110" s="9">
        <v>2.6998473709099999E-2</v>
      </c>
      <c r="C110" s="9">
        <v>-1.21206649515E-2</v>
      </c>
      <c r="D110" s="9">
        <v>7.37639363713E-3</v>
      </c>
      <c r="E110" s="9">
        <v>-7.9411449398399999E-3</v>
      </c>
      <c r="F110" s="9">
        <v>3.4509782620300002E-2</v>
      </c>
      <c r="G110" s="9">
        <v>3.2399641845799998E-3</v>
      </c>
      <c r="H110" s="9">
        <v>-2.3294297058599998E-2</v>
      </c>
      <c r="I110" s="9">
        <v>-3.0545913734199999E-3</v>
      </c>
      <c r="J110" s="9">
        <v>0</v>
      </c>
      <c r="K110" s="55">
        <v>0.1120313</v>
      </c>
      <c r="L110" s="55">
        <v>3.5630000000000002E-2</v>
      </c>
      <c r="M110" s="55">
        <v>0.09</v>
      </c>
      <c r="N110" s="55">
        <v>4.0629999999999999E-2</v>
      </c>
      <c r="O110" s="55">
        <v>0.16120000000000001</v>
      </c>
      <c r="P110" s="55">
        <v>0.108</v>
      </c>
      <c r="Q110" s="55">
        <v>2.375E-2</v>
      </c>
      <c r="R110" s="55">
        <v>8.4687499999999999E-2</v>
      </c>
      <c r="S110" s="55">
        <v>7.3124999999999996E-2</v>
      </c>
      <c r="AL110" s="56"/>
      <c r="AM110" s="56"/>
      <c r="AN110" s="56"/>
      <c r="AO110" s="56"/>
      <c r="AP110" s="56"/>
      <c r="AQ110" s="56"/>
      <c r="AR110" s="56"/>
      <c r="AS110" s="56"/>
      <c r="AT110" s="56"/>
      <c r="AU110" s="55"/>
      <c r="AV110" s="6"/>
      <c r="AW110" s="57"/>
      <c r="AX110" s="57"/>
      <c r="AY110" s="57"/>
      <c r="AZ110" s="57"/>
      <c r="BA110" s="57"/>
      <c r="BB110" s="57"/>
      <c r="BC110" s="57"/>
      <c r="BD110" s="57"/>
      <c r="BE110" s="57"/>
      <c r="BF110" s="58"/>
      <c r="BG110" s="58"/>
      <c r="BH110" s="58"/>
      <c r="BI110" s="58"/>
      <c r="BJ110" s="58"/>
      <c r="BK110" s="58"/>
      <c r="BL110" s="58"/>
      <c r="BM110" s="58"/>
      <c r="BN110" s="58"/>
      <c r="BO110" s="58"/>
      <c r="BP110" s="59"/>
      <c r="BQ110" s="59"/>
      <c r="BR110" s="39">
        <f t="shared" si="2"/>
        <v>5.7812500000000008E-3</v>
      </c>
      <c r="BS110" s="42">
        <f t="shared" si="3"/>
        <v>2.4433162196806295</v>
      </c>
      <c r="BT110" s="44"/>
      <c r="BU110" s="56"/>
    </row>
    <row r="111" spans="1:73" x14ac:dyDescent="0.2">
      <c r="A111" s="64">
        <v>32294</v>
      </c>
      <c r="B111" s="9">
        <v>6.3089196636800002E-2</v>
      </c>
      <c r="C111" s="9">
        <v>-3.35097652665E-2</v>
      </c>
      <c r="D111" s="9">
        <v>-5.0592107668800002E-3</v>
      </c>
      <c r="E111" s="9">
        <v>-4.3932346257399999E-3</v>
      </c>
      <c r="F111" s="9">
        <v>3.8346807788800001E-2</v>
      </c>
      <c r="G111" s="9">
        <v>-1.67060639598E-2</v>
      </c>
      <c r="H111" s="9">
        <v>-3.6244930281200002E-2</v>
      </c>
      <c r="I111" s="9">
        <v>-2.0097441435200002E-2</v>
      </c>
      <c r="J111" s="9">
        <v>0</v>
      </c>
      <c r="K111" s="55">
        <v>0.12734380000000001</v>
      </c>
      <c r="L111" s="55">
        <v>3.6880000000000003E-2</v>
      </c>
      <c r="M111" s="55">
        <v>9.1880000000000003E-2</v>
      </c>
      <c r="N111" s="55">
        <v>4.1880000000000001E-2</v>
      </c>
      <c r="O111" s="55">
        <v>0.1512</v>
      </c>
      <c r="P111" s="55">
        <v>0.1028</v>
      </c>
      <c r="Q111" s="55">
        <v>0.03</v>
      </c>
      <c r="R111" s="55">
        <v>7.7499999999999999E-2</v>
      </c>
      <c r="S111" s="55">
        <v>7.7499999999999999E-2</v>
      </c>
      <c r="AL111" s="56"/>
      <c r="AM111" s="56"/>
      <c r="AN111" s="56"/>
      <c r="AO111" s="56"/>
      <c r="AP111" s="56"/>
      <c r="AQ111" s="56"/>
      <c r="AR111" s="56"/>
      <c r="AS111" s="56"/>
      <c r="AT111" s="56"/>
      <c r="AU111" s="55"/>
      <c r="AV111" s="6"/>
      <c r="AW111" s="57"/>
      <c r="AX111" s="57"/>
      <c r="AY111" s="57"/>
      <c r="AZ111" s="57"/>
      <c r="BA111" s="57"/>
      <c r="BB111" s="57"/>
      <c r="BC111" s="57"/>
      <c r="BD111" s="57"/>
      <c r="BE111" s="57"/>
      <c r="BF111" s="58"/>
      <c r="BG111" s="58"/>
      <c r="BH111" s="58"/>
      <c r="BI111" s="58"/>
      <c r="BJ111" s="58"/>
      <c r="BK111" s="58"/>
      <c r="BL111" s="58"/>
      <c r="BM111" s="58"/>
      <c r="BN111" s="58"/>
      <c r="BO111" s="58"/>
      <c r="BP111" s="59"/>
      <c r="BQ111" s="59"/>
      <c r="BR111" s="39">
        <f t="shared" si="2"/>
        <v>6.0937499999999993E-3</v>
      </c>
      <c r="BS111" s="42">
        <f t="shared" si="3"/>
        <v>2.4582051778943081</v>
      </c>
      <c r="BT111" s="44"/>
      <c r="BU111" s="56"/>
    </row>
    <row r="112" spans="1:73" x14ac:dyDescent="0.2">
      <c r="A112" s="64">
        <v>32324</v>
      </c>
      <c r="B112" s="9">
        <v>-1.1931885982599999E-2</v>
      </c>
      <c r="C112" s="9">
        <v>-5.5109668262199998E-2</v>
      </c>
      <c r="D112" s="9">
        <v>2.3979658616300002E-2</v>
      </c>
      <c r="E112" s="9">
        <v>-6.6547588158099996E-2</v>
      </c>
      <c r="F112" s="9">
        <v>-2.3448035965099999E-2</v>
      </c>
      <c r="G112" s="9">
        <v>-4.6110806528499998E-2</v>
      </c>
      <c r="H112" s="9">
        <v>-5.0747065487400003E-2</v>
      </c>
      <c r="I112" s="9">
        <v>-7.24071410571E-2</v>
      </c>
      <c r="J112" s="9">
        <v>0</v>
      </c>
      <c r="K112" s="55">
        <v>0.1304688</v>
      </c>
      <c r="L112" s="55">
        <v>4.4999999999999998E-2</v>
      </c>
      <c r="M112" s="55">
        <v>9.3130000000000004E-2</v>
      </c>
      <c r="N112" s="55">
        <v>4.4999999999999998E-2</v>
      </c>
      <c r="O112" s="55">
        <v>0.155</v>
      </c>
      <c r="P112" s="55">
        <v>0.106</v>
      </c>
      <c r="Q112" s="55">
        <v>3.5630000000000002E-2</v>
      </c>
      <c r="R112" s="55">
        <v>9.9375000000000005E-2</v>
      </c>
      <c r="S112" s="55">
        <v>7.9375000000000001E-2</v>
      </c>
      <c r="AL112" s="56"/>
      <c r="AM112" s="56"/>
      <c r="AN112" s="56"/>
      <c r="AO112" s="56"/>
      <c r="AP112" s="56"/>
      <c r="AQ112" s="56"/>
      <c r="AR112" s="56"/>
      <c r="AS112" s="56"/>
      <c r="AT112" s="56"/>
      <c r="AU112" s="55"/>
      <c r="AV112" s="6"/>
      <c r="AW112" s="57"/>
      <c r="AX112" s="57"/>
      <c r="AY112" s="57"/>
      <c r="AZ112" s="57"/>
      <c r="BA112" s="57"/>
      <c r="BB112" s="57"/>
      <c r="BC112" s="57"/>
      <c r="BD112" s="57"/>
      <c r="BE112" s="57"/>
      <c r="BF112" s="58"/>
      <c r="BG112" s="58"/>
      <c r="BH112" s="58"/>
      <c r="BI112" s="58"/>
      <c r="BJ112" s="58"/>
      <c r="BK112" s="58"/>
      <c r="BL112" s="58"/>
      <c r="BM112" s="58"/>
      <c r="BN112" s="58"/>
      <c r="BO112" s="58"/>
      <c r="BP112" s="59"/>
      <c r="BQ112" s="59"/>
      <c r="BR112" s="39">
        <f t="shared" si="2"/>
        <v>6.4583333333333333E-3</v>
      </c>
      <c r="BS112" s="42">
        <f t="shared" si="3"/>
        <v>2.4740810863348752</v>
      </c>
      <c r="BT112" s="44"/>
      <c r="BU112" s="56"/>
    </row>
    <row r="113" spans="1:73" x14ac:dyDescent="0.2">
      <c r="A113" s="64">
        <v>32353</v>
      </c>
      <c r="B113" s="9">
        <v>2.2235560632600002E-2</v>
      </c>
      <c r="C113" s="9">
        <v>-2.85574998139E-2</v>
      </c>
      <c r="D113" s="9">
        <v>-2.5862005031000002E-4</v>
      </c>
      <c r="E113" s="9">
        <v>4.5734900652400004E-3</v>
      </c>
      <c r="F113" s="9">
        <v>-9.6787072994299998E-3</v>
      </c>
      <c r="G113" s="9">
        <v>-1.7466760222399999E-2</v>
      </c>
      <c r="H113" s="9">
        <v>-3.2569792661700001E-2</v>
      </c>
      <c r="I113" s="9">
        <v>4.3928913135600003E-3</v>
      </c>
      <c r="J113" s="9">
        <v>0</v>
      </c>
      <c r="K113" s="55">
        <v>0.13125000000000001</v>
      </c>
      <c r="L113" s="55">
        <v>5.2499999999999998E-2</v>
      </c>
      <c r="M113" s="55">
        <v>9.6250000000000002E-2</v>
      </c>
      <c r="N113" s="55">
        <v>4.7500000000000001E-2</v>
      </c>
      <c r="O113" s="55">
        <v>0.14749999999999999</v>
      </c>
      <c r="P113" s="55">
        <v>0.1062</v>
      </c>
      <c r="Q113" s="55">
        <v>0.04</v>
      </c>
      <c r="R113" s="55">
        <v>0.1092188</v>
      </c>
      <c r="S113" s="55">
        <v>8.4375000000000006E-2</v>
      </c>
      <c r="AL113" s="56"/>
      <c r="AM113" s="56"/>
      <c r="AN113" s="56"/>
      <c r="AO113" s="56"/>
      <c r="AP113" s="56"/>
      <c r="AQ113" s="56"/>
      <c r="AR113" s="56"/>
      <c r="AS113" s="56"/>
      <c r="AT113" s="56"/>
      <c r="AU113" s="55"/>
      <c r="AV113" s="6"/>
      <c r="AW113" s="57"/>
      <c r="AX113" s="57"/>
      <c r="AY113" s="57"/>
      <c r="AZ113" s="57"/>
      <c r="BA113" s="57"/>
      <c r="BB113" s="57"/>
      <c r="BC113" s="57"/>
      <c r="BD113" s="57"/>
      <c r="BE113" s="57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9"/>
      <c r="BQ113" s="59"/>
      <c r="BR113" s="39">
        <f t="shared" si="2"/>
        <v>6.6145833333333334E-3</v>
      </c>
      <c r="BS113" s="42">
        <f t="shared" si="3"/>
        <v>2.4904461018538613</v>
      </c>
      <c r="BT113" s="44"/>
      <c r="BU113" s="56"/>
    </row>
    <row r="114" spans="1:73" x14ac:dyDescent="0.2">
      <c r="A114" s="64">
        <v>32386</v>
      </c>
      <c r="B114" s="9">
        <v>6.8548081005599996E-4</v>
      </c>
      <c r="C114" s="9">
        <v>-8.4502212772499998E-3</v>
      </c>
      <c r="D114" s="9">
        <v>-2.2891592795400002E-2</v>
      </c>
      <c r="E114" s="9">
        <v>-3.20481687512E-2</v>
      </c>
      <c r="F114" s="9">
        <v>-7.3289720579599996E-2</v>
      </c>
      <c r="G114" s="9">
        <v>-1.20246172791E-2</v>
      </c>
      <c r="H114" s="9">
        <v>-2.31181690591E-2</v>
      </c>
      <c r="I114" s="9">
        <v>-1.6276310272400001E-2</v>
      </c>
      <c r="J114" s="9">
        <v>0</v>
      </c>
      <c r="K114" s="55">
        <v>0.13437499999999999</v>
      </c>
      <c r="L114" s="55">
        <v>5.1880000000000003E-2</v>
      </c>
      <c r="M114" s="55">
        <v>0.10249999999999999</v>
      </c>
      <c r="N114" s="55">
        <v>5.0630000000000001E-2</v>
      </c>
      <c r="O114" s="55">
        <v>0.13750000000000001</v>
      </c>
      <c r="P114" s="55">
        <v>0.10630000000000001</v>
      </c>
      <c r="Q114" s="55">
        <v>3.8129999999999997E-2</v>
      </c>
      <c r="R114" s="55">
        <v>0.123125</v>
      </c>
      <c r="S114" s="55">
        <v>8.5625000000000007E-2</v>
      </c>
      <c r="AL114" s="56"/>
      <c r="AM114" s="56"/>
      <c r="AN114" s="56"/>
      <c r="AO114" s="56"/>
      <c r="AP114" s="56"/>
      <c r="AQ114" s="56"/>
      <c r="AR114" s="56"/>
      <c r="AS114" s="56"/>
      <c r="AT114" s="56"/>
      <c r="AU114" s="55"/>
      <c r="AV114" s="6"/>
      <c r="AW114" s="57"/>
      <c r="AX114" s="57"/>
      <c r="AY114" s="57"/>
      <c r="AZ114" s="57"/>
      <c r="BA114" s="57"/>
      <c r="BB114" s="57"/>
      <c r="BC114" s="57"/>
      <c r="BD114" s="57"/>
      <c r="BE114" s="57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9"/>
      <c r="BQ114" s="59"/>
      <c r="BR114" s="39">
        <f t="shared" si="2"/>
        <v>7.0312500000000002E-3</v>
      </c>
      <c r="BS114" s="42">
        <f t="shared" si="3"/>
        <v>2.5079570510075215</v>
      </c>
      <c r="BT114" s="44"/>
      <c r="BU114" s="56"/>
    </row>
    <row r="115" spans="1:73" x14ac:dyDescent="0.2">
      <c r="A115" s="64">
        <v>32416</v>
      </c>
      <c r="B115" s="9">
        <v>-2.0840761300499999E-2</v>
      </c>
      <c r="C115" s="9">
        <v>-2.6642586117700002E-3</v>
      </c>
      <c r="D115" s="9">
        <v>2.1369052220999999E-2</v>
      </c>
      <c r="E115" s="9">
        <v>1.19985850894E-2</v>
      </c>
      <c r="F115" s="9">
        <v>3.2124592963700001E-3</v>
      </c>
      <c r="G115" s="9">
        <v>9.8202599927699995E-3</v>
      </c>
      <c r="H115" s="9">
        <v>-6.8563431672900004E-3</v>
      </c>
      <c r="I115" s="9">
        <v>7.2430516660199999E-3</v>
      </c>
      <c r="J115" s="9">
        <v>0</v>
      </c>
      <c r="K115" s="55">
        <v>0.1382813</v>
      </c>
      <c r="L115" s="55">
        <v>5.1880000000000003E-2</v>
      </c>
      <c r="M115" s="55">
        <v>0.105</v>
      </c>
      <c r="N115" s="55">
        <v>4.938E-2</v>
      </c>
      <c r="O115" s="55">
        <v>0.13750000000000001</v>
      </c>
      <c r="P115" s="55">
        <v>0.10680000000000001</v>
      </c>
      <c r="Q115" s="55">
        <v>3.6880000000000003E-2</v>
      </c>
      <c r="R115" s="55">
        <v>0.12</v>
      </c>
      <c r="S115" s="55">
        <v>8.6249999999999993E-2</v>
      </c>
      <c r="AL115" s="56"/>
      <c r="AM115" s="56"/>
      <c r="AN115" s="56"/>
      <c r="AO115" s="56"/>
      <c r="AP115" s="56"/>
      <c r="AQ115" s="56"/>
      <c r="AR115" s="56"/>
      <c r="AS115" s="56"/>
      <c r="AT115" s="56"/>
      <c r="AU115" s="55"/>
      <c r="AV115" s="6"/>
      <c r="AW115" s="57"/>
      <c r="AX115" s="57"/>
      <c r="AY115" s="57"/>
      <c r="AZ115" s="57"/>
      <c r="BA115" s="57"/>
      <c r="BB115" s="57"/>
      <c r="BC115" s="57"/>
      <c r="BD115" s="57"/>
      <c r="BE115" s="57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9"/>
      <c r="BQ115" s="59"/>
      <c r="BR115" s="39">
        <f t="shared" si="2"/>
        <v>7.1354166666666675E-3</v>
      </c>
      <c r="BS115" s="42">
        <f t="shared" si="3"/>
        <v>2.5258523695485646</v>
      </c>
      <c r="BT115" s="44"/>
      <c r="BU115" s="56"/>
    </row>
    <row r="116" spans="1:73" x14ac:dyDescent="0.2">
      <c r="A116" s="64">
        <v>32447</v>
      </c>
      <c r="B116" s="9">
        <v>5.1516360801799999E-2</v>
      </c>
      <c r="C116" s="9">
        <v>5.71383246626E-2</v>
      </c>
      <c r="D116" s="9">
        <v>-6.5835748783600004E-4</v>
      </c>
      <c r="E116" s="9">
        <v>7.2315967022399993E-2</v>
      </c>
      <c r="F116" s="9">
        <v>2.6983819627399999E-2</v>
      </c>
      <c r="G116" s="9">
        <v>4.7554600329400003E-2</v>
      </c>
      <c r="H116" s="9">
        <v>6.1809999349599999E-2</v>
      </c>
      <c r="I116" s="9">
        <v>5.6726852933500001E-2</v>
      </c>
      <c r="J116" s="9">
        <v>0</v>
      </c>
      <c r="K116" s="55">
        <v>0.14031250000000001</v>
      </c>
      <c r="L116" s="55">
        <v>4.938E-2</v>
      </c>
      <c r="M116" s="55">
        <v>0.105</v>
      </c>
      <c r="N116" s="55">
        <v>4.4999999999999998E-2</v>
      </c>
      <c r="O116" s="55">
        <v>0.13500000000000001</v>
      </c>
      <c r="P116" s="55">
        <v>0.108</v>
      </c>
      <c r="Q116" s="55">
        <v>0.04</v>
      </c>
      <c r="R116" s="55">
        <v>0.1209375</v>
      </c>
      <c r="S116" s="55">
        <v>8.6249999999999993E-2</v>
      </c>
      <c r="AL116" s="56"/>
      <c r="AM116" s="56"/>
      <c r="AN116" s="56"/>
      <c r="AO116" s="56"/>
      <c r="AP116" s="56"/>
      <c r="AQ116" s="56"/>
      <c r="AR116" s="56"/>
      <c r="AS116" s="56"/>
      <c r="AT116" s="56"/>
      <c r="AU116" s="55"/>
      <c r="AV116" s="6"/>
      <c r="AW116" s="57"/>
      <c r="AX116" s="57"/>
      <c r="AY116" s="57"/>
      <c r="AZ116" s="57"/>
      <c r="BA116" s="57"/>
      <c r="BB116" s="57"/>
      <c r="BC116" s="57"/>
      <c r="BD116" s="57"/>
      <c r="BE116" s="57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9"/>
      <c r="BQ116" s="59"/>
      <c r="BR116" s="39">
        <f t="shared" si="2"/>
        <v>7.1874999999999994E-3</v>
      </c>
      <c r="BS116" s="42">
        <f t="shared" si="3"/>
        <v>2.5440069334546949</v>
      </c>
      <c r="BT116" s="44"/>
      <c r="BU116" s="56"/>
    </row>
    <row r="117" spans="1:73" x14ac:dyDescent="0.2">
      <c r="A117" s="64">
        <v>32477</v>
      </c>
      <c r="B117" s="9">
        <v>7.1176943317800001E-2</v>
      </c>
      <c r="C117" s="9">
        <v>1.6766848659400001E-2</v>
      </c>
      <c r="D117" s="9">
        <v>2.8072928245799999E-2</v>
      </c>
      <c r="E117" s="9">
        <v>2.1557646561699999E-2</v>
      </c>
      <c r="F117" s="9">
        <v>5.0755050163700001E-2</v>
      </c>
      <c r="G117" s="9">
        <v>2.30803313925E-2</v>
      </c>
      <c r="H117" s="9">
        <v>2.2235578798300001E-2</v>
      </c>
      <c r="I117" s="9">
        <v>4.2266794274399999E-2</v>
      </c>
      <c r="J117" s="9">
        <v>0</v>
      </c>
      <c r="K117" s="55">
        <v>0.14624999999999999</v>
      </c>
      <c r="L117" s="55">
        <v>5.1458400000000001E-2</v>
      </c>
      <c r="M117" s="55">
        <v>0.10188</v>
      </c>
      <c r="N117" s="55">
        <v>4.4999999999999998E-2</v>
      </c>
      <c r="O117" s="55">
        <v>0.14000000000000001</v>
      </c>
      <c r="P117" s="55">
        <v>0.1096</v>
      </c>
      <c r="Q117" s="55">
        <v>4.8125000000000001E-2</v>
      </c>
      <c r="R117" s="55">
        <v>0.13187499999999999</v>
      </c>
      <c r="S117" s="55">
        <v>9.3124999999999999E-2</v>
      </c>
      <c r="AL117" s="56"/>
      <c r="AM117" s="56"/>
      <c r="AN117" s="56"/>
      <c r="AO117" s="56"/>
      <c r="AP117" s="56"/>
      <c r="AQ117" s="56"/>
      <c r="AR117" s="56"/>
      <c r="AS117" s="56"/>
      <c r="AT117" s="56"/>
      <c r="AU117" s="55"/>
      <c r="AV117" s="6"/>
      <c r="AW117" s="57"/>
      <c r="AX117" s="57"/>
      <c r="AY117" s="57"/>
      <c r="AZ117" s="57"/>
      <c r="BA117" s="57"/>
      <c r="BB117" s="57"/>
      <c r="BC117" s="57"/>
      <c r="BD117" s="57"/>
      <c r="BE117" s="57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9"/>
      <c r="BQ117" s="59"/>
      <c r="BR117" s="39">
        <f t="shared" si="2"/>
        <v>7.1874999999999994E-3</v>
      </c>
      <c r="BS117" s="42">
        <f t="shared" si="3"/>
        <v>2.5622919832889002</v>
      </c>
      <c r="BT117" s="44"/>
      <c r="BU117" s="56"/>
    </row>
    <row r="118" spans="1:73" x14ac:dyDescent="0.2">
      <c r="A118" s="64">
        <v>32507</v>
      </c>
      <c r="B118" s="9">
        <v>-2.04326112181E-2</v>
      </c>
      <c r="C118" s="9">
        <v>-2.2838072945099999E-2</v>
      </c>
      <c r="D118" s="9">
        <v>-3.93386727458E-3</v>
      </c>
      <c r="E118" s="9">
        <v>-2.7888247027000001E-2</v>
      </c>
      <c r="F118" s="9">
        <v>-3.9317847013599999E-2</v>
      </c>
      <c r="G118" s="9">
        <v>-1.46443283252E-2</v>
      </c>
      <c r="H118" s="9">
        <v>-3.4821774024400003E-2</v>
      </c>
      <c r="I118" s="9">
        <v>-1.8510056955E-2</v>
      </c>
      <c r="J118" s="9">
        <v>0</v>
      </c>
      <c r="K118" s="55">
        <v>0.1525</v>
      </c>
      <c r="L118" s="55">
        <v>5.4479199999999998E-2</v>
      </c>
      <c r="M118" s="55">
        <v>0.10875</v>
      </c>
      <c r="N118" s="55">
        <v>4.6875E-2</v>
      </c>
      <c r="O118" s="55">
        <v>0.13750000000000001</v>
      </c>
      <c r="P118" s="55">
        <v>0.1075</v>
      </c>
      <c r="Q118" s="55">
        <v>4.8750000000000002E-2</v>
      </c>
      <c r="R118" s="55">
        <v>0.13187499999999999</v>
      </c>
      <c r="S118" s="55">
        <v>9.6199999999999994E-2</v>
      </c>
      <c r="AL118" s="56"/>
      <c r="AM118" s="56"/>
      <c r="AN118" s="56"/>
      <c r="AO118" s="56"/>
      <c r="AP118" s="56"/>
      <c r="AQ118" s="56"/>
      <c r="AR118" s="56"/>
      <c r="AS118" s="56"/>
      <c r="AT118" s="56"/>
      <c r="AU118" s="55"/>
      <c r="AV118" s="6"/>
      <c r="AW118" s="57"/>
      <c r="AX118" s="57"/>
      <c r="AY118" s="57"/>
      <c r="AZ118" s="57"/>
      <c r="BA118" s="57"/>
      <c r="BB118" s="57"/>
      <c r="BC118" s="57"/>
      <c r="BD118" s="57"/>
      <c r="BE118" s="57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9"/>
      <c r="BQ118" s="59"/>
      <c r="BR118" s="39">
        <f t="shared" si="2"/>
        <v>7.7604166666666663E-3</v>
      </c>
      <c r="BS118" s="42">
        <f t="shared" si="3"/>
        <v>2.5821764367008817</v>
      </c>
      <c r="BT118" s="44"/>
      <c r="BU118" s="56"/>
    </row>
    <row r="119" spans="1:73" x14ac:dyDescent="0.2">
      <c r="A119" s="64">
        <v>32539</v>
      </c>
      <c r="B119" s="9">
        <v>4.73340271679E-2</v>
      </c>
      <c r="C119" s="9">
        <v>-5.5319018427899998E-2</v>
      </c>
      <c r="D119" s="9">
        <v>9.0250640957499993E-3</v>
      </c>
      <c r="E119" s="9">
        <v>-4.0764424636899999E-2</v>
      </c>
      <c r="F119" s="9">
        <v>-3.6424336040399997E-2</v>
      </c>
      <c r="G119" s="9">
        <v>-3.3157825548699997E-2</v>
      </c>
      <c r="H119" s="9">
        <v>-5.97748361177E-2</v>
      </c>
      <c r="I119" s="9">
        <v>-2.6792152312100002E-2</v>
      </c>
      <c r="J119" s="9">
        <v>0</v>
      </c>
      <c r="K119" s="55">
        <v>0.1575</v>
      </c>
      <c r="L119" s="55">
        <v>6.0624999999999998E-2</v>
      </c>
      <c r="M119" s="55">
        <v>0.1125</v>
      </c>
      <c r="N119" s="55">
        <v>4.5999999999999999E-2</v>
      </c>
      <c r="O119" s="55">
        <v>0.1225</v>
      </c>
      <c r="P119" s="55">
        <v>0.107</v>
      </c>
      <c r="Q119" s="55">
        <v>5.8749999999999997E-2</v>
      </c>
      <c r="R119" s="55">
        <v>0.13062499999999999</v>
      </c>
      <c r="S119" s="55">
        <v>9.375E-2</v>
      </c>
      <c r="AL119" s="56"/>
      <c r="AM119" s="56"/>
      <c r="AN119" s="56"/>
      <c r="AO119" s="56"/>
      <c r="AP119" s="56"/>
      <c r="AQ119" s="56"/>
      <c r="AR119" s="56"/>
      <c r="AS119" s="56"/>
      <c r="AT119" s="56"/>
      <c r="AU119" s="55"/>
      <c r="AV119" s="6"/>
      <c r="AW119" s="57"/>
      <c r="AX119" s="57"/>
      <c r="AY119" s="57"/>
      <c r="AZ119" s="57"/>
      <c r="BA119" s="57"/>
      <c r="BB119" s="57"/>
      <c r="BC119" s="57"/>
      <c r="BD119" s="57"/>
      <c r="BE119" s="57"/>
      <c r="BF119" s="58"/>
      <c r="BG119" s="58"/>
      <c r="BH119" s="58"/>
      <c r="BI119" s="58"/>
      <c r="BJ119" s="58"/>
      <c r="BK119" s="58"/>
      <c r="BL119" s="58"/>
      <c r="BM119" s="58"/>
      <c r="BN119" s="58"/>
      <c r="BO119" s="58"/>
      <c r="BP119" s="59"/>
      <c r="BQ119" s="59"/>
      <c r="BR119" s="39">
        <f t="shared" si="2"/>
        <v>8.0166666666666667E-3</v>
      </c>
      <c r="BS119" s="42">
        <f t="shared" si="3"/>
        <v>2.6028768844684333</v>
      </c>
      <c r="BT119" s="44"/>
      <c r="BU119" s="56"/>
    </row>
    <row r="120" spans="1:73" x14ac:dyDescent="0.2">
      <c r="A120" s="64">
        <v>32567</v>
      </c>
      <c r="B120" s="9">
        <v>-9.9095256550600003E-2</v>
      </c>
      <c r="C120" s="9">
        <v>2.61394657793E-2</v>
      </c>
      <c r="D120" s="9">
        <v>-1.2245654884700001E-2</v>
      </c>
      <c r="E120" s="9">
        <v>2.12745433374E-2</v>
      </c>
      <c r="F120" s="9">
        <v>3.1302075931799997E-2</v>
      </c>
      <c r="G120" s="9">
        <v>1.13035585583E-2</v>
      </c>
      <c r="H120" s="9">
        <v>2.24934654633E-2</v>
      </c>
      <c r="I120" s="9">
        <v>-3.2269354788100001E-3</v>
      </c>
      <c r="J120" s="9">
        <v>0</v>
      </c>
      <c r="K120" s="55">
        <v>0.16375000000000001</v>
      </c>
      <c r="L120" s="55">
        <v>7.0374999999999993E-2</v>
      </c>
      <c r="M120" s="55">
        <v>0.12125</v>
      </c>
      <c r="N120" s="55">
        <v>4.7500000000000001E-2</v>
      </c>
      <c r="O120" s="55">
        <v>0.13</v>
      </c>
      <c r="P120" s="55">
        <v>0.1152</v>
      </c>
      <c r="Q120" s="55">
        <v>6.1249999999999999E-2</v>
      </c>
      <c r="R120" s="55">
        <v>0.13437499999999999</v>
      </c>
      <c r="S120" s="55">
        <v>0.10312499999999999</v>
      </c>
      <c r="AL120" s="56"/>
      <c r="AM120" s="56"/>
      <c r="AN120" s="56"/>
      <c r="AO120" s="56"/>
      <c r="AP120" s="56"/>
      <c r="AQ120" s="56"/>
      <c r="AR120" s="56"/>
      <c r="AS120" s="56"/>
      <c r="AT120" s="56"/>
      <c r="AU120" s="55"/>
      <c r="AV120" s="6"/>
      <c r="AW120" s="57"/>
      <c r="AX120" s="57"/>
      <c r="AY120" s="57"/>
      <c r="AZ120" s="57"/>
      <c r="BA120" s="57"/>
      <c r="BB120" s="57"/>
      <c r="BC120" s="57"/>
      <c r="BD120" s="57"/>
      <c r="BE120" s="57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9"/>
      <c r="BQ120" s="59"/>
      <c r="BR120" s="39">
        <f t="shared" si="2"/>
        <v>7.8125E-3</v>
      </c>
      <c r="BS120" s="42">
        <f t="shared" si="3"/>
        <v>2.6232118601283432</v>
      </c>
      <c r="BT120" s="44"/>
      <c r="BU120" s="56"/>
    </row>
    <row r="121" spans="1:73" x14ac:dyDescent="0.2">
      <c r="A121" s="64">
        <v>32598</v>
      </c>
      <c r="B121" s="9">
        <v>2.9010536419600001E-2</v>
      </c>
      <c r="C121" s="9">
        <v>-4.2223942624999997E-2</v>
      </c>
      <c r="D121" s="9">
        <v>7.1330831664499997E-3</v>
      </c>
      <c r="E121" s="9">
        <v>-4.87402173025E-2</v>
      </c>
      <c r="F121" s="9">
        <v>-9.4305818129200008E-3</v>
      </c>
      <c r="G121" s="9">
        <v>-2.3798332566700001E-2</v>
      </c>
      <c r="H121" s="9">
        <v>-6.8141369888600006E-2</v>
      </c>
      <c r="I121" s="9">
        <v>-3.0655491828200002E-2</v>
      </c>
      <c r="J121" s="9">
        <v>0</v>
      </c>
      <c r="K121" s="55">
        <v>0.17374999999999999</v>
      </c>
      <c r="L121" s="55">
        <v>6.4375000000000002E-2</v>
      </c>
      <c r="M121" s="55">
        <v>0.12188</v>
      </c>
      <c r="N121" s="55">
        <v>4.6249999999999999E-2</v>
      </c>
      <c r="O121" s="55">
        <v>0.12620000000000001</v>
      </c>
      <c r="P121" s="55">
        <v>0.1163</v>
      </c>
      <c r="Q121" s="55">
        <v>5.8874999999999997E-2</v>
      </c>
      <c r="R121" s="55">
        <v>0.13062499999999999</v>
      </c>
      <c r="S121" s="55">
        <v>0.10312499999999999</v>
      </c>
      <c r="AL121" s="56"/>
      <c r="AM121" s="56"/>
      <c r="AN121" s="56"/>
      <c r="AO121" s="56"/>
      <c r="AP121" s="56"/>
      <c r="AQ121" s="56"/>
      <c r="AR121" s="56"/>
      <c r="AS121" s="56"/>
      <c r="AT121" s="56"/>
      <c r="AU121" s="55"/>
      <c r="AV121" s="6"/>
      <c r="AW121" s="57"/>
      <c r="AX121" s="57"/>
      <c r="AY121" s="57"/>
      <c r="AZ121" s="57"/>
      <c r="BA121" s="57"/>
      <c r="BB121" s="57"/>
      <c r="BC121" s="57"/>
      <c r="BD121" s="57"/>
      <c r="BE121" s="57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9"/>
      <c r="BQ121" s="59"/>
      <c r="BR121" s="39">
        <f t="shared" si="2"/>
        <v>8.593749999999999E-3</v>
      </c>
      <c r="BS121" s="42">
        <f t="shared" si="3"/>
        <v>2.6457550870513211</v>
      </c>
      <c r="BT121" s="44"/>
      <c r="BU121" s="56"/>
    </row>
    <row r="122" spans="1:73" x14ac:dyDescent="0.2">
      <c r="A122" s="64">
        <v>32626</v>
      </c>
      <c r="B122" s="9">
        <v>-2.3678851294700001E-2</v>
      </c>
      <c r="C122" s="9">
        <v>2.8264787746999998E-3</v>
      </c>
      <c r="D122" s="9">
        <v>1.0218756728E-2</v>
      </c>
      <c r="E122" s="9">
        <v>-7.4081262354400001E-3</v>
      </c>
      <c r="F122" s="9">
        <v>5.18609295076E-3</v>
      </c>
      <c r="G122" s="9">
        <v>8.3963820574099995E-3</v>
      </c>
      <c r="H122" s="9">
        <v>-1.09429564571E-2</v>
      </c>
      <c r="I122" s="9">
        <v>-1.3589388630900001E-4</v>
      </c>
      <c r="J122" s="9">
        <v>0</v>
      </c>
      <c r="K122" s="55">
        <v>0.17</v>
      </c>
      <c r="L122" s="55">
        <v>6.5000000000000002E-2</v>
      </c>
      <c r="M122" s="55">
        <v>0.125</v>
      </c>
      <c r="N122" s="55">
        <v>4.8125000000000001E-2</v>
      </c>
      <c r="O122" s="55">
        <v>0.13120000000000001</v>
      </c>
      <c r="P122" s="55">
        <v>0.1176</v>
      </c>
      <c r="Q122" s="55">
        <v>6.6375000000000003E-2</v>
      </c>
      <c r="R122" s="55">
        <v>0.13016</v>
      </c>
      <c r="S122" s="55">
        <v>0.10062500000000001</v>
      </c>
      <c r="AL122" s="56"/>
      <c r="AM122" s="56"/>
      <c r="AN122" s="56"/>
      <c r="AO122" s="56"/>
      <c r="AP122" s="56"/>
      <c r="AQ122" s="56"/>
      <c r="AR122" s="56"/>
      <c r="AS122" s="56"/>
      <c r="AT122" s="56"/>
      <c r="AU122" s="55"/>
      <c r="AV122" s="6"/>
      <c r="AW122" s="57"/>
      <c r="AX122" s="57"/>
      <c r="AY122" s="57"/>
      <c r="AZ122" s="57"/>
      <c r="BA122" s="57"/>
      <c r="BB122" s="57"/>
      <c r="BC122" s="57"/>
      <c r="BD122" s="57"/>
      <c r="BE122" s="57"/>
      <c r="BF122" s="58"/>
      <c r="BG122" s="58"/>
      <c r="BH122" s="58"/>
      <c r="BI122" s="58"/>
      <c r="BJ122" s="58"/>
      <c r="BK122" s="58"/>
      <c r="BL122" s="58"/>
      <c r="BM122" s="58"/>
      <c r="BN122" s="58"/>
      <c r="BO122" s="58"/>
      <c r="BP122" s="59"/>
      <c r="BQ122" s="59"/>
      <c r="BR122" s="39">
        <f t="shared" si="2"/>
        <v>8.593749999999999E-3</v>
      </c>
      <c r="BS122" s="42">
        <f t="shared" si="3"/>
        <v>2.6684920448306682</v>
      </c>
      <c r="BT122" s="44"/>
      <c r="BU122" s="56"/>
    </row>
    <row r="123" spans="1:73" x14ac:dyDescent="0.2">
      <c r="A123" s="64">
        <v>32659</v>
      </c>
      <c r="B123" s="9">
        <v>-4.9569934289500003E-2</v>
      </c>
      <c r="C123" s="9">
        <v>-5.9222158460799999E-2</v>
      </c>
      <c r="D123" s="9">
        <v>-1.7935248422800001E-2</v>
      </c>
      <c r="E123" s="9">
        <v>-7.5793156591799998E-2</v>
      </c>
      <c r="F123" s="9">
        <v>-4.4079329528100002E-2</v>
      </c>
      <c r="G123" s="9">
        <v>-4.6327401722300002E-2</v>
      </c>
      <c r="H123" s="9">
        <v>-3.3105571725399997E-2</v>
      </c>
      <c r="I123" s="9">
        <v>-6.7929215656499994E-2</v>
      </c>
      <c r="J123" s="9">
        <v>0</v>
      </c>
      <c r="K123" s="55">
        <v>0.18124999999999999</v>
      </c>
      <c r="L123" s="55">
        <v>7.2499999999999995E-2</v>
      </c>
      <c r="M123" s="55">
        <v>0.12375</v>
      </c>
      <c r="N123" s="55">
        <v>5.1874999999999998E-2</v>
      </c>
      <c r="O123" s="55">
        <v>0.1318</v>
      </c>
      <c r="P123" s="55">
        <v>0.1171</v>
      </c>
      <c r="Q123" s="55">
        <v>8.2500000000000004E-2</v>
      </c>
      <c r="R123" s="55">
        <v>0.14280999999999999</v>
      </c>
      <c r="S123" s="55">
        <v>9.5625000000000002E-2</v>
      </c>
      <c r="AL123" s="56"/>
      <c r="AM123" s="56"/>
      <c r="AN123" s="56"/>
      <c r="AO123" s="56"/>
      <c r="AP123" s="56"/>
      <c r="AQ123" s="56"/>
      <c r="AR123" s="56"/>
      <c r="AS123" s="56"/>
      <c r="AT123" s="56"/>
      <c r="AU123" s="55"/>
      <c r="AV123" s="6"/>
      <c r="AW123" s="57"/>
      <c r="AX123" s="57"/>
      <c r="AY123" s="57"/>
      <c r="AZ123" s="57"/>
      <c r="BA123" s="57"/>
      <c r="BB123" s="57"/>
      <c r="BC123" s="57"/>
      <c r="BD123" s="57"/>
      <c r="BE123" s="57"/>
      <c r="BF123" s="58"/>
      <c r="BG123" s="58"/>
      <c r="BH123" s="58"/>
      <c r="BI123" s="58"/>
      <c r="BJ123" s="58"/>
      <c r="BK123" s="58"/>
      <c r="BL123" s="58"/>
      <c r="BM123" s="58"/>
      <c r="BN123" s="58"/>
      <c r="BO123" s="58"/>
      <c r="BP123" s="59"/>
      <c r="BQ123" s="59"/>
      <c r="BR123" s="39">
        <f t="shared" si="2"/>
        <v>8.3854166666666678E-3</v>
      </c>
      <c r="BS123" s="42">
        <f t="shared" si="3"/>
        <v>2.6908684624982584</v>
      </c>
      <c r="BT123" s="44"/>
      <c r="BU123" s="56"/>
    </row>
    <row r="124" spans="1:73" x14ac:dyDescent="0.2">
      <c r="A124" s="64">
        <v>32689</v>
      </c>
      <c r="B124" s="9">
        <v>1.2425881324800001E-2</v>
      </c>
      <c r="C124" s="9">
        <v>2.0809938169600001E-2</v>
      </c>
      <c r="D124" s="9">
        <v>1.03038161755E-2</v>
      </c>
      <c r="E124" s="9">
        <v>-6.3526401142800001E-3</v>
      </c>
      <c r="F124" s="9">
        <v>-2.1316277505800001E-2</v>
      </c>
      <c r="G124" s="9">
        <v>1.1318419517600001E-2</v>
      </c>
      <c r="H124" s="9">
        <v>3.0165069120099999E-2</v>
      </c>
      <c r="I124" s="9">
        <v>-6.01892216417E-3</v>
      </c>
      <c r="J124" s="9">
        <v>0</v>
      </c>
      <c r="K124" s="55">
        <v>0.18078130000000001</v>
      </c>
      <c r="L124" s="55">
        <v>7.0874999999999994E-2</v>
      </c>
      <c r="M124" s="55">
        <v>0.119375</v>
      </c>
      <c r="N124" s="55">
        <v>5.5125E-2</v>
      </c>
      <c r="O124" s="55">
        <v>0.13</v>
      </c>
      <c r="P124" s="55">
        <v>0.11899999999999999</v>
      </c>
      <c r="Q124" s="55">
        <v>7.4999999999999997E-2</v>
      </c>
      <c r="R124" s="55">
        <v>0.14219000000000001</v>
      </c>
      <c r="S124" s="55">
        <v>9.3124999999999999E-2</v>
      </c>
      <c r="AL124" s="56"/>
      <c r="AM124" s="56"/>
      <c r="AN124" s="56"/>
      <c r="AO124" s="56"/>
      <c r="AP124" s="56"/>
      <c r="AQ124" s="56"/>
      <c r="AR124" s="56"/>
      <c r="AS124" s="56"/>
      <c r="AT124" s="56"/>
      <c r="AU124" s="55"/>
      <c r="AV124" s="6"/>
      <c r="AW124" s="57"/>
      <c r="AX124" s="57"/>
      <c r="AY124" s="57"/>
      <c r="AZ124" s="57"/>
      <c r="BA124" s="57"/>
      <c r="BB124" s="57"/>
      <c r="BC124" s="57"/>
      <c r="BD124" s="57"/>
      <c r="BE124" s="57"/>
      <c r="BF124" s="58"/>
      <c r="BG124" s="58"/>
      <c r="BH124" s="58"/>
      <c r="BI124" s="58"/>
      <c r="BJ124" s="58"/>
      <c r="BK124" s="58"/>
      <c r="BL124" s="58"/>
      <c r="BM124" s="58"/>
      <c r="BN124" s="58"/>
      <c r="BO124" s="58"/>
      <c r="BP124" s="59"/>
      <c r="BQ124" s="59"/>
      <c r="BR124" s="39">
        <f t="shared" si="2"/>
        <v>7.9687500000000001E-3</v>
      </c>
      <c r="BS124" s="42">
        <f t="shared" si="3"/>
        <v>2.7123113205587916</v>
      </c>
      <c r="BT124" s="44"/>
      <c r="BU124" s="56"/>
    </row>
    <row r="125" spans="1:73" x14ac:dyDescent="0.2">
      <c r="A125" s="64">
        <v>32720</v>
      </c>
      <c r="B125" s="9">
        <v>1.0326514872800001E-2</v>
      </c>
      <c r="C125" s="9">
        <v>4.2557427064800001E-2</v>
      </c>
      <c r="D125" s="9">
        <v>1.6397732276299998E-2</v>
      </c>
      <c r="E125" s="9">
        <v>4.5921776663300003E-2</v>
      </c>
      <c r="F125" s="9">
        <v>2.2426481023499999E-2</v>
      </c>
      <c r="G125" s="9">
        <v>4.5940879936600003E-2</v>
      </c>
      <c r="H125" s="9">
        <v>3.8887624698299997E-2</v>
      </c>
      <c r="I125" s="9">
        <v>7.5643050767399994E-2</v>
      </c>
      <c r="J125" s="9">
        <v>0</v>
      </c>
      <c r="K125" s="55">
        <v>0.17874999999999999</v>
      </c>
      <c r="L125" s="55">
        <v>6.8750000000000006E-2</v>
      </c>
      <c r="M125" s="55">
        <v>0.12125</v>
      </c>
      <c r="N125" s="55">
        <v>5.3749999999999999E-2</v>
      </c>
      <c r="O125" s="55">
        <v>0.1275</v>
      </c>
      <c r="P125" s="55">
        <v>0.12039999999999999</v>
      </c>
      <c r="Q125" s="55">
        <v>7.0000000000000007E-2</v>
      </c>
      <c r="R125" s="55">
        <v>0.13875000000000001</v>
      </c>
      <c r="S125" s="55">
        <v>8.5625000000000007E-2</v>
      </c>
      <c r="AL125" s="56"/>
      <c r="AM125" s="56"/>
      <c r="AN125" s="56"/>
      <c r="AO125" s="56"/>
      <c r="AP125" s="56"/>
      <c r="AQ125" s="56"/>
      <c r="AR125" s="56"/>
      <c r="AS125" s="56"/>
      <c r="AT125" s="56"/>
      <c r="AU125" s="55"/>
      <c r="AV125" s="6"/>
      <c r="AW125" s="57"/>
      <c r="AX125" s="57"/>
      <c r="AY125" s="57"/>
      <c r="AZ125" s="57"/>
      <c r="BA125" s="57"/>
      <c r="BB125" s="57"/>
      <c r="BC125" s="57"/>
      <c r="BD125" s="57"/>
      <c r="BE125" s="57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9"/>
      <c r="BQ125" s="59"/>
      <c r="BR125" s="39">
        <f t="shared" si="2"/>
        <v>7.7604166666666663E-3</v>
      </c>
      <c r="BS125" s="42">
        <f t="shared" si="3"/>
        <v>2.7333599865360449</v>
      </c>
      <c r="BT125" s="44"/>
      <c r="BU125" s="56"/>
    </row>
    <row r="126" spans="1:73" x14ac:dyDescent="0.2">
      <c r="A126" s="64">
        <v>32751</v>
      </c>
      <c r="B126" s="9">
        <v>1.8412970557099999E-2</v>
      </c>
      <c r="C126" s="9">
        <v>-4.8678963993700003E-2</v>
      </c>
      <c r="D126" s="9">
        <v>6.07035515138E-3</v>
      </c>
      <c r="E126" s="9">
        <v>-5.5896301449700002E-2</v>
      </c>
      <c r="F126" s="9">
        <v>1.3317478476899999E-2</v>
      </c>
      <c r="G126" s="9">
        <v>-3.2802750189499998E-2</v>
      </c>
      <c r="H126" s="9">
        <v>-4.9648278307599998E-2</v>
      </c>
      <c r="I126" s="9">
        <v>-5.07044998425E-2</v>
      </c>
      <c r="J126" s="9">
        <v>0</v>
      </c>
      <c r="K126" s="55">
        <v>0.17624999999999999</v>
      </c>
      <c r="L126" s="55">
        <v>7.2499999999999995E-2</v>
      </c>
      <c r="M126" s="55">
        <v>0.121875</v>
      </c>
      <c r="N126" s="55">
        <v>5.5625000000000001E-2</v>
      </c>
      <c r="O126" s="55">
        <v>0.12620000000000001</v>
      </c>
      <c r="P126" s="55">
        <v>0.11899999999999999</v>
      </c>
      <c r="Q126" s="55">
        <v>7.4531299999999995E-2</v>
      </c>
      <c r="R126" s="55">
        <v>0.14000000000000001</v>
      </c>
      <c r="S126" s="55">
        <v>0.09</v>
      </c>
      <c r="AL126" s="56"/>
      <c r="AM126" s="56"/>
      <c r="AN126" s="56"/>
      <c r="AO126" s="56"/>
      <c r="AP126" s="56"/>
      <c r="AQ126" s="56"/>
      <c r="AR126" s="56"/>
      <c r="AS126" s="56"/>
      <c r="AT126" s="56"/>
      <c r="AU126" s="55"/>
      <c r="AV126" s="6"/>
      <c r="AW126" s="57"/>
      <c r="AX126" s="57"/>
      <c r="AY126" s="57"/>
      <c r="AZ126" s="57"/>
      <c r="BA126" s="57"/>
      <c r="BB126" s="57"/>
      <c r="BC126" s="57"/>
      <c r="BD126" s="57"/>
      <c r="BE126" s="57"/>
      <c r="BF126" s="58"/>
      <c r="BG126" s="58"/>
      <c r="BH126" s="58"/>
      <c r="BI126" s="58"/>
      <c r="BJ126" s="58"/>
      <c r="BK126" s="58"/>
      <c r="BL126" s="58"/>
      <c r="BM126" s="58"/>
      <c r="BN126" s="58"/>
      <c r="BO126" s="58"/>
      <c r="BP126" s="59"/>
      <c r="BQ126" s="59"/>
      <c r="BR126" s="39">
        <f t="shared" si="2"/>
        <v>7.1354166666666675E-3</v>
      </c>
      <c r="BS126" s="42">
        <f t="shared" si="3"/>
        <v>2.7528636489399738</v>
      </c>
      <c r="BT126" s="44"/>
      <c r="BU126" s="56"/>
    </row>
    <row r="127" spans="1:73" x14ac:dyDescent="0.2">
      <c r="A127" s="64">
        <v>32780</v>
      </c>
      <c r="B127" s="9">
        <v>2.24618569478E-2</v>
      </c>
      <c r="C127" s="9">
        <v>4.4499388617000001E-2</v>
      </c>
      <c r="D127" s="9">
        <v>1.4607979343200001E-3</v>
      </c>
      <c r="E127" s="9">
        <v>3.4359197361499998E-2</v>
      </c>
      <c r="F127" s="9">
        <v>4.5852116950499998E-3</v>
      </c>
      <c r="G127" s="9">
        <v>3.3813840357400003E-2</v>
      </c>
      <c r="H127" s="9">
        <v>4.0913251133300001E-2</v>
      </c>
      <c r="I127" s="9">
        <v>3.2035497298200002E-2</v>
      </c>
      <c r="J127" s="9">
        <v>0</v>
      </c>
      <c r="K127" s="55">
        <v>0.18156249999999999</v>
      </c>
      <c r="L127" s="55">
        <v>0.08</v>
      </c>
      <c r="M127" s="55">
        <v>0.12125</v>
      </c>
      <c r="N127" s="55">
        <v>5.7000000000000002E-2</v>
      </c>
      <c r="O127" s="55">
        <v>0.13120000000000001</v>
      </c>
      <c r="P127" s="55">
        <v>0.12</v>
      </c>
      <c r="Q127" s="55">
        <v>7.9375000000000001E-2</v>
      </c>
      <c r="R127" s="55">
        <v>0.14874999999999999</v>
      </c>
      <c r="S127" s="55">
        <v>9.1874999999999998E-2</v>
      </c>
      <c r="AL127" s="56"/>
      <c r="AM127" s="56"/>
      <c r="AN127" s="56"/>
      <c r="AO127" s="56"/>
      <c r="AP127" s="56"/>
      <c r="AQ127" s="56"/>
      <c r="AR127" s="56"/>
      <c r="AS127" s="56"/>
      <c r="AT127" s="56"/>
      <c r="AU127" s="55"/>
      <c r="AV127" s="6"/>
      <c r="AW127" s="57"/>
      <c r="AX127" s="57"/>
      <c r="AY127" s="57"/>
      <c r="AZ127" s="57"/>
      <c r="BA127" s="57"/>
      <c r="BB127" s="57"/>
      <c r="BC127" s="57"/>
      <c r="BD127" s="57"/>
      <c r="BE127" s="57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9"/>
      <c r="BQ127" s="59"/>
      <c r="BR127" s="39">
        <f t="shared" si="2"/>
        <v>7.4999999999999997E-3</v>
      </c>
      <c r="BS127" s="42">
        <f t="shared" si="3"/>
        <v>2.7735101263070239</v>
      </c>
      <c r="BT127" s="44"/>
      <c r="BU127" s="56"/>
    </row>
    <row r="128" spans="1:73" x14ac:dyDescent="0.2">
      <c r="A128" s="64">
        <v>32812</v>
      </c>
      <c r="B128" s="9">
        <v>1.76629863926E-2</v>
      </c>
      <c r="C128" s="9">
        <v>1.6791137477599999E-2</v>
      </c>
      <c r="D128" s="9">
        <v>6.60824345431E-3</v>
      </c>
      <c r="E128" s="9">
        <v>-2.6909001135900001E-2</v>
      </c>
      <c r="F128" s="9">
        <v>-1.46044763223E-3</v>
      </c>
      <c r="G128" s="9">
        <v>6.0116964154399996E-3</v>
      </c>
      <c r="H128" s="9">
        <v>3.8796687365200001E-3</v>
      </c>
      <c r="I128" s="9">
        <v>-2.03747807323E-2</v>
      </c>
      <c r="J128" s="9">
        <v>0</v>
      </c>
      <c r="K128" s="55">
        <v>0.1809375</v>
      </c>
      <c r="L128" s="55">
        <v>8.2750000000000004E-2</v>
      </c>
      <c r="M128" s="55">
        <v>0.12125</v>
      </c>
      <c r="N128" s="55">
        <v>6.5416699999999994E-2</v>
      </c>
      <c r="O128" s="55">
        <v>0.1343</v>
      </c>
      <c r="P128" s="55">
        <v>0.121</v>
      </c>
      <c r="Q128" s="55">
        <v>0.08</v>
      </c>
      <c r="R128" s="55">
        <v>0.15375</v>
      </c>
      <c r="S128" s="55">
        <v>8.6874999999999994E-2</v>
      </c>
      <c r="AL128" s="56"/>
      <c r="AM128" s="56"/>
      <c r="AN128" s="56"/>
      <c r="AO128" s="56"/>
      <c r="AP128" s="56"/>
      <c r="AQ128" s="56"/>
      <c r="AR128" s="56"/>
      <c r="AS128" s="56"/>
      <c r="AT128" s="56"/>
      <c r="AU128" s="55"/>
      <c r="AV128" s="6"/>
      <c r="AW128" s="57"/>
      <c r="AX128" s="57"/>
      <c r="AY128" s="57"/>
      <c r="AZ128" s="57"/>
      <c r="BA128" s="57"/>
      <c r="BB128" s="57"/>
      <c r="BC128" s="57"/>
      <c r="BD128" s="57"/>
      <c r="BE128" s="57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9"/>
      <c r="BQ128" s="59"/>
      <c r="BR128" s="39">
        <f t="shared" si="2"/>
        <v>7.6562499999999999E-3</v>
      </c>
      <c r="BS128" s="42">
        <f t="shared" si="3"/>
        <v>2.7947448132115618</v>
      </c>
      <c r="BT128" s="44"/>
      <c r="BU128" s="56"/>
    </row>
    <row r="129" spans="1:73" x14ac:dyDescent="0.2">
      <c r="A129" s="64">
        <v>32842</v>
      </c>
      <c r="B129" s="9">
        <v>7.7669430969000003E-3</v>
      </c>
      <c r="C129" s="9">
        <v>2.8421466565100001E-2</v>
      </c>
      <c r="D129" s="9">
        <v>1.1404849101399999E-2</v>
      </c>
      <c r="E129" s="9">
        <v>-2.6518936310300002E-3</v>
      </c>
      <c r="F129" s="9">
        <v>5.9304047125500001E-3</v>
      </c>
      <c r="G129" s="9">
        <v>7.1724700767099997E-3</v>
      </c>
      <c r="H129" s="9">
        <v>1.0770685743E-2</v>
      </c>
      <c r="I129" s="9">
        <v>-3.5615891207100001E-3</v>
      </c>
      <c r="J129" s="9">
        <v>0</v>
      </c>
      <c r="K129" s="55">
        <v>0.17749999999999999</v>
      </c>
      <c r="L129" s="55">
        <v>8.2125000000000004E-2</v>
      </c>
      <c r="M129" s="55">
        <v>0.121875</v>
      </c>
      <c r="N129" s="55">
        <v>6.8125000000000005E-2</v>
      </c>
      <c r="O129" s="55">
        <v>0.13500000000000001</v>
      </c>
      <c r="P129" s="55">
        <v>0.1245</v>
      </c>
      <c r="Q129" s="55">
        <v>7.7499999999999999E-2</v>
      </c>
      <c r="R129" s="55">
        <v>0.15312500000000001</v>
      </c>
      <c r="S129" s="55">
        <v>8.5000000000000006E-2</v>
      </c>
      <c r="AL129" s="56"/>
      <c r="AM129" s="56"/>
      <c r="AN129" s="56"/>
      <c r="AO129" s="56"/>
      <c r="AP129" s="56"/>
      <c r="AQ129" s="56"/>
      <c r="AR129" s="56"/>
      <c r="AS129" s="56"/>
      <c r="AT129" s="56"/>
      <c r="AU129" s="55"/>
      <c r="AV129" s="6"/>
      <c r="AW129" s="57"/>
      <c r="AX129" s="57"/>
      <c r="AY129" s="57"/>
      <c r="AZ129" s="57"/>
      <c r="BA129" s="57"/>
      <c r="BB129" s="57"/>
      <c r="BC129" s="57"/>
      <c r="BD129" s="57"/>
      <c r="BE129" s="57"/>
      <c r="BF129" s="58"/>
      <c r="BG129" s="58"/>
      <c r="BH129" s="58"/>
      <c r="BI129" s="58"/>
      <c r="BJ129" s="58"/>
      <c r="BK129" s="58"/>
      <c r="BL129" s="58"/>
      <c r="BM129" s="58"/>
      <c r="BN129" s="58"/>
      <c r="BO129" s="58"/>
      <c r="BP129" s="59"/>
      <c r="BQ129" s="59"/>
      <c r="BR129" s="39">
        <f t="shared" si="2"/>
        <v>7.2395833333333331E-3</v>
      </c>
      <c r="BS129" s="42">
        <f t="shared" si="3"/>
        <v>2.8149776011822083</v>
      </c>
      <c r="BT129" s="44"/>
      <c r="BU129" s="56"/>
    </row>
    <row r="130" spans="1:73" x14ac:dyDescent="0.2">
      <c r="A130" s="64">
        <v>32871</v>
      </c>
      <c r="B130" s="9">
        <v>1.72749242899E-2</v>
      </c>
      <c r="C130" s="9">
        <v>5.5573186924799997E-2</v>
      </c>
      <c r="D130" s="9">
        <v>7.5510651770499997E-3</v>
      </c>
      <c r="E130" s="9">
        <v>-1.0711603409100001E-2</v>
      </c>
      <c r="F130" s="9">
        <v>1.2569197714799999E-2</v>
      </c>
      <c r="G130" s="9">
        <v>3.3895072010500002E-2</v>
      </c>
      <c r="H130" s="9">
        <v>3.2137971233099999E-2</v>
      </c>
      <c r="I130" s="9">
        <v>3.4309372990800002E-2</v>
      </c>
      <c r="J130" s="9">
        <v>0</v>
      </c>
      <c r="K130" s="55">
        <v>0.17125000000000001</v>
      </c>
      <c r="L130" s="55">
        <v>8.4062499999999998E-2</v>
      </c>
      <c r="M130" s="55">
        <v>0.12125</v>
      </c>
      <c r="N130" s="55">
        <v>7.0624999999999993E-2</v>
      </c>
      <c r="O130" s="55">
        <v>0.13250000000000001</v>
      </c>
      <c r="P130" s="55">
        <v>0.128</v>
      </c>
      <c r="Q130" s="55">
        <v>8.5625000000000007E-2</v>
      </c>
      <c r="R130" s="55">
        <v>0.15125</v>
      </c>
      <c r="S130" s="55">
        <v>8.3750000000000005E-2</v>
      </c>
      <c r="AL130" s="56"/>
      <c r="AM130" s="56"/>
      <c r="AN130" s="56"/>
      <c r="AO130" s="56"/>
      <c r="AP130" s="56"/>
      <c r="AQ130" s="56"/>
      <c r="AR130" s="56"/>
      <c r="AS130" s="56"/>
      <c r="AT130" s="56"/>
      <c r="AU130" s="55"/>
      <c r="AV130" s="6"/>
      <c r="AW130" s="57"/>
      <c r="AX130" s="57"/>
      <c r="AY130" s="57"/>
      <c r="AZ130" s="57"/>
      <c r="BA130" s="57"/>
      <c r="BB130" s="57"/>
      <c r="BC130" s="57"/>
      <c r="BD130" s="57"/>
      <c r="BE130" s="57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9"/>
      <c r="BQ130" s="59"/>
      <c r="BR130" s="39">
        <f t="shared" si="2"/>
        <v>7.0833333333333338E-3</v>
      </c>
      <c r="BS130" s="42">
        <f t="shared" si="3"/>
        <v>2.8349170258572491</v>
      </c>
      <c r="BT130" s="44"/>
      <c r="BU130" s="56"/>
    </row>
    <row r="131" spans="1:73" x14ac:dyDescent="0.2">
      <c r="A131" s="64">
        <v>32904</v>
      </c>
      <c r="B131" s="9">
        <v>-1.7957509163900001E-2</v>
      </c>
      <c r="C131" s="9">
        <v>4.5882137567400004E-3</v>
      </c>
      <c r="D131" s="9">
        <v>-2.4431477884100002E-2</v>
      </c>
      <c r="E131" s="9">
        <v>-5.3204349755700004E-3</v>
      </c>
      <c r="F131" s="9">
        <v>9.2593866265000008E-3</v>
      </c>
      <c r="G131" s="9">
        <v>1.2789838383400001E-2</v>
      </c>
      <c r="H131" s="9">
        <v>3.0540851080799999E-2</v>
      </c>
      <c r="I131" s="9">
        <v>4.8662825479700002E-2</v>
      </c>
      <c r="J131" s="9">
        <v>0</v>
      </c>
      <c r="K131" s="55">
        <v>0.16250000000000001</v>
      </c>
      <c r="L131" s="55">
        <v>8.2500000000000004E-2</v>
      </c>
      <c r="M131" s="55">
        <v>0.124375</v>
      </c>
      <c r="N131" s="55">
        <v>7.1249999999999994E-2</v>
      </c>
      <c r="O131" s="55">
        <v>0.1331</v>
      </c>
      <c r="P131" s="55">
        <v>0.13239999999999999</v>
      </c>
      <c r="Q131" s="55">
        <v>9.9375000000000005E-2</v>
      </c>
      <c r="R131" s="55">
        <v>0.15187500000000001</v>
      </c>
      <c r="S131" s="55">
        <v>8.3750000000000005E-2</v>
      </c>
      <c r="AL131" s="56"/>
      <c r="AM131" s="56"/>
      <c r="AN131" s="56"/>
      <c r="AO131" s="56"/>
      <c r="AP131" s="56"/>
      <c r="AQ131" s="56"/>
      <c r="AR131" s="56"/>
      <c r="AS131" s="56"/>
      <c r="AT131" s="56"/>
      <c r="AU131" s="55"/>
      <c r="AV131" s="6"/>
      <c r="AW131" s="57"/>
      <c r="AX131" s="57"/>
      <c r="AY131" s="57"/>
      <c r="AZ131" s="57"/>
      <c r="BA131" s="57"/>
      <c r="BB131" s="57"/>
      <c r="BC131" s="57"/>
      <c r="BD131" s="57"/>
      <c r="BE131" s="57"/>
      <c r="BF131" s="58"/>
      <c r="BG131" s="58"/>
      <c r="BH131" s="58"/>
      <c r="BI131" s="58"/>
      <c r="BJ131" s="58"/>
      <c r="BK131" s="58"/>
      <c r="BL131" s="58"/>
      <c r="BM131" s="58"/>
      <c r="BN131" s="58"/>
      <c r="BO131" s="58"/>
      <c r="BP131" s="59"/>
      <c r="BQ131" s="59"/>
      <c r="BR131" s="39">
        <f t="shared" si="2"/>
        <v>6.9791666666666674E-3</v>
      </c>
      <c r="BS131" s="42">
        <f t="shared" si="3"/>
        <v>2.8547023842668779</v>
      </c>
      <c r="BT131" s="44"/>
      <c r="BU131" s="56"/>
    </row>
    <row r="132" spans="1:73" x14ac:dyDescent="0.2">
      <c r="A132" s="64">
        <v>32932</v>
      </c>
      <c r="B132" s="9">
        <v>-4.6280690651500003E-3</v>
      </c>
      <c r="C132" s="9">
        <v>-6.9978158060900004E-3</v>
      </c>
      <c r="D132" s="9">
        <v>2.82682538879E-3</v>
      </c>
      <c r="E132" s="9">
        <v>-3.1454727680400002E-2</v>
      </c>
      <c r="F132" s="9">
        <v>-1.2098904163500001E-2</v>
      </c>
      <c r="G132" s="9">
        <v>6.0564640841600003E-3</v>
      </c>
      <c r="H132" s="9">
        <v>5.0509384653600001E-3</v>
      </c>
      <c r="I132" s="9">
        <v>8.2679907255199993E-3</v>
      </c>
      <c r="J132" s="9">
        <v>0</v>
      </c>
      <c r="K132" s="55">
        <v>0.1575</v>
      </c>
      <c r="L132" s="55">
        <v>8.5520899999999997E-2</v>
      </c>
      <c r="M132" s="55">
        <v>0.13375000000000001</v>
      </c>
      <c r="N132" s="55">
        <v>7.3749999999999996E-2</v>
      </c>
      <c r="O132" s="55">
        <v>0.1343</v>
      </c>
      <c r="P132" s="55">
        <v>0.15190000000000001</v>
      </c>
      <c r="Q132" s="55">
        <v>9.5000000000000001E-2</v>
      </c>
      <c r="R132" s="55">
        <v>0.1525</v>
      </c>
      <c r="S132" s="55">
        <v>8.3750000000000005E-2</v>
      </c>
      <c r="AL132" s="56"/>
      <c r="AM132" s="56"/>
      <c r="AN132" s="56"/>
      <c r="AO132" s="56"/>
      <c r="AP132" s="56"/>
      <c r="AQ132" s="56"/>
      <c r="AR132" s="56"/>
      <c r="AS132" s="56"/>
      <c r="AT132" s="56"/>
      <c r="AU132" s="55"/>
      <c r="AV132" s="6"/>
      <c r="AW132" s="57"/>
      <c r="AX132" s="57"/>
      <c r="AY132" s="57"/>
      <c r="AZ132" s="57"/>
      <c r="BA132" s="57"/>
      <c r="BB132" s="57"/>
      <c r="BC132" s="57"/>
      <c r="BD132" s="57"/>
      <c r="BE132" s="57"/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9"/>
      <c r="BQ132" s="59"/>
      <c r="BR132" s="39">
        <f t="shared" si="2"/>
        <v>6.9791666666666674E-3</v>
      </c>
      <c r="BS132" s="42">
        <f t="shared" si="3"/>
        <v>2.8746258279904073</v>
      </c>
      <c r="BT132" s="44"/>
      <c r="BU132" s="56"/>
    </row>
    <row r="133" spans="1:73" x14ac:dyDescent="0.2">
      <c r="A133" s="64">
        <v>32962</v>
      </c>
      <c r="B133" s="9">
        <v>-3.0042208883599999E-3</v>
      </c>
      <c r="C133" s="9">
        <v>-1.29011185577E-3</v>
      </c>
      <c r="D133" s="9">
        <v>2.0592328681099999E-2</v>
      </c>
      <c r="E133" s="9">
        <v>-5.7861661898000002E-2</v>
      </c>
      <c r="F133" s="9">
        <v>-1.26170076615E-2</v>
      </c>
      <c r="G133" s="9">
        <v>3.3072045612899999E-3</v>
      </c>
      <c r="H133" s="9">
        <v>-9.2042932278699995E-3</v>
      </c>
      <c r="I133" s="9">
        <v>-2.1940947449900002E-2</v>
      </c>
      <c r="J133" s="9">
        <v>0</v>
      </c>
      <c r="K133" s="55">
        <v>0.1525</v>
      </c>
      <c r="L133" s="55">
        <v>8.1666699999999995E-2</v>
      </c>
      <c r="M133" s="55">
        <v>0.13250000000000001</v>
      </c>
      <c r="N133" s="55">
        <v>7.5624999999999998E-2</v>
      </c>
      <c r="O133" s="55">
        <v>0.13120000000000001</v>
      </c>
      <c r="P133" s="55">
        <v>0.14749999999999999</v>
      </c>
      <c r="Q133" s="55">
        <v>9.1249999999999998E-2</v>
      </c>
      <c r="R133" s="55">
        <v>0.15375</v>
      </c>
      <c r="S133" s="55">
        <v>8.5000000000000006E-2</v>
      </c>
      <c r="AL133" s="56"/>
      <c r="AM133" s="56"/>
      <c r="AN133" s="56"/>
      <c r="AO133" s="56"/>
      <c r="AP133" s="56"/>
      <c r="AQ133" s="56"/>
      <c r="AR133" s="56"/>
      <c r="AS133" s="56"/>
      <c r="AT133" s="56"/>
      <c r="AU133" s="55"/>
      <c r="AV133" s="6"/>
      <c r="AW133" s="57"/>
      <c r="AX133" s="57"/>
      <c r="AY133" s="57"/>
      <c r="AZ133" s="57"/>
      <c r="BA133" s="57"/>
      <c r="BB133" s="57"/>
      <c r="BC133" s="57"/>
      <c r="BD133" s="57"/>
      <c r="BE133" s="57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9"/>
      <c r="BQ133" s="59"/>
      <c r="BR133" s="39">
        <f t="shared" si="2"/>
        <v>6.9791666666666674E-3</v>
      </c>
      <c r="BS133" s="42">
        <f t="shared" si="3"/>
        <v>2.8946883207482572</v>
      </c>
      <c r="BT133" s="44"/>
      <c r="BU133" s="56"/>
    </row>
    <row r="134" spans="1:73" x14ac:dyDescent="0.2">
      <c r="A134" s="64">
        <v>32993</v>
      </c>
      <c r="B134" s="9">
        <v>2.4053270100400002E-3</v>
      </c>
      <c r="C134" s="9">
        <v>1.09215762846E-2</v>
      </c>
      <c r="D134" s="9">
        <v>9.40481766224E-3</v>
      </c>
      <c r="E134" s="9">
        <v>-6.5955534169400004E-3</v>
      </c>
      <c r="F134" s="9">
        <v>-3.9127180158199997E-3</v>
      </c>
      <c r="G134" s="9">
        <v>1.2150183052599999E-2</v>
      </c>
      <c r="H134" s="9">
        <v>3.4589830632299999E-2</v>
      </c>
      <c r="I134" s="9">
        <v>2.90946792751E-3</v>
      </c>
      <c r="J134" s="9">
        <v>0</v>
      </c>
      <c r="K134" s="55">
        <v>0.14749999999999999</v>
      </c>
      <c r="L134" s="55">
        <v>8.3750000000000005E-2</v>
      </c>
      <c r="M134" s="55">
        <v>0.13500000000000001</v>
      </c>
      <c r="N134" s="55">
        <v>7.4374999999999997E-2</v>
      </c>
      <c r="O134" s="55">
        <v>0.13250000000000001</v>
      </c>
      <c r="P134" s="55">
        <v>0.13669999999999999</v>
      </c>
      <c r="Q134" s="55">
        <v>9.375E-2</v>
      </c>
      <c r="R134" s="55">
        <v>0.155</v>
      </c>
      <c r="S134" s="55">
        <v>8.6874999999999994E-2</v>
      </c>
      <c r="AL134" s="56"/>
      <c r="AM134" s="56"/>
      <c r="AN134" s="56"/>
      <c r="AO134" s="56"/>
      <c r="AP134" s="56"/>
      <c r="AQ134" s="56"/>
      <c r="AR134" s="56"/>
      <c r="AS134" s="56"/>
      <c r="AT134" s="56"/>
      <c r="AU134" s="55"/>
      <c r="AV134" s="6"/>
      <c r="AW134" s="57"/>
      <c r="AX134" s="57"/>
      <c r="AY134" s="57"/>
      <c r="AZ134" s="57"/>
      <c r="BA134" s="57"/>
      <c r="BB134" s="57"/>
      <c r="BC134" s="57"/>
      <c r="BD134" s="57"/>
      <c r="BE134" s="57"/>
      <c r="BF134" s="58"/>
      <c r="BG134" s="58"/>
      <c r="BH134" s="58"/>
      <c r="BI134" s="58"/>
      <c r="BJ134" s="58"/>
      <c r="BK134" s="58"/>
      <c r="BL134" s="58"/>
      <c r="BM134" s="58"/>
      <c r="BN134" s="58"/>
      <c r="BO134" s="58"/>
      <c r="BP134" s="59"/>
      <c r="BQ134" s="59"/>
      <c r="BR134" s="39">
        <f t="shared" si="2"/>
        <v>7.0833333333333338E-3</v>
      </c>
      <c r="BS134" s="42">
        <f t="shared" si="3"/>
        <v>2.9151923630202239</v>
      </c>
      <c r="BT134" s="44"/>
      <c r="BU134" s="56"/>
    </row>
    <row r="135" spans="1:73" x14ac:dyDescent="0.2">
      <c r="A135" s="64">
        <v>33024</v>
      </c>
      <c r="B135" s="9">
        <v>3.0212900317599999E-2</v>
      </c>
      <c r="C135" s="9">
        <v>-7.1883097823299998E-3</v>
      </c>
      <c r="D135" s="9">
        <v>-2.9993886229500001E-3</v>
      </c>
      <c r="E135" s="9">
        <v>4.1515904750900001E-2</v>
      </c>
      <c r="F135" s="9">
        <v>6.74514344146E-3</v>
      </c>
      <c r="G135" s="9">
        <v>1.8692129390100001E-3</v>
      </c>
      <c r="H135" s="9">
        <v>2.3636175215599999E-2</v>
      </c>
      <c r="I135" s="9">
        <v>3.1572484654300001E-2</v>
      </c>
      <c r="J135" s="9">
        <v>0</v>
      </c>
      <c r="K135" s="55">
        <v>0.1473438</v>
      </c>
      <c r="L135" s="55">
        <v>8.2083400000000001E-2</v>
      </c>
      <c r="M135" s="55">
        <v>0.13750000000000001</v>
      </c>
      <c r="N135" s="55">
        <v>7.3749999999999996E-2</v>
      </c>
      <c r="O135" s="55">
        <v>0.13500000000000001</v>
      </c>
      <c r="P135" s="55">
        <v>0.12989999999999999</v>
      </c>
      <c r="Q135" s="55">
        <v>8.6874999999999994E-2</v>
      </c>
      <c r="R135" s="55">
        <v>0.1525</v>
      </c>
      <c r="S135" s="55">
        <v>8.3750000000000005E-2</v>
      </c>
      <c r="AL135" s="56"/>
      <c r="AM135" s="56"/>
      <c r="AN135" s="56"/>
      <c r="AO135" s="56"/>
      <c r="AP135" s="56"/>
      <c r="AQ135" s="56"/>
      <c r="AR135" s="56"/>
      <c r="AS135" s="56"/>
      <c r="AT135" s="56"/>
      <c r="AU135" s="55"/>
      <c r="AV135" s="6"/>
      <c r="AW135" s="57"/>
      <c r="AX135" s="57"/>
      <c r="AY135" s="57"/>
      <c r="AZ135" s="57"/>
      <c r="BA135" s="57"/>
      <c r="BB135" s="57"/>
      <c r="BC135" s="57"/>
      <c r="BD135" s="57"/>
      <c r="BE135" s="57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9"/>
      <c r="BQ135" s="59"/>
      <c r="BR135" s="39">
        <f t="shared" si="2"/>
        <v>7.2395833333333331E-3</v>
      </c>
      <c r="BS135" s="42">
        <f t="shared" si="3"/>
        <v>2.9362971410650061</v>
      </c>
      <c r="BT135" s="44"/>
      <c r="BU135" s="56"/>
    </row>
    <row r="136" spans="1:73" x14ac:dyDescent="0.2">
      <c r="A136" s="64">
        <v>33053</v>
      </c>
      <c r="B136" s="9">
        <v>3.6100964668899997E-2</v>
      </c>
      <c r="C136" s="9">
        <v>1.7759004289399999E-2</v>
      </c>
      <c r="D136" s="9">
        <v>1.0184949459700001E-2</v>
      </c>
      <c r="E136" s="9">
        <v>3.3069359478999998E-3</v>
      </c>
      <c r="F136" s="9">
        <v>2.4893836843900001E-2</v>
      </c>
      <c r="G136" s="9">
        <v>1.5887332866400001E-2</v>
      </c>
      <c r="H136" s="9">
        <v>7.0803667055700003E-3</v>
      </c>
      <c r="I136" s="9">
        <v>4.6254125818099998E-2</v>
      </c>
      <c r="J136" s="9">
        <v>0</v>
      </c>
      <c r="K136" s="55">
        <v>0.14874999999999999</v>
      </c>
      <c r="L136" s="55">
        <v>8.2625000000000004E-2</v>
      </c>
      <c r="M136" s="55">
        <v>0.13500000000000001</v>
      </c>
      <c r="N136" s="55">
        <v>7.7499999999999999E-2</v>
      </c>
      <c r="O136" s="55">
        <v>0.1343</v>
      </c>
      <c r="P136" s="55">
        <v>0.1265</v>
      </c>
      <c r="Q136" s="55">
        <v>8.9374999999999996E-2</v>
      </c>
      <c r="R136" s="55">
        <v>0.15062500000000001</v>
      </c>
      <c r="S136" s="55">
        <v>8.3750000000000005E-2</v>
      </c>
      <c r="AL136" s="56"/>
      <c r="AM136" s="56"/>
      <c r="AN136" s="56"/>
      <c r="AO136" s="56"/>
      <c r="AP136" s="56"/>
      <c r="AQ136" s="56"/>
      <c r="AR136" s="56"/>
      <c r="AS136" s="56"/>
      <c r="AT136" s="56"/>
      <c r="AU136" s="55"/>
      <c r="AV136" s="6"/>
      <c r="AW136" s="57"/>
      <c r="AX136" s="57"/>
      <c r="AY136" s="57"/>
      <c r="AZ136" s="57"/>
      <c r="BA136" s="57"/>
      <c r="BB136" s="57"/>
      <c r="BC136" s="57"/>
      <c r="BD136" s="57"/>
      <c r="BE136" s="57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9"/>
      <c r="BQ136" s="59"/>
      <c r="BR136" s="39">
        <f t="shared" si="2"/>
        <v>6.9791666666666674E-3</v>
      </c>
      <c r="BS136" s="42">
        <f t="shared" si="3"/>
        <v>2.956790048195356</v>
      </c>
      <c r="BT136" s="44"/>
      <c r="BU136" s="56"/>
    </row>
    <row r="137" spans="1:73" x14ac:dyDescent="0.2">
      <c r="A137" s="64">
        <v>33085</v>
      </c>
      <c r="B137" s="9">
        <v>2.8241661606899999E-3</v>
      </c>
      <c r="C137" s="9">
        <v>4.4211158052899997E-2</v>
      </c>
      <c r="D137" s="9">
        <v>1.49275958097E-2</v>
      </c>
      <c r="E137" s="9">
        <v>3.5845426880000003E-2</v>
      </c>
      <c r="F137" s="9">
        <v>8.7726161570099992E-3</v>
      </c>
      <c r="G137" s="9">
        <v>4.0745701874900002E-2</v>
      </c>
      <c r="H137" s="9">
        <v>4.5508629932399999E-2</v>
      </c>
      <c r="I137" s="9">
        <v>6.90699762297E-2</v>
      </c>
      <c r="J137" s="9">
        <v>0</v>
      </c>
      <c r="K137" s="55">
        <v>0.14624999999999999</v>
      </c>
      <c r="L137" s="55">
        <v>8.2916699999999996E-2</v>
      </c>
      <c r="M137" s="55">
        <v>0.13062499999999999</v>
      </c>
      <c r="N137" s="55">
        <v>7.8125E-2</v>
      </c>
      <c r="O137" s="55">
        <v>0.13370000000000001</v>
      </c>
      <c r="P137" s="55">
        <v>0.126</v>
      </c>
      <c r="Q137" s="55">
        <v>8.8749999999999996E-2</v>
      </c>
      <c r="R137" s="55">
        <v>0.15125</v>
      </c>
      <c r="S137" s="55">
        <v>7.9375000000000001E-2</v>
      </c>
      <c r="AL137" s="56"/>
      <c r="AM137" s="56"/>
      <c r="AN137" s="56"/>
      <c r="AO137" s="56"/>
      <c r="AP137" s="56"/>
      <c r="AQ137" s="56"/>
      <c r="AR137" s="56"/>
      <c r="AS137" s="56"/>
      <c r="AT137" s="56"/>
      <c r="AU137" s="55"/>
      <c r="AV137" s="6"/>
      <c r="AW137" s="57"/>
      <c r="AX137" s="57"/>
      <c r="AY137" s="57"/>
      <c r="AZ137" s="57"/>
      <c r="BA137" s="57"/>
      <c r="BB137" s="57"/>
      <c r="BC137" s="57"/>
      <c r="BD137" s="57"/>
      <c r="BE137" s="57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9"/>
      <c r="BQ137" s="59"/>
      <c r="BR137" s="39">
        <f t="shared" si="2"/>
        <v>6.9791666666666674E-3</v>
      </c>
      <c r="BS137" s="42">
        <f t="shared" si="3"/>
        <v>2.9774259787400528</v>
      </c>
      <c r="BT137" s="44"/>
      <c r="BU137" s="56"/>
    </row>
    <row r="138" spans="1:73" x14ac:dyDescent="0.2">
      <c r="A138" s="64">
        <v>33116</v>
      </c>
      <c r="B138" s="9">
        <v>3.3804360103000003E-2</v>
      </c>
      <c r="C138" s="9">
        <v>1.0533556199399999E-2</v>
      </c>
      <c r="D138" s="9">
        <v>9.8355900755399991E-4</v>
      </c>
      <c r="E138" s="9">
        <v>1.8780004258900002E-2</v>
      </c>
      <c r="F138" s="9">
        <v>4.4354804727100003E-2</v>
      </c>
      <c r="G138" s="9">
        <v>1.24412465314E-2</v>
      </c>
      <c r="H138" s="9">
        <v>3.7526742225900002E-2</v>
      </c>
      <c r="I138" s="9">
        <v>2.3823852837999999E-2</v>
      </c>
      <c r="J138" s="9">
        <v>0</v>
      </c>
      <c r="K138" s="55">
        <v>0.13718749999999999</v>
      </c>
      <c r="L138" s="55">
        <v>8.5000000000000006E-2</v>
      </c>
      <c r="M138" s="55">
        <v>0.12625</v>
      </c>
      <c r="N138" s="55">
        <v>8.3125000000000004E-2</v>
      </c>
      <c r="O138" s="55">
        <v>0.1431</v>
      </c>
      <c r="P138" s="55">
        <v>0.13300000000000001</v>
      </c>
      <c r="Q138" s="55">
        <v>8.6249999999999993E-2</v>
      </c>
      <c r="R138" s="55">
        <v>0.15062500000000001</v>
      </c>
      <c r="S138" s="55">
        <v>8.0625000000000002E-2</v>
      </c>
      <c r="AL138" s="56"/>
      <c r="AM138" s="56"/>
      <c r="AN138" s="56"/>
      <c r="AO138" s="56"/>
      <c r="AP138" s="56"/>
      <c r="AQ138" s="56"/>
      <c r="AR138" s="56"/>
      <c r="AS138" s="56"/>
      <c r="AT138" s="56"/>
      <c r="AU138" s="55"/>
      <c r="AV138" s="6"/>
      <c r="AW138" s="57"/>
      <c r="AX138" s="57"/>
      <c r="AY138" s="57"/>
      <c r="AZ138" s="57"/>
      <c r="BA138" s="57"/>
      <c r="BB138" s="57"/>
      <c r="BC138" s="57"/>
      <c r="BD138" s="57"/>
      <c r="BE138" s="57"/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9"/>
      <c r="BQ138" s="59"/>
      <c r="BR138" s="39">
        <f t="shared" si="2"/>
        <v>6.6145833333333334E-3</v>
      </c>
      <c r="BS138" s="42">
        <f t="shared" si="3"/>
        <v>2.9971204109952603</v>
      </c>
      <c r="BT138" s="44"/>
      <c r="BU138" s="56"/>
    </row>
    <row r="139" spans="1:73" x14ac:dyDescent="0.2">
      <c r="A139" s="64">
        <v>33144</v>
      </c>
      <c r="B139" s="9">
        <v>2.0353417183499999E-2</v>
      </c>
      <c r="C139" s="9">
        <v>6.7859510510100002E-3</v>
      </c>
      <c r="D139" s="9">
        <v>4.7831574095500004E-3</v>
      </c>
      <c r="E139" s="9">
        <v>4.10340302731E-2</v>
      </c>
      <c r="F139" s="9">
        <v>5.47212391393E-3</v>
      </c>
      <c r="G139" s="9">
        <v>5.3541622857599998E-3</v>
      </c>
      <c r="H139" s="9">
        <v>7.0440658845399998E-3</v>
      </c>
      <c r="I139" s="9">
        <v>-4.6755369844E-3</v>
      </c>
      <c r="J139" s="9">
        <v>0</v>
      </c>
      <c r="K139" s="55">
        <v>0.13359380000000001</v>
      </c>
      <c r="L139" s="55">
        <v>8.6785799999999996E-2</v>
      </c>
      <c r="M139" s="55">
        <v>0.123125</v>
      </c>
      <c r="N139" s="55">
        <v>8.3750000000000005E-2</v>
      </c>
      <c r="O139" s="55">
        <v>0.14499999999999999</v>
      </c>
      <c r="P139" s="55">
        <v>0.13730000000000001</v>
      </c>
      <c r="Q139" s="55">
        <v>8.2500000000000004E-2</v>
      </c>
      <c r="R139" s="55">
        <v>0.15062500000000001</v>
      </c>
      <c r="S139" s="55">
        <v>8.3125000000000004E-2</v>
      </c>
      <c r="AL139" s="56"/>
      <c r="AM139" s="56"/>
      <c r="AN139" s="56"/>
      <c r="AO139" s="56"/>
      <c r="AP139" s="56"/>
      <c r="AQ139" s="56"/>
      <c r="AR139" s="56"/>
      <c r="AS139" s="56"/>
      <c r="AT139" s="56"/>
      <c r="AU139" s="55"/>
      <c r="AV139" s="6"/>
      <c r="AW139" s="57"/>
      <c r="AX139" s="57"/>
      <c r="AY139" s="57"/>
      <c r="AZ139" s="57"/>
      <c r="BA139" s="57"/>
      <c r="BB139" s="57"/>
      <c r="BC139" s="57"/>
      <c r="BD139" s="57"/>
      <c r="BE139" s="57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9"/>
      <c r="BQ139" s="59"/>
      <c r="BR139" s="39">
        <f t="shared" ref="BR139:BR202" si="4">BQ139+S138/12</f>
        <v>6.7187499999999999E-3</v>
      </c>
      <c r="BS139" s="42">
        <f t="shared" ref="BS139:BS202" si="5">BS138*(1+BR139)</f>
        <v>3.0172573137566352</v>
      </c>
      <c r="BT139" s="44"/>
      <c r="BU139" s="56"/>
    </row>
    <row r="140" spans="1:73" x14ac:dyDescent="0.2">
      <c r="A140" s="64">
        <v>33177</v>
      </c>
      <c r="B140" s="9">
        <v>-4.5853047279399997E-2</v>
      </c>
      <c r="C140" s="9">
        <v>3.0367541100199999E-2</v>
      </c>
      <c r="D140" s="9">
        <v>-7.7656758007499998E-3</v>
      </c>
      <c r="E140" s="9">
        <v>6.4544039659899993E-2</v>
      </c>
      <c r="F140" s="9">
        <v>3.6618323405099998E-3</v>
      </c>
      <c r="G140" s="9">
        <v>2.17219457041E-2</v>
      </c>
      <c r="H140" s="9">
        <v>6.8412744992500003E-3</v>
      </c>
      <c r="I140" s="9">
        <v>4.5338900767500002E-2</v>
      </c>
      <c r="J140" s="9">
        <v>0</v>
      </c>
      <c r="K140" s="55">
        <v>0.12609380000000001</v>
      </c>
      <c r="L140" s="55">
        <v>8.7053599999999995E-2</v>
      </c>
      <c r="M140" s="55">
        <v>0.1225</v>
      </c>
      <c r="N140" s="55">
        <v>8.2500000000000004E-2</v>
      </c>
      <c r="O140" s="55">
        <v>0.14280000000000001</v>
      </c>
      <c r="P140" s="55">
        <v>0.16</v>
      </c>
      <c r="Q140" s="55">
        <v>8.3125000000000004E-2</v>
      </c>
      <c r="R140" s="55">
        <v>0.138125</v>
      </c>
      <c r="S140" s="55">
        <v>8.0625000000000002E-2</v>
      </c>
      <c r="AL140" s="56"/>
      <c r="AM140" s="56"/>
      <c r="AN140" s="56"/>
      <c r="AO140" s="56"/>
      <c r="AP140" s="56"/>
      <c r="AQ140" s="56"/>
      <c r="AR140" s="56"/>
      <c r="AS140" s="56"/>
      <c r="AT140" s="56"/>
      <c r="AU140" s="55"/>
      <c r="AV140" s="6"/>
      <c r="AW140" s="57"/>
      <c r="AX140" s="57"/>
      <c r="AY140" s="57"/>
      <c r="AZ140" s="57"/>
      <c r="BA140" s="57"/>
      <c r="BB140" s="57"/>
      <c r="BC140" s="57"/>
      <c r="BD140" s="57"/>
      <c r="BE140" s="57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9"/>
      <c r="BQ140" s="59"/>
      <c r="BR140" s="39">
        <f t="shared" si="4"/>
        <v>6.9270833333333337E-3</v>
      </c>
      <c r="BS140" s="42">
        <f t="shared" si="5"/>
        <v>3.0381581066071366</v>
      </c>
      <c r="BT140" s="44"/>
      <c r="BU140" s="56"/>
    </row>
    <row r="141" spans="1:73" x14ac:dyDescent="0.2">
      <c r="A141" s="64">
        <v>33207</v>
      </c>
      <c r="B141" s="9">
        <v>-9.1697821494299992E-3</v>
      </c>
      <c r="C141" s="9">
        <v>1.2709686416600001E-2</v>
      </c>
      <c r="D141" s="9">
        <v>4.7530979484299999E-3</v>
      </c>
      <c r="E141" s="9">
        <v>-2.7290372673E-2</v>
      </c>
      <c r="F141" s="9">
        <v>-2.95649897782E-3</v>
      </c>
      <c r="G141" s="9">
        <v>1.0976967829500001E-2</v>
      </c>
      <c r="H141" s="9">
        <v>5.96369516823E-3</v>
      </c>
      <c r="I141" s="9">
        <v>4.3555485899400004E-3</v>
      </c>
      <c r="J141" s="9">
        <v>0</v>
      </c>
      <c r="K141" s="55">
        <v>0.1225</v>
      </c>
      <c r="L141" s="55">
        <v>9.2604199999999998E-2</v>
      </c>
      <c r="M141" s="55">
        <v>0.11938</v>
      </c>
      <c r="N141" s="55">
        <v>8.4400000000000003E-2</v>
      </c>
      <c r="O141" s="55">
        <v>0.13350000000000001</v>
      </c>
      <c r="P141" s="55">
        <v>0.15640000000000001</v>
      </c>
      <c r="Q141" s="55">
        <v>0.09</v>
      </c>
      <c r="R141" s="55">
        <v>0.13625000000000001</v>
      </c>
      <c r="S141" s="55">
        <v>8.3799999999999999E-2</v>
      </c>
      <c r="AL141" s="56"/>
      <c r="AM141" s="56"/>
      <c r="AN141" s="56"/>
      <c r="AO141" s="56"/>
      <c r="AP141" s="56"/>
      <c r="AQ141" s="56"/>
      <c r="AR141" s="56"/>
      <c r="AS141" s="56"/>
      <c r="AT141" s="56"/>
      <c r="AU141" s="55"/>
      <c r="AV141" s="6"/>
      <c r="AW141" s="57"/>
      <c r="AX141" s="57"/>
      <c r="AY141" s="57"/>
      <c r="AZ141" s="57"/>
      <c r="BA141" s="57"/>
      <c r="BB141" s="57"/>
      <c r="BC141" s="57"/>
      <c r="BD141" s="57"/>
      <c r="BE141" s="57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9"/>
      <c r="BQ141" s="59"/>
      <c r="BR141" s="39">
        <f t="shared" si="4"/>
        <v>6.7187499999999999E-3</v>
      </c>
      <c r="BS141" s="42">
        <f t="shared" si="5"/>
        <v>3.0585707313859034</v>
      </c>
      <c r="BT141" s="44"/>
      <c r="BU141" s="56"/>
    </row>
    <row r="142" spans="1:73" x14ac:dyDescent="0.2">
      <c r="A142" s="64">
        <v>33238</v>
      </c>
      <c r="B142" s="9">
        <v>7.95053229969E-4</v>
      </c>
      <c r="C142" s="9">
        <v>2.1837597142899999E-3</v>
      </c>
      <c r="D142" s="9">
        <v>7.41766329276E-3</v>
      </c>
      <c r="E142" s="9">
        <v>-1.9645213655999999E-2</v>
      </c>
      <c r="F142" s="9">
        <v>-3.28663012849E-2</v>
      </c>
      <c r="G142" s="9">
        <v>3.1103119221199999E-3</v>
      </c>
      <c r="H142" s="9">
        <v>1.87254650364E-3</v>
      </c>
      <c r="I142" s="9">
        <v>-3.2137865269499999E-3</v>
      </c>
      <c r="J142" s="9">
        <v>0</v>
      </c>
      <c r="K142" s="55">
        <v>0.11874999999999999</v>
      </c>
      <c r="L142" s="55">
        <v>9.3928600000000001E-2</v>
      </c>
      <c r="M142" s="55">
        <v>0.11187999999999999</v>
      </c>
      <c r="N142" s="55">
        <v>8.2500000000000004E-2</v>
      </c>
      <c r="O142" s="55">
        <v>0.126</v>
      </c>
      <c r="P142" s="55">
        <v>0.1439</v>
      </c>
      <c r="Q142" s="55">
        <v>8.6900000000000005E-2</v>
      </c>
      <c r="R142" s="55">
        <v>0.1406</v>
      </c>
      <c r="S142" s="55">
        <v>7.6300000000000007E-2</v>
      </c>
      <c r="AL142" s="56"/>
      <c r="AM142" s="56"/>
      <c r="AN142" s="56"/>
      <c r="AO142" s="56"/>
      <c r="AP142" s="56"/>
      <c r="AQ142" s="56"/>
      <c r="AR142" s="56"/>
      <c r="AS142" s="56"/>
      <c r="AT142" s="56"/>
      <c r="AU142" s="55"/>
      <c r="AV142" s="6"/>
      <c r="AW142" s="57"/>
      <c r="AX142" s="57"/>
      <c r="AY142" s="57"/>
      <c r="AZ142" s="57"/>
      <c r="BA142" s="57"/>
      <c r="BB142" s="57"/>
      <c r="BC142" s="57"/>
      <c r="BD142" s="57"/>
      <c r="BE142" s="57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9"/>
      <c r="BQ142" s="59"/>
      <c r="BR142" s="39">
        <f t="shared" si="4"/>
        <v>6.9833333333333336E-3</v>
      </c>
      <c r="BS142" s="42">
        <f t="shared" si="5"/>
        <v>3.0799297503267482</v>
      </c>
      <c r="BT142" s="44"/>
      <c r="BU142" s="56"/>
    </row>
    <row r="143" spans="1:73" x14ac:dyDescent="0.2">
      <c r="A143" s="64">
        <v>33269</v>
      </c>
      <c r="B143" s="9">
        <v>1.65243919515E-2</v>
      </c>
      <c r="C143" s="9">
        <v>1.0351088650099999E-2</v>
      </c>
      <c r="D143" s="9">
        <v>-3.9145623201800001E-4</v>
      </c>
      <c r="E143" s="9">
        <v>3.1286418948099998E-2</v>
      </c>
      <c r="F143" s="9">
        <v>2.2431947793499999E-2</v>
      </c>
      <c r="G143" s="9">
        <v>2.1369237714100001E-2</v>
      </c>
      <c r="H143" s="9">
        <v>1.21765222688E-2</v>
      </c>
      <c r="I143" s="9">
        <v>2.2017327699E-2</v>
      </c>
      <c r="J143" s="9">
        <v>0</v>
      </c>
      <c r="K143" s="55">
        <v>0.11749999999999999</v>
      </c>
      <c r="L143" s="55">
        <v>9.1999999999999998E-2</v>
      </c>
      <c r="M143" s="55">
        <v>0.10609</v>
      </c>
      <c r="N143" s="55">
        <v>8.2500000000000004E-2</v>
      </c>
      <c r="O143" s="55">
        <v>0.1212</v>
      </c>
      <c r="P143" s="55">
        <v>0.13350000000000001</v>
      </c>
      <c r="Q143" s="55">
        <v>0.08</v>
      </c>
      <c r="R143" s="55">
        <v>0.14000000000000001</v>
      </c>
      <c r="S143" s="55">
        <v>7.0599999999999996E-2</v>
      </c>
      <c r="AL143" s="56"/>
      <c r="AM143" s="56"/>
      <c r="AN143" s="56"/>
      <c r="AO143" s="56"/>
      <c r="AP143" s="56"/>
      <c r="AQ143" s="56"/>
      <c r="AR143" s="56"/>
      <c r="AS143" s="56"/>
      <c r="AT143" s="56"/>
      <c r="AU143" s="55"/>
      <c r="AV143" s="6"/>
      <c r="AW143" s="57"/>
      <c r="AX143" s="57"/>
      <c r="AY143" s="57"/>
      <c r="AZ143" s="57"/>
      <c r="BA143" s="57"/>
      <c r="BB143" s="57"/>
      <c r="BC143" s="57"/>
      <c r="BD143" s="57"/>
      <c r="BE143" s="57"/>
      <c r="BF143" s="58"/>
      <c r="BG143" s="58"/>
      <c r="BH143" s="58"/>
      <c r="BI143" s="58"/>
      <c r="BJ143" s="58"/>
      <c r="BK143" s="58"/>
      <c r="BL143" s="58"/>
      <c r="BM143" s="58"/>
      <c r="BN143" s="58"/>
      <c r="BO143" s="58"/>
      <c r="BP143" s="59"/>
      <c r="BQ143" s="59"/>
      <c r="BR143" s="39">
        <f t="shared" si="4"/>
        <v>6.3583333333333339E-3</v>
      </c>
      <c r="BS143" s="42">
        <f t="shared" si="5"/>
        <v>3.0995129703225754</v>
      </c>
      <c r="BT143" s="44"/>
      <c r="BU143" s="56"/>
    </row>
    <row r="144" spans="1:73" x14ac:dyDescent="0.2">
      <c r="A144" s="64">
        <v>33297</v>
      </c>
      <c r="B144" s="9">
        <v>6.64659723273E-3</v>
      </c>
      <c r="C144" s="9">
        <v>-2.1859065654E-2</v>
      </c>
      <c r="D144" s="9">
        <v>1.46217989468E-2</v>
      </c>
      <c r="E144" s="9">
        <v>-4.9983553057900004E-3</v>
      </c>
      <c r="F144" s="9">
        <v>6.2606821100600002E-3</v>
      </c>
      <c r="G144" s="9">
        <v>-1.3951314269999999E-2</v>
      </c>
      <c r="H144" s="9">
        <v>-3.9464988503899998E-2</v>
      </c>
      <c r="I144" s="9">
        <v>-1.7501843938699999E-2</v>
      </c>
      <c r="J144" s="9">
        <v>0</v>
      </c>
      <c r="K144" s="55">
        <v>0.1146875</v>
      </c>
      <c r="L144" s="55">
        <v>9.0937500000000004E-2</v>
      </c>
      <c r="M144" s="55">
        <v>9.6879999999999994E-2</v>
      </c>
      <c r="N144" s="55">
        <v>8.1900000000000001E-2</v>
      </c>
      <c r="O144" s="55">
        <v>0.121</v>
      </c>
      <c r="P144" s="55">
        <v>0.1225</v>
      </c>
      <c r="Q144" s="55">
        <v>8.2500000000000004E-2</v>
      </c>
      <c r="R144" s="55">
        <v>0.12809999999999999</v>
      </c>
      <c r="S144" s="55">
        <v>6.88E-2</v>
      </c>
      <c r="AL144" s="56"/>
      <c r="AM144" s="56"/>
      <c r="AN144" s="56"/>
      <c r="AO144" s="56"/>
      <c r="AP144" s="56"/>
      <c r="AQ144" s="56"/>
      <c r="AR144" s="56"/>
      <c r="AS144" s="56"/>
      <c r="AT144" s="56"/>
      <c r="AU144" s="55"/>
      <c r="AV144" s="6"/>
      <c r="AW144" s="57"/>
      <c r="AX144" s="57"/>
      <c r="AY144" s="57"/>
      <c r="AZ144" s="57"/>
      <c r="BA144" s="57"/>
      <c r="BB144" s="57"/>
      <c r="BC144" s="57"/>
      <c r="BD144" s="57"/>
      <c r="BE144" s="57"/>
      <c r="BF144" s="58"/>
      <c r="BG144" s="58"/>
      <c r="BH144" s="58"/>
      <c r="BI144" s="58"/>
      <c r="BJ144" s="58"/>
      <c r="BK144" s="58"/>
      <c r="BL144" s="58"/>
      <c r="BM144" s="58"/>
      <c r="BN144" s="58"/>
      <c r="BO144" s="58"/>
      <c r="BP144" s="59"/>
      <c r="BQ144" s="59"/>
      <c r="BR144" s="39">
        <f t="shared" si="4"/>
        <v>5.8833333333333333E-3</v>
      </c>
      <c r="BS144" s="42">
        <f t="shared" si="5"/>
        <v>3.1177484382979728</v>
      </c>
      <c r="BT144" s="44"/>
      <c r="BU144" s="56"/>
    </row>
    <row r="145" spans="1:73" x14ac:dyDescent="0.2">
      <c r="A145" s="64">
        <v>33326</v>
      </c>
      <c r="B145" s="9">
        <v>-1.0682900278599999E-2</v>
      </c>
      <c r="C145" s="9">
        <v>-0.102369973812</v>
      </c>
      <c r="D145" s="9">
        <v>-5.1253940032400004E-3</v>
      </c>
      <c r="E145" s="9">
        <v>-5.5565203506799998E-2</v>
      </c>
      <c r="F145" s="9">
        <v>-1.78711702997E-2</v>
      </c>
      <c r="G145" s="9">
        <v>-6.9540739103699997E-2</v>
      </c>
      <c r="H145" s="9">
        <v>-8.8280429430999993E-2</v>
      </c>
      <c r="I145" s="9">
        <v>-8.4115980072600002E-2</v>
      </c>
      <c r="J145" s="9">
        <v>0</v>
      </c>
      <c r="K145" s="55">
        <v>0.115</v>
      </c>
      <c r="L145" s="55">
        <v>9.325E-2</v>
      </c>
      <c r="M145" s="55">
        <v>9.6879999999999994E-2</v>
      </c>
      <c r="N145" s="55">
        <v>8.2500000000000004E-2</v>
      </c>
      <c r="O145" s="55">
        <v>0.1187</v>
      </c>
      <c r="P145" s="55">
        <v>0.1245</v>
      </c>
      <c r="Q145" s="55">
        <v>8.5599999999999996E-2</v>
      </c>
      <c r="R145" s="55">
        <v>0.1244</v>
      </c>
      <c r="S145" s="55">
        <v>6.3750000000000001E-2</v>
      </c>
      <c r="AL145" s="56"/>
      <c r="AM145" s="56"/>
      <c r="AN145" s="56"/>
      <c r="AO145" s="56"/>
      <c r="AP145" s="56"/>
      <c r="AQ145" s="56"/>
      <c r="AR145" s="56"/>
      <c r="AS145" s="56"/>
      <c r="AT145" s="56"/>
      <c r="AU145" s="55"/>
      <c r="AV145" s="6"/>
      <c r="AW145" s="57"/>
      <c r="AX145" s="57"/>
      <c r="AY145" s="57"/>
      <c r="AZ145" s="57"/>
      <c r="BA145" s="57"/>
      <c r="BB145" s="57"/>
      <c r="BC145" s="57"/>
      <c r="BD145" s="57"/>
      <c r="BE145" s="57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9"/>
      <c r="BQ145" s="59"/>
      <c r="BR145" s="39">
        <f t="shared" si="4"/>
        <v>5.7333333333333333E-3</v>
      </c>
      <c r="BS145" s="42">
        <f t="shared" si="5"/>
        <v>3.1356235293442145</v>
      </c>
      <c r="BT145" s="44"/>
      <c r="BU145" s="56"/>
    </row>
    <row r="146" spans="1:73" x14ac:dyDescent="0.2">
      <c r="A146" s="64">
        <v>33358</v>
      </c>
      <c r="B146" s="9">
        <v>1.1799457397299999E-2</v>
      </c>
      <c r="C146" s="9">
        <v>-1.9427676230899998E-2</v>
      </c>
      <c r="D146" s="9">
        <v>9.8407489377000008E-3</v>
      </c>
      <c r="E146" s="9">
        <v>2.8042165721899999E-2</v>
      </c>
      <c r="F146" s="9">
        <v>5.2865721179500003E-3</v>
      </c>
      <c r="G146" s="9">
        <v>-9.0733152689999996E-3</v>
      </c>
      <c r="H146" s="9">
        <v>-1.0560487246900001E-2</v>
      </c>
      <c r="I146" s="9">
        <v>-1.7587268364799999E-2</v>
      </c>
      <c r="J146" s="9">
        <v>0</v>
      </c>
      <c r="K146" s="55">
        <v>0.11171879999999999</v>
      </c>
      <c r="L146" s="55">
        <v>9.1874999999999998E-2</v>
      </c>
      <c r="M146" s="55">
        <v>9.1880000000000003E-2</v>
      </c>
      <c r="N146" s="55">
        <v>8.0600000000000005E-2</v>
      </c>
      <c r="O146" s="55">
        <v>0.1057</v>
      </c>
      <c r="P146" s="55">
        <v>0.1255</v>
      </c>
      <c r="Q146" s="55">
        <v>8.6300000000000002E-2</v>
      </c>
      <c r="R146" s="55">
        <v>0.11749999999999999</v>
      </c>
      <c r="S146" s="55">
        <v>6.0600000000000001E-2</v>
      </c>
      <c r="AL146" s="56"/>
      <c r="AM146" s="56"/>
      <c r="AN146" s="56"/>
      <c r="AO146" s="56"/>
      <c r="AP146" s="56"/>
      <c r="AQ146" s="56"/>
      <c r="AR146" s="56"/>
      <c r="AS146" s="56"/>
      <c r="AT146" s="56"/>
      <c r="AU146" s="55"/>
      <c r="AV146" s="6"/>
      <c r="AW146" s="57"/>
      <c r="AX146" s="57"/>
      <c r="AY146" s="57"/>
      <c r="AZ146" s="57"/>
      <c r="BA146" s="57"/>
      <c r="BB146" s="57"/>
      <c r="BC146" s="57"/>
      <c r="BD146" s="57"/>
      <c r="BE146" s="57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9"/>
      <c r="BQ146" s="59"/>
      <c r="BR146" s="39">
        <f t="shared" si="4"/>
        <v>5.3125000000000004E-3</v>
      </c>
      <c r="BS146" s="42">
        <f t="shared" si="5"/>
        <v>3.1522815293438557</v>
      </c>
      <c r="BT146" s="44"/>
      <c r="BU146" s="56"/>
    </row>
    <row r="147" spans="1:73" x14ac:dyDescent="0.2">
      <c r="A147" s="64">
        <v>33389</v>
      </c>
      <c r="B147" s="9">
        <v>-1.9965728372800001E-2</v>
      </c>
      <c r="C147" s="9">
        <v>5.7950922548899997E-3</v>
      </c>
      <c r="D147" s="9">
        <v>7.2832124514200002E-3</v>
      </c>
      <c r="E147" s="9">
        <v>-7.9328962976800005E-3</v>
      </c>
      <c r="F147" s="9">
        <v>-5.3425276930999998E-3</v>
      </c>
      <c r="G147" s="9">
        <v>4.9117174521699997E-3</v>
      </c>
      <c r="H147" s="9">
        <v>-3.6875031206900001E-3</v>
      </c>
      <c r="I147" s="9">
        <v>5.2134045873700003E-3</v>
      </c>
      <c r="J147" s="9">
        <v>0</v>
      </c>
      <c r="K147" s="55">
        <v>0.1029688</v>
      </c>
      <c r="L147" s="55">
        <v>9.0624999999999997E-2</v>
      </c>
      <c r="M147" s="55">
        <v>8.7499999999999994E-2</v>
      </c>
      <c r="N147" s="55">
        <v>8.0600000000000005E-2</v>
      </c>
      <c r="O147" s="55">
        <v>9.8000000000000004E-2</v>
      </c>
      <c r="P147" s="55">
        <v>0.113</v>
      </c>
      <c r="Q147" s="55">
        <v>8.1900000000000001E-2</v>
      </c>
      <c r="R147" s="55">
        <v>0.115</v>
      </c>
      <c r="S147" s="55">
        <v>6.0600000000000001E-2</v>
      </c>
      <c r="AL147" s="56"/>
      <c r="AM147" s="56"/>
      <c r="AN147" s="56"/>
      <c r="AO147" s="56"/>
      <c r="AP147" s="56"/>
      <c r="AQ147" s="56"/>
      <c r="AR147" s="56"/>
      <c r="AS147" s="56"/>
      <c r="AT147" s="56"/>
      <c r="AU147" s="55"/>
      <c r="AV147" s="6"/>
      <c r="AW147" s="57"/>
      <c r="AX147" s="57"/>
      <c r="AY147" s="57"/>
      <c r="AZ147" s="57"/>
      <c r="BA147" s="57"/>
      <c r="BB147" s="57"/>
      <c r="BC147" s="57"/>
      <c r="BD147" s="57"/>
      <c r="BE147" s="57"/>
      <c r="BF147" s="58"/>
      <c r="BG147" s="58"/>
      <c r="BH147" s="58"/>
      <c r="BI147" s="58"/>
      <c r="BJ147" s="58"/>
      <c r="BK147" s="58"/>
      <c r="BL147" s="58"/>
      <c r="BM147" s="58"/>
      <c r="BN147" s="58"/>
      <c r="BO147" s="58"/>
      <c r="BP147" s="59"/>
      <c r="BQ147" s="59"/>
      <c r="BR147" s="39">
        <f t="shared" si="4"/>
        <v>5.0499999999999998E-3</v>
      </c>
      <c r="BS147" s="42">
        <f t="shared" si="5"/>
        <v>3.1682005510670423</v>
      </c>
      <c r="BT147" s="44"/>
      <c r="BU147" s="56"/>
    </row>
    <row r="148" spans="1:73" x14ac:dyDescent="0.2">
      <c r="A148" s="64">
        <v>33417</v>
      </c>
      <c r="B148" s="9">
        <v>1.37988593912E-2</v>
      </c>
      <c r="C148" s="9">
        <v>-4.47002971889E-2</v>
      </c>
      <c r="D148" s="9">
        <v>4.5276142272500002E-3</v>
      </c>
      <c r="E148" s="9">
        <v>3.9734847618400002E-3</v>
      </c>
      <c r="F148" s="9">
        <v>-7.8188409242899992E-3</v>
      </c>
      <c r="G148" s="9">
        <v>-5.01069727178E-2</v>
      </c>
      <c r="H148" s="9">
        <v>-5.2876622978799998E-2</v>
      </c>
      <c r="I148" s="9">
        <v>-4.8403697447699998E-2</v>
      </c>
      <c r="J148" s="9">
        <v>0</v>
      </c>
      <c r="K148" s="55">
        <v>0.10375</v>
      </c>
      <c r="L148" s="55">
        <v>9.1770900000000002E-2</v>
      </c>
      <c r="M148" s="55">
        <v>8.6249999999999993E-2</v>
      </c>
      <c r="N148" s="55">
        <v>7.7499999999999999E-2</v>
      </c>
      <c r="O148" s="55">
        <v>9.9000000000000005E-2</v>
      </c>
      <c r="P148" s="55">
        <v>0.109</v>
      </c>
      <c r="Q148" s="55">
        <v>8.0625000000000002E-2</v>
      </c>
      <c r="R148" s="55">
        <v>0.1125</v>
      </c>
      <c r="S148" s="55">
        <v>6.1874999999999999E-2</v>
      </c>
      <c r="AL148" s="56"/>
      <c r="AM148" s="56"/>
      <c r="AN148" s="56"/>
      <c r="AO148" s="56"/>
      <c r="AP148" s="56"/>
      <c r="AQ148" s="56"/>
      <c r="AR148" s="56"/>
      <c r="AS148" s="56"/>
      <c r="AT148" s="56"/>
      <c r="AU148" s="55"/>
      <c r="AV148" s="6"/>
      <c r="AW148" s="57"/>
      <c r="AX148" s="57"/>
      <c r="AY148" s="57"/>
      <c r="AZ148" s="57"/>
      <c r="BA148" s="57"/>
      <c r="BB148" s="57"/>
      <c r="BC148" s="57"/>
      <c r="BD148" s="57"/>
      <c r="BE148" s="57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9"/>
      <c r="BQ148" s="59"/>
      <c r="BR148" s="39">
        <f t="shared" si="4"/>
        <v>5.0499999999999998E-3</v>
      </c>
      <c r="BS148" s="42">
        <f t="shared" si="5"/>
        <v>3.184199963849931</v>
      </c>
      <c r="BT148" s="44"/>
      <c r="BU148" s="56"/>
    </row>
    <row r="149" spans="1:73" x14ac:dyDescent="0.2">
      <c r="A149" s="64">
        <v>33450</v>
      </c>
      <c r="B149" s="9">
        <v>1.5715728869600001E-2</v>
      </c>
      <c r="C149" s="9">
        <v>4.0992781571299999E-2</v>
      </c>
      <c r="D149" s="9">
        <v>-7.6025623864999997E-3</v>
      </c>
      <c r="E149" s="9">
        <v>2.57565235178E-3</v>
      </c>
      <c r="F149" s="9">
        <v>-6.0309933295299998E-3</v>
      </c>
      <c r="G149" s="9">
        <v>3.7365180822099997E-2</v>
      </c>
      <c r="H149" s="9">
        <v>2.3855334493200001E-2</v>
      </c>
      <c r="I149" s="9">
        <v>4.2761360103800002E-2</v>
      </c>
      <c r="J149" s="9">
        <v>0</v>
      </c>
      <c r="K149" s="55">
        <v>0.1010938</v>
      </c>
      <c r="L149" s="55">
        <v>9.3437500000000007E-2</v>
      </c>
      <c r="M149" s="55">
        <v>8.6879999999999999E-2</v>
      </c>
      <c r="N149" s="55">
        <v>7.3749999999999996E-2</v>
      </c>
      <c r="O149" s="55">
        <v>9.5100000000000004E-2</v>
      </c>
      <c r="P149" s="55">
        <v>0.109</v>
      </c>
      <c r="Q149" s="55">
        <v>7.8750000000000001E-2</v>
      </c>
      <c r="R149" s="55">
        <v>0.111875</v>
      </c>
      <c r="S149" s="55">
        <v>0.06</v>
      </c>
      <c r="AL149" s="56"/>
      <c r="AM149" s="56"/>
      <c r="AN149" s="56"/>
      <c r="AO149" s="56"/>
      <c r="AP149" s="56"/>
      <c r="AQ149" s="56"/>
      <c r="AR149" s="56"/>
      <c r="AS149" s="56"/>
      <c r="AT149" s="56"/>
      <c r="AU149" s="55"/>
      <c r="AV149" s="6"/>
      <c r="AW149" s="57"/>
      <c r="AX149" s="57"/>
      <c r="AY149" s="57"/>
      <c r="AZ149" s="57"/>
      <c r="BA149" s="57"/>
      <c r="BB149" s="57"/>
      <c r="BC149" s="57"/>
      <c r="BD149" s="57"/>
      <c r="BE149" s="57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9"/>
      <c r="BQ149" s="59"/>
      <c r="BR149" s="39">
        <f t="shared" si="4"/>
        <v>5.1562500000000002E-3</v>
      </c>
      <c r="BS149" s="42">
        <f t="shared" si="5"/>
        <v>3.2006184949135319</v>
      </c>
      <c r="BT149" s="44"/>
      <c r="BU149" s="56"/>
    </row>
    <row r="150" spans="1:73" x14ac:dyDescent="0.2">
      <c r="A150" s="64">
        <v>33480</v>
      </c>
      <c r="B150" s="9">
        <v>1.2313020596799999E-2</v>
      </c>
      <c r="C150" s="9">
        <v>1.9285076442899999E-3</v>
      </c>
      <c r="D150" s="9">
        <v>1.22894244589E-2</v>
      </c>
      <c r="E150" s="9">
        <v>6.1609810668800001E-3</v>
      </c>
      <c r="F150" s="9">
        <v>7.8396380714499999E-3</v>
      </c>
      <c r="G150" s="9">
        <v>6.4560080906499997E-3</v>
      </c>
      <c r="H150" s="9">
        <v>-8.1208893921899997E-4</v>
      </c>
      <c r="I150" s="9">
        <v>3.1447116747600002E-3</v>
      </c>
      <c r="J150" s="9">
        <v>0</v>
      </c>
      <c r="K150" s="55">
        <v>0.10203130000000001</v>
      </c>
      <c r="L150" s="55">
        <v>9.2499999999999999E-2</v>
      </c>
      <c r="M150" s="55">
        <v>8.5000000000000006E-2</v>
      </c>
      <c r="N150" s="55">
        <v>7.2499999999999995E-2</v>
      </c>
      <c r="O150" s="55">
        <v>9.3100000000000002E-2</v>
      </c>
      <c r="P150" s="55">
        <v>0.1065</v>
      </c>
      <c r="Q150" s="55">
        <v>8.0625000000000002E-2</v>
      </c>
      <c r="R150" s="55">
        <v>0.10875</v>
      </c>
      <c r="S150" s="55">
        <v>5.6875000000000002E-2</v>
      </c>
      <c r="AL150" s="56"/>
      <c r="AM150" s="56"/>
      <c r="AN150" s="56"/>
      <c r="AO150" s="56"/>
      <c r="AP150" s="56"/>
      <c r="AQ150" s="56"/>
      <c r="AR150" s="56"/>
      <c r="AS150" s="56"/>
      <c r="AT150" s="56"/>
      <c r="AU150" s="55"/>
      <c r="AV150" s="6"/>
      <c r="AW150" s="57"/>
      <c r="AX150" s="57"/>
      <c r="AY150" s="57"/>
      <c r="AZ150" s="57"/>
      <c r="BA150" s="57"/>
      <c r="BB150" s="57"/>
      <c r="BC150" s="57"/>
      <c r="BD150" s="57"/>
      <c r="BE150" s="57"/>
      <c r="BF150" s="58"/>
      <c r="BG150" s="58"/>
      <c r="BH150" s="58"/>
      <c r="BI150" s="58"/>
      <c r="BJ150" s="58"/>
      <c r="BK150" s="58"/>
      <c r="BL150" s="58"/>
      <c r="BM150" s="58"/>
      <c r="BN150" s="58"/>
      <c r="BO150" s="58"/>
      <c r="BP150" s="59"/>
      <c r="BQ150" s="59"/>
      <c r="BR150" s="39">
        <f t="shared" si="4"/>
        <v>5.0000000000000001E-3</v>
      </c>
      <c r="BS150" s="42">
        <f t="shared" si="5"/>
        <v>3.216621587388099</v>
      </c>
      <c r="BT150" s="44"/>
      <c r="BU150" s="56"/>
    </row>
    <row r="151" spans="1:73" x14ac:dyDescent="0.2">
      <c r="A151" s="64">
        <v>33511</v>
      </c>
      <c r="B151" s="9">
        <v>2.2606824238499999E-2</v>
      </c>
      <c r="C151" s="9">
        <v>5.3028720263999997E-2</v>
      </c>
      <c r="D151" s="9">
        <v>1.1027191707899999E-2</v>
      </c>
      <c r="E151" s="9">
        <v>3.1692484979599998E-2</v>
      </c>
      <c r="F151" s="9">
        <v>-9.5584153614299994E-3</v>
      </c>
      <c r="G151" s="9">
        <v>4.33377935287E-2</v>
      </c>
      <c r="H151" s="9">
        <v>5.4724047555699998E-2</v>
      </c>
      <c r="I151" s="9">
        <v>4.5099662844900003E-2</v>
      </c>
      <c r="J151" s="9">
        <v>0</v>
      </c>
      <c r="K151" s="55">
        <v>9.375E-2</v>
      </c>
      <c r="L151" s="55">
        <v>9.425E-2</v>
      </c>
      <c r="M151" s="55">
        <v>8.2500000000000004E-2</v>
      </c>
      <c r="N151" s="55">
        <v>6.6250000000000003E-2</v>
      </c>
      <c r="O151" s="55">
        <v>7.8899999999999998E-2</v>
      </c>
      <c r="P151" s="55">
        <v>0.107</v>
      </c>
      <c r="Q151" s="55">
        <v>8.2500000000000004E-2</v>
      </c>
      <c r="R151" s="55">
        <v>0.10312499999999999</v>
      </c>
      <c r="S151" s="55">
        <v>5.6250000000000001E-2</v>
      </c>
      <c r="AL151" s="56"/>
      <c r="AM151" s="56"/>
      <c r="AN151" s="56"/>
      <c r="AO151" s="56"/>
      <c r="AP151" s="56"/>
      <c r="AQ151" s="56"/>
      <c r="AR151" s="56"/>
      <c r="AS151" s="56"/>
      <c r="AT151" s="56"/>
      <c r="AU151" s="55"/>
      <c r="AV151" s="6"/>
      <c r="AW151" s="57"/>
      <c r="AX151" s="57"/>
      <c r="AY151" s="57"/>
      <c r="AZ151" s="57"/>
      <c r="BA151" s="57"/>
      <c r="BB151" s="57"/>
      <c r="BC151" s="57"/>
      <c r="BD151" s="57"/>
      <c r="BE151" s="57"/>
      <c r="BF151" s="58"/>
      <c r="BG151" s="58"/>
      <c r="BH151" s="58"/>
      <c r="BI151" s="58"/>
      <c r="BJ151" s="58"/>
      <c r="BK151" s="58"/>
      <c r="BL151" s="58"/>
      <c r="BM151" s="58"/>
      <c r="BN151" s="58"/>
      <c r="BO151" s="58"/>
      <c r="BP151" s="59"/>
      <c r="BQ151" s="59"/>
      <c r="BR151" s="39">
        <f t="shared" si="4"/>
        <v>4.7395833333333335E-3</v>
      </c>
      <c r="BS151" s="42">
        <f t="shared" si="5"/>
        <v>3.2318670334533235</v>
      </c>
      <c r="BT151" s="44"/>
      <c r="BU151" s="56"/>
    </row>
    <row r="152" spans="1:73" x14ac:dyDescent="0.2">
      <c r="A152" s="64">
        <v>33542</v>
      </c>
      <c r="B152" s="9">
        <v>-2.4294141903399999E-2</v>
      </c>
      <c r="C152" s="9">
        <v>-5.3229288849800001E-3</v>
      </c>
      <c r="D152" s="9">
        <v>8.5539600378300006E-3</v>
      </c>
      <c r="E152" s="9">
        <v>1.32557423053E-2</v>
      </c>
      <c r="F152" s="9">
        <v>-1.7767611183199999E-2</v>
      </c>
      <c r="G152" s="9">
        <v>-3.0869652971099999E-3</v>
      </c>
      <c r="H152" s="9">
        <v>-1.3068604765699999E-2</v>
      </c>
      <c r="I152" s="9">
        <v>-4.7272290655899999E-3</v>
      </c>
      <c r="J152" s="9">
        <v>0</v>
      </c>
      <c r="K152" s="55">
        <v>8.3750000000000005E-2</v>
      </c>
      <c r="L152" s="55">
        <v>9.5000000000000001E-2</v>
      </c>
      <c r="M152" s="55">
        <v>7.7499999999999999E-2</v>
      </c>
      <c r="N152" s="55">
        <v>6.25E-2</v>
      </c>
      <c r="O152" s="55">
        <v>8.0699999999999994E-2</v>
      </c>
      <c r="P152" s="55">
        <v>0.1125</v>
      </c>
      <c r="Q152" s="55">
        <v>8.3125000000000004E-2</v>
      </c>
      <c r="R152" s="55">
        <v>0.105</v>
      </c>
      <c r="S152" s="55">
        <v>5.3124999999999999E-2</v>
      </c>
      <c r="AL152" s="56"/>
      <c r="AM152" s="56"/>
      <c r="AN152" s="56"/>
      <c r="AO152" s="56"/>
      <c r="AP152" s="56"/>
      <c r="AQ152" s="56"/>
      <c r="AR152" s="56"/>
      <c r="AS152" s="56"/>
      <c r="AT152" s="56"/>
      <c r="AU152" s="55"/>
      <c r="AV152" s="6"/>
      <c r="AW152" s="57"/>
      <c r="AX152" s="57"/>
      <c r="AY152" s="57"/>
      <c r="AZ152" s="57"/>
      <c r="BA152" s="57"/>
      <c r="BB152" s="57"/>
      <c r="BC152" s="57"/>
      <c r="BD152" s="57"/>
      <c r="BE152" s="57"/>
      <c r="BF152" s="58"/>
      <c r="BG152" s="58"/>
      <c r="BH152" s="58"/>
      <c r="BI152" s="58"/>
      <c r="BJ152" s="58"/>
      <c r="BK152" s="58"/>
      <c r="BL152" s="58"/>
      <c r="BM152" s="58"/>
      <c r="BN152" s="58"/>
      <c r="BO152" s="58"/>
      <c r="BP152" s="59"/>
      <c r="BQ152" s="59"/>
      <c r="BR152" s="39">
        <f t="shared" si="4"/>
        <v>4.6874999999999998E-3</v>
      </c>
      <c r="BS152" s="42">
        <f t="shared" si="5"/>
        <v>3.2470164101726358</v>
      </c>
      <c r="BT152" s="44"/>
      <c r="BU152" s="56"/>
    </row>
    <row r="153" spans="1:73" x14ac:dyDescent="0.2">
      <c r="A153" s="64">
        <v>33571</v>
      </c>
      <c r="B153" s="9">
        <v>1.15640149282E-2</v>
      </c>
      <c r="C153" s="9">
        <v>3.1931895066300002E-2</v>
      </c>
      <c r="D153" s="9">
        <v>-6.5728824170699996E-3</v>
      </c>
      <c r="E153" s="9">
        <v>1.03127262388E-2</v>
      </c>
      <c r="F153" s="9">
        <v>1.25175448654E-2</v>
      </c>
      <c r="G153" s="9">
        <v>2.6988922249899999E-2</v>
      </c>
      <c r="H153" s="9">
        <v>2.6807502173799999E-2</v>
      </c>
      <c r="I153" s="9">
        <v>1.8435760055499999E-2</v>
      </c>
      <c r="J153" s="9">
        <v>0</v>
      </c>
      <c r="K153" s="55">
        <v>8.2031300000000001E-2</v>
      </c>
      <c r="L153" s="55">
        <v>9.5267900000000003E-2</v>
      </c>
      <c r="M153" s="55">
        <v>7.4380000000000002E-2</v>
      </c>
      <c r="N153" s="55">
        <v>6.1874999999999999E-2</v>
      </c>
      <c r="O153" s="55">
        <v>8.1500000000000003E-2</v>
      </c>
      <c r="P153" s="55">
        <v>0.12</v>
      </c>
      <c r="Q153" s="55">
        <v>8.1250000000000003E-2</v>
      </c>
      <c r="R153" s="55">
        <v>0.10625</v>
      </c>
      <c r="S153" s="55">
        <v>4.9375000000000002E-2</v>
      </c>
      <c r="AL153" s="56"/>
      <c r="AM153" s="56"/>
      <c r="AN153" s="56"/>
      <c r="AO153" s="56"/>
      <c r="AP153" s="56"/>
      <c r="AQ153" s="56"/>
      <c r="AR153" s="56"/>
      <c r="AS153" s="56"/>
      <c r="AT153" s="56"/>
      <c r="AU153" s="55"/>
      <c r="AV153" s="6"/>
      <c r="AW153" s="57"/>
      <c r="AX153" s="57"/>
      <c r="AY153" s="57"/>
      <c r="AZ153" s="57"/>
      <c r="BA153" s="57"/>
      <c r="BB153" s="57"/>
      <c r="BC153" s="57"/>
      <c r="BD153" s="57"/>
      <c r="BE153" s="57"/>
      <c r="BF153" s="58"/>
      <c r="BG153" s="58"/>
      <c r="BH153" s="58"/>
      <c r="BI153" s="58"/>
      <c r="BJ153" s="58"/>
      <c r="BK153" s="58"/>
      <c r="BL153" s="58"/>
      <c r="BM153" s="58"/>
      <c r="BN153" s="58"/>
      <c r="BO153" s="58"/>
      <c r="BP153" s="59"/>
      <c r="BQ153" s="59"/>
      <c r="BR153" s="39">
        <f t="shared" si="4"/>
        <v>4.4270833333333332E-3</v>
      </c>
      <c r="BS153" s="42">
        <f t="shared" si="5"/>
        <v>3.2613912224051709</v>
      </c>
      <c r="BT153" s="44"/>
      <c r="BU153" s="56"/>
    </row>
    <row r="154" spans="1:73" x14ac:dyDescent="0.2">
      <c r="A154" s="64">
        <v>33603</v>
      </c>
      <c r="B154" s="9">
        <v>-2.7941261555299999E-2</v>
      </c>
      <c r="C154" s="9">
        <v>7.5646439953300004E-2</v>
      </c>
      <c r="D154" s="9">
        <v>-1.63587292228E-2</v>
      </c>
      <c r="E154" s="9">
        <v>4.2650159435899997E-2</v>
      </c>
      <c r="F154" s="9">
        <v>-3.5582175831700001E-2</v>
      </c>
      <c r="G154" s="9">
        <v>8.2517120934199994E-2</v>
      </c>
      <c r="H154" s="9">
        <v>5.7195714589699999E-2</v>
      </c>
      <c r="I154" s="9">
        <v>6.30355057139E-2</v>
      </c>
      <c r="J154" s="9">
        <v>0</v>
      </c>
      <c r="K154" s="55">
        <v>7.3281299999999994E-2</v>
      </c>
      <c r="L154" s="55">
        <v>9.6250000000000002E-2</v>
      </c>
      <c r="M154" s="55">
        <v>7.1249999999999994E-2</v>
      </c>
      <c r="N154" s="55">
        <v>5.6875000000000002E-2</v>
      </c>
      <c r="O154" s="55">
        <v>7.5899999999999995E-2</v>
      </c>
      <c r="P154" s="55">
        <v>0.13675000000000001</v>
      </c>
      <c r="Q154" s="55">
        <v>8.1250000000000003E-2</v>
      </c>
      <c r="R154" s="55">
        <v>0.11</v>
      </c>
      <c r="S154" s="55">
        <v>4.3124999999999997E-2</v>
      </c>
      <c r="AL154" s="56"/>
      <c r="AM154" s="56"/>
      <c r="AN154" s="56"/>
      <c r="AO154" s="56"/>
      <c r="AP154" s="56"/>
      <c r="AQ154" s="56"/>
      <c r="AR154" s="56"/>
      <c r="AS154" s="56"/>
      <c r="AT154" s="56"/>
      <c r="AU154" s="55"/>
      <c r="AV154" s="6"/>
      <c r="AW154" s="57"/>
      <c r="AX154" s="57"/>
      <c r="AY154" s="57"/>
      <c r="AZ154" s="57"/>
      <c r="BA154" s="57"/>
      <c r="BB154" s="57"/>
      <c r="BC154" s="57"/>
      <c r="BD154" s="57"/>
      <c r="BE154" s="57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9"/>
      <c r="BQ154" s="59"/>
      <c r="BR154" s="39">
        <f t="shared" si="4"/>
        <v>4.1145833333333338E-3</v>
      </c>
      <c r="BS154" s="42">
        <f t="shared" si="5"/>
        <v>3.274810488372359</v>
      </c>
      <c r="BT154" s="44"/>
      <c r="BU154" s="56"/>
    </row>
    <row r="155" spans="1:73" x14ac:dyDescent="0.2">
      <c r="A155" s="64">
        <v>33634</v>
      </c>
      <c r="B155" s="9">
        <v>-9.5077672041200007E-3</v>
      </c>
      <c r="C155" s="9">
        <v>-5.3616507137299999E-2</v>
      </c>
      <c r="D155" s="9">
        <v>-1.30946627974E-2</v>
      </c>
      <c r="E155" s="9">
        <v>-1.6367241141700001E-3</v>
      </c>
      <c r="F155" s="9">
        <v>3.1525088072799998E-3</v>
      </c>
      <c r="G155" s="9">
        <v>-4.37294461183E-2</v>
      </c>
      <c r="H155" s="9">
        <v>-4.5745230359099998E-2</v>
      </c>
      <c r="I155" s="9">
        <v>-3.7862266856999997E-2</v>
      </c>
      <c r="J155" s="9">
        <v>0</v>
      </c>
      <c r="K155" s="55">
        <v>7.5468800000000003E-2</v>
      </c>
      <c r="L155" s="55">
        <v>9.6250000000000002E-2</v>
      </c>
      <c r="M155" s="55">
        <v>7.0629999999999998E-2</v>
      </c>
      <c r="N155" s="55">
        <v>5.1874999999999998E-2</v>
      </c>
      <c r="O155" s="55">
        <v>7.3899999999999993E-2</v>
      </c>
      <c r="P155" s="55">
        <v>0.124</v>
      </c>
      <c r="Q155" s="55">
        <v>7.4999999999999997E-2</v>
      </c>
      <c r="R155" s="55">
        <v>0.106875</v>
      </c>
      <c r="S155" s="55">
        <v>4.1875000000000002E-2</v>
      </c>
      <c r="AL155" s="56"/>
      <c r="AM155" s="56"/>
      <c r="AN155" s="56"/>
      <c r="AO155" s="56"/>
      <c r="AP155" s="56"/>
      <c r="AQ155" s="56"/>
      <c r="AR155" s="56"/>
      <c r="AS155" s="56"/>
      <c r="AT155" s="56"/>
      <c r="AU155" s="55"/>
      <c r="AV155" s="6"/>
      <c r="AW155" s="57"/>
      <c r="AX155" s="57"/>
      <c r="AY155" s="57"/>
      <c r="AZ155" s="57"/>
      <c r="BA155" s="57"/>
      <c r="BB155" s="57"/>
      <c r="BC155" s="57"/>
      <c r="BD155" s="57"/>
      <c r="BE155" s="57"/>
      <c r="BF155" s="58"/>
      <c r="BG155" s="58"/>
      <c r="BH155" s="58"/>
      <c r="BI155" s="58"/>
      <c r="BJ155" s="58"/>
      <c r="BK155" s="58"/>
      <c r="BL155" s="58"/>
      <c r="BM155" s="58"/>
      <c r="BN155" s="58"/>
      <c r="BO155" s="58"/>
      <c r="BP155" s="59"/>
      <c r="BQ155" s="59"/>
      <c r="BR155" s="39">
        <f t="shared" si="4"/>
        <v>3.5937499999999997E-3</v>
      </c>
      <c r="BS155" s="42">
        <f t="shared" si="5"/>
        <v>3.2865793385649473</v>
      </c>
      <c r="BT155" s="44"/>
      <c r="BU155" s="56"/>
    </row>
    <row r="156" spans="1:73" x14ac:dyDescent="0.2">
      <c r="A156" s="64">
        <v>33662</v>
      </c>
      <c r="B156" s="9">
        <v>6.42922089238E-3</v>
      </c>
      <c r="C156" s="9">
        <v>-1.10060685669E-2</v>
      </c>
      <c r="D156" s="9">
        <v>-4.7542106802600003E-3</v>
      </c>
      <c r="E156" s="9">
        <v>-2.97541284825E-2</v>
      </c>
      <c r="F156" s="9">
        <v>1.47098723605E-2</v>
      </c>
      <c r="G156" s="9">
        <v>-7.8921159292499998E-3</v>
      </c>
      <c r="H156" s="9">
        <v>-3.33149218037E-2</v>
      </c>
      <c r="I156" s="9">
        <v>-1.07550663504E-2</v>
      </c>
      <c r="J156" s="9">
        <v>0</v>
      </c>
      <c r="K156" s="55">
        <v>7.4999999999999997E-2</v>
      </c>
      <c r="L156" s="55">
        <v>9.64584E-2</v>
      </c>
      <c r="M156" s="55">
        <v>7.1879999999999999E-2</v>
      </c>
      <c r="N156" s="55">
        <v>5.2499999999999998E-2</v>
      </c>
      <c r="O156" s="55">
        <v>7.4800000000000005E-2</v>
      </c>
      <c r="P156" s="55">
        <v>0.121</v>
      </c>
      <c r="Q156" s="55">
        <v>7.6249999999999998E-2</v>
      </c>
      <c r="R156" s="55">
        <v>0.10249999999999999</v>
      </c>
      <c r="S156" s="55">
        <v>4.2500000000000003E-2</v>
      </c>
      <c r="AL156" s="56"/>
      <c r="AM156" s="56"/>
      <c r="AN156" s="56"/>
      <c r="AO156" s="56"/>
      <c r="AP156" s="56"/>
      <c r="AQ156" s="56"/>
      <c r="AR156" s="56"/>
      <c r="AS156" s="56"/>
      <c r="AT156" s="56"/>
      <c r="AU156" s="55"/>
      <c r="AV156" s="6"/>
      <c r="AW156" s="57"/>
      <c r="AX156" s="57"/>
      <c r="AY156" s="57"/>
      <c r="AZ156" s="57"/>
      <c r="BA156" s="57"/>
      <c r="BB156" s="57"/>
      <c r="BC156" s="57"/>
      <c r="BD156" s="57"/>
      <c r="BE156" s="57"/>
      <c r="BF156" s="58"/>
      <c r="BG156" s="58"/>
      <c r="BH156" s="58"/>
      <c r="BI156" s="58"/>
      <c r="BJ156" s="58"/>
      <c r="BK156" s="58"/>
      <c r="BL156" s="58"/>
      <c r="BM156" s="58"/>
      <c r="BN156" s="58"/>
      <c r="BO156" s="58"/>
      <c r="BP156" s="59"/>
      <c r="BQ156" s="59"/>
      <c r="BR156" s="39">
        <f t="shared" si="4"/>
        <v>3.4895833333333337E-3</v>
      </c>
      <c r="BS156" s="42">
        <f t="shared" si="5"/>
        <v>3.298048131048481</v>
      </c>
      <c r="BT156" s="44"/>
      <c r="BU156" s="56"/>
    </row>
    <row r="157" spans="1:73" x14ac:dyDescent="0.2">
      <c r="A157" s="64">
        <v>33694</v>
      </c>
      <c r="B157" s="9">
        <v>2.3102336628699999E-2</v>
      </c>
      <c r="C157" s="9">
        <v>-8.1058340697999997E-4</v>
      </c>
      <c r="D157" s="9">
        <v>-4.21619267756E-3</v>
      </c>
      <c r="E157" s="9">
        <v>-2.91725892647E-2</v>
      </c>
      <c r="F157" s="9">
        <v>3.9861068687399998E-3</v>
      </c>
      <c r="G157" s="9">
        <v>-9.6819153289399995E-4</v>
      </c>
      <c r="H157" s="9">
        <v>-8.1068359979399995E-3</v>
      </c>
      <c r="I157" s="9">
        <v>-7.6113456006499996E-3</v>
      </c>
      <c r="J157" s="9">
        <v>0</v>
      </c>
      <c r="K157" s="55">
        <v>7.4374999999999997E-2</v>
      </c>
      <c r="L157" s="55">
        <v>9.8125000000000004E-2</v>
      </c>
      <c r="M157" s="55">
        <v>7.1879999999999999E-2</v>
      </c>
      <c r="N157" s="55">
        <v>4.8125000000000001E-2</v>
      </c>
      <c r="O157" s="55">
        <v>7.22E-2</v>
      </c>
      <c r="P157" s="55">
        <v>0.11724999999999999</v>
      </c>
      <c r="Q157" s="55">
        <v>8.8749999999999996E-2</v>
      </c>
      <c r="R157" s="55">
        <v>0.10875</v>
      </c>
      <c r="S157" s="55">
        <v>4.3124999999999997E-2</v>
      </c>
      <c r="AL157" s="56"/>
      <c r="AM157" s="56"/>
      <c r="AN157" s="56"/>
      <c r="AO157" s="56"/>
      <c r="AP157" s="56"/>
      <c r="AQ157" s="56"/>
      <c r="AR157" s="56"/>
      <c r="AS157" s="56"/>
      <c r="AT157" s="56"/>
      <c r="AU157" s="55"/>
      <c r="AV157" s="6"/>
      <c r="AW157" s="57"/>
      <c r="AX157" s="57"/>
      <c r="AY157" s="57"/>
      <c r="AZ157" s="57"/>
      <c r="BA157" s="57"/>
      <c r="BB157" s="57"/>
      <c r="BC157" s="57"/>
      <c r="BD157" s="57"/>
      <c r="BE157" s="57"/>
      <c r="BF157" s="58"/>
      <c r="BG157" s="58"/>
      <c r="BH157" s="58"/>
      <c r="BI157" s="58"/>
      <c r="BJ157" s="58"/>
      <c r="BK157" s="58"/>
      <c r="BL157" s="58"/>
      <c r="BM157" s="58"/>
      <c r="BN157" s="58"/>
      <c r="BO157" s="58"/>
      <c r="BP157" s="59"/>
      <c r="BQ157" s="59"/>
      <c r="BR157" s="39">
        <f t="shared" si="4"/>
        <v>3.5416666666666669E-3</v>
      </c>
      <c r="BS157" s="42">
        <f t="shared" si="5"/>
        <v>3.3097287181792781</v>
      </c>
      <c r="BT157" s="44"/>
      <c r="BU157" s="56"/>
    </row>
    <row r="158" spans="1:73" x14ac:dyDescent="0.2">
      <c r="A158" s="64">
        <v>33724</v>
      </c>
      <c r="B158" s="9">
        <v>-1.34208692618E-2</v>
      </c>
      <c r="C158" s="9">
        <v>-2.3030095731000001E-3</v>
      </c>
      <c r="D158" s="9">
        <v>-2.7656648567700001E-3</v>
      </c>
      <c r="E158" s="9">
        <v>-1.55441353831E-3</v>
      </c>
      <c r="F158" s="9">
        <v>-1.6393990283800002E-2</v>
      </c>
      <c r="G158" s="9">
        <v>5.0403612827599996E-3</v>
      </c>
      <c r="H158" s="9">
        <v>-1.09631253105E-2</v>
      </c>
      <c r="I158" s="9">
        <v>2.4740340357400002E-2</v>
      </c>
      <c r="J158" s="9">
        <v>0</v>
      </c>
      <c r="K158" s="55">
        <v>6.7500000000000004E-2</v>
      </c>
      <c r="L158" s="55">
        <v>9.8392900000000005E-2</v>
      </c>
      <c r="M158" s="55">
        <v>6.6720000000000002E-2</v>
      </c>
      <c r="N158" s="55">
        <v>4.7500000000000001E-2</v>
      </c>
      <c r="O158" s="55">
        <v>6.88E-2</v>
      </c>
      <c r="P158" s="55">
        <v>0.12063</v>
      </c>
      <c r="Q158" s="55">
        <v>8.8749999999999996E-2</v>
      </c>
      <c r="R158" s="55">
        <v>0.105625</v>
      </c>
      <c r="S158" s="55">
        <v>4.0625000000000001E-2</v>
      </c>
      <c r="AL158" s="56"/>
      <c r="AM158" s="56"/>
      <c r="AN158" s="56"/>
      <c r="AO158" s="56"/>
      <c r="AP158" s="56"/>
      <c r="AQ158" s="56"/>
      <c r="AR158" s="56"/>
      <c r="AS158" s="56"/>
      <c r="AT158" s="56"/>
      <c r="AU158" s="55"/>
      <c r="AV158" s="6"/>
      <c r="AW158" s="57"/>
      <c r="AX158" s="57"/>
      <c r="AY158" s="57"/>
      <c r="AZ158" s="57"/>
      <c r="BA158" s="57"/>
      <c r="BB158" s="57"/>
      <c r="BC158" s="57"/>
      <c r="BD158" s="57"/>
      <c r="BE158" s="57"/>
      <c r="BF158" s="58"/>
      <c r="BG158" s="58"/>
      <c r="BH158" s="58"/>
      <c r="BI158" s="58"/>
      <c r="BJ158" s="58"/>
      <c r="BK158" s="58"/>
      <c r="BL158" s="58"/>
      <c r="BM158" s="58"/>
      <c r="BN158" s="58"/>
      <c r="BO158" s="58"/>
      <c r="BP158" s="59"/>
      <c r="BQ158" s="59"/>
      <c r="BR158" s="39">
        <f t="shared" si="4"/>
        <v>3.5937499999999997E-3</v>
      </c>
      <c r="BS158" s="42">
        <f t="shared" si="5"/>
        <v>3.3216230557602349</v>
      </c>
      <c r="BT158" s="44"/>
      <c r="BU158" s="56"/>
    </row>
    <row r="159" spans="1:73" x14ac:dyDescent="0.2">
      <c r="A159" s="64">
        <v>33753</v>
      </c>
      <c r="B159" s="9">
        <v>3.5547915773500001E-3</v>
      </c>
      <c r="C159" s="9">
        <v>3.4857960318299998E-2</v>
      </c>
      <c r="D159" s="9">
        <v>-4.00455977144E-3</v>
      </c>
      <c r="E159" s="9">
        <v>4.4958011513800002E-2</v>
      </c>
      <c r="F159" s="9">
        <v>-1.9144291719699999E-3</v>
      </c>
      <c r="G159" s="9">
        <v>3.9059629652200001E-2</v>
      </c>
      <c r="H159" s="9">
        <v>4.6096198754500002E-2</v>
      </c>
      <c r="I159" s="9">
        <v>3.7781245126300003E-2</v>
      </c>
      <c r="J159" s="9">
        <v>0</v>
      </c>
      <c r="K159" s="55">
        <v>6.4375000000000002E-2</v>
      </c>
      <c r="L159" s="55">
        <v>9.7767900000000005E-2</v>
      </c>
      <c r="M159" s="55">
        <v>6.0310000000000002E-2</v>
      </c>
      <c r="N159" s="55">
        <v>4.7500000000000001E-2</v>
      </c>
      <c r="O159" s="55">
        <v>6.8500000000000005E-2</v>
      </c>
      <c r="P159" s="55">
        <v>0.11700000000000001</v>
      </c>
      <c r="Q159" s="55">
        <v>9.3124999999999999E-2</v>
      </c>
      <c r="R159" s="55">
        <v>0.10062500000000001</v>
      </c>
      <c r="S159" s="55">
        <v>4.0625000000000001E-2</v>
      </c>
      <c r="AL159" s="56"/>
      <c r="AM159" s="56"/>
      <c r="AN159" s="56"/>
      <c r="AO159" s="56"/>
      <c r="AP159" s="56"/>
      <c r="AQ159" s="56"/>
      <c r="AR159" s="56"/>
      <c r="AS159" s="56"/>
      <c r="AT159" s="56"/>
      <c r="AU159" s="55"/>
      <c r="AV159" s="6"/>
      <c r="AW159" s="57"/>
      <c r="AX159" s="57"/>
      <c r="AY159" s="57"/>
      <c r="AZ159" s="57"/>
      <c r="BA159" s="57"/>
      <c r="BB159" s="57"/>
      <c r="BC159" s="57"/>
      <c r="BD159" s="57"/>
      <c r="BE159" s="57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9"/>
      <c r="BQ159" s="59"/>
      <c r="BR159" s="39">
        <f t="shared" si="4"/>
        <v>3.3854166666666668E-3</v>
      </c>
      <c r="BS159" s="42">
        <f t="shared" si="5"/>
        <v>3.3328681338135899</v>
      </c>
      <c r="BT159" s="44"/>
      <c r="BU159" s="56"/>
    </row>
    <row r="160" spans="1:73" x14ac:dyDescent="0.2">
      <c r="A160" s="64">
        <v>33785</v>
      </c>
      <c r="B160" s="9">
        <v>-1.1994168283600001E-2</v>
      </c>
      <c r="C160" s="9">
        <v>5.8417088915199998E-2</v>
      </c>
      <c r="D160" s="9">
        <v>8.6361470730599993E-3</v>
      </c>
      <c r="E160" s="9">
        <v>1.42035131838E-2</v>
      </c>
      <c r="F160" s="9">
        <v>1.9266090482199998E-2</v>
      </c>
      <c r="G160" s="9">
        <v>5.7149183599800001E-2</v>
      </c>
      <c r="H160" s="9">
        <v>6.5272512595299995E-2</v>
      </c>
      <c r="I160" s="9">
        <v>4.4471812317499998E-2</v>
      </c>
      <c r="J160" s="9">
        <v>0</v>
      </c>
      <c r="K160" s="55">
        <v>6.1249999999999999E-2</v>
      </c>
      <c r="L160" s="55">
        <v>9.8125000000000004E-2</v>
      </c>
      <c r="M160" s="55">
        <v>5.5E-2</v>
      </c>
      <c r="N160" s="55">
        <v>4.4999999999999998E-2</v>
      </c>
      <c r="O160" s="55">
        <v>6.6299999999999998E-2</v>
      </c>
      <c r="P160" s="55">
        <v>0.11849999999999999</v>
      </c>
      <c r="Q160" s="55">
        <v>9.1874999999999998E-2</v>
      </c>
      <c r="R160" s="55">
        <v>0.10125000000000001</v>
      </c>
      <c r="S160" s="55">
        <v>3.9375E-2</v>
      </c>
      <c r="AL160" s="56"/>
      <c r="AM160" s="56"/>
      <c r="AN160" s="56"/>
      <c r="AO160" s="56"/>
      <c r="AP160" s="56"/>
      <c r="AQ160" s="56"/>
      <c r="AR160" s="56"/>
      <c r="AS160" s="56"/>
      <c r="AT160" s="56"/>
      <c r="AU160" s="55"/>
      <c r="AV160" s="6"/>
      <c r="AW160" s="57"/>
      <c r="AX160" s="57"/>
      <c r="AY160" s="57"/>
      <c r="AZ160" s="57"/>
      <c r="BA160" s="57"/>
      <c r="BB160" s="57"/>
      <c r="BC160" s="57"/>
      <c r="BD160" s="57"/>
      <c r="BE160" s="57"/>
      <c r="BF160" s="58"/>
      <c r="BG160" s="58"/>
      <c r="BH160" s="58"/>
      <c r="BI160" s="58"/>
      <c r="BJ160" s="58"/>
      <c r="BK160" s="58"/>
      <c r="BL160" s="58"/>
      <c r="BM160" s="58"/>
      <c r="BN160" s="58"/>
      <c r="BO160" s="58"/>
      <c r="BP160" s="59"/>
      <c r="BQ160" s="59"/>
      <c r="BR160" s="39">
        <f t="shared" si="4"/>
        <v>3.3854166666666668E-3</v>
      </c>
      <c r="BS160" s="42">
        <f t="shared" si="5"/>
        <v>3.3441512811416048</v>
      </c>
      <c r="BT160" s="44"/>
      <c r="BU160" s="56"/>
    </row>
    <row r="161" spans="1:73" x14ac:dyDescent="0.2">
      <c r="A161" s="64">
        <v>33816</v>
      </c>
      <c r="B161" s="9">
        <v>-2.2495922408900001E-3</v>
      </c>
      <c r="C161" s="9">
        <v>3.7732697014100001E-2</v>
      </c>
      <c r="D161" s="9">
        <v>1.1742101246500001E-2</v>
      </c>
      <c r="E161" s="9">
        <v>-9.0378762837799997E-3</v>
      </c>
      <c r="F161" s="9">
        <v>3.8771562025400001E-3</v>
      </c>
      <c r="G161" s="9">
        <v>3.2975818795999999E-2</v>
      </c>
      <c r="H161" s="9">
        <v>5.1351672806800003E-2</v>
      </c>
      <c r="I161" s="9">
        <v>1.5140063830299999E-2</v>
      </c>
      <c r="J161" s="9">
        <v>0</v>
      </c>
      <c r="K161" s="55">
        <v>5.4062499999999999E-2</v>
      </c>
      <c r="L161" s="55">
        <v>9.8750000000000004E-2</v>
      </c>
      <c r="M161" s="55">
        <v>5.1880000000000003E-2</v>
      </c>
      <c r="N161" s="55">
        <v>4.0625000000000001E-2</v>
      </c>
      <c r="O161" s="55">
        <v>6.1100000000000002E-2</v>
      </c>
      <c r="P161" s="55">
        <v>0.124</v>
      </c>
      <c r="Q161" s="55">
        <v>8.6249999999999993E-2</v>
      </c>
      <c r="R161" s="55">
        <v>0.10375</v>
      </c>
      <c r="S161" s="55">
        <v>3.4375000000000003E-2</v>
      </c>
      <c r="AL161" s="56"/>
      <c r="AM161" s="56"/>
      <c r="AN161" s="56"/>
      <c r="AO161" s="56"/>
      <c r="AP161" s="56"/>
      <c r="AQ161" s="56"/>
      <c r="AR161" s="56"/>
      <c r="AS161" s="56"/>
      <c r="AT161" s="56"/>
      <c r="AU161" s="55"/>
      <c r="AV161" s="6"/>
      <c r="AW161" s="57"/>
      <c r="AX161" s="57"/>
      <c r="AY161" s="57"/>
      <c r="AZ161" s="57"/>
      <c r="BA161" s="57"/>
      <c r="BB161" s="57"/>
      <c r="BC161" s="57"/>
      <c r="BD161" s="57"/>
      <c r="BE161" s="57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9"/>
      <c r="BQ161" s="59"/>
      <c r="BR161" s="39">
        <f t="shared" si="4"/>
        <v>3.2812499999999999E-3</v>
      </c>
      <c r="BS161" s="42">
        <f t="shared" si="5"/>
        <v>3.3551242775328505</v>
      </c>
      <c r="BT161" s="44"/>
      <c r="BU161" s="56"/>
    </row>
    <row r="162" spans="1:73" x14ac:dyDescent="0.2">
      <c r="A162" s="64">
        <v>33847</v>
      </c>
      <c r="B162" s="9">
        <v>-3.7537066720700001E-2</v>
      </c>
      <c r="C162" s="9">
        <v>5.8215599423800002E-2</v>
      </c>
      <c r="D162" s="9">
        <v>-7.4964443322999997E-3</v>
      </c>
      <c r="E162" s="9">
        <v>3.44476690694E-2</v>
      </c>
      <c r="F162" s="9">
        <v>-5.7044296701500002E-3</v>
      </c>
      <c r="G162" s="9">
        <v>5.0376876057000003E-2</v>
      </c>
      <c r="H162" s="9">
        <v>5.5834573779099998E-2</v>
      </c>
      <c r="I162" s="9">
        <v>3.98693417011E-2</v>
      </c>
      <c r="J162" s="9">
        <v>0</v>
      </c>
      <c r="K162" s="55">
        <v>5.8749999999999997E-2</v>
      </c>
      <c r="L162" s="55">
        <v>9.9479200000000004E-2</v>
      </c>
      <c r="M162" s="55">
        <v>4.7500000000000001E-2</v>
      </c>
      <c r="N162" s="55">
        <v>3.9375E-2</v>
      </c>
      <c r="O162" s="55">
        <v>6.2300000000000001E-2</v>
      </c>
      <c r="P162" s="55">
        <v>0.14738000000000001</v>
      </c>
      <c r="Q162" s="55">
        <v>7.9375000000000001E-2</v>
      </c>
      <c r="R162" s="55">
        <v>0.1075</v>
      </c>
      <c r="S162" s="55">
        <v>3.5000000000000003E-2</v>
      </c>
      <c r="AL162" s="56"/>
      <c r="AM162" s="56"/>
      <c r="AN162" s="56"/>
      <c r="AO162" s="56"/>
      <c r="AP162" s="56"/>
      <c r="AQ162" s="56"/>
      <c r="AR162" s="56"/>
      <c r="AS162" s="56"/>
      <c r="AT162" s="56"/>
      <c r="AU162" s="55"/>
      <c r="AV162" s="6"/>
      <c r="AW162" s="57"/>
      <c r="AX162" s="57"/>
      <c r="AY162" s="57"/>
      <c r="AZ162" s="57"/>
      <c r="BA162" s="57"/>
      <c r="BB162" s="57"/>
      <c r="BC162" s="57"/>
      <c r="BD162" s="57"/>
      <c r="BE162" s="57"/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9"/>
      <c r="BQ162" s="59"/>
      <c r="BR162" s="39">
        <f t="shared" si="4"/>
        <v>2.8645833333333336E-3</v>
      </c>
      <c r="BS162" s="42">
        <f t="shared" si="5"/>
        <v>3.3647353106195332</v>
      </c>
      <c r="BT162" s="44"/>
      <c r="BU162" s="56"/>
    </row>
    <row r="163" spans="1:73" x14ac:dyDescent="0.2">
      <c r="A163" s="64">
        <v>33877</v>
      </c>
      <c r="B163" s="9">
        <v>-1.1379248148999999E-3</v>
      </c>
      <c r="C163" s="9">
        <v>1.0536282408400001E-3</v>
      </c>
      <c r="D163" s="9">
        <v>-4.9291573476699997E-2</v>
      </c>
      <c r="E163" s="9">
        <v>2.7216554002500001E-2</v>
      </c>
      <c r="F163" s="9">
        <v>-5.05842356645E-3</v>
      </c>
      <c r="G163" s="9">
        <v>-2.0623904387999999E-2</v>
      </c>
      <c r="H163" s="9">
        <v>2.3890270816400001E-2</v>
      </c>
      <c r="I163" s="9">
        <v>-9.7036836171400007E-2</v>
      </c>
      <c r="J163" s="9">
        <v>0</v>
      </c>
      <c r="K163" s="55">
        <v>5.9531300000000002E-2</v>
      </c>
      <c r="L163" s="55">
        <v>9.1041700000000003E-2</v>
      </c>
      <c r="M163" s="55">
        <v>7.8750000000000001E-2</v>
      </c>
      <c r="N163" s="55">
        <v>3.9375E-2</v>
      </c>
      <c r="O163" s="55">
        <v>6.4799999999999996E-2</v>
      </c>
      <c r="P163" s="55">
        <v>0.2</v>
      </c>
      <c r="Q163" s="55">
        <v>6.9375000000000006E-2</v>
      </c>
      <c r="R163" s="55">
        <v>9.0624999999999997E-2</v>
      </c>
      <c r="S163" s="55">
        <v>3.125E-2</v>
      </c>
      <c r="AL163" s="56"/>
      <c r="AM163" s="56"/>
      <c r="AN163" s="56"/>
      <c r="AO163" s="56"/>
      <c r="AP163" s="56"/>
      <c r="AQ163" s="56"/>
      <c r="AR163" s="56"/>
      <c r="AS163" s="56"/>
      <c r="AT163" s="56"/>
      <c r="AU163" s="55"/>
      <c r="AV163" s="6"/>
      <c r="AW163" s="57"/>
      <c r="AX163" s="57"/>
      <c r="AY163" s="57"/>
      <c r="AZ163" s="57"/>
      <c r="BA163" s="57"/>
      <c r="BB163" s="57"/>
      <c r="BC163" s="57"/>
      <c r="BD163" s="57"/>
      <c r="BE163" s="57"/>
      <c r="BF163" s="58"/>
      <c r="BG163" s="58"/>
      <c r="BH163" s="58"/>
      <c r="BI163" s="58"/>
      <c r="BJ163" s="58"/>
      <c r="BK163" s="58"/>
      <c r="BL163" s="58"/>
      <c r="BM163" s="58"/>
      <c r="BN163" s="58"/>
      <c r="BO163" s="58"/>
      <c r="BP163" s="59"/>
      <c r="BQ163" s="59"/>
      <c r="BR163" s="39">
        <f t="shared" si="4"/>
        <v>2.9166666666666668E-3</v>
      </c>
      <c r="BS163" s="42">
        <f t="shared" si="5"/>
        <v>3.3745491219421737</v>
      </c>
      <c r="BT163" s="44"/>
      <c r="BU163" s="56"/>
    </row>
    <row r="164" spans="1:73" x14ac:dyDescent="0.2">
      <c r="A164" s="64">
        <v>33907</v>
      </c>
      <c r="B164" s="9">
        <v>-2.25355897511E-2</v>
      </c>
      <c r="C164" s="9">
        <v>-7.9824617276400001E-2</v>
      </c>
      <c r="D164" s="9">
        <v>1.3160430295200001E-2</v>
      </c>
      <c r="E164" s="9">
        <v>-2.71255343563E-2</v>
      </c>
      <c r="F164" s="9">
        <v>-1.9454698647200001E-2</v>
      </c>
      <c r="G164" s="9">
        <v>-7.6089727065100005E-2</v>
      </c>
      <c r="H164" s="9">
        <v>-0.100721293217</v>
      </c>
      <c r="I164" s="9">
        <v>-0.114816084889</v>
      </c>
      <c r="J164" s="9">
        <v>0</v>
      </c>
      <c r="K164" s="55">
        <v>5.8749999999999997E-2</v>
      </c>
      <c r="L164" s="55">
        <v>9.0208399999999994E-2</v>
      </c>
      <c r="M164" s="55">
        <v>6.1249999999999999E-2</v>
      </c>
      <c r="N164" s="55">
        <v>3.7499999999999999E-2</v>
      </c>
      <c r="O164" s="55">
        <v>6.2300000000000001E-2</v>
      </c>
      <c r="P164" s="55">
        <v>0.13500000000000001</v>
      </c>
      <c r="Q164" s="55">
        <v>6.3750000000000001E-2</v>
      </c>
      <c r="R164" s="55">
        <v>7.6249999999999998E-2</v>
      </c>
      <c r="S164" s="55">
        <v>3.5624999999999997E-2</v>
      </c>
      <c r="AL164" s="56"/>
      <c r="AM164" s="56"/>
      <c r="AN164" s="56"/>
      <c r="AO164" s="56"/>
      <c r="AP164" s="56"/>
      <c r="AQ164" s="56"/>
      <c r="AR164" s="56"/>
      <c r="AS164" s="56"/>
      <c r="AT164" s="56"/>
      <c r="AU164" s="55"/>
      <c r="AV164" s="6"/>
      <c r="AW164" s="57"/>
      <c r="AX164" s="57"/>
      <c r="AY164" s="57"/>
      <c r="AZ164" s="57"/>
      <c r="BA164" s="57"/>
      <c r="BB164" s="57"/>
      <c r="BC164" s="57"/>
      <c r="BD164" s="57"/>
      <c r="BE164" s="57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9"/>
      <c r="BQ164" s="59"/>
      <c r="BR164" s="39">
        <f t="shared" si="4"/>
        <v>2.6041666666666665E-3</v>
      </c>
      <c r="BS164" s="42">
        <f t="shared" si="5"/>
        <v>3.3833370102805649</v>
      </c>
      <c r="BT164" s="44"/>
      <c r="BU164" s="56"/>
    </row>
    <row r="165" spans="1:73" x14ac:dyDescent="0.2">
      <c r="A165" s="64">
        <v>33938</v>
      </c>
      <c r="B165" s="9">
        <v>-1.5964067402300001E-2</v>
      </c>
      <c r="C165" s="9">
        <v>-3.0273701139800002E-2</v>
      </c>
      <c r="D165" s="9">
        <v>-3.2361892614399999E-2</v>
      </c>
      <c r="E165" s="9">
        <v>-9.86955694444E-3</v>
      </c>
      <c r="F165" s="9">
        <v>-2.6136906405E-2</v>
      </c>
      <c r="G165" s="9">
        <v>-0.147845466186</v>
      </c>
      <c r="H165" s="9">
        <v>-4.5921736297300002E-2</v>
      </c>
      <c r="I165" s="9">
        <v>-3.0966119613900001E-2</v>
      </c>
      <c r="J165" s="9">
        <v>0</v>
      </c>
      <c r="K165" s="55">
        <v>5.9531300000000002E-2</v>
      </c>
      <c r="L165" s="55">
        <v>0.09</v>
      </c>
      <c r="M165" s="55">
        <v>8.1250000000000003E-2</v>
      </c>
      <c r="N165" s="55">
        <v>3.8124999999999999E-2</v>
      </c>
      <c r="O165" s="55">
        <v>6.1699999999999998E-2</v>
      </c>
      <c r="P165" s="55">
        <v>0.13150000000000001</v>
      </c>
      <c r="Q165" s="55">
        <v>6.5625000000000003E-2</v>
      </c>
      <c r="R165" s="55">
        <v>7.4999999999999997E-2</v>
      </c>
      <c r="S165" s="55">
        <v>0.04</v>
      </c>
      <c r="AL165" s="56"/>
      <c r="AM165" s="56"/>
      <c r="AN165" s="56"/>
      <c r="AO165" s="56"/>
      <c r="AP165" s="56"/>
      <c r="AQ165" s="56"/>
      <c r="AR165" s="56"/>
      <c r="AS165" s="56"/>
      <c r="AT165" s="56"/>
      <c r="AU165" s="55"/>
      <c r="AV165" s="6"/>
      <c r="AW165" s="57"/>
      <c r="AX165" s="57"/>
      <c r="AY165" s="57"/>
      <c r="AZ165" s="57"/>
      <c r="BA165" s="57"/>
      <c r="BB165" s="57"/>
      <c r="BC165" s="57"/>
      <c r="BD165" s="57"/>
      <c r="BE165" s="57"/>
      <c r="BF165" s="58"/>
      <c r="BG165" s="58"/>
      <c r="BH165" s="58"/>
      <c r="BI165" s="58"/>
      <c r="BJ165" s="58"/>
      <c r="BK165" s="58"/>
      <c r="BL165" s="58"/>
      <c r="BM165" s="58"/>
      <c r="BN165" s="58"/>
      <c r="BO165" s="58"/>
      <c r="BP165" s="59"/>
      <c r="BQ165" s="59"/>
      <c r="BR165" s="39">
        <f t="shared" si="4"/>
        <v>2.9687499999999996E-3</v>
      </c>
      <c r="BS165" s="42">
        <f t="shared" si="5"/>
        <v>3.3933812920298352</v>
      </c>
      <c r="BT165" s="44"/>
      <c r="BU165" s="56"/>
    </row>
    <row r="166" spans="1:73" x14ac:dyDescent="0.2">
      <c r="A166" s="64">
        <v>33969</v>
      </c>
      <c r="B166" s="9">
        <v>1.12913977845E-2</v>
      </c>
      <c r="C166" s="9">
        <v>-7.6295780132999997E-3</v>
      </c>
      <c r="D166" s="9">
        <v>1.7847525977400001E-2</v>
      </c>
      <c r="E166" s="9">
        <v>-1.4927513024100001E-3</v>
      </c>
      <c r="F166" s="9">
        <v>9.1981132461200002E-3</v>
      </c>
      <c r="G166" s="9">
        <v>-1.9730174086200002E-2</v>
      </c>
      <c r="H166" s="9">
        <v>-1.2641901640399999E-2</v>
      </c>
      <c r="I166" s="9">
        <v>6.9471096817500001E-3</v>
      </c>
      <c r="J166" s="9">
        <v>0</v>
      </c>
      <c r="K166" s="55">
        <v>5.8125000000000003E-2</v>
      </c>
      <c r="L166" s="55">
        <v>8.7232199999999996E-2</v>
      </c>
      <c r="M166" s="55">
        <v>6.8750000000000006E-2</v>
      </c>
      <c r="N166" s="55">
        <v>3.8124999999999999E-2</v>
      </c>
      <c r="O166" s="55">
        <v>7.5899999999999995E-2</v>
      </c>
      <c r="P166" s="55">
        <v>0.11013000000000001</v>
      </c>
      <c r="Q166" s="55">
        <v>0.06</v>
      </c>
      <c r="R166" s="55">
        <v>7.1249999999999994E-2</v>
      </c>
      <c r="S166" s="55">
        <v>3.4375000000000003E-2</v>
      </c>
      <c r="AL166" s="56"/>
      <c r="AM166" s="56"/>
      <c r="AN166" s="56"/>
      <c r="AO166" s="56"/>
      <c r="AP166" s="56"/>
      <c r="AQ166" s="56"/>
      <c r="AR166" s="56"/>
      <c r="AS166" s="56"/>
      <c r="AT166" s="56"/>
      <c r="AU166" s="55"/>
      <c r="AV166" s="6"/>
      <c r="AW166" s="57"/>
      <c r="AX166" s="57"/>
      <c r="AY166" s="57"/>
      <c r="AZ166" s="57"/>
      <c r="BA166" s="57"/>
      <c r="BB166" s="57"/>
      <c r="BC166" s="57"/>
      <c r="BD166" s="57"/>
      <c r="BE166" s="57"/>
      <c r="BF166" s="58"/>
      <c r="BG166" s="58"/>
      <c r="BH166" s="58"/>
      <c r="BI166" s="58"/>
      <c r="BJ166" s="58"/>
      <c r="BK166" s="58"/>
      <c r="BL166" s="58"/>
      <c r="BM166" s="58"/>
      <c r="BN166" s="58"/>
      <c r="BO166" s="58"/>
      <c r="BP166" s="59"/>
      <c r="BQ166" s="59"/>
      <c r="BR166" s="39">
        <f t="shared" si="4"/>
        <v>3.3333333333333335E-3</v>
      </c>
      <c r="BS166" s="42">
        <f t="shared" si="5"/>
        <v>3.4046925630032683</v>
      </c>
      <c r="BT166" s="44"/>
      <c r="BU166" s="56"/>
    </row>
    <row r="167" spans="1:73" x14ac:dyDescent="0.2">
      <c r="A167" s="64">
        <v>33998</v>
      </c>
      <c r="B167" s="9">
        <v>-1.28317327833E-2</v>
      </c>
      <c r="C167" s="9">
        <v>9.1434436611300008E-3</v>
      </c>
      <c r="D167" s="9">
        <v>2.3290987163399998E-3</v>
      </c>
      <c r="E167" s="9">
        <v>8.5635685331900005E-4</v>
      </c>
      <c r="F167" s="9">
        <v>8.0407896973399996E-3</v>
      </c>
      <c r="G167" s="9">
        <v>-2.71074072735E-2</v>
      </c>
      <c r="H167" s="9">
        <v>-1.1919571564700001E-2</v>
      </c>
      <c r="I167" s="9">
        <v>-1.2361538088199999E-2</v>
      </c>
      <c r="J167" s="9">
        <v>0</v>
      </c>
      <c r="K167" s="55">
        <v>5.8749999999999997E-2</v>
      </c>
      <c r="L167" s="55">
        <v>8.5000000000000006E-2</v>
      </c>
      <c r="M167" s="55">
        <v>6.5159999999999996E-2</v>
      </c>
      <c r="N167" s="55">
        <v>3.5624999999999997E-2</v>
      </c>
      <c r="O167" s="55">
        <v>7.6200000000000004E-2</v>
      </c>
      <c r="P167" s="55">
        <v>0.105</v>
      </c>
      <c r="Q167" s="55">
        <v>5.5E-2</v>
      </c>
      <c r="R167" s="55">
        <v>6.3750000000000001E-2</v>
      </c>
      <c r="S167" s="55">
        <v>3.3125000000000002E-2</v>
      </c>
      <c r="AL167" s="56"/>
      <c r="AM167" s="56"/>
      <c r="AN167" s="56"/>
      <c r="AO167" s="56"/>
      <c r="AP167" s="56"/>
      <c r="AQ167" s="56"/>
      <c r="AR167" s="56"/>
      <c r="AS167" s="56"/>
      <c r="AT167" s="56"/>
      <c r="AU167" s="55"/>
      <c r="AV167" s="6"/>
      <c r="AW167" s="57"/>
      <c r="AX167" s="57"/>
      <c r="AY167" s="57"/>
      <c r="AZ167" s="57"/>
      <c r="BA167" s="57"/>
      <c r="BB167" s="57"/>
      <c r="BC167" s="57"/>
      <c r="BD167" s="57"/>
      <c r="BE167" s="57"/>
      <c r="BF167" s="58"/>
      <c r="BG167" s="58"/>
      <c r="BH167" s="58"/>
      <c r="BI167" s="58"/>
      <c r="BJ167" s="58"/>
      <c r="BK167" s="58"/>
      <c r="BL167" s="58"/>
      <c r="BM167" s="58"/>
      <c r="BN167" s="58"/>
      <c r="BO167" s="58"/>
      <c r="BP167" s="59"/>
      <c r="BQ167" s="59"/>
      <c r="BR167" s="39">
        <f t="shared" si="4"/>
        <v>2.8645833333333336E-3</v>
      </c>
      <c r="BS167" s="42">
        <f t="shared" si="5"/>
        <v>3.4144455885743716</v>
      </c>
      <c r="BT167" s="44"/>
      <c r="BU167" s="56"/>
    </row>
    <row r="168" spans="1:73" x14ac:dyDescent="0.2">
      <c r="A168" s="64">
        <v>34026</v>
      </c>
      <c r="B168" s="9">
        <v>2.5685916822099999E-2</v>
      </c>
      <c r="C168" s="9">
        <v>-1.7229781686699999E-2</v>
      </c>
      <c r="D168" s="9">
        <v>1.8816986278800001E-2</v>
      </c>
      <c r="E168" s="9">
        <v>5.7188727561500001E-2</v>
      </c>
      <c r="F168" s="9">
        <v>1.7391133596099999E-2</v>
      </c>
      <c r="G168" s="9">
        <v>-6.2918225822599996E-2</v>
      </c>
      <c r="H168" s="9">
        <v>-2.2555459703200002E-2</v>
      </c>
      <c r="I168" s="9">
        <v>-4.5212821451400001E-2</v>
      </c>
      <c r="J168" s="9">
        <v>0</v>
      </c>
      <c r="K168" s="55">
        <v>5.5E-2</v>
      </c>
      <c r="L168" s="55">
        <v>8.3333400000000002E-2</v>
      </c>
      <c r="M168" s="55">
        <v>5.8749999999999997E-2</v>
      </c>
      <c r="N168" s="55">
        <v>3.3125000000000002E-2</v>
      </c>
      <c r="O168" s="55">
        <v>7.4999999999999997E-2</v>
      </c>
      <c r="P168" s="55">
        <v>9.7500000000000003E-2</v>
      </c>
      <c r="Q168" s="55">
        <v>5.5E-2</v>
      </c>
      <c r="R168" s="55">
        <v>6.1874999999999999E-2</v>
      </c>
      <c r="S168" s="55">
        <v>3.1875000000000001E-2</v>
      </c>
      <c r="AL168" s="56"/>
      <c r="AM168" s="56"/>
      <c r="AN168" s="56"/>
      <c r="AO168" s="56"/>
      <c r="AP168" s="56"/>
      <c r="AQ168" s="56"/>
      <c r="AR168" s="56"/>
      <c r="AS168" s="56"/>
      <c r="AT168" s="56"/>
      <c r="AU168" s="55"/>
      <c r="AV168" s="6"/>
      <c r="AW168" s="57"/>
      <c r="AX168" s="57"/>
      <c r="AY168" s="57"/>
      <c r="AZ168" s="57"/>
      <c r="BA168" s="57"/>
      <c r="BB168" s="57"/>
      <c r="BC168" s="57"/>
      <c r="BD168" s="57"/>
      <c r="BE168" s="57"/>
      <c r="BF168" s="58"/>
      <c r="BG168" s="58"/>
      <c r="BH168" s="58"/>
      <c r="BI168" s="58"/>
      <c r="BJ168" s="58"/>
      <c r="BK168" s="58"/>
      <c r="BL168" s="58"/>
      <c r="BM168" s="58"/>
      <c r="BN168" s="58"/>
      <c r="BO168" s="58"/>
      <c r="BP168" s="59"/>
      <c r="BQ168" s="59"/>
      <c r="BR168" s="39">
        <f t="shared" si="4"/>
        <v>2.7604166666666667E-3</v>
      </c>
      <c r="BS168" s="42">
        <f t="shared" si="5"/>
        <v>3.4238708810844987</v>
      </c>
      <c r="BT168" s="44"/>
      <c r="BU168" s="56"/>
    </row>
    <row r="169" spans="1:73" x14ac:dyDescent="0.2">
      <c r="A169" s="64">
        <v>34059</v>
      </c>
      <c r="B169" s="9">
        <v>1.6410174803900002E-2</v>
      </c>
      <c r="C169" s="9">
        <v>2.4690259668200001E-2</v>
      </c>
      <c r="D169" s="9">
        <v>-1.52798444787E-3</v>
      </c>
      <c r="E169" s="9">
        <v>2.6851220063E-2</v>
      </c>
      <c r="F169" s="9">
        <v>1.98519946176E-2</v>
      </c>
      <c r="G169" s="9">
        <v>1.79759010048E-2</v>
      </c>
      <c r="H169" s="9">
        <v>2.1130111821100001E-2</v>
      </c>
      <c r="I169" s="9">
        <v>6.2155938477299999E-2</v>
      </c>
      <c r="J169" s="9">
        <v>0</v>
      </c>
      <c r="K169" s="55">
        <v>5.2499999999999998E-2</v>
      </c>
      <c r="L169" s="55">
        <v>7.9583399999999999E-2</v>
      </c>
      <c r="M169" s="55">
        <v>5.0630000000000001E-2</v>
      </c>
      <c r="N169" s="55">
        <v>3.3125000000000002E-2</v>
      </c>
      <c r="O169" s="55">
        <v>7.0800000000000002E-2</v>
      </c>
      <c r="P169" s="55">
        <v>0.10249999999999999</v>
      </c>
      <c r="Q169" s="55">
        <v>5.1874999999999998E-2</v>
      </c>
      <c r="R169" s="55">
        <v>0.06</v>
      </c>
      <c r="S169" s="55">
        <v>3.2500000000000001E-2</v>
      </c>
      <c r="AL169" s="56"/>
      <c r="AM169" s="56"/>
      <c r="AN169" s="56"/>
      <c r="AO169" s="56"/>
      <c r="AP169" s="56"/>
      <c r="AQ169" s="56"/>
      <c r="AR169" s="56"/>
      <c r="AS169" s="56"/>
      <c r="AT169" s="56"/>
      <c r="AU169" s="55"/>
      <c r="AV169" s="6"/>
      <c r="AW169" s="57"/>
      <c r="AX169" s="57"/>
      <c r="AY169" s="57"/>
      <c r="AZ169" s="57"/>
      <c r="BA169" s="57"/>
      <c r="BB169" s="57"/>
      <c r="BC169" s="57"/>
      <c r="BD169" s="57"/>
      <c r="BE169" s="57"/>
      <c r="BF169" s="58"/>
      <c r="BG169" s="58"/>
      <c r="BH169" s="58"/>
      <c r="BI169" s="58"/>
      <c r="BJ169" s="58"/>
      <c r="BK169" s="58"/>
      <c r="BL169" s="58"/>
      <c r="BM169" s="58"/>
      <c r="BN169" s="58"/>
      <c r="BO169" s="58"/>
      <c r="BP169" s="59"/>
      <c r="BQ169" s="59"/>
      <c r="BR169" s="39">
        <f t="shared" si="4"/>
        <v>2.6562500000000002E-3</v>
      </c>
      <c r="BS169" s="42">
        <f t="shared" si="5"/>
        <v>3.4329655381123794</v>
      </c>
      <c r="BT169" s="44"/>
      <c r="BU169" s="56"/>
    </row>
    <row r="170" spans="1:73" x14ac:dyDescent="0.2">
      <c r="A170" s="64">
        <v>34089</v>
      </c>
      <c r="B170" s="9">
        <v>4.69358428058E-3</v>
      </c>
      <c r="C170" s="9">
        <v>2.1003300212799999E-2</v>
      </c>
      <c r="D170" s="9">
        <v>-1.14354080291E-2</v>
      </c>
      <c r="E170" s="9">
        <v>3.6101616000000003E-2</v>
      </c>
      <c r="F170" s="9">
        <v>2.2419018922699999E-2</v>
      </c>
      <c r="G170" s="9">
        <v>6.40446353399E-2</v>
      </c>
      <c r="H170" s="9">
        <v>4.7569235205100001E-2</v>
      </c>
      <c r="I170" s="9">
        <v>4.5446473930099998E-2</v>
      </c>
      <c r="J170" s="9">
        <v>0</v>
      </c>
      <c r="K170" s="55">
        <v>5.1874999999999998E-2</v>
      </c>
      <c r="L170" s="55">
        <v>7.7321500000000001E-2</v>
      </c>
      <c r="M170" s="55">
        <v>5.1560000000000002E-2</v>
      </c>
      <c r="N170" s="55">
        <v>3.2500000000000001E-2</v>
      </c>
      <c r="O170" s="55">
        <v>6.9000000000000006E-2</v>
      </c>
      <c r="P170" s="55">
        <v>9.2999999999999999E-2</v>
      </c>
      <c r="Q170" s="55">
        <v>5.1249999999999997E-2</v>
      </c>
      <c r="R170" s="55">
        <v>6.1874999999999999E-2</v>
      </c>
      <c r="S170" s="55">
        <v>3.1875000000000001E-2</v>
      </c>
      <c r="AL170" s="56"/>
      <c r="AM170" s="56"/>
      <c r="AN170" s="56"/>
      <c r="AO170" s="56"/>
      <c r="AP170" s="56"/>
      <c r="AQ170" s="56"/>
      <c r="AR170" s="56"/>
      <c r="AS170" s="56"/>
      <c r="AT170" s="56"/>
      <c r="AU170" s="55"/>
      <c r="AV170" s="6"/>
      <c r="AW170" s="57"/>
      <c r="AX170" s="57"/>
      <c r="AY170" s="57"/>
      <c r="AZ170" s="57"/>
      <c r="BA170" s="57"/>
      <c r="BB170" s="57"/>
      <c r="BC170" s="57"/>
      <c r="BD170" s="57"/>
      <c r="BE170" s="57"/>
      <c r="BF170" s="58"/>
      <c r="BG170" s="58"/>
      <c r="BH170" s="58"/>
      <c r="BI170" s="58"/>
      <c r="BJ170" s="58"/>
      <c r="BK170" s="58"/>
      <c r="BL170" s="58"/>
      <c r="BM170" s="58"/>
      <c r="BN170" s="58"/>
      <c r="BO170" s="58"/>
      <c r="BP170" s="59"/>
      <c r="BQ170" s="59"/>
      <c r="BR170" s="39">
        <f t="shared" si="4"/>
        <v>2.7083333333333334E-3</v>
      </c>
      <c r="BS170" s="42">
        <f t="shared" si="5"/>
        <v>3.4422631531114338</v>
      </c>
      <c r="BT170" s="44"/>
      <c r="BU170" s="56"/>
    </row>
    <row r="171" spans="1:73" x14ac:dyDescent="0.2">
      <c r="A171" s="64">
        <v>34120</v>
      </c>
      <c r="B171" s="9">
        <v>-4.0233255370399998E-2</v>
      </c>
      <c r="C171" s="9">
        <v>1.1623083875700001E-3</v>
      </c>
      <c r="D171" s="9">
        <v>1.87129847572E-3</v>
      </c>
      <c r="E171" s="9">
        <v>3.57475274208E-2</v>
      </c>
      <c r="F171" s="9">
        <v>1.20746882438E-3</v>
      </c>
      <c r="G171" s="9">
        <v>2.1434682516599999E-2</v>
      </c>
      <c r="H171" s="9">
        <v>6.4868264876899997E-3</v>
      </c>
      <c r="I171" s="9">
        <v>-3.0086977966300001E-3</v>
      </c>
      <c r="J171" s="9">
        <v>0</v>
      </c>
      <c r="K171" s="55">
        <v>5.1874999999999998E-2</v>
      </c>
      <c r="L171" s="55">
        <v>7.6666700000000004E-2</v>
      </c>
      <c r="M171" s="55">
        <v>4.8910000000000002E-2</v>
      </c>
      <c r="N171" s="55">
        <v>3.3125000000000002E-2</v>
      </c>
      <c r="O171" s="55">
        <v>6.5100000000000005E-2</v>
      </c>
      <c r="P171" s="55">
        <v>8.6499999999999994E-2</v>
      </c>
      <c r="Q171" s="55">
        <v>5.1874999999999998E-2</v>
      </c>
      <c r="R171" s="55">
        <v>5.9374999999999997E-2</v>
      </c>
      <c r="S171" s="55">
        <v>3.3750000000000002E-2</v>
      </c>
      <c r="AL171" s="56"/>
      <c r="AM171" s="56"/>
      <c r="AN171" s="56"/>
      <c r="AO171" s="56"/>
      <c r="AP171" s="56"/>
      <c r="AQ171" s="56"/>
      <c r="AR171" s="56"/>
      <c r="AS171" s="56"/>
      <c r="AT171" s="56"/>
      <c r="AU171" s="55"/>
      <c r="AV171" s="6"/>
      <c r="AW171" s="57"/>
      <c r="AX171" s="57"/>
      <c r="AY171" s="57"/>
      <c r="AZ171" s="57"/>
      <c r="BA171" s="57"/>
      <c r="BB171" s="57"/>
      <c r="BC171" s="57"/>
      <c r="BD171" s="57"/>
      <c r="BE171" s="57"/>
      <c r="BF171" s="58"/>
      <c r="BG171" s="58"/>
      <c r="BH171" s="58"/>
      <c r="BI171" s="58"/>
      <c r="BJ171" s="58"/>
      <c r="BK171" s="58"/>
      <c r="BL171" s="58"/>
      <c r="BM171" s="58"/>
      <c r="BN171" s="58"/>
      <c r="BO171" s="58"/>
      <c r="BP171" s="59"/>
      <c r="BQ171" s="59"/>
      <c r="BR171" s="39">
        <f t="shared" si="4"/>
        <v>2.6562500000000002E-3</v>
      </c>
      <c r="BS171" s="42">
        <f t="shared" si="5"/>
        <v>3.4514066646118859</v>
      </c>
      <c r="BT171" s="44"/>
      <c r="BU171" s="56"/>
    </row>
    <row r="172" spans="1:73" x14ac:dyDescent="0.2">
      <c r="A172" s="64">
        <v>34150</v>
      </c>
      <c r="B172" s="9">
        <v>-1.88943655451E-2</v>
      </c>
      <c r="C172" s="9">
        <v>-5.5338061559799999E-2</v>
      </c>
      <c r="D172" s="9">
        <v>-4.92603644204E-3</v>
      </c>
      <c r="E172" s="9">
        <v>1.36386727759E-2</v>
      </c>
      <c r="F172" s="9">
        <v>-7.1013724129799999E-3</v>
      </c>
      <c r="G172" s="9">
        <v>-5.8913978217500003E-2</v>
      </c>
      <c r="H172" s="9">
        <v>-4.6740045492399997E-2</v>
      </c>
      <c r="I172" s="9">
        <v>-3.1993016846100002E-2</v>
      </c>
      <c r="J172" s="9">
        <v>0</v>
      </c>
      <c r="K172" s="55">
        <v>5.1718800000000002E-2</v>
      </c>
      <c r="L172" s="55">
        <v>7.5624999999999998E-2</v>
      </c>
      <c r="M172" s="55">
        <v>4.5310000000000003E-2</v>
      </c>
      <c r="N172" s="55">
        <v>3.3125000000000002E-2</v>
      </c>
      <c r="O172" s="55">
        <v>6.3E-2</v>
      </c>
      <c r="P172" s="55">
        <v>8.6499999999999994E-2</v>
      </c>
      <c r="Q172" s="55">
        <v>5.0625000000000003E-2</v>
      </c>
      <c r="R172" s="55">
        <v>6.0624999999999998E-2</v>
      </c>
      <c r="S172" s="55">
        <v>3.3125000000000002E-2</v>
      </c>
      <c r="AL172" s="56"/>
      <c r="AM172" s="56"/>
      <c r="AN172" s="56"/>
      <c r="AO172" s="56"/>
      <c r="AP172" s="56"/>
      <c r="AQ172" s="56"/>
      <c r="AR172" s="56"/>
      <c r="AS172" s="56"/>
      <c r="AT172" s="56"/>
      <c r="AU172" s="55"/>
      <c r="AV172" s="6"/>
      <c r="AW172" s="57"/>
      <c r="AX172" s="57"/>
      <c r="AY172" s="57"/>
      <c r="AZ172" s="57"/>
      <c r="BA172" s="57"/>
      <c r="BB172" s="57"/>
      <c r="BC172" s="57"/>
      <c r="BD172" s="57"/>
      <c r="BE172" s="57"/>
      <c r="BF172" s="58"/>
      <c r="BG172" s="58"/>
      <c r="BH172" s="58"/>
      <c r="BI172" s="58"/>
      <c r="BJ172" s="58"/>
      <c r="BK172" s="58"/>
      <c r="BL172" s="58"/>
      <c r="BM172" s="58"/>
      <c r="BN172" s="58"/>
      <c r="BO172" s="58"/>
      <c r="BP172" s="59"/>
      <c r="BQ172" s="59"/>
      <c r="BR172" s="39">
        <f t="shared" si="4"/>
        <v>2.8125000000000003E-3</v>
      </c>
      <c r="BS172" s="42">
        <f t="shared" si="5"/>
        <v>3.4611137458561072</v>
      </c>
      <c r="BT172" s="44"/>
      <c r="BU172" s="56"/>
    </row>
    <row r="173" spans="1:73" x14ac:dyDescent="0.2">
      <c r="A173" s="64">
        <v>34180</v>
      </c>
      <c r="B173" s="9">
        <v>3.9039339519800001E-2</v>
      </c>
      <c r="C173" s="9">
        <v>-2.6457309167900001E-2</v>
      </c>
      <c r="D173" s="9">
        <v>-4.2578221742999999E-4</v>
      </c>
      <c r="E173" s="9">
        <v>1.0002354550900001E-2</v>
      </c>
      <c r="F173" s="9">
        <v>3.4349420848400002E-2</v>
      </c>
      <c r="G173" s="9">
        <v>-6.9823194024999993E-2</v>
      </c>
      <c r="H173" s="9">
        <v>-1.7029704251400001E-2</v>
      </c>
      <c r="I173" s="9">
        <v>-1.7123058874000001E-2</v>
      </c>
      <c r="J173" s="9">
        <v>0</v>
      </c>
      <c r="K173" s="55">
        <v>4.8437500000000001E-2</v>
      </c>
      <c r="L173" s="55">
        <v>6.8750000000000006E-2</v>
      </c>
      <c r="M173" s="55">
        <v>4.1250000000000002E-2</v>
      </c>
      <c r="N173" s="55">
        <v>3.2500000000000001E-2</v>
      </c>
      <c r="O173" s="55">
        <v>5.5500000000000001E-2</v>
      </c>
      <c r="P173" s="55">
        <v>8.5000000000000006E-2</v>
      </c>
      <c r="Q173" s="55">
        <v>4.6875E-2</v>
      </c>
      <c r="R173" s="55">
        <v>5.9374999999999997E-2</v>
      </c>
      <c r="S173" s="55">
        <v>3.3125000000000002E-2</v>
      </c>
      <c r="AL173" s="56"/>
      <c r="AM173" s="56"/>
      <c r="AN173" s="56"/>
      <c r="AO173" s="56"/>
      <c r="AP173" s="56"/>
      <c r="AQ173" s="56"/>
      <c r="AR173" s="56"/>
      <c r="AS173" s="56"/>
      <c r="AT173" s="56"/>
      <c r="AU173" s="55"/>
      <c r="AV173" s="6"/>
      <c r="AW173" s="57"/>
      <c r="AX173" s="57"/>
      <c r="AY173" s="57"/>
      <c r="AZ173" s="57"/>
      <c r="BA173" s="57"/>
      <c r="BB173" s="57"/>
      <c r="BC173" s="57"/>
      <c r="BD173" s="57"/>
      <c r="BE173" s="57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9"/>
      <c r="BQ173" s="59"/>
      <c r="BR173" s="39">
        <f t="shared" si="4"/>
        <v>2.7604166666666667E-3</v>
      </c>
      <c r="BS173" s="42">
        <f t="shared" si="5"/>
        <v>3.4706678619253974</v>
      </c>
      <c r="BT173" s="44"/>
      <c r="BU173" s="56"/>
    </row>
    <row r="174" spans="1:73" x14ac:dyDescent="0.2">
      <c r="A174" s="64">
        <v>34212</v>
      </c>
      <c r="B174" s="9">
        <v>-2.4093343479700002E-2</v>
      </c>
      <c r="C174" s="9">
        <v>4.1347376007400002E-2</v>
      </c>
      <c r="D174" s="9">
        <v>-2.6664904279299999E-2</v>
      </c>
      <c r="E174" s="9">
        <v>-8.6062271021700003E-4</v>
      </c>
      <c r="F174" s="9">
        <v>-1.76104836258E-4</v>
      </c>
      <c r="G174" s="9">
        <v>1.7864276641500001E-2</v>
      </c>
      <c r="H174" s="9">
        <v>3.2514920071E-2</v>
      </c>
      <c r="I174" s="9">
        <v>9.7836950572100009E-3</v>
      </c>
      <c r="J174" s="9">
        <v>0</v>
      </c>
      <c r="K174" s="55">
        <v>4.7500000000000001E-2</v>
      </c>
      <c r="L174" s="55">
        <v>6.6875000000000004E-2</v>
      </c>
      <c r="M174" s="55">
        <v>4.8129999999999999E-2</v>
      </c>
      <c r="N174" s="55">
        <v>2.75E-2</v>
      </c>
      <c r="O174" s="55">
        <v>5.4800000000000001E-2</v>
      </c>
      <c r="P174" s="55">
        <v>7.9000000000000001E-2</v>
      </c>
      <c r="Q174" s="55">
        <v>4.8125000000000001E-2</v>
      </c>
      <c r="R174" s="55">
        <v>0.06</v>
      </c>
      <c r="S174" s="55">
        <v>3.2500000000000001E-2</v>
      </c>
      <c r="AL174" s="56"/>
      <c r="AM174" s="56"/>
      <c r="AN174" s="56"/>
      <c r="AO174" s="56"/>
      <c r="AP174" s="56"/>
      <c r="AQ174" s="56"/>
      <c r="AR174" s="56"/>
      <c r="AS174" s="56"/>
      <c r="AT174" s="56"/>
      <c r="AU174" s="55"/>
      <c r="AV174" s="6"/>
      <c r="AW174" s="57"/>
      <c r="AX174" s="57"/>
      <c r="AY174" s="57"/>
      <c r="AZ174" s="57"/>
      <c r="BA174" s="57"/>
      <c r="BB174" s="57"/>
      <c r="BC174" s="57"/>
      <c r="BD174" s="57"/>
      <c r="BE174" s="57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9"/>
      <c r="BQ174" s="59"/>
      <c r="BR174" s="39">
        <f t="shared" si="4"/>
        <v>2.7604166666666667E-3</v>
      </c>
      <c r="BS174" s="42">
        <f t="shared" si="5"/>
        <v>3.4802483513359204</v>
      </c>
      <c r="BT174" s="44"/>
      <c r="BU174" s="56"/>
    </row>
    <row r="175" spans="1:73" x14ac:dyDescent="0.2">
      <c r="A175" s="64">
        <v>34242</v>
      </c>
      <c r="B175" s="9">
        <v>-3.73040984206E-2</v>
      </c>
      <c r="C175" s="9">
        <v>3.1937852120100002E-2</v>
      </c>
      <c r="D175" s="9">
        <v>-7.0290026775E-3</v>
      </c>
      <c r="E175" s="9">
        <v>-9.8691039551699992E-3</v>
      </c>
      <c r="F175" s="9">
        <v>-1.58939760208E-3</v>
      </c>
      <c r="G175" s="9">
        <v>1.7693867385399999E-2</v>
      </c>
      <c r="H175" s="9">
        <v>3.8167159366900003E-2</v>
      </c>
      <c r="I175" s="9">
        <v>7.5646575677700001E-3</v>
      </c>
      <c r="J175" s="9">
        <v>0</v>
      </c>
      <c r="K175" s="55">
        <v>4.8750000000000002E-2</v>
      </c>
      <c r="L175" s="55">
        <v>6.7678600000000005E-2</v>
      </c>
      <c r="M175" s="55">
        <v>4.8129999999999999E-2</v>
      </c>
      <c r="N175" s="55">
        <v>2.5624999999999998E-2</v>
      </c>
      <c r="O175" s="55">
        <v>5.3900000000000003E-2</v>
      </c>
      <c r="P175" s="55">
        <v>7.9500000000000001E-2</v>
      </c>
      <c r="Q175" s="55">
        <v>4.7500000000000001E-2</v>
      </c>
      <c r="R175" s="55">
        <v>6.0624999999999998E-2</v>
      </c>
      <c r="S175" s="55">
        <v>3.3750000000000002E-2</v>
      </c>
      <c r="AL175" s="56"/>
      <c r="AM175" s="56"/>
      <c r="AN175" s="56"/>
      <c r="AO175" s="56"/>
      <c r="AP175" s="56"/>
      <c r="AQ175" s="56"/>
      <c r="AR175" s="56"/>
      <c r="AS175" s="56"/>
      <c r="AT175" s="56"/>
      <c r="AU175" s="55"/>
      <c r="AV175" s="6"/>
      <c r="AW175" s="57"/>
      <c r="AX175" s="57"/>
      <c r="AY175" s="57"/>
      <c r="AZ175" s="57"/>
      <c r="BA175" s="57"/>
      <c r="BB175" s="57"/>
      <c r="BC175" s="57"/>
      <c r="BD175" s="57"/>
      <c r="BE175" s="57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9"/>
      <c r="BQ175" s="59"/>
      <c r="BR175" s="39">
        <f t="shared" si="4"/>
        <v>2.7083333333333334E-3</v>
      </c>
      <c r="BS175" s="42">
        <f t="shared" si="5"/>
        <v>3.4896740239541217</v>
      </c>
      <c r="BT175" s="44"/>
      <c r="BU175" s="56"/>
    </row>
    <row r="176" spans="1:73" x14ac:dyDescent="0.2">
      <c r="A176" s="64">
        <v>34271</v>
      </c>
      <c r="B176" s="9">
        <v>3.3165924532700002E-2</v>
      </c>
      <c r="C176" s="9">
        <v>-2.2797400915500001E-2</v>
      </c>
      <c r="D176" s="9">
        <v>9.4965678828799992E-3</v>
      </c>
      <c r="E176" s="9">
        <v>-2.4145809435300002E-2</v>
      </c>
      <c r="F176" s="9">
        <v>8.3664875453800004E-3</v>
      </c>
      <c r="G176" s="9">
        <v>-5.6799981712399999E-3</v>
      </c>
      <c r="H176" s="9">
        <v>-3.5205089586E-2</v>
      </c>
      <c r="I176" s="9">
        <v>-4.5969816358900004E-3</v>
      </c>
      <c r="J176" s="9">
        <v>0</v>
      </c>
      <c r="K176" s="55">
        <v>4.7500000000000001E-2</v>
      </c>
      <c r="L176" s="55">
        <v>6.5104200000000001E-2</v>
      </c>
      <c r="M176" s="55">
        <v>4.5159999999999999E-2</v>
      </c>
      <c r="N176" s="55">
        <v>2.375E-2</v>
      </c>
      <c r="O176" s="55">
        <v>5.1700000000000003E-2</v>
      </c>
      <c r="P176" s="55">
        <v>7.6999999999999999E-2</v>
      </c>
      <c r="Q176" s="55">
        <v>4.5624999999999999E-2</v>
      </c>
      <c r="R176" s="55">
        <v>5.7500000000000002E-2</v>
      </c>
      <c r="S176" s="55">
        <v>3.4375000000000003E-2</v>
      </c>
      <c r="AL176" s="56"/>
      <c r="AM176" s="56"/>
      <c r="AN176" s="56"/>
      <c r="AO176" s="56"/>
      <c r="AP176" s="56"/>
      <c r="AQ176" s="56"/>
      <c r="AR176" s="56"/>
      <c r="AS176" s="56"/>
      <c r="AT176" s="56"/>
      <c r="AU176" s="55"/>
      <c r="AV176" s="6"/>
      <c r="AW176" s="57"/>
      <c r="AX176" s="57"/>
      <c r="AY176" s="57"/>
      <c r="AZ176" s="57"/>
      <c r="BA176" s="57"/>
      <c r="BB176" s="57"/>
      <c r="BC176" s="57"/>
      <c r="BD176" s="57"/>
      <c r="BE176" s="57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9"/>
      <c r="BQ176" s="59"/>
      <c r="BR176" s="39">
        <f t="shared" si="4"/>
        <v>2.8125000000000003E-3</v>
      </c>
      <c r="BS176" s="42">
        <f t="shared" si="5"/>
        <v>3.4994887321464931</v>
      </c>
      <c r="BT176" s="44"/>
      <c r="BU176" s="56"/>
    </row>
    <row r="177" spans="1:73" x14ac:dyDescent="0.2">
      <c r="A177" s="64">
        <v>34303</v>
      </c>
      <c r="B177" s="9">
        <v>-8.2556312605900004E-3</v>
      </c>
      <c r="C177" s="9">
        <v>-1.70230258221E-2</v>
      </c>
      <c r="D177" s="9">
        <v>-1.04635775556E-2</v>
      </c>
      <c r="E177" s="9">
        <v>-7.1754698801599999E-3</v>
      </c>
      <c r="F177" s="9">
        <v>-1.24147813402E-2</v>
      </c>
      <c r="G177" s="9">
        <v>-3.2559824861800001E-2</v>
      </c>
      <c r="H177" s="9">
        <v>-5.6002247439499997E-3</v>
      </c>
      <c r="I177" s="9">
        <v>2.4046661711399999E-3</v>
      </c>
      <c r="J177" s="9">
        <v>0</v>
      </c>
      <c r="K177" s="55">
        <v>4.8125000000000001E-2</v>
      </c>
      <c r="L177" s="55">
        <v>6.25893E-2</v>
      </c>
      <c r="M177" s="55">
        <v>4.172E-2</v>
      </c>
      <c r="N177" s="55">
        <v>2.1874999999999999E-2</v>
      </c>
      <c r="O177" s="55">
        <v>5.8999999999999997E-2</v>
      </c>
      <c r="P177" s="55">
        <v>7.6499999999999999E-2</v>
      </c>
      <c r="Q177" s="55">
        <v>4.4999999999999998E-2</v>
      </c>
      <c r="R177" s="55">
        <v>5.4375E-2</v>
      </c>
      <c r="S177" s="55">
        <v>3.5000000000000003E-2</v>
      </c>
      <c r="AL177" s="56"/>
      <c r="AM177" s="56"/>
      <c r="AN177" s="56"/>
      <c r="AO177" s="56"/>
      <c r="AP177" s="56"/>
      <c r="AQ177" s="56"/>
      <c r="AR177" s="56"/>
      <c r="AS177" s="56"/>
      <c r="AT177" s="56"/>
      <c r="AU177" s="55"/>
      <c r="AV177" s="6"/>
      <c r="AW177" s="57"/>
      <c r="AX177" s="57"/>
      <c r="AY177" s="57"/>
      <c r="AZ177" s="57"/>
      <c r="BA177" s="57"/>
      <c r="BB177" s="57"/>
      <c r="BC177" s="57"/>
      <c r="BD177" s="57"/>
      <c r="BE177" s="57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9"/>
      <c r="BQ177" s="59"/>
      <c r="BR177" s="39">
        <f t="shared" si="4"/>
        <v>2.8645833333333336E-3</v>
      </c>
      <c r="BS177" s="42">
        <f t="shared" si="5"/>
        <v>3.509513309243788</v>
      </c>
      <c r="BT177" s="44"/>
      <c r="BU177" s="56"/>
    </row>
    <row r="178" spans="1:73" x14ac:dyDescent="0.2">
      <c r="A178" s="64">
        <v>34334</v>
      </c>
      <c r="B178" s="9">
        <v>3.0679376031399998E-2</v>
      </c>
      <c r="C178" s="9">
        <v>-1.35536692462E-2</v>
      </c>
      <c r="D178" s="9">
        <v>1.02073230829E-2</v>
      </c>
      <c r="E178" s="9">
        <v>-2.4411503368199999E-2</v>
      </c>
      <c r="F178" s="9">
        <v>2.5269936533600001E-2</v>
      </c>
      <c r="G178" s="9">
        <v>1.4991929400300001E-2</v>
      </c>
      <c r="H178" s="9">
        <v>4.29006864229E-3</v>
      </c>
      <c r="I178" s="9">
        <v>-4.44582188883E-3</v>
      </c>
      <c r="J178" s="9">
        <v>0</v>
      </c>
      <c r="K178" s="55">
        <v>4.7500000000000001E-2</v>
      </c>
      <c r="L178" s="55">
        <v>5.9374999999999997E-2</v>
      </c>
      <c r="M178" s="55">
        <v>3.8589999999999999E-2</v>
      </c>
      <c r="N178" s="55">
        <v>2.0625000000000001E-2</v>
      </c>
      <c r="O178" s="55">
        <v>4.9599999999999998E-2</v>
      </c>
      <c r="P178" s="55">
        <v>7.5380000000000003E-2</v>
      </c>
      <c r="Q178" s="55">
        <v>4.1250000000000002E-2</v>
      </c>
      <c r="R178" s="55">
        <v>5.4375E-2</v>
      </c>
      <c r="S178" s="55">
        <v>3.3750000000000002E-2</v>
      </c>
      <c r="AL178" s="56"/>
      <c r="AM178" s="56"/>
      <c r="AN178" s="56"/>
      <c r="AO178" s="56"/>
      <c r="AP178" s="56"/>
      <c r="AQ178" s="56"/>
      <c r="AR178" s="56"/>
      <c r="AS178" s="56"/>
      <c r="AT178" s="56"/>
      <c r="AU178" s="55"/>
      <c r="AV178" s="6"/>
      <c r="AW178" s="57"/>
      <c r="AX178" s="57"/>
      <c r="AY178" s="57"/>
      <c r="AZ178" s="57"/>
      <c r="BA178" s="57"/>
      <c r="BB178" s="57"/>
      <c r="BC178" s="57"/>
      <c r="BD178" s="57"/>
      <c r="BE178" s="57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9"/>
      <c r="BQ178" s="59"/>
      <c r="BR178" s="39">
        <f t="shared" si="4"/>
        <v>2.9166666666666668E-3</v>
      </c>
      <c r="BS178" s="42">
        <f t="shared" si="5"/>
        <v>3.5197493897290824</v>
      </c>
      <c r="BT178" s="44"/>
      <c r="BU178" s="56"/>
    </row>
    <row r="179" spans="1:73" x14ac:dyDescent="0.2">
      <c r="A179" s="64">
        <v>34365</v>
      </c>
      <c r="B179" s="9">
        <v>4.6168434893499997E-2</v>
      </c>
      <c r="C179" s="9">
        <v>-2.3757563064700001E-3</v>
      </c>
      <c r="D179" s="9">
        <v>-1.3276242955900001E-3</v>
      </c>
      <c r="E179" s="9">
        <v>2.2383693801800001E-2</v>
      </c>
      <c r="F179" s="9">
        <v>1.6632574001599999E-2</v>
      </c>
      <c r="G179" s="9">
        <v>5.4995027501099997E-2</v>
      </c>
      <c r="H179" s="9">
        <v>1.31901907503E-2</v>
      </c>
      <c r="I179" s="9">
        <v>1.4638972556299999E-2</v>
      </c>
      <c r="J179" s="9">
        <v>0</v>
      </c>
      <c r="K179" s="55">
        <v>4.7500000000000001E-2</v>
      </c>
      <c r="L179" s="55">
        <v>5.9249999999999997E-2</v>
      </c>
      <c r="M179" s="55">
        <v>3.6880000000000003E-2</v>
      </c>
      <c r="N179" s="55">
        <v>2.2499999999999999E-2</v>
      </c>
      <c r="O179" s="55">
        <v>4.4999999999999998E-2</v>
      </c>
      <c r="P179" s="55">
        <v>7.4999999999999997E-2</v>
      </c>
      <c r="Q179" s="55">
        <v>4.1250000000000002E-2</v>
      </c>
      <c r="R179" s="55">
        <v>5.5E-2</v>
      </c>
      <c r="S179" s="55">
        <v>3.2500000000000001E-2</v>
      </c>
      <c r="AL179" s="56"/>
      <c r="AM179" s="56"/>
      <c r="AN179" s="56"/>
      <c r="AO179" s="56"/>
      <c r="AP179" s="56"/>
      <c r="AQ179" s="56"/>
      <c r="AR179" s="56"/>
      <c r="AS179" s="56"/>
      <c r="AT179" s="56"/>
      <c r="AU179" s="55"/>
      <c r="AV179" s="6"/>
      <c r="AW179" s="57"/>
      <c r="AX179" s="57"/>
      <c r="AY179" s="57"/>
      <c r="AZ179" s="57"/>
      <c r="BA179" s="57"/>
      <c r="BB179" s="57"/>
      <c r="BC179" s="57"/>
      <c r="BD179" s="57"/>
      <c r="BE179" s="57"/>
      <c r="BF179" s="58"/>
      <c r="BG179" s="58"/>
      <c r="BH179" s="58"/>
      <c r="BI179" s="58"/>
      <c r="BJ179" s="58"/>
      <c r="BK179" s="58"/>
      <c r="BL179" s="58"/>
      <c r="BM179" s="58"/>
      <c r="BN179" s="58"/>
      <c r="BO179" s="58"/>
      <c r="BP179" s="59"/>
      <c r="BQ179" s="59"/>
      <c r="BR179" s="39">
        <f t="shared" si="4"/>
        <v>2.8125000000000003E-3</v>
      </c>
      <c r="BS179" s="42">
        <f t="shared" si="5"/>
        <v>3.5296486848876958</v>
      </c>
      <c r="BT179" s="44"/>
      <c r="BU179" s="56"/>
    </row>
    <row r="180" spans="1:73" x14ac:dyDescent="0.2">
      <c r="A180" s="64">
        <v>34393</v>
      </c>
      <c r="B180" s="9">
        <v>6.2249416056000002E-3</v>
      </c>
      <c r="C180" s="9">
        <v>2.44325064624E-2</v>
      </c>
      <c r="D180" s="9">
        <v>-1.8684174510800001E-2</v>
      </c>
      <c r="E180" s="9">
        <v>4.6192853415100002E-2</v>
      </c>
      <c r="F180" s="9">
        <v>1.4235540731399999E-2</v>
      </c>
      <c r="G180" s="9">
        <v>-4.22082238587E-3</v>
      </c>
      <c r="H180" s="9">
        <v>2.7979944861999999E-2</v>
      </c>
      <c r="I180" s="9">
        <v>-6.4739811527799998E-3</v>
      </c>
      <c r="J180" s="9">
        <v>0</v>
      </c>
      <c r="K180" s="55">
        <v>4.8125000000000001E-2</v>
      </c>
      <c r="L180" s="55">
        <v>5.9553599999999998E-2</v>
      </c>
      <c r="M180" s="55">
        <v>0.04</v>
      </c>
      <c r="N180" s="55">
        <v>2.375E-2</v>
      </c>
      <c r="O180" s="55">
        <v>5.0700000000000002E-2</v>
      </c>
      <c r="P180" s="55">
        <v>7.2999999999999995E-2</v>
      </c>
      <c r="Q180" s="55">
        <v>4.1875000000000002E-2</v>
      </c>
      <c r="R180" s="55">
        <v>5.1874999999999998E-2</v>
      </c>
      <c r="S180" s="55">
        <v>3.7499999999999999E-2</v>
      </c>
      <c r="AL180" s="56"/>
      <c r="AM180" s="56"/>
      <c r="AN180" s="56"/>
      <c r="AO180" s="56"/>
      <c r="AP180" s="56"/>
      <c r="AQ180" s="56"/>
      <c r="AR180" s="56"/>
      <c r="AS180" s="56"/>
      <c r="AT180" s="56"/>
      <c r="AU180" s="55"/>
      <c r="AV180" s="6"/>
      <c r="AW180" s="57"/>
      <c r="AX180" s="57"/>
      <c r="AY180" s="57"/>
      <c r="AZ180" s="57"/>
      <c r="BA180" s="57"/>
      <c r="BB180" s="57"/>
      <c r="BC180" s="57"/>
      <c r="BD180" s="57"/>
      <c r="BE180" s="57"/>
      <c r="BF180" s="58"/>
      <c r="BG180" s="58"/>
      <c r="BH180" s="58"/>
      <c r="BI180" s="58"/>
      <c r="BJ180" s="58"/>
      <c r="BK180" s="58"/>
      <c r="BL180" s="58"/>
      <c r="BM180" s="58"/>
      <c r="BN180" s="58"/>
      <c r="BO180" s="58"/>
      <c r="BP180" s="59"/>
      <c r="BQ180" s="59"/>
      <c r="BR180" s="39">
        <f t="shared" si="4"/>
        <v>2.7083333333333334E-3</v>
      </c>
      <c r="BS180" s="42">
        <f t="shared" si="5"/>
        <v>3.5392081500759334</v>
      </c>
      <c r="BT180" s="44"/>
      <c r="BU180" s="56"/>
    </row>
    <row r="181" spans="1:73" x14ac:dyDescent="0.2">
      <c r="A181" s="64">
        <v>34424</v>
      </c>
      <c r="B181" s="9">
        <v>-1.5878815571800001E-2</v>
      </c>
      <c r="C181" s="9">
        <v>2.45314311141E-2</v>
      </c>
      <c r="D181" s="9">
        <v>-2.5116871773E-2</v>
      </c>
      <c r="E181" s="9">
        <v>1.25256834803E-2</v>
      </c>
      <c r="F181" s="9">
        <v>-2.2308134225000002E-2</v>
      </c>
      <c r="G181" s="9">
        <v>2.4388302897599998E-2</v>
      </c>
      <c r="H181" s="9">
        <v>1.3783824569800001E-2</v>
      </c>
      <c r="I181" s="9">
        <v>-3.4694624711900001E-4</v>
      </c>
      <c r="J181" s="9">
        <v>0</v>
      </c>
      <c r="K181" s="55">
        <v>4.9375000000000002E-2</v>
      </c>
      <c r="L181" s="55">
        <v>5.7053600000000003E-2</v>
      </c>
      <c r="M181" s="55">
        <v>5.8590000000000003E-2</v>
      </c>
      <c r="N181" s="55">
        <v>2.3125E-2</v>
      </c>
      <c r="O181" s="55">
        <v>6.6000000000000003E-2</v>
      </c>
      <c r="P181" s="55">
        <v>7.2499999999999995E-2</v>
      </c>
      <c r="Q181" s="55">
        <v>4.1875000000000002E-2</v>
      </c>
      <c r="R181" s="55">
        <v>5.4375E-2</v>
      </c>
      <c r="S181" s="55">
        <v>3.9375E-2</v>
      </c>
      <c r="AL181" s="56"/>
      <c r="AM181" s="56"/>
      <c r="AN181" s="56"/>
      <c r="AO181" s="56"/>
      <c r="AP181" s="56"/>
      <c r="AQ181" s="56"/>
      <c r="AR181" s="56"/>
      <c r="AS181" s="56"/>
      <c r="AT181" s="56"/>
      <c r="AU181" s="55"/>
      <c r="AV181" s="6"/>
      <c r="AW181" s="57"/>
      <c r="AX181" s="57"/>
      <c r="AY181" s="57"/>
      <c r="AZ181" s="57"/>
      <c r="BA181" s="57"/>
      <c r="BB181" s="57"/>
      <c r="BC181" s="57"/>
      <c r="BD181" s="57"/>
      <c r="BE181" s="57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9"/>
      <c r="BQ181" s="59"/>
      <c r="BR181" s="39">
        <f t="shared" si="4"/>
        <v>3.1249999999999997E-3</v>
      </c>
      <c r="BS181" s="42">
        <f t="shared" si="5"/>
        <v>3.5502681755449208</v>
      </c>
      <c r="BT181" s="44"/>
      <c r="BU181" s="56"/>
    </row>
    <row r="182" spans="1:73" x14ac:dyDescent="0.2">
      <c r="A182" s="64">
        <v>34453</v>
      </c>
      <c r="B182" s="9">
        <v>1.90435790517E-2</v>
      </c>
      <c r="C182" s="9">
        <v>1.0046945826200001E-2</v>
      </c>
      <c r="D182" s="9">
        <v>2.4102958267999998E-3</v>
      </c>
      <c r="E182" s="9">
        <v>1.15371881665E-2</v>
      </c>
      <c r="F182" s="9">
        <v>2.7694235800200001E-2</v>
      </c>
      <c r="G182" s="9">
        <v>2.46516547169E-2</v>
      </c>
      <c r="H182" s="9">
        <v>2.0663979488200002E-3</v>
      </c>
      <c r="I182" s="9">
        <v>2.3076829299900001E-2</v>
      </c>
      <c r="J182" s="9">
        <v>0</v>
      </c>
      <c r="K182" s="55">
        <v>4.8750000000000002E-2</v>
      </c>
      <c r="L182" s="55">
        <v>5.3749999999999999E-2</v>
      </c>
      <c r="M182" s="55">
        <v>6.0310000000000002E-2</v>
      </c>
      <c r="N182" s="55">
        <v>2.3125E-2</v>
      </c>
      <c r="O182" s="55">
        <v>6.4399999999999999E-2</v>
      </c>
      <c r="P182" s="55">
        <v>7.4999999999999997E-2</v>
      </c>
      <c r="Q182" s="55">
        <v>0.04</v>
      </c>
      <c r="R182" s="55">
        <v>5.2499999999999998E-2</v>
      </c>
      <c r="S182" s="55">
        <v>4.3124999999999997E-2</v>
      </c>
      <c r="AL182" s="56"/>
      <c r="AM182" s="56"/>
      <c r="AN182" s="56"/>
      <c r="AO182" s="56"/>
      <c r="AP182" s="56"/>
      <c r="AQ182" s="56"/>
      <c r="AR182" s="56"/>
      <c r="AS182" s="56"/>
      <c r="AT182" s="56"/>
      <c r="AU182" s="55"/>
      <c r="AV182" s="6"/>
      <c r="AW182" s="57"/>
      <c r="AX182" s="57"/>
      <c r="AY182" s="57"/>
      <c r="AZ182" s="57"/>
      <c r="BA182" s="57"/>
      <c r="BB182" s="57"/>
      <c r="BC182" s="57"/>
      <c r="BD182" s="57"/>
      <c r="BE182" s="57"/>
      <c r="BF182" s="58"/>
      <c r="BG182" s="58"/>
      <c r="BH182" s="58"/>
      <c r="BI182" s="58"/>
      <c r="BJ182" s="58"/>
      <c r="BK182" s="58"/>
      <c r="BL182" s="58"/>
      <c r="BM182" s="58"/>
      <c r="BN182" s="58"/>
      <c r="BO182" s="58"/>
      <c r="BP182" s="59"/>
      <c r="BQ182" s="59"/>
      <c r="BR182" s="39">
        <f t="shared" si="4"/>
        <v>3.2812499999999999E-3</v>
      </c>
      <c r="BS182" s="42">
        <f t="shared" si="5"/>
        <v>3.5619174929959274</v>
      </c>
      <c r="BT182" s="44"/>
      <c r="BU182" s="56"/>
    </row>
    <row r="183" spans="1:73" x14ac:dyDescent="0.2">
      <c r="A183" s="64">
        <v>34485</v>
      </c>
      <c r="B183" s="9">
        <v>3.5758718261699997E-2</v>
      </c>
      <c r="C183" s="9">
        <v>9.60429436826E-3</v>
      </c>
      <c r="D183" s="9">
        <v>-1.7576914594700001E-3</v>
      </c>
      <c r="E183" s="9">
        <v>-3.18231539732E-2</v>
      </c>
      <c r="F183" s="9">
        <v>3.2589472414699998E-2</v>
      </c>
      <c r="G183" s="9">
        <v>-1.54429801899E-2</v>
      </c>
      <c r="H183" s="9">
        <v>3.3127582857800002E-3</v>
      </c>
      <c r="I183" s="9">
        <v>-1.88993071297E-3</v>
      </c>
      <c r="J183" s="9">
        <v>0</v>
      </c>
      <c r="K183" s="55">
        <v>4.8125000000000001E-2</v>
      </c>
      <c r="L183" s="55">
        <v>5.1249999999999997E-2</v>
      </c>
      <c r="M183" s="55">
        <v>6.1879999999999998E-2</v>
      </c>
      <c r="N183" s="55">
        <v>2.1874999999999999E-2</v>
      </c>
      <c r="O183" s="55">
        <v>5.57E-2</v>
      </c>
      <c r="P183" s="55">
        <v>7.1199999999999999E-2</v>
      </c>
      <c r="Q183" s="55">
        <v>4.2500000000000003E-2</v>
      </c>
      <c r="R183" s="55">
        <v>5.2499999999999998E-2</v>
      </c>
      <c r="S183" s="55">
        <v>4.6249999999999999E-2</v>
      </c>
      <c r="AL183" s="56"/>
      <c r="AM183" s="56"/>
      <c r="AN183" s="56"/>
      <c r="AO183" s="56"/>
      <c r="AP183" s="56"/>
      <c r="AQ183" s="56"/>
      <c r="AR183" s="56"/>
      <c r="AS183" s="56"/>
      <c r="AT183" s="56"/>
      <c r="AU183" s="55"/>
      <c r="AV183" s="6"/>
      <c r="AW183" s="57"/>
      <c r="AX183" s="57"/>
      <c r="AY183" s="57"/>
      <c r="AZ183" s="57"/>
      <c r="BA183" s="57"/>
      <c r="BB183" s="57"/>
      <c r="BC183" s="57"/>
      <c r="BD183" s="57"/>
      <c r="BE183" s="57"/>
      <c r="BF183" s="58"/>
      <c r="BG183" s="58"/>
      <c r="BH183" s="58"/>
      <c r="BI183" s="58"/>
      <c r="BJ183" s="58"/>
      <c r="BK183" s="58"/>
      <c r="BL183" s="58"/>
      <c r="BM183" s="58"/>
      <c r="BN183" s="58"/>
      <c r="BO183" s="58"/>
      <c r="BP183" s="59"/>
      <c r="BQ183" s="59"/>
      <c r="BR183" s="39">
        <f t="shared" si="4"/>
        <v>3.5937499999999997E-3</v>
      </c>
      <c r="BS183" s="42">
        <f t="shared" si="5"/>
        <v>3.5747181339863818</v>
      </c>
      <c r="BT183" s="44"/>
      <c r="BU183" s="56"/>
    </row>
    <row r="184" spans="1:73" x14ac:dyDescent="0.2">
      <c r="A184" s="64">
        <v>34515</v>
      </c>
      <c r="B184" s="9">
        <v>-1.1306438662599999E-2</v>
      </c>
      <c r="C184" s="9">
        <v>3.3842924130300003E-2</v>
      </c>
      <c r="D184" s="9">
        <v>4.5484422222000003E-3</v>
      </c>
      <c r="E184" s="9">
        <v>5.9316249131199997E-2</v>
      </c>
      <c r="F184" s="9">
        <v>2.3150078052400001E-3</v>
      </c>
      <c r="G184" s="9">
        <v>1.6701216648199999E-2</v>
      </c>
      <c r="H184" s="9">
        <v>4.8533351023700003E-2</v>
      </c>
      <c r="I184" s="9">
        <v>2.20060041698E-2</v>
      </c>
      <c r="J184" s="9">
        <v>0</v>
      </c>
      <c r="K184" s="55">
        <v>5.7500000000000002E-2</v>
      </c>
      <c r="L184" s="55">
        <v>5.0104200000000002E-2</v>
      </c>
      <c r="M184" s="55">
        <v>6.4380000000000007E-2</v>
      </c>
      <c r="N184" s="55">
        <v>2.1874999999999999E-2</v>
      </c>
      <c r="O184" s="55">
        <v>7.1400000000000005E-2</v>
      </c>
      <c r="P184" s="55">
        <v>7.1499999999999994E-2</v>
      </c>
      <c r="Q184" s="55">
        <v>4.3749999999999997E-2</v>
      </c>
      <c r="R184" s="55">
        <v>5.1874999999999998E-2</v>
      </c>
      <c r="S184" s="55">
        <v>4.8750000000000002E-2</v>
      </c>
      <c r="AL184" s="56"/>
      <c r="AM184" s="56"/>
      <c r="AN184" s="56"/>
      <c r="AO184" s="56"/>
      <c r="AP184" s="56"/>
      <c r="AQ184" s="56"/>
      <c r="AR184" s="56"/>
      <c r="AS184" s="56"/>
      <c r="AT184" s="56"/>
      <c r="AU184" s="55"/>
      <c r="AV184" s="6"/>
      <c r="AW184" s="57"/>
      <c r="AX184" s="57"/>
      <c r="AY184" s="57"/>
      <c r="AZ184" s="57"/>
      <c r="BA184" s="57"/>
      <c r="BB184" s="57"/>
      <c r="BC184" s="57"/>
      <c r="BD184" s="57"/>
      <c r="BE184" s="57"/>
      <c r="BF184" s="58"/>
      <c r="BG184" s="58"/>
      <c r="BH184" s="58"/>
      <c r="BI184" s="58"/>
      <c r="BJ184" s="58"/>
      <c r="BK184" s="58"/>
      <c r="BL184" s="58"/>
      <c r="BM184" s="58"/>
      <c r="BN184" s="58"/>
      <c r="BO184" s="58"/>
      <c r="BP184" s="59"/>
      <c r="BQ184" s="59"/>
      <c r="BR184" s="39">
        <f t="shared" si="4"/>
        <v>3.8541666666666668E-3</v>
      </c>
      <c r="BS184" s="42">
        <f t="shared" si="5"/>
        <v>3.588495693461121</v>
      </c>
      <c r="BT184" s="44"/>
      <c r="BU184" s="56"/>
    </row>
    <row r="185" spans="1:73" x14ac:dyDescent="0.2">
      <c r="A185" s="64">
        <v>34544</v>
      </c>
      <c r="B185" s="9">
        <v>1.24382942959E-2</v>
      </c>
      <c r="C185" s="9">
        <v>1.7121743992300001E-3</v>
      </c>
      <c r="D185" s="9">
        <v>1.6628886094399999E-3</v>
      </c>
      <c r="E185" s="9">
        <v>-1.7607367072500001E-2</v>
      </c>
      <c r="F185" s="9">
        <v>1.26021620482E-2</v>
      </c>
      <c r="G185" s="9">
        <v>-8.9197022529700007E-3</v>
      </c>
      <c r="H185" s="9">
        <v>-6.2024907973999999E-3</v>
      </c>
      <c r="I185" s="9">
        <v>-4.7739866812599998E-3</v>
      </c>
      <c r="J185" s="9">
        <v>0</v>
      </c>
      <c r="K185" s="55">
        <v>5.5E-2</v>
      </c>
      <c r="L185" s="55">
        <v>0.05</v>
      </c>
      <c r="M185" s="55">
        <v>5.8749999999999997E-2</v>
      </c>
      <c r="N185" s="55">
        <v>2.2499999999999999E-2</v>
      </c>
      <c r="O185" s="55">
        <v>6.93E-2</v>
      </c>
      <c r="P185" s="55">
        <v>7.4399999999999994E-2</v>
      </c>
      <c r="Q185" s="55">
        <v>4.3749999999999997E-2</v>
      </c>
      <c r="R185" s="55">
        <v>5.7500000000000002E-2</v>
      </c>
      <c r="S185" s="55">
        <v>4.8750000000000002E-2</v>
      </c>
      <c r="AL185" s="56"/>
      <c r="AM185" s="56"/>
      <c r="AN185" s="56"/>
      <c r="AO185" s="56"/>
      <c r="AP185" s="56"/>
      <c r="AQ185" s="56"/>
      <c r="AR185" s="56"/>
      <c r="AS185" s="56"/>
      <c r="AT185" s="56"/>
      <c r="AU185" s="55"/>
      <c r="AV185" s="6"/>
      <c r="AW185" s="57"/>
      <c r="AX185" s="57"/>
      <c r="AY185" s="57"/>
      <c r="AZ185" s="57"/>
      <c r="BA185" s="57"/>
      <c r="BB185" s="57"/>
      <c r="BC185" s="57"/>
      <c r="BD185" s="57"/>
      <c r="BE185" s="57"/>
      <c r="BF185" s="58"/>
      <c r="BG185" s="58"/>
      <c r="BH185" s="58"/>
      <c r="BI185" s="58"/>
      <c r="BJ185" s="58"/>
      <c r="BK185" s="58"/>
      <c r="BL185" s="58"/>
      <c r="BM185" s="58"/>
      <c r="BN185" s="58"/>
      <c r="BO185" s="58"/>
      <c r="BP185" s="59"/>
      <c r="BQ185" s="59"/>
      <c r="BR185" s="39">
        <f t="shared" si="4"/>
        <v>4.0625000000000001E-3</v>
      </c>
      <c r="BS185" s="42">
        <f t="shared" si="5"/>
        <v>3.6030739572158073</v>
      </c>
      <c r="BT185" s="44"/>
      <c r="BU185" s="56"/>
    </row>
    <row r="186" spans="1:73" x14ac:dyDescent="0.2">
      <c r="A186" s="64">
        <v>34577</v>
      </c>
      <c r="B186" s="9">
        <v>7.8362502745099993E-3</v>
      </c>
      <c r="C186" s="9">
        <v>7.1217052025699997E-3</v>
      </c>
      <c r="D186" s="9">
        <v>8.8772659229300003E-3</v>
      </c>
      <c r="E186" s="9">
        <v>-2.3336570991899998E-3</v>
      </c>
      <c r="F186" s="9">
        <v>2.35923850687E-3</v>
      </c>
      <c r="G186" s="9">
        <v>7.19507702424E-3</v>
      </c>
      <c r="H186" s="9">
        <v>1.1676021891099999E-2</v>
      </c>
      <c r="I186" s="9">
        <v>9.5028179402399996E-4</v>
      </c>
      <c r="J186" s="9">
        <v>0</v>
      </c>
      <c r="K186" s="55">
        <v>5.6875000000000002E-2</v>
      </c>
      <c r="L186" s="55">
        <v>0.05</v>
      </c>
      <c r="M186" s="55">
        <v>5.5309999999999998E-2</v>
      </c>
      <c r="N186" s="55">
        <v>2.375E-2</v>
      </c>
      <c r="O186" s="55">
        <v>6.9900000000000004E-2</v>
      </c>
      <c r="P186" s="55">
        <v>7.85E-2</v>
      </c>
      <c r="Q186" s="55">
        <v>4.3124999999999997E-2</v>
      </c>
      <c r="R186" s="55">
        <v>5.5625000000000001E-2</v>
      </c>
      <c r="S186" s="55">
        <v>0.05</v>
      </c>
      <c r="AL186" s="56"/>
      <c r="AM186" s="56"/>
      <c r="AN186" s="56"/>
      <c r="AO186" s="56"/>
      <c r="AP186" s="56"/>
      <c r="AQ186" s="56"/>
      <c r="AR186" s="56"/>
      <c r="AS186" s="56"/>
      <c r="AT186" s="56"/>
      <c r="AU186" s="55"/>
      <c r="AV186" s="6"/>
      <c r="AW186" s="57"/>
      <c r="AX186" s="57"/>
      <c r="AY186" s="57"/>
      <c r="AZ186" s="57"/>
      <c r="BA186" s="57"/>
      <c r="BB186" s="57"/>
      <c r="BC186" s="57"/>
      <c r="BD186" s="57"/>
      <c r="BE186" s="57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9"/>
      <c r="BQ186" s="59"/>
      <c r="BR186" s="39">
        <f t="shared" si="4"/>
        <v>4.0625000000000001E-3</v>
      </c>
      <c r="BS186" s="42">
        <f t="shared" si="5"/>
        <v>3.6177114451669969</v>
      </c>
      <c r="BT186" s="44"/>
      <c r="BU186" s="56"/>
    </row>
    <row r="187" spans="1:73" x14ac:dyDescent="0.2">
      <c r="A187" s="64">
        <v>34607</v>
      </c>
      <c r="B187" s="9">
        <v>-5.1443167550500003E-3</v>
      </c>
      <c r="C187" s="9">
        <v>1.81617720527E-2</v>
      </c>
      <c r="D187" s="9">
        <v>2.4045573640000002E-2</v>
      </c>
      <c r="E187" s="9">
        <v>1.1164490673699999E-2</v>
      </c>
      <c r="F187" s="9">
        <v>2.09778854596E-3</v>
      </c>
      <c r="G187" s="9">
        <v>3.6629041883500003E-2</v>
      </c>
      <c r="H187" s="9">
        <v>3.2931472418700002E-2</v>
      </c>
      <c r="I187" s="9">
        <v>2.7494317406900001E-2</v>
      </c>
      <c r="J187" s="9">
        <v>0</v>
      </c>
      <c r="K187" s="55">
        <v>6.1874999999999999E-2</v>
      </c>
      <c r="L187" s="55">
        <v>5.1874999999999998E-2</v>
      </c>
      <c r="M187" s="55">
        <v>5.3129999999999997E-2</v>
      </c>
      <c r="N187" s="55">
        <v>2.375E-2</v>
      </c>
      <c r="O187" s="55">
        <v>7.5899999999999995E-2</v>
      </c>
      <c r="P187" s="55">
        <v>8.1000000000000003E-2</v>
      </c>
      <c r="Q187" s="55">
        <v>4.1875000000000002E-2</v>
      </c>
      <c r="R187" s="55">
        <v>5.9374999999999997E-2</v>
      </c>
      <c r="S187" s="55">
        <v>5.5E-2</v>
      </c>
      <c r="AL187" s="56"/>
      <c r="AM187" s="56"/>
      <c r="AN187" s="56"/>
      <c r="AO187" s="56"/>
      <c r="AP187" s="56"/>
      <c r="AQ187" s="56"/>
      <c r="AR187" s="56"/>
      <c r="AS187" s="56"/>
      <c r="AT187" s="56"/>
      <c r="AU187" s="55"/>
      <c r="AV187" s="6"/>
      <c r="AW187" s="57"/>
      <c r="AX187" s="57"/>
      <c r="AY187" s="57"/>
      <c r="AZ187" s="57"/>
      <c r="BA187" s="57"/>
      <c r="BB187" s="57"/>
      <c r="BC187" s="57"/>
      <c r="BD187" s="57"/>
      <c r="BE187" s="57"/>
      <c r="BF187" s="58"/>
      <c r="BG187" s="58"/>
      <c r="BH187" s="58"/>
      <c r="BI187" s="58"/>
      <c r="BJ187" s="58"/>
      <c r="BK187" s="58"/>
      <c r="BL187" s="58"/>
      <c r="BM187" s="58"/>
      <c r="BN187" s="58"/>
      <c r="BO187" s="58"/>
      <c r="BP187" s="59"/>
      <c r="BQ187" s="59"/>
      <c r="BR187" s="39">
        <f t="shared" si="4"/>
        <v>4.1666666666666666E-3</v>
      </c>
      <c r="BS187" s="42">
        <f t="shared" si="5"/>
        <v>3.6327852428551926</v>
      </c>
      <c r="BT187" s="44"/>
      <c r="BU187" s="56"/>
    </row>
    <row r="188" spans="1:73" x14ac:dyDescent="0.2">
      <c r="A188" s="64">
        <v>34638</v>
      </c>
      <c r="B188" s="9">
        <v>2.3985746423500001E-3</v>
      </c>
      <c r="C188" s="9">
        <v>2.8917526709999999E-2</v>
      </c>
      <c r="D188" s="9">
        <v>-8.5165180413299992E-3</v>
      </c>
      <c r="E188" s="9">
        <v>1.7965400503199998E-2</v>
      </c>
      <c r="F188" s="9">
        <v>2.4564863086300001E-2</v>
      </c>
      <c r="G188" s="9">
        <v>3.9647863302100003E-2</v>
      </c>
      <c r="H188" s="9">
        <v>2.2802502682899999E-2</v>
      </c>
      <c r="I188" s="9">
        <v>3.4281370013699998E-2</v>
      </c>
      <c r="J188" s="9">
        <v>0</v>
      </c>
      <c r="K188" s="55">
        <v>6.8750000000000006E-2</v>
      </c>
      <c r="L188" s="55">
        <v>5.1741200000000001E-2</v>
      </c>
      <c r="M188" s="55">
        <v>5.5E-2</v>
      </c>
      <c r="N188" s="55">
        <v>2.375E-2</v>
      </c>
      <c r="O188" s="55">
        <v>8.1900000000000001E-2</v>
      </c>
      <c r="P188" s="55">
        <v>8.1000000000000003E-2</v>
      </c>
      <c r="Q188" s="55">
        <v>4.0625000000000001E-2</v>
      </c>
      <c r="R188" s="55">
        <v>6.0624999999999998E-2</v>
      </c>
      <c r="S188" s="55">
        <v>5.6250000000000001E-2</v>
      </c>
      <c r="AL188" s="56"/>
      <c r="AM188" s="56"/>
      <c r="AN188" s="56"/>
      <c r="AO188" s="56"/>
      <c r="AP188" s="56"/>
      <c r="AQ188" s="56"/>
      <c r="AR188" s="56"/>
      <c r="AS188" s="56"/>
      <c r="AT188" s="56"/>
      <c r="AU188" s="55"/>
      <c r="AV188" s="6"/>
      <c r="AW188" s="57"/>
      <c r="AX188" s="57"/>
      <c r="AY188" s="57"/>
      <c r="AZ188" s="57"/>
      <c r="BA188" s="57"/>
      <c r="BB188" s="57"/>
      <c r="BC188" s="57"/>
      <c r="BD188" s="57"/>
      <c r="BE188" s="57"/>
      <c r="BF188" s="58"/>
      <c r="BG188" s="58"/>
      <c r="BH188" s="58"/>
      <c r="BI188" s="58"/>
      <c r="BJ188" s="58"/>
      <c r="BK188" s="58"/>
      <c r="BL188" s="58"/>
      <c r="BM188" s="58"/>
      <c r="BN188" s="58"/>
      <c r="BO188" s="58"/>
      <c r="BP188" s="59"/>
      <c r="BQ188" s="59"/>
      <c r="BR188" s="39">
        <f t="shared" si="4"/>
        <v>4.5833333333333334E-3</v>
      </c>
      <c r="BS188" s="42">
        <f t="shared" si="5"/>
        <v>3.6494355085516124</v>
      </c>
      <c r="BT188" s="44"/>
      <c r="BU188" s="56"/>
    </row>
    <row r="189" spans="1:73" x14ac:dyDescent="0.2">
      <c r="A189" s="64">
        <v>34668</v>
      </c>
      <c r="B189" s="9">
        <v>3.7309136066699999E-2</v>
      </c>
      <c r="C189" s="9">
        <v>-3.9948501132900001E-2</v>
      </c>
      <c r="D189" s="9">
        <v>-1.63635898384E-2</v>
      </c>
      <c r="E189" s="9">
        <v>-2.2084431994300002E-2</v>
      </c>
      <c r="F189" s="9">
        <v>2.15483406323E-2</v>
      </c>
      <c r="G189" s="9">
        <v>-4.1073801936799999E-2</v>
      </c>
      <c r="H189" s="9">
        <v>-5.3893497172000003E-2</v>
      </c>
      <c r="I189" s="9">
        <v>-3.9430648122599998E-2</v>
      </c>
      <c r="J189" s="9">
        <v>0</v>
      </c>
      <c r="K189" s="55">
        <v>7.6249999999999998E-2</v>
      </c>
      <c r="L189" s="55">
        <v>5.3229199999999997E-2</v>
      </c>
      <c r="M189" s="55">
        <v>5.9839999999999997E-2</v>
      </c>
      <c r="N189" s="55">
        <v>2.375E-2</v>
      </c>
      <c r="O189" s="55">
        <v>9.1399999999999995E-2</v>
      </c>
      <c r="P189" s="55">
        <v>8.1500000000000003E-2</v>
      </c>
      <c r="Q189" s="55">
        <v>0.04</v>
      </c>
      <c r="R189" s="55">
        <v>6.25E-2</v>
      </c>
      <c r="S189" s="55">
        <v>6.1874999999999999E-2</v>
      </c>
      <c r="AL189" s="56"/>
      <c r="AM189" s="56"/>
      <c r="AN189" s="56"/>
      <c r="AO189" s="56"/>
      <c r="AP189" s="56"/>
      <c r="AQ189" s="56"/>
      <c r="AR189" s="56"/>
      <c r="AS189" s="56"/>
      <c r="AT189" s="56"/>
      <c r="AU189" s="55"/>
      <c r="AV189" s="6"/>
      <c r="AW189" s="57"/>
      <c r="AX189" s="57"/>
      <c r="AY189" s="57"/>
      <c r="AZ189" s="57"/>
      <c r="BA189" s="57"/>
      <c r="BB189" s="57"/>
      <c r="BC189" s="57"/>
      <c r="BD189" s="57"/>
      <c r="BE189" s="57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9"/>
      <c r="BQ189" s="59"/>
      <c r="BR189" s="39">
        <f t="shared" si="4"/>
        <v>4.6874999999999998E-3</v>
      </c>
      <c r="BS189" s="42">
        <f t="shared" si="5"/>
        <v>3.6665422374979477</v>
      </c>
      <c r="BT189" s="44"/>
      <c r="BU189" s="56"/>
    </row>
    <row r="190" spans="1:73" x14ac:dyDescent="0.2">
      <c r="A190" s="64">
        <v>34698</v>
      </c>
      <c r="B190" s="9">
        <v>9.9852217638600003E-3</v>
      </c>
      <c r="C190" s="9">
        <v>1.3165284254300001E-2</v>
      </c>
      <c r="D190" s="9">
        <v>-1.9609496742699999E-2</v>
      </c>
      <c r="E190" s="9">
        <v>-1.13445755866E-2</v>
      </c>
      <c r="F190" s="9">
        <v>2.2408189436600001E-2</v>
      </c>
      <c r="G190" s="9">
        <v>1.54356539201E-2</v>
      </c>
      <c r="H190" s="9">
        <v>1.38616801709E-2</v>
      </c>
      <c r="I190" s="9">
        <v>-9.5607394160899997E-4</v>
      </c>
      <c r="J190" s="9">
        <v>0</v>
      </c>
      <c r="K190" s="55">
        <v>8.3125000000000004E-2</v>
      </c>
      <c r="L190" s="55">
        <v>5.27679E-2</v>
      </c>
      <c r="M190" s="55">
        <v>7.109E-2</v>
      </c>
      <c r="N190" s="55">
        <v>2.4375000000000001E-2</v>
      </c>
      <c r="O190" s="55">
        <v>9.2200000000000004E-2</v>
      </c>
      <c r="P190" s="55">
        <v>8.2500000000000004E-2</v>
      </c>
      <c r="Q190" s="55">
        <v>4.2500000000000003E-2</v>
      </c>
      <c r="R190" s="55">
        <v>6.6875000000000004E-2</v>
      </c>
      <c r="S190" s="55">
        <v>6.5000000000000002E-2</v>
      </c>
      <c r="AL190" s="56"/>
      <c r="AM190" s="56"/>
      <c r="AN190" s="56"/>
      <c r="AO190" s="56"/>
      <c r="AP190" s="56"/>
      <c r="AQ190" s="56"/>
      <c r="AR190" s="56"/>
      <c r="AS190" s="56"/>
      <c r="AT190" s="56"/>
      <c r="AU190" s="55"/>
      <c r="AV190" s="6"/>
      <c r="AW190" s="57"/>
      <c r="AX190" s="57"/>
      <c r="AY190" s="57"/>
      <c r="AZ190" s="57"/>
      <c r="BA190" s="57"/>
      <c r="BB190" s="57"/>
      <c r="BC190" s="57"/>
      <c r="BD190" s="57"/>
      <c r="BE190" s="57"/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9"/>
      <c r="BQ190" s="59"/>
      <c r="BR190" s="39">
        <f t="shared" si="4"/>
        <v>5.1562500000000002E-3</v>
      </c>
      <c r="BS190" s="42">
        <f t="shared" si="5"/>
        <v>3.6854478459100464</v>
      </c>
      <c r="BT190" s="44"/>
      <c r="BU190" s="56"/>
    </row>
    <row r="191" spans="1:73" x14ac:dyDescent="0.2">
      <c r="A191" s="64">
        <v>34730</v>
      </c>
      <c r="B191" s="9">
        <v>-2.2618889307300001E-2</v>
      </c>
      <c r="C191" s="9">
        <v>2.20431862598E-2</v>
      </c>
      <c r="D191" s="9">
        <v>-9.1177852528200008E-3</v>
      </c>
      <c r="E191" s="9">
        <v>4.5298653849700004E-3</v>
      </c>
      <c r="F191" s="9">
        <v>1.3212765031400001E-3</v>
      </c>
      <c r="G191" s="9">
        <v>-2.1294424188499999E-3</v>
      </c>
      <c r="H191" s="9">
        <v>2.3964652679400001E-2</v>
      </c>
      <c r="I191" s="9">
        <v>1.46893051357E-2</v>
      </c>
      <c r="J191" s="9">
        <v>0</v>
      </c>
      <c r="K191" s="55">
        <v>8.3750000000000005E-2</v>
      </c>
      <c r="L191" s="55">
        <v>5.0625000000000003E-2</v>
      </c>
      <c r="M191" s="55">
        <v>8.2343799999999995E-2</v>
      </c>
      <c r="N191" s="55">
        <v>2.3125E-2</v>
      </c>
      <c r="O191" s="55">
        <v>9.1999999999999998E-2</v>
      </c>
      <c r="P191" s="55">
        <v>8.1000000000000003E-2</v>
      </c>
      <c r="Q191" s="55">
        <v>0.04</v>
      </c>
      <c r="R191" s="55">
        <v>6.7968799999999996E-2</v>
      </c>
      <c r="S191" s="55">
        <v>6.3125000000000001E-2</v>
      </c>
      <c r="AL191" s="56"/>
      <c r="AM191" s="56"/>
      <c r="AN191" s="56"/>
      <c r="AO191" s="56"/>
      <c r="AP191" s="56"/>
      <c r="AQ191" s="56"/>
      <c r="AR191" s="56"/>
      <c r="AS191" s="56"/>
      <c r="AT191" s="56"/>
      <c r="AU191" s="55"/>
      <c r="AV191" s="6"/>
      <c r="AW191" s="57"/>
      <c r="AX191" s="57"/>
      <c r="AY191" s="57"/>
      <c r="AZ191" s="57"/>
      <c r="BA191" s="57"/>
      <c r="BB191" s="57"/>
      <c r="BC191" s="57"/>
      <c r="BD191" s="57"/>
      <c r="BE191" s="57"/>
      <c r="BF191" s="58"/>
      <c r="BG191" s="58"/>
      <c r="BH191" s="58"/>
      <c r="BI191" s="58"/>
      <c r="BJ191" s="58"/>
      <c r="BK191" s="58"/>
      <c r="BL191" s="58"/>
      <c r="BM191" s="58"/>
      <c r="BN191" s="58"/>
      <c r="BO191" s="58"/>
      <c r="BP191" s="59"/>
      <c r="BQ191" s="59"/>
      <c r="BR191" s="39">
        <f t="shared" si="4"/>
        <v>5.4166666666666669E-3</v>
      </c>
      <c r="BS191" s="42">
        <f t="shared" si="5"/>
        <v>3.7054106884087257</v>
      </c>
      <c r="BT191" s="44"/>
      <c r="BU191" s="56"/>
    </row>
    <row r="192" spans="1:73" x14ac:dyDescent="0.2">
      <c r="A192" s="64">
        <v>34758</v>
      </c>
      <c r="B192" s="9">
        <v>-2.4728839178700002E-2</v>
      </c>
      <c r="C192" s="9">
        <v>3.40087246358E-2</v>
      </c>
      <c r="D192" s="9">
        <v>1.7571387204100002E-2</v>
      </c>
      <c r="E192" s="9">
        <v>2.0255694244800001E-2</v>
      </c>
      <c r="F192" s="9">
        <v>-7.3619289323799998E-3</v>
      </c>
      <c r="G192" s="9">
        <v>1.6422838987000001E-2</v>
      </c>
      <c r="H192" s="9">
        <v>2.63197050708E-2</v>
      </c>
      <c r="I192" s="9">
        <v>-4.3509136336400004E-3</v>
      </c>
      <c r="J192" s="9">
        <v>0</v>
      </c>
      <c r="K192" s="55">
        <v>7.9375000000000001E-2</v>
      </c>
      <c r="L192" s="55">
        <v>5.1249999999999997E-2</v>
      </c>
      <c r="M192" s="55">
        <v>7.6406299999999996E-2</v>
      </c>
      <c r="N192" s="55">
        <v>2.3125E-2</v>
      </c>
      <c r="O192" s="55">
        <v>9.4299999999999995E-2</v>
      </c>
      <c r="P192" s="55">
        <v>8.2699999999999996E-2</v>
      </c>
      <c r="Q192" s="55">
        <v>3.875E-2</v>
      </c>
      <c r="R192" s="55">
        <v>6.7500000000000004E-2</v>
      </c>
      <c r="S192" s="55">
        <v>6.25E-2</v>
      </c>
      <c r="AL192" s="56"/>
      <c r="AM192" s="56"/>
      <c r="AN192" s="56"/>
      <c r="AO192" s="56"/>
      <c r="AP192" s="56"/>
      <c r="AQ192" s="56"/>
      <c r="AR192" s="56"/>
      <c r="AS192" s="56"/>
      <c r="AT192" s="56"/>
      <c r="AU192" s="55"/>
      <c r="AV192" s="6"/>
      <c r="AW192" s="57"/>
      <c r="AX192" s="57"/>
      <c r="AY192" s="57"/>
      <c r="AZ192" s="57"/>
      <c r="BA192" s="57"/>
      <c r="BB192" s="57"/>
      <c r="BC192" s="57"/>
      <c r="BD192" s="57"/>
      <c r="BE192" s="57"/>
      <c r="BF192" s="58"/>
      <c r="BG192" s="58"/>
      <c r="BH192" s="58"/>
      <c r="BI192" s="58"/>
      <c r="BJ192" s="58"/>
      <c r="BK192" s="58"/>
      <c r="BL192" s="58"/>
      <c r="BM192" s="58"/>
      <c r="BN192" s="58"/>
      <c r="BO192" s="58"/>
      <c r="BP192" s="59"/>
      <c r="BQ192" s="59"/>
      <c r="BR192" s="39">
        <f t="shared" si="4"/>
        <v>5.2604166666666667E-3</v>
      </c>
      <c r="BS192" s="42">
        <f t="shared" si="5"/>
        <v>3.7249026925508759</v>
      </c>
      <c r="BT192" s="44"/>
      <c r="BU192" s="56"/>
    </row>
    <row r="193" spans="1:73" x14ac:dyDescent="0.2">
      <c r="A193" s="64">
        <v>34789</v>
      </c>
      <c r="B193" s="9">
        <v>-3.0929252033999998E-3</v>
      </c>
      <c r="C193" s="9">
        <v>6.9967929297300002E-2</v>
      </c>
      <c r="D193" s="9">
        <v>-7.0984472917E-3</v>
      </c>
      <c r="E193" s="9">
        <v>0.117338563114</v>
      </c>
      <c r="F193" s="9">
        <v>3.5398593489700002E-2</v>
      </c>
      <c r="G193" s="9">
        <v>-1.54955238542E-3</v>
      </c>
      <c r="H193" s="9">
        <v>0.10131323347</v>
      </c>
      <c r="I193" s="9">
        <v>3.1344818827799999E-2</v>
      </c>
      <c r="J193" s="9">
        <v>0</v>
      </c>
      <c r="K193" s="55">
        <v>7.9687499999999994E-2</v>
      </c>
      <c r="L193" s="55">
        <v>4.7604199999999999E-2</v>
      </c>
      <c r="M193" s="55">
        <v>8.2343799999999995E-2</v>
      </c>
      <c r="N193" s="55">
        <v>1.7656000000000002E-2</v>
      </c>
      <c r="O193" s="55">
        <v>9.3299999999999994E-2</v>
      </c>
      <c r="P193" s="55">
        <v>8.9499999999999996E-2</v>
      </c>
      <c r="Q193" s="55">
        <v>3.5000000000000003E-2</v>
      </c>
      <c r="R193" s="55">
        <v>6.7500000000000004E-2</v>
      </c>
      <c r="S193" s="55">
        <v>6.25E-2</v>
      </c>
      <c r="AL193" s="56"/>
      <c r="AM193" s="56"/>
      <c r="AN193" s="56"/>
      <c r="AO193" s="56"/>
      <c r="AP193" s="56"/>
      <c r="AQ193" s="56"/>
      <c r="AR193" s="56"/>
      <c r="AS193" s="56"/>
      <c r="AT193" s="56"/>
      <c r="AU193" s="55"/>
      <c r="AV193" s="6"/>
      <c r="AW193" s="57"/>
      <c r="AX193" s="57"/>
      <c r="AY193" s="57"/>
      <c r="AZ193" s="57"/>
      <c r="BA193" s="57"/>
      <c r="BB193" s="57"/>
      <c r="BC193" s="57"/>
      <c r="BD193" s="57"/>
      <c r="BE193" s="57"/>
      <c r="BF193" s="58"/>
      <c r="BG193" s="58"/>
      <c r="BH193" s="58"/>
      <c r="BI193" s="58"/>
      <c r="BJ193" s="58"/>
      <c r="BK193" s="58"/>
      <c r="BL193" s="58"/>
      <c r="BM193" s="58"/>
      <c r="BN193" s="58"/>
      <c r="BO193" s="58"/>
      <c r="BP193" s="59"/>
      <c r="BQ193" s="59"/>
      <c r="BR193" s="39">
        <f t="shared" si="4"/>
        <v>5.208333333333333E-3</v>
      </c>
      <c r="BS193" s="42">
        <f t="shared" si="5"/>
        <v>3.7443032274079115</v>
      </c>
      <c r="BT193" s="44"/>
      <c r="BU193" s="56"/>
    </row>
    <row r="194" spans="1:73" x14ac:dyDescent="0.2">
      <c r="A194" s="64">
        <v>34817</v>
      </c>
      <c r="B194" s="9">
        <v>-6.56097678502E-3</v>
      </c>
      <c r="C194" s="9">
        <v>-1.0869184487499999E-2</v>
      </c>
      <c r="D194" s="9">
        <v>3.2880600620700001E-2</v>
      </c>
      <c r="E194" s="9">
        <v>2.49515519189E-2</v>
      </c>
      <c r="F194" s="9">
        <v>3.1649079605399998E-2</v>
      </c>
      <c r="G194" s="9">
        <v>1.6199325730900001E-2</v>
      </c>
      <c r="H194" s="9">
        <v>-1.6153611321399999E-2</v>
      </c>
      <c r="I194" s="9">
        <v>-1.2145005064599999E-2</v>
      </c>
      <c r="J194" s="9">
        <v>0</v>
      </c>
      <c r="K194" s="55">
        <v>7.9375000000000001E-2</v>
      </c>
      <c r="L194" s="55">
        <v>4.5624999999999999E-2</v>
      </c>
      <c r="M194" s="55">
        <v>7.8593800000000005E-2</v>
      </c>
      <c r="N194" s="55">
        <v>1.4375000000000001E-2</v>
      </c>
      <c r="O194" s="55">
        <v>9.1399999999999995E-2</v>
      </c>
      <c r="P194" s="55">
        <v>8.9499999999999996E-2</v>
      </c>
      <c r="Q194" s="55">
        <v>3.5000000000000003E-2</v>
      </c>
      <c r="R194" s="55">
        <v>7.0000000000000007E-2</v>
      </c>
      <c r="S194" s="55">
        <v>6.1874999999999999E-2</v>
      </c>
      <c r="AL194" s="56"/>
      <c r="AM194" s="56"/>
      <c r="AN194" s="56"/>
      <c r="AO194" s="56"/>
      <c r="AP194" s="56"/>
      <c r="AQ194" s="56"/>
      <c r="AR194" s="56"/>
      <c r="AS194" s="56"/>
      <c r="AT194" s="56"/>
      <c r="AU194" s="55"/>
      <c r="AV194" s="6"/>
      <c r="AW194" s="57"/>
      <c r="AX194" s="57"/>
      <c r="AY194" s="57"/>
      <c r="AZ194" s="57"/>
      <c r="BA194" s="57"/>
      <c r="BB194" s="57"/>
      <c r="BC194" s="57"/>
      <c r="BD194" s="57"/>
      <c r="BE194" s="57"/>
      <c r="BF194" s="58"/>
      <c r="BG194" s="58"/>
      <c r="BH194" s="58"/>
      <c r="BI194" s="58"/>
      <c r="BJ194" s="58"/>
      <c r="BK194" s="58"/>
      <c r="BL194" s="58"/>
      <c r="BM194" s="58"/>
      <c r="BN194" s="58"/>
      <c r="BO194" s="58"/>
      <c r="BP194" s="59"/>
      <c r="BQ194" s="59"/>
      <c r="BR194" s="39">
        <f t="shared" si="4"/>
        <v>5.208333333333333E-3</v>
      </c>
      <c r="BS194" s="42">
        <f t="shared" si="5"/>
        <v>3.7638048067173275</v>
      </c>
      <c r="BT194" s="44"/>
      <c r="BU194" s="56"/>
    </row>
    <row r="195" spans="1:73" x14ac:dyDescent="0.2">
      <c r="A195" s="64">
        <v>34850</v>
      </c>
      <c r="B195" s="9">
        <v>-9.4339881686400003E-3</v>
      </c>
      <c r="C195" s="9">
        <v>-2.3389087104600002E-2</v>
      </c>
      <c r="D195" s="9">
        <v>-4.20095901231E-3</v>
      </c>
      <c r="E195" s="9">
        <v>-1.1624089487399999E-2</v>
      </c>
      <c r="F195" s="9">
        <v>-1.0775994318599999E-2</v>
      </c>
      <c r="G195" s="9">
        <v>-7.7783289374099996E-3</v>
      </c>
      <c r="H195" s="9">
        <v>-2.4476228146199999E-2</v>
      </c>
      <c r="I195" s="9">
        <v>-1.22405860049E-2</v>
      </c>
      <c r="J195" s="9">
        <v>0</v>
      </c>
      <c r="K195" s="55">
        <v>7.5781299999999996E-2</v>
      </c>
      <c r="L195" s="55">
        <v>4.4999999999999998E-2</v>
      </c>
      <c r="M195" s="55">
        <v>7.3749999999999996E-2</v>
      </c>
      <c r="N195" s="55">
        <v>1.1875E-2</v>
      </c>
      <c r="O195" s="55">
        <v>9.0999999999999998E-2</v>
      </c>
      <c r="P195" s="55">
        <v>8.8999999999999996E-2</v>
      </c>
      <c r="Q195" s="55">
        <v>3.2656299999999999E-2</v>
      </c>
      <c r="R195" s="55">
        <v>6.6875000000000004E-2</v>
      </c>
      <c r="S195" s="55">
        <v>6.0624999999999998E-2</v>
      </c>
      <c r="AL195" s="56"/>
      <c r="AM195" s="56"/>
      <c r="AN195" s="56"/>
      <c r="AO195" s="56"/>
      <c r="AP195" s="56"/>
      <c r="AQ195" s="56"/>
      <c r="AR195" s="56"/>
      <c r="AS195" s="56"/>
      <c r="AT195" s="56"/>
      <c r="AU195" s="55"/>
      <c r="AV195" s="6"/>
      <c r="AW195" s="57"/>
      <c r="AX195" s="57"/>
      <c r="AY195" s="57"/>
      <c r="AZ195" s="57"/>
      <c r="BA195" s="57"/>
      <c r="BB195" s="57"/>
      <c r="BC195" s="57"/>
      <c r="BD195" s="57"/>
      <c r="BE195" s="57"/>
      <c r="BF195" s="58"/>
      <c r="BG195" s="58"/>
      <c r="BH195" s="58"/>
      <c r="BI195" s="58"/>
      <c r="BJ195" s="58"/>
      <c r="BK195" s="58"/>
      <c r="BL195" s="58"/>
      <c r="BM195" s="58"/>
      <c r="BN195" s="58"/>
      <c r="BO195" s="58"/>
      <c r="BP195" s="59"/>
      <c r="BQ195" s="59"/>
      <c r="BR195" s="39">
        <f t="shared" si="4"/>
        <v>5.1562500000000002E-3</v>
      </c>
      <c r="BS195" s="42">
        <f t="shared" si="5"/>
        <v>3.7832119252519636</v>
      </c>
      <c r="BT195" s="44"/>
      <c r="BU195" s="56"/>
    </row>
    <row r="196" spans="1:73" x14ac:dyDescent="0.2">
      <c r="A196" s="64">
        <v>34880</v>
      </c>
      <c r="B196" s="9">
        <v>-1.4161902563500001E-2</v>
      </c>
      <c r="C196" s="9">
        <v>1.9517715459599998E-2</v>
      </c>
      <c r="D196" s="9">
        <v>-2.2467888317399998E-3</v>
      </c>
      <c r="E196" s="9">
        <v>-6.9705939625600002E-3</v>
      </c>
      <c r="F196" s="9">
        <v>8.42931825594E-3</v>
      </c>
      <c r="G196" s="9">
        <v>1.03249396949E-2</v>
      </c>
      <c r="H196" s="9">
        <v>1.13024329648E-2</v>
      </c>
      <c r="I196" s="9">
        <v>1.29188077121E-3</v>
      </c>
      <c r="J196" s="9">
        <v>0</v>
      </c>
      <c r="K196" s="55">
        <v>7.6249999999999998E-2</v>
      </c>
      <c r="L196" s="55">
        <v>4.6249999999999999E-2</v>
      </c>
      <c r="M196" s="55">
        <v>6.8750000000000006E-2</v>
      </c>
      <c r="N196" s="55">
        <v>1.2500000000000001E-2</v>
      </c>
      <c r="O196" s="55">
        <v>9.0200000000000002E-2</v>
      </c>
      <c r="P196" s="55">
        <v>9.2999999999999999E-2</v>
      </c>
      <c r="Q196" s="55">
        <v>3.125E-2</v>
      </c>
      <c r="R196" s="55">
        <v>7.0000000000000007E-2</v>
      </c>
      <c r="S196" s="55">
        <v>6.0585899999999998E-2</v>
      </c>
      <c r="AL196" s="56"/>
      <c r="AM196" s="56"/>
      <c r="AN196" s="56"/>
      <c r="AO196" s="56"/>
      <c r="AP196" s="56"/>
      <c r="AQ196" s="56"/>
      <c r="AR196" s="56"/>
      <c r="AS196" s="56"/>
      <c r="AT196" s="56"/>
      <c r="AU196" s="55"/>
      <c r="AV196" s="6"/>
      <c r="AW196" s="57"/>
      <c r="AX196" s="57"/>
      <c r="AY196" s="57"/>
      <c r="AZ196" s="57"/>
      <c r="BA196" s="57"/>
      <c r="BB196" s="57"/>
      <c r="BC196" s="57"/>
      <c r="BD196" s="57"/>
      <c r="BE196" s="57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9"/>
      <c r="BQ196" s="59"/>
      <c r="BR196" s="39">
        <f t="shared" si="4"/>
        <v>5.0520833333333329E-3</v>
      </c>
      <c r="BS196" s="42">
        <f t="shared" si="5"/>
        <v>3.8023250271659972</v>
      </c>
      <c r="BT196" s="44"/>
      <c r="BU196" s="56"/>
    </row>
    <row r="197" spans="1:73" x14ac:dyDescent="0.2">
      <c r="A197" s="64">
        <v>34911</v>
      </c>
      <c r="B197" s="9">
        <v>4.4250611305100003E-2</v>
      </c>
      <c r="C197" s="9">
        <v>1.10378362063E-3</v>
      </c>
      <c r="D197" s="9">
        <v>1.7069914292600001E-3</v>
      </c>
      <c r="E197" s="9">
        <v>-3.9323318250899998E-2</v>
      </c>
      <c r="F197" s="9">
        <v>1.05274662708E-2</v>
      </c>
      <c r="G197" s="9">
        <v>3.6050967215500003E-2</v>
      </c>
      <c r="H197" s="9">
        <v>2.7755816786600002E-3</v>
      </c>
      <c r="I197" s="9">
        <v>6.2281460877000004E-3</v>
      </c>
      <c r="J197" s="9">
        <v>0</v>
      </c>
      <c r="K197" s="55">
        <v>7.6249999999999998E-2</v>
      </c>
      <c r="L197" s="55">
        <v>4.55729E-2</v>
      </c>
      <c r="M197" s="55">
        <v>6.8750000000000006E-2</v>
      </c>
      <c r="N197" s="55">
        <v>8.1250000000000003E-3</v>
      </c>
      <c r="O197" s="55">
        <v>8.9099999999999999E-2</v>
      </c>
      <c r="P197" s="55">
        <v>9.2799999999999994E-2</v>
      </c>
      <c r="Q197" s="55">
        <v>2.7343800000000001E-2</v>
      </c>
      <c r="R197" s="55">
        <v>6.9375000000000006E-2</v>
      </c>
      <c r="S197" s="55">
        <v>5.8749999999999997E-2</v>
      </c>
      <c r="AL197" s="56"/>
      <c r="AM197" s="56"/>
      <c r="AN197" s="56"/>
      <c r="AO197" s="56"/>
      <c r="AP197" s="56"/>
      <c r="AQ197" s="56"/>
      <c r="AR197" s="56"/>
      <c r="AS197" s="56"/>
      <c r="AT197" s="56"/>
      <c r="AU197" s="55"/>
      <c r="AV197" s="6"/>
      <c r="AW197" s="57"/>
      <c r="AX197" s="57"/>
      <c r="AY197" s="57"/>
      <c r="AZ197" s="57"/>
      <c r="BA197" s="57"/>
      <c r="BB197" s="57"/>
      <c r="BC197" s="57"/>
      <c r="BD197" s="57"/>
      <c r="BE197" s="57"/>
      <c r="BF197" s="58"/>
      <c r="BG197" s="58"/>
      <c r="BH197" s="58"/>
      <c r="BI197" s="58"/>
      <c r="BJ197" s="58"/>
      <c r="BK197" s="58"/>
      <c r="BL197" s="58"/>
      <c r="BM197" s="58"/>
      <c r="BN197" s="58"/>
      <c r="BO197" s="58"/>
      <c r="BP197" s="59"/>
      <c r="BQ197" s="59"/>
      <c r="BR197" s="39">
        <f t="shared" si="4"/>
        <v>5.0488249999999998E-3</v>
      </c>
      <c r="BS197" s="42">
        <f t="shared" si="5"/>
        <v>3.8215223008212789</v>
      </c>
      <c r="BT197" s="44"/>
      <c r="BU197" s="56"/>
    </row>
    <row r="198" spans="1:73" x14ac:dyDescent="0.2">
      <c r="A198" s="64">
        <v>34942</v>
      </c>
      <c r="B198" s="9">
        <v>2.0017244731999999E-2</v>
      </c>
      <c r="C198" s="9">
        <v>-6.16466679058E-2</v>
      </c>
      <c r="D198" s="9">
        <v>2.28426006283E-2</v>
      </c>
      <c r="E198" s="9">
        <v>-0.10572169692199999</v>
      </c>
      <c r="F198" s="9">
        <v>-3.3084953696699997E-2</v>
      </c>
      <c r="G198" s="9">
        <v>-3.2059887432500003E-2</v>
      </c>
      <c r="H198" s="9">
        <v>-5.23218879949E-2</v>
      </c>
      <c r="I198" s="9">
        <v>-3.12318614832E-2</v>
      </c>
      <c r="J198" s="9">
        <v>0</v>
      </c>
      <c r="K198" s="55">
        <v>7.5624999999999998E-2</v>
      </c>
      <c r="L198" s="55">
        <v>4.3333400000000001E-2</v>
      </c>
      <c r="M198" s="55">
        <v>6.4062499999999994E-2</v>
      </c>
      <c r="N198" s="55">
        <v>7.8125E-3</v>
      </c>
      <c r="O198" s="55">
        <v>9.5000000000000001E-2</v>
      </c>
      <c r="P198" s="55">
        <v>9.1999999999999998E-2</v>
      </c>
      <c r="Q198" s="55">
        <v>2.8750000000000001E-2</v>
      </c>
      <c r="R198" s="55">
        <v>6.8515599999999996E-2</v>
      </c>
      <c r="S198" s="55">
        <v>5.8828100000000001E-2</v>
      </c>
      <c r="AL198" s="56"/>
      <c r="AM198" s="56"/>
      <c r="AN198" s="56"/>
      <c r="AO198" s="56"/>
      <c r="AP198" s="56"/>
      <c r="AQ198" s="56"/>
      <c r="AR198" s="56"/>
      <c r="AS198" s="56"/>
      <c r="AT198" s="56"/>
      <c r="AU198" s="55"/>
      <c r="AV198" s="6"/>
      <c r="AW198" s="57"/>
      <c r="AX198" s="57"/>
      <c r="AY198" s="57"/>
      <c r="AZ198" s="57"/>
      <c r="BA198" s="57"/>
      <c r="BB198" s="57"/>
      <c r="BC198" s="57"/>
      <c r="BD198" s="57"/>
      <c r="BE198" s="57"/>
      <c r="BF198" s="58"/>
      <c r="BG198" s="58"/>
      <c r="BH198" s="58"/>
      <c r="BI198" s="58"/>
      <c r="BJ198" s="58"/>
      <c r="BK198" s="58"/>
      <c r="BL198" s="58"/>
      <c r="BM198" s="58"/>
      <c r="BN198" s="58"/>
      <c r="BO198" s="58"/>
      <c r="BP198" s="59"/>
      <c r="BQ198" s="59"/>
      <c r="BR198" s="39">
        <f t="shared" si="4"/>
        <v>4.8958333333333328E-3</v>
      </c>
      <c r="BS198" s="42">
        <f t="shared" si="5"/>
        <v>3.8402318370857165</v>
      </c>
      <c r="BT198" s="44"/>
      <c r="BU198" s="56"/>
    </row>
    <row r="199" spans="1:73" x14ac:dyDescent="0.2">
      <c r="A199" s="64">
        <v>34971</v>
      </c>
      <c r="B199" s="9">
        <v>3.96960350675E-3</v>
      </c>
      <c r="C199" s="9">
        <v>3.2072842869200001E-2</v>
      </c>
      <c r="D199" s="9">
        <v>-1.01411261016E-3</v>
      </c>
      <c r="E199" s="9">
        <v>-1.0520742321E-2</v>
      </c>
      <c r="F199" s="9">
        <v>1.5720366968800002E-2</v>
      </c>
      <c r="G199" s="9">
        <v>5.6626788451399998E-2</v>
      </c>
      <c r="H199" s="9">
        <v>4.8597377206100002E-2</v>
      </c>
      <c r="I199" s="9">
        <v>2.2665525114299999E-2</v>
      </c>
      <c r="J199" s="9">
        <v>0</v>
      </c>
      <c r="K199" s="55">
        <v>7.4374999999999997E-2</v>
      </c>
      <c r="L199" s="55">
        <v>4.1339300000000002E-2</v>
      </c>
      <c r="M199" s="55">
        <v>6.5312499999999996E-2</v>
      </c>
      <c r="N199" s="55">
        <v>4.6874999999999998E-3</v>
      </c>
      <c r="O199" s="55">
        <v>9.1899999999999996E-2</v>
      </c>
      <c r="P199" s="55">
        <v>9.0499999999999997E-2</v>
      </c>
      <c r="Q199" s="55">
        <v>2.4843799999999999E-2</v>
      </c>
      <c r="R199" s="55">
        <v>6.8281300000000003E-2</v>
      </c>
      <c r="S199" s="55">
        <v>5.9531300000000002E-2</v>
      </c>
      <c r="AL199" s="56"/>
      <c r="AM199" s="56"/>
      <c r="AN199" s="56"/>
      <c r="AO199" s="56"/>
      <c r="AP199" s="56"/>
      <c r="AQ199" s="56"/>
      <c r="AR199" s="56"/>
      <c r="AS199" s="56"/>
      <c r="AT199" s="56"/>
      <c r="AU199" s="55"/>
      <c r="AV199" s="6"/>
      <c r="AW199" s="57"/>
      <c r="AX199" s="57"/>
      <c r="AY199" s="57"/>
      <c r="AZ199" s="57"/>
      <c r="BA199" s="57"/>
      <c r="BB199" s="57"/>
      <c r="BC199" s="57"/>
      <c r="BD199" s="57"/>
      <c r="BE199" s="57"/>
      <c r="BF199" s="58"/>
      <c r="BG199" s="58"/>
      <c r="BH199" s="58"/>
      <c r="BI199" s="58"/>
      <c r="BJ199" s="58"/>
      <c r="BK199" s="58"/>
      <c r="BL199" s="58"/>
      <c r="BM199" s="58"/>
      <c r="BN199" s="58"/>
      <c r="BO199" s="58"/>
      <c r="BP199" s="59"/>
      <c r="BQ199" s="59"/>
      <c r="BR199" s="39">
        <f t="shared" si="4"/>
        <v>4.9023416666666665E-3</v>
      </c>
      <c r="BS199" s="42">
        <f t="shared" si="5"/>
        <v>3.8590579656303219</v>
      </c>
      <c r="BT199" s="44"/>
      <c r="BU199" s="56"/>
    </row>
    <row r="200" spans="1:73" x14ac:dyDescent="0.2">
      <c r="A200" s="64">
        <v>35003</v>
      </c>
      <c r="B200" s="9">
        <v>8.9473439677699995E-3</v>
      </c>
      <c r="C200" s="9">
        <v>8.6797912341500007E-3</v>
      </c>
      <c r="D200" s="9">
        <v>2.1534234617000001E-3</v>
      </c>
      <c r="E200" s="9">
        <v>-4.0280108046199997E-2</v>
      </c>
      <c r="F200" s="9">
        <v>4.9207798478200001E-3</v>
      </c>
      <c r="G200" s="9">
        <v>4.5944060132400003E-2</v>
      </c>
      <c r="H200" s="9">
        <v>8.5392622263699997E-3</v>
      </c>
      <c r="I200" s="9">
        <v>-2.4219557469700001E-3</v>
      </c>
      <c r="J200" s="9">
        <v>0</v>
      </c>
      <c r="K200" s="55">
        <v>7.5624999999999998E-2</v>
      </c>
      <c r="L200" s="55">
        <v>4.1770799999999997E-2</v>
      </c>
      <c r="M200" s="55">
        <v>6.4375000000000002E-2</v>
      </c>
      <c r="N200" s="55">
        <v>5.0000000000000001E-3</v>
      </c>
      <c r="O200" s="55">
        <v>8.2100000000000006E-2</v>
      </c>
      <c r="P200" s="55">
        <v>8.7400000000000005E-2</v>
      </c>
      <c r="Q200" s="55">
        <v>2.0781299999999999E-2</v>
      </c>
      <c r="R200" s="55">
        <v>6.8125000000000005E-2</v>
      </c>
      <c r="S200" s="55">
        <v>5.9374999999999997E-2</v>
      </c>
      <c r="AL200" s="56"/>
      <c r="AM200" s="56"/>
      <c r="AN200" s="56"/>
      <c r="AO200" s="56"/>
      <c r="AP200" s="56"/>
      <c r="AQ200" s="56"/>
      <c r="AR200" s="56"/>
      <c r="AS200" s="56"/>
      <c r="AT200" s="56"/>
      <c r="AU200" s="55"/>
      <c r="AV200" s="6"/>
      <c r="AW200" s="57"/>
      <c r="AX200" s="57"/>
      <c r="AY200" s="57"/>
      <c r="AZ200" s="57"/>
      <c r="BA200" s="57"/>
      <c r="BB200" s="57"/>
      <c r="BC200" s="57"/>
      <c r="BD200" s="57"/>
      <c r="BE200" s="57"/>
      <c r="BF200" s="58"/>
      <c r="BG200" s="58"/>
      <c r="BH200" s="58"/>
      <c r="BI200" s="58"/>
      <c r="BJ200" s="58"/>
      <c r="BK200" s="58"/>
      <c r="BL200" s="58"/>
      <c r="BM200" s="58"/>
      <c r="BN200" s="58"/>
      <c r="BO200" s="58"/>
      <c r="BP200" s="59"/>
      <c r="BQ200" s="59"/>
      <c r="BR200" s="39">
        <f t="shared" si="4"/>
        <v>4.9609416666666671E-3</v>
      </c>
      <c r="BS200" s="42">
        <f t="shared" si="5"/>
        <v>3.8782025270860996</v>
      </c>
      <c r="BT200" s="44"/>
      <c r="BU200" s="56"/>
    </row>
    <row r="201" spans="1:73" x14ac:dyDescent="0.2">
      <c r="A201" s="64">
        <v>35033</v>
      </c>
      <c r="B201" s="9">
        <v>-2.1281860433E-2</v>
      </c>
      <c r="C201" s="9">
        <v>-2.70462565486E-2</v>
      </c>
      <c r="D201" s="9">
        <v>-8.8257368023400007E-3</v>
      </c>
      <c r="E201" s="9">
        <v>2.5267306351299998E-3</v>
      </c>
      <c r="F201" s="9">
        <v>-8.9266844628500003E-3</v>
      </c>
      <c r="G201" s="9">
        <v>1.4562010661700001E-2</v>
      </c>
      <c r="H201" s="9">
        <v>-3.50224794536E-2</v>
      </c>
      <c r="I201" s="9">
        <v>-3.0146944388800001E-2</v>
      </c>
      <c r="J201" s="9">
        <v>0</v>
      </c>
      <c r="K201" s="55">
        <v>7.4687500000000004E-2</v>
      </c>
      <c r="L201" s="55">
        <v>3.9687500000000001E-2</v>
      </c>
      <c r="M201" s="55">
        <v>5.8749999999999997E-2</v>
      </c>
      <c r="N201" s="55">
        <v>4.8437999999999997E-3</v>
      </c>
      <c r="O201" s="55">
        <v>8.3299999999999999E-2</v>
      </c>
      <c r="P201" s="55">
        <v>8.8499999999999995E-2</v>
      </c>
      <c r="Q201" s="55">
        <v>2.1250000000000002E-2</v>
      </c>
      <c r="R201" s="55">
        <v>6.5859399999999998E-2</v>
      </c>
      <c r="S201" s="55">
        <v>5.8749999999999997E-2</v>
      </c>
      <c r="AL201" s="56"/>
      <c r="AM201" s="56"/>
      <c r="AN201" s="56"/>
      <c r="AO201" s="56"/>
      <c r="AP201" s="56"/>
      <c r="AQ201" s="56"/>
      <c r="AR201" s="56"/>
      <c r="AS201" s="56"/>
      <c r="AT201" s="56"/>
      <c r="AU201" s="55"/>
      <c r="AV201" s="6"/>
      <c r="AW201" s="57"/>
      <c r="AX201" s="57"/>
      <c r="AY201" s="57"/>
      <c r="AZ201" s="57"/>
      <c r="BA201" s="57"/>
      <c r="BB201" s="57"/>
      <c r="BC201" s="57"/>
      <c r="BD201" s="57"/>
      <c r="BE201" s="57"/>
      <c r="BF201" s="58"/>
      <c r="BG201" s="58"/>
      <c r="BH201" s="58"/>
      <c r="BI201" s="58"/>
      <c r="BJ201" s="58"/>
      <c r="BK201" s="58"/>
      <c r="BL201" s="58"/>
      <c r="BM201" s="58"/>
      <c r="BN201" s="58"/>
      <c r="BO201" s="58"/>
      <c r="BP201" s="59"/>
      <c r="BQ201" s="59"/>
      <c r="BR201" s="39">
        <f t="shared" si="4"/>
        <v>4.9479166666666664E-3</v>
      </c>
      <c r="BS201" s="42">
        <f t="shared" si="5"/>
        <v>3.8973915500065774</v>
      </c>
      <c r="BT201" s="44"/>
      <c r="BU201" s="56"/>
    </row>
    <row r="202" spans="1:73" x14ac:dyDescent="0.2">
      <c r="A202" s="64">
        <v>35062</v>
      </c>
      <c r="B202" s="9">
        <v>1.56341415259E-3</v>
      </c>
      <c r="C202" s="9">
        <v>8.3143300060400001E-3</v>
      </c>
      <c r="D202" s="9">
        <v>-3.98455854928E-3</v>
      </c>
      <c r="E202" s="9">
        <v>-2.05413073359E-2</v>
      </c>
      <c r="F202" s="9">
        <v>3.33439824856E-3</v>
      </c>
      <c r="G202" s="9">
        <v>-7.4560287768199998E-3</v>
      </c>
      <c r="H202" s="9">
        <v>1.7038281087399999E-2</v>
      </c>
      <c r="I202" s="9">
        <v>1.52087380178E-2</v>
      </c>
      <c r="J202" s="9">
        <v>0</v>
      </c>
      <c r="K202" s="55">
        <v>7.3749999999999996E-2</v>
      </c>
      <c r="L202" s="55">
        <v>3.8489500000000003E-2</v>
      </c>
      <c r="M202" s="55">
        <v>5.6250000000000001E-2</v>
      </c>
      <c r="N202" s="55">
        <v>5.0000000000000001E-3</v>
      </c>
      <c r="O202" s="55">
        <v>8.77E-2</v>
      </c>
      <c r="P202" s="55">
        <v>8.5900000000000004E-2</v>
      </c>
      <c r="Q202" s="55">
        <v>1.8124999999999999E-2</v>
      </c>
      <c r="R202" s="55">
        <v>6.5625000000000003E-2</v>
      </c>
      <c r="S202" s="55">
        <v>5.6250000000000001E-2</v>
      </c>
      <c r="AL202" s="56"/>
      <c r="AM202" s="56"/>
      <c r="AN202" s="56"/>
      <c r="AO202" s="56"/>
      <c r="AP202" s="56"/>
      <c r="AQ202" s="56"/>
      <c r="AR202" s="56"/>
      <c r="AS202" s="56"/>
      <c r="AT202" s="56"/>
      <c r="AU202" s="55"/>
      <c r="AV202" s="6"/>
      <c r="AW202" s="57"/>
      <c r="AX202" s="57"/>
      <c r="AY202" s="57"/>
      <c r="AZ202" s="57"/>
      <c r="BA202" s="57"/>
      <c r="BB202" s="57"/>
      <c r="BC202" s="57"/>
      <c r="BD202" s="57"/>
      <c r="BE202" s="57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9"/>
      <c r="BQ202" s="59"/>
      <c r="BR202" s="39">
        <f t="shared" si="4"/>
        <v>4.8958333333333328E-3</v>
      </c>
      <c r="BS202" s="42">
        <f t="shared" si="5"/>
        <v>3.9164725294701515</v>
      </c>
      <c r="BT202" s="44"/>
      <c r="BU202" s="56"/>
    </row>
    <row r="203" spans="1:73" x14ac:dyDescent="0.2">
      <c r="A203" s="64">
        <v>35095</v>
      </c>
      <c r="B203" s="9">
        <v>2.3843431071099998E-3</v>
      </c>
      <c r="C203" s="9">
        <v>-3.9655501805500003E-2</v>
      </c>
      <c r="D203" s="9">
        <v>-8.5794109012099998E-3</v>
      </c>
      <c r="E203" s="9">
        <v>-4.0285424856300003E-2</v>
      </c>
      <c r="F203" s="9">
        <v>3.1783230436299999E-2</v>
      </c>
      <c r="G203" s="9">
        <v>-4.3775454699400002E-2</v>
      </c>
      <c r="H203" s="9">
        <v>-5.2967348700399999E-2</v>
      </c>
      <c r="I203" s="9">
        <v>-2.61643564222E-2</v>
      </c>
      <c r="J203" s="9">
        <v>0</v>
      </c>
      <c r="K203" s="55">
        <v>7.3749999999999996E-2</v>
      </c>
      <c r="L203" s="55">
        <v>3.3489600000000001E-2</v>
      </c>
      <c r="M203" s="55">
        <v>5.2968800000000003E-2</v>
      </c>
      <c r="N203" s="55">
        <v>5.6249999999999998E-3</v>
      </c>
      <c r="O203" s="55">
        <v>8.5300000000000001E-2</v>
      </c>
      <c r="P203" s="55">
        <v>8.1500000000000003E-2</v>
      </c>
      <c r="Q203" s="55">
        <v>1.76563E-2</v>
      </c>
      <c r="R203" s="55">
        <v>6.3125000000000001E-2</v>
      </c>
      <c r="S203" s="55">
        <v>5.3749999999999999E-2</v>
      </c>
      <c r="AL203" s="56"/>
      <c r="AM203" s="56"/>
      <c r="AN203" s="56"/>
      <c r="AO203" s="56"/>
      <c r="AP203" s="56"/>
      <c r="AQ203" s="56"/>
      <c r="AR203" s="56"/>
      <c r="AS203" s="56"/>
      <c r="AT203" s="56"/>
      <c r="AU203" s="55"/>
      <c r="AV203" s="6"/>
      <c r="AW203" s="57"/>
      <c r="AX203" s="57"/>
      <c r="AY203" s="57"/>
      <c r="AZ203" s="57"/>
      <c r="BA203" s="57"/>
      <c r="BB203" s="57"/>
      <c r="BC203" s="57"/>
      <c r="BD203" s="57"/>
      <c r="BE203" s="57"/>
      <c r="BF203" s="58"/>
      <c r="BG203" s="58"/>
      <c r="BH203" s="58"/>
      <c r="BI203" s="58"/>
      <c r="BJ203" s="58"/>
      <c r="BK203" s="58"/>
      <c r="BL203" s="58"/>
      <c r="BM203" s="58"/>
      <c r="BN203" s="58"/>
      <c r="BO203" s="58"/>
      <c r="BP203" s="59"/>
      <c r="BQ203" s="59"/>
      <c r="BR203" s="39">
        <f t="shared" ref="BR203:BR266" si="6">BQ203+S202/12</f>
        <v>4.6874999999999998E-3</v>
      </c>
      <c r="BS203" s="42">
        <f t="shared" ref="BS203:BS266" si="7">BS202*(1+BR203)</f>
        <v>3.9348309944520428</v>
      </c>
      <c r="BT203" s="44"/>
      <c r="BU203" s="56"/>
    </row>
    <row r="204" spans="1:73" x14ac:dyDescent="0.2">
      <c r="A204" s="64">
        <v>35124</v>
      </c>
      <c r="B204" s="9">
        <v>2.8511885377100001E-2</v>
      </c>
      <c r="C204" s="9">
        <v>1.08111660428E-2</v>
      </c>
      <c r="D204" s="9">
        <v>2.9431977256400002E-3</v>
      </c>
      <c r="E204" s="9">
        <v>1.25833955906E-2</v>
      </c>
      <c r="F204" s="9">
        <v>3.3245250003000001E-3</v>
      </c>
      <c r="G204" s="9">
        <v>3.1941982497800003E-2</v>
      </c>
      <c r="H204" s="9">
        <v>6.8453125719100004E-3</v>
      </c>
      <c r="I204" s="9">
        <v>1.3916376988999999E-2</v>
      </c>
      <c r="J204" s="9">
        <v>0</v>
      </c>
      <c r="K204" s="55">
        <v>7.4999999999999997E-2</v>
      </c>
      <c r="L204" s="55">
        <v>3.4010499999999999E-2</v>
      </c>
      <c r="M204" s="55">
        <v>5.3124999999999999E-2</v>
      </c>
      <c r="N204" s="55">
        <v>7.6563000000000004E-3</v>
      </c>
      <c r="O204" s="55">
        <v>8.9700000000000002E-2</v>
      </c>
      <c r="P204" s="55">
        <v>7.5499999999999998E-2</v>
      </c>
      <c r="Q204" s="55">
        <v>1.6250000000000001E-2</v>
      </c>
      <c r="R204" s="55">
        <v>6.1874999999999999E-2</v>
      </c>
      <c r="S204" s="55">
        <v>5.3046900000000001E-2</v>
      </c>
      <c r="AL204" s="56"/>
      <c r="AM204" s="56"/>
      <c r="AN204" s="56"/>
      <c r="AO204" s="56"/>
      <c r="AP204" s="56"/>
      <c r="AQ204" s="56"/>
      <c r="AR204" s="56"/>
      <c r="AS204" s="56"/>
      <c r="AT204" s="56"/>
      <c r="AU204" s="55"/>
      <c r="AV204" s="6"/>
      <c r="AW204" s="57"/>
      <c r="AX204" s="57"/>
      <c r="AY204" s="57"/>
      <c r="AZ204" s="57"/>
      <c r="BA204" s="57"/>
      <c r="BB204" s="57"/>
      <c r="BC204" s="57"/>
      <c r="BD204" s="57"/>
      <c r="BE204" s="57"/>
      <c r="BF204" s="58"/>
      <c r="BG204" s="58"/>
      <c r="BH204" s="58"/>
      <c r="BI204" s="58"/>
      <c r="BJ204" s="58"/>
      <c r="BK204" s="58"/>
      <c r="BL204" s="58"/>
      <c r="BM204" s="58"/>
      <c r="BN204" s="58"/>
      <c r="BO204" s="58"/>
      <c r="BP204" s="59"/>
      <c r="BQ204" s="59"/>
      <c r="BR204" s="39">
        <f t="shared" si="6"/>
        <v>4.4791666666666669E-3</v>
      </c>
      <c r="BS204" s="42">
        <f t="shared" si="7"/>
        <v>3.9524557582813591</v>
      </c>
      <c r="BT204" s="44"/>
      <c r="BU204" s="56"/>
    </row>
    <row r="205" spans="1:73" x14ac:dyDescent="0.2">
      <c r="A205" s="64">
        <v>35153</v>
      </c>
      <c r="B205" s="9">
        <v>2.4700853715700001E-2</v>
      </c>
      <c r="C205" s="9">
        <v>-5.9237017147799999E-3</v>
      </c>
      <c r="D205" s="9">
        <v>7.54410419439E-3</v>
      </c>
      <c r="E205" s="9">
        <v>-1.9000496127599999E-2</v>
      </c>
      <c r="F205" s="9">
        <v>1.4356818003600001E-2</v>
      </c>
      <c r="G205" s="9">
        <v>1.28945687489E-2</v>
      </c>
      <c r="H205" s="9">
        <v>4.0882459269699998E-3</v>
      </c>
      <c r="I205" s="9">
        <v>-2.06120207186E-3</v>
      </c>
      <c r="J205" s="9">
        <v>0</v>
      </c>
      <c r="K205" s="55">
        <v>7.5624999999999998E-2</v>
      </c>
      <c r="L205" s="55">
        <v>3.3750099999999998E-2</v>
      </c>
      <c r="M205" s="55">
        <v>5.1249999999999997E-2</v>
      </c>
      <c r="N205" s="55">
        <v>6.0937999999999999E-3</v>
      </c>
      <c r="O205" s="55">
        <v>8.9800000000000005E-2</v>
      </c>
      <c r="P205" s="55">
        <v>6.93E-2</v>
      </c>
      <c r="Q205" s="55">
        <v>1.79688E-2</v>
      </c>
      <c r="R205" s="55">
        <v>6.1249999999999999E-2</v>
      </c>
      <c r="S205" s="55">
        <v>5.47266E-2</v>
      </c>
      <c r="AL205" s="56"/>
      <c r="AM205" s="56"/>
      <c r="AN205" s="56"/>
      <c r="AO205" s="56"/>
      <c r="AP205" s="56"/>
      <c r="AQ205" s="56"/>
      <c r="AR205" s="56"/>
      <c r="AS205" s="56"/>
      <c r="AT205" s="56"/>
      <c r="AU205" s="55"/>
      <c r="AV205" s="6"/>
      <c r="AW205" s="57"/>
      <c r="AX205" s="57"/>
      <c r="AY205" s="57"/>
      <c r="AZ205" s="57"/>
      <c r="BA205" s="57"/>
      <c r="BB205" s="57"/>
      <c r="BC205" s="57"/>
      <c r="BD205" s="57"/>
      <c r="BE205" s="57"/>
      <c r="BF205" s="58"/>
      <c r="BG205" s="58"/>
      <c r="BH205" s="58"/>
      <c r="BI205" s="58"/>
      <c r="BJ205" s="58"/>
      <c r="BK205" s="58"/>
      <c r="BL205" s="58"/>
      <c r="BM205" s="58"/>
      <c r="BN205" s="58"/>
      <c r="BO205" s="58"/>
      <c r="BP205" s="59"/>
      <c r="BQ205" s="59"/>
      <c r="BR205" s="39">
        <f t="shared" si="6"/>
        <v>4.4205750000000004E-3</v>
      </c>
      <c r="BS205" s="42">
        <f t="shared" si="7"/>
        <v>3.9699278853950233</v>
      </c>
      <c r="BT205" s="44"/>
      <c r="BU205" s="56"/>
    </row>
    <row r="206" spans="1:73" x14ac:dyDescent="0.2">
      <c r="A206" s="64">
        <v>35185</v>
      </c>
      <c r="B206" s="9">
        <v>7.0003226452499999E-3</v>
      </c>
      <c r="C206" s="9">
        <v>-3.9283625577799998E-2</v>
      </c>
      <c r="D206" s="9">
        <v>7.6969600131000001E-4</v>
      </c>
      <c r="E206" s="9">
        <v>1.5164300887E-2</v>
      </c>
      <c r="F206" s="9">
        <v>1.1438191249700001E-2</v>
      </c>
      <c r="G206" s="9">
        <v>-1.51985271823E-2</v>
      </c>
      <c r="H206" s="9">
        <v>-4.7093771522700001E-2</v>
      </c>
      <c r="I206" s="9">
        <v>-1.6649575354499999E-2</v>
      </c>
      <c r="J206" s="9">
        <v>0</v>
      </c>
      <c r="K206" s="55">
        <v>7.5624999999999998E-2</v>
      </c>
      <c r="L206" s="55">
        <v>3.3125000000000002E-2</v>
      </c>
      <c r="M206" s="55">
        <v>4.8125000000000001E-2</v>
      </c>
      <c r="N206" s="55">
        <v>6.6797000000000002E-3</v>
      </c>
      <c r="O206" s="55">
        <v>9.6199999999999994E-2</v>
      </c>
      <c r="P206" s="55">
        <v>6.3399999999999998E-2</v>
      </c>
      <c r="Q206" s="55">
        <v>1.8749999999999999E-2</v>
      </c>
      <c r="R206" s="55">
        <v>6.0703100000000003E-2</v>
      </c>
      <c r="S206" s="55">
        <v>5.4843799999999998E-2</v>
      </c>
      <c r="AL206" s="56"/>
      <c r="AM206" s="56"/>
      <c r="AN206" s="56"/>
      <c r="AO206" s="56"/>
      <c r="AP206" s="56"/>
      <c r="AQ206" s="56"/>
      <c r="AR206" s="56"/>
      <c r="AS206" s="56"/>
      <c r="AT206" s="56"/>
      <c r="AU206" s="55"/>
      <c r="AV206" s="6"/>
      <c r="AW206" s="57"/>
      <c r="AX206" s="57"/>
      <c r="AY206" s="57"/>
      <c r="AZ206" s="57"/>
      <c r="BA206" s="57"/>
      <c r="BB206" s="57"/>
      <c r="BC206" s="57"/>
      <c r="BD206" s="57"/>
      <c r="BE206" s="57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9"/>
      <c r="BQ206" s="59"/>
      <c r="BR206" s="39">
        <f t="shared" si="6"/>
        <v>4.56055E-3</v>
      </c>
      <c r="BS206" s="42">
        <f t="shared" si="7"/>
        <v>3.9880329400127619</v>
      </c>
      <c r="BT206" s="44"/>
      <c r="BU206" s="56"/>
    </row>
    <row r="207" spans="1:73" x14ac:dyDescent="0.2">
      <c r="A207" s="64">
        <v>35216</v>
      </c>
      <c r="B207" s="9">
        <v>1.7344327364399999E-2</v>
      </c>
      <c r="C207" s="9">
        <v>2.22681712522E-3</v>
      </c>
      <c r="D207" s="9">
        <v>-7.4956887323799999E-3</v>
      </c>
      <c r="E207" s="9">
        <v>-3.5065815471699999E-2</v>
      </c>
      <c r="F207" s="9">
        <v>-7.2577898097900004E-3</v>
      </c>
      <c r="G207" s="9">
        <v>1.12694102319E-2</v>
      </c>
      <c r="H207" s="9">
        <v>-9.4805986230099993E-3</v>
      </c>
      <c r="I207" s="9">
        <v>3.3204524338200002E-2</v>
      </c>
      <c r="J207" s="9">
        <v>0</v>
      </c>
      <c r="K207" s="55">
        <v>7.5937500000000005E-2</v>
      </c>
      <c r="L207" s="55">
        <v>3.39063E-2</v>
      </c>
      <c r="M207" s="55">
        <v>4.8125000000000001E-2</v>
      </c>
      <c r="N207" s="55">
        <v>5.5468999999999996E-3</v>
      </c>
      <c r="O207" s="55">
        <v>9.9000000000000005E-2</v>
      </c>
      <c r="P207" s="55">
        <v>6.2899999999999998E-2</v>
      </c>
      <c r="Q207" s="55">
        <v>2.6249999999999999E-2</v>
      </c>
      <c r="R207" s="55">
        <v>6.1249999999999999E-2</v>
      </c>
      <c r="S207" s="55">
        <v>5.5E-2</v>
      </c>
      <c r="AL207" s="56"/>
      <c r="AM207" s="56"/>
      <c r="AN207" s="56"/>
      <c r="AO207" s="56"/>
      <c r="AP207" s="56"/>
      <c r="AQ207" s="56"/>
      <c r="AR207" s="56"/>
      <c r="AS207" s="56"/>
      <c r="AT207" s="56"/>
      <c r="AU207" s="55"/>
      <c r="AV207" s="6"/>
      <c r="AW207" s="57"/>
      <c r="AX207" s="57"/>
      <c r="AY207" s="57"/>
      <c r="AZ207" s="57"/>
      <c r="BA207" s="57"/>
      <c r="BB207" s="57"/>
      <c r="BC207" s="57"/>
      <c r="BD207" s="57"/>
      <c r="BE207" s="57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9"/>
      <c r="BQ207" s="59"/>
      <c r="BR207" s="39">
        <f t="shared" si="6"/>
        <v>4.5703166666666668E-3</v>
      </c>
      <c r="BS207" s="42">
        <f t="shared" si="7"/>
        <v>4.006259513425718</v>
      </c>
      <c r="BT207" s="44"/>
      <c r="BU207" s="56"/>
    </row>
    <row r="208" spans="1:73" x14ac:dyDescent="0.2">
      <c r="A208" s="64">
        <v>35244</v>
      </c>
      <c r="B208" s="9">
        <v>-1.2822970727299999E-2</v>
      </c>
      <c r="C208" s="9">
        <v>1.8972677466500001E-3</v>
      </c>
      <c r="D208" s="9">
        <v>3.6744878100699999E-3</v>
      </c>
      <c r="E208" s="9">
        <v>-1.8519775711100001E-2</v>
      </c>
      <c r="F208" s="9">
        <v>1.1523981123800001E-2</v>
      </c>
      <c r="G208" s="9">
        <v>1.4854355895200001E-2</v>
      </c>
      <c r="H208" s="9">
        <v>-1.6355703122200001E-3</v>
      </c>
      <c r="I208" s="9">
        <v>3.2608489052500002E-3</v>
      </c>
      <c r="J208" s="9">
        <v>0</v>
      </c>
      <c r="K208" s="55">
        <v>7.6249999999999998E-2</v>
      </c>
      <c r="L208" s="55">
        <v>3.4062500000000002E-2</v>
      </c>
      <c r="M208" s="55">
        <v>4.8125000000000001E-2</v>
      </c>
      <c r="N208" s="55">
        <v>6.0156000000000003E-3</v>
      </c>
      <c r="O208" s="55">
        <v>0.1027</v>
      </c>
      <c r="P208" s="55">
        <v>5.8700000000000002E-2</v>
      </c>
      <c r="Q208" s="55">
        <v>2.5624999999999998E-2</v>
      </c>
      <c r="R208" s="55">
        <v>5.8749999999999997E-2</v>
      </c>
      <c r="S208" s="55">
        <v>5.5820300000000003E-2</v>
      </c>
      <c r="AL208" s="56"/>
      <c r="AM208" s="56"/>
      <c r="AN208" s="56"/>
      <c r="AO208" s="56"/>
      <c r="AP208" s="56"/>
      <c r="AQ208" s="56"/>
      <c r="AR208" s="56"/>
      <c r="AS208" s="56"/>
      <c r="AT208" s="56"/>
      <c r="AU208" s="55"/>
      <c r="AV208" s="6"/>
      <c r="AW208" s="57"/>
      <c r="AX208" s="57"/>
      <c r="AY208" s="57"/>
      <c r="AZ208" s="57"/>
      <c r="BA208" s="57"/>
      <c r="BB208" s="57"/>
      <c r="BC208" s="57"/>
      <c r="BD208" s="57"/>
      <c r="BE208" s="57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9"/>
      <c r="BQ208" s="59"/>
      <c r="BR208" s="39">
        <f t="shared" si="6"/>
        <v>4.5833333333333334E-3</v>
      </c>
      <c r="BS208" s="42">
        <f t="shared" si="7"/>
        <v>4.0246215361955864</v>
      </c>
      <c r="BT208" s="44"/>
      <c r="BU208" s="56"/>
    </row>
    <row r="209" spans="1:73" x14ac:dyDescent="0.2">
      <c r="A209" s="64">
        <v>35277</v>
      </c>
      <c r="B209" s="9">
        <v>-1.5711302894700001E-2</v>
      </c>
      <c r="C209" s="9">
        <v>3.1726250796500002E-2</v>
      </c>
      <c r="D209" s="9">
        <v>-6.75745857695E-3</v>
      </c>
      <c r="E209" s="9">
        <v>2.32949178411E-2</v>
      </c>
      <c r="F209" s="9">
        <v>1.04693969081E-2</v>
      </c>
      <c r="G209" s="9">
        <v>4.72806752295E-3</v>
      </c>
      <c r="H209" s="9">
        <v>4.3246407491599997E-2</v>
      </c>
      <c r="I209" s="9">
        <v>2.26599152922E-3</v>
      </c>
      <c r="J209" s="9">
        <v>0</v>
      </c>
      <c r="K209" s="55">
        <v>7.0624999999999993E-2</v>
      </c>
      <c r="L209" s="55">
        <v>3.4250099999999999E-2</v>
      </c>
      <c r="M209" s="55">
        <v>4.6249999999999999E-2</v>
      </c>
      <c r="N209" s="55">
        <v>6.875E-3</v>
      </c>
      <c r="O209" s="55">
        <v>0.10059999999999999</v>
      </c>
      <c r="P209" s="55">
        <v>5.4800000000000001E-2</v>
      </c>
      <c r="Q209" s="55">
        <v>2.5624999999999998E-2</v>
      </c>
      <c r="R209" s="55">
        <v>5.8203100000000001E-2</v>
      </c>
      <c r="S209" s="55">
        <v>5.6757799999999997E-2</v>
      </c>
      <c r="AL209" s="56"/>
      <c r="AM209" s="56"/>
      <c r="AN209" s="56"/>
      <c r="AO209" s="56"/>
      <c r="AP209" s="56"/>
      <c r="AQ209" s="56"/>
      <c r="AR209" s="56"/>
      <c r="AS209" s="56"/>
      <c r="AT209" s="56"/>
      <c r="AU209" s="55"/>
      <c r="AV209" s="6"/>
      <c r="AW209" s="57"/>
      <c r="AX209" s="57"/>
      <c r="AY209" s="57"/>
      <c r="AZ209" s="57"/>
      <c r="BA209" s="57"/>
      <c r="BB209" s="57"/>
      <c r="BC209" s="57"/>
      <c r="BD209" s="57"/>
      <c r="BE209" s="57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9"/>
      <c r="BQ209" s="59"/>
      <c r="BR209" s="39">
        <f t="shared" si="6"/>
        <v>4.6516916666666666E-3</v>
      </c>
      <c r="BS209" s="42">
        <f t="shared" si="7"/>
        <v>4.0433428346569942</v>
      </c>
      <c r="BT209" s="44"/>
      <c r="BU209" s="56"/>
    </row>
    <row r="210" spans="1:73" x14ac:dyDescent="0.2">
      <c r="A210" s="64">
        <v>35307</v>
      </c>
      <c r="B210" s="9">
        <v>2.5237243493100001E-2</v>
      </c>
      <c r="C210" s="9">
        <v>-5.1624664986800002E-3</v>
      </c>
      <c r="D210" s="9">
        <v>3.9072699826299996E-3</v>
      </c>
      <c r="E210" s="9">
        <v>-2.1671286299699999E-2</v>
      </c>
      <c r="F210" s="9">
        <v>4.4008898497199999E-3</v>
      </c>
      <c r="G210" s="9">
        <v>-1.02369535103E-3</v>
      </c>
      <c r="H210" s="9">
        <v>-2.8720401271099998E-3</v>
      </c>
      <c r="I210" s="9">
        <v>3.9826884305099999E-3</v>
      </c>
      <c r="J210" s="9">
        <v>0</v>
      </c>
      <c r="K210" s="55">
        <v>6.8906300000000004E-2</v>
      </c>
      <c r="L210" s="55">
        <v>3.2062599999999997E-2</v>
      </c>
      <c r="M210" s="55">
        <v>4.16406E-2</v>
      </c>
      <c r="N210" s="55">
        <v>5.1952999999999999E-3</v>
      </c>
      <c r="O210" s="55">
        <v>9.9500000000000005E-2</v>
      </c>
      <c r="P210" s="55">
        <v>5.1799999999999999E-2</v>
      </c>
      <c r="Q210" s="55">
        <v>2.17188E-2</v>
      </c>
      <c r="R210" s="55">
        <v>5.8125000000000003E-2</v>
      </c>
      <c r="S210" s="55">
        <v>5.5625000000000001E-2</v>
      </c>
      <c r="AL210" s="56"/>
      <c r="AM210" s="56"/>
      <c r="AN210" s="56"/>
      <c r="AO210" s="56"/>
      <c r="AP210" s="56"/>
      <c r="AQ210" s="56"/>
      <c r="AR210" s="56"/>
      <c r="AS210" s="56"/>
      <c r="AT210" s="56"/>
      <c r="AU210" s="55"/>
      <c r="AV210" s="6"/>
      <c r="AW210" s="57"/>
      <c r="AX210" s="57"/>
      <c r="AY210" s="57"/>
      <c r="AZ210" s="57"/>
      <c r="BA210" s="57"/>
      <c r="BB210" s="57"/>
      <c r="BC210" s="57"/>
      <c r="BD210" s="57"/>
      <c r="BE210" s="57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9"/>
      <c r="BQ210" s="59"/>
      <c r="BR210" s="39">
        <f t="shared" si="6"/>
        <v>4.7298166666666667E-3</v>
      </c>
      <c r="BS210" s="42">
        <f t="shared" si="7"/>
        <v>4.0624671049854024</v>
      </c>
      <c r="BT210" s="44"/>
      <c r="BU210" s="56"/>
    </row>
    <row r="211" spans="1:73" x14ac:dyDescent="0.2">
      <c r="A211" s="64">
        <v>35338</v>
      </c>
      <c r="B211" s="9">
        <v>1.1214561090800001E-3</v>
      </c>
      <c r="C211" s="9">
        <v>-3.3343304587600001E-2</v>
      </c>
      <c r="D211" s="9">
        <v>3.2518558100600001E-3</v>
      </c>
      <c r="E211" s="9">
        <v>-2.8940122313E-2</v>
      </c>
      <c r="F211" s="9">
        <v>1.6430240833100001E-2</v>
      </c>
      <c r="G211" s="9">
        <v>-1.57172459361E-3</v>
      </c>
      <c r="H211" s="9">
        <v>-4.65669745159E-2</v>
      </c>
      <c r="I211" s="9">
        <v>1.1701525438699999E-4</v>
      </c>
      <c r="J211" s="9">
        <v>0</v>
      </c>
      <c r="K211" s="55">
        <v>6.7812499999999998E-2</v>
      </c>
      <c r="L211" s="55">
        <v>3.15E-2</v>
      </c>
      <c r="M211" s="55">
        <v>4.0078099999999998E-2</v>
      </c>
      <c r="N211" s="55">
        <v>5.1562999999999999E-3</v>
      </c>
      <c r="O211" s="55">
        <v>9.9299999999999999E-2</v>
      </c>
      <c r="P211" s="55">
        <v>4.8500000000000001E-2</v>
      </c>
      <c r="Q211" s="55">
        <v>1.4999999999999999E-2</v>
      </c>
      <c r="R211" s="55">
        <v>5.9531300000000002E-2</v>
      </c>
      <c r="S211" s="55">
        <v>5.6250000000000001E-2</v>
      </c>
      <c r="AL211" s="56"/>
      <c r="AM211" s="56"/>
      <c r="AN211" s="56"/>
      <c r="AO211" s="56"/>
      <c r="AP211" s="56"/>
      <c r="AQ211" s="56"/>
      <c r="AR211" s="56"/>
      <c r="AS211" s="56"/>
      <c r="AT211" s="56"/>
      <c r="AU211" s="55"/>
      <c r="AV211" s="6"/>
      <c r="AW211" s="57"/>
      <c r="AX211" s="57"/>
      <c r="AY211" s="57"/>
      <c r="AZ211" s="57"/>
      <c r="BA211" s="57"/>
      <c r="BB211" s="57"/>
      <c r="BC211" s="57"/>
      <c r="BD211" s="57"/>
      <c r="BE211" s="57"/>
      <c r="BF211" s="58"/>
      <c r="BG211" s="58"/>
      <c r="BH211" s="58"/>
      <c r="BI211" s="58"/>
      <c r="BJ211" s="58"/>
      <c r="BK211" s="58"/>
      <c r="BL211" s="58"/>
      <c r="BM211" s="58"/>
      <c r="BN211" s="58"/>
      <c r="BO211" s="58"/>
      <c r="BP211" s="59"/>
      <c r="BQ211" s="59"/>
      <c r="BR211" s="39">
        <f t="shared" si="6"/>
        <v>4.635416666666667E-3</v>
      </c>
      <c r="BS211" s="42">
        <f t="shared" si="7"/>
        <v>4.0812983327116372</v>
      </c>
      <c r="BT211" s="44"/>
      <c r="BU211" s="56"/>
    </row>
    <row r="212" spans="1:73" x14ac:dyDescent="0.2">
      <c r="A212" s="64">
        <v>35369</v>
      </c>
      <c r="B212" s="9">
        <v>3.1099782947100001E-3</v>
      </c>
      <c r="C212" s="9">
        <v>5.7709388627100004E-3</v>
      </c>
      <c r="D212" s="9">
        <v>1.5230804559299999E-2</v>
      </c>
      <c r="E212" s="9">
        <v>-2.5836863387E-2</v>
      </c>
      <c r="F212" s="9">
        <v>1.56086619976E-2</v>
      </c>
      <c r="G212" s="9">
        <v>8.3949054784999994E-3</v>
      </c>
      <c r="H212" s="9">
        <v>-8.0508265724200008E-3</v>
      </c>
      <c r="I212" s="9">
        <v>4.1406703796100001E-2</v>
      </c>
      <c r="J212" s="9">
        <v>0</v>
      </c>
      <c r="K212" s="55">
        <v>6.6250000000000003E-2</v>
      </c>
      <c r="L212" s="55">
        <v>3.1812600000000003E-2</v>
      </c>
      <c r="M212" s="55">
        <v>3.3125000000000002E-2</v>
      </c>
      <c r="N212" s="55">
        <v>5.0000000000000001E-3</v>
      </c>
      <c r="O212" s="55">
        <v>9.0300000000000005E-2</v>
      </c>
      <c r="P212" s="55">
        <v>4.7100000000000003E-2</v>
      </c>
      <c r="Q212" s="55">
        <v>1.8124999999999999E-2</v>
      </c>
      <c r="R212" s="55">
        <v>6.2812499999999993E-2</v>
      </c>
      <c r="S212" s="55">
        <v>5.5E-2</v>
      </c>
      <c r="AL212" s="56"/>
      <c r="AM212" s="56"/>
      <c r="AN212" s="56"/>
      <c r="AO212" s="56"/>
      <c r="AP212" s="56"/>
      <c r="AQ212" s="56"/>
      <c r="AR212" s="56"/>
      <c r="AS212" s="56"/>
      <c r="AT212" s="56"/>
      <c r="AU212" s="55"/>
      <c r="AV212" s="6"/>
      <c r="AW212" s="57"/>
      <c r="AX212" s="57"/>
      <c r="AY212" s="57"/>
      <c r="AZ212" s="57"/>
      <c r="BA212" s="57"/>
      <c r="BB212" s="57"/>
      <c r="BC212" s="57"/>
      <c r="BD212" s="57"/>
      <c r="BE212" s="57"/>
      <c r="BF212" s="58"/>
      <c r="BG212" s="58"/>
      <c r="BH212" s="58"/>
      <c r="BI212" s="58"/>
      <c r="BJ212" s="58"/>
      <c r="BK212" s="58"/>
      <c r="BL212" s="58"/>
      <c r="BM212" s="58"/>
      <c r="BN212" s="58"/>
      <c r="BO212" s="58"/>
      <c r="BP212" s="59"/>
      <c r="BQ212" s="59"/>
      <c r="BR212" s="39">
        <f t="shared" si="6"/>
        <v>4.6874999999999998E-3</v>
      </c>
      <c r="BS212" s="42">
        <f t="shared" si="7"/>
        <v>4.1004294186462227</v>
      </c>
      <c r="BT212" s="44"/>
      <c r="BU212" s="56"/>
    </row>
    <row r="213" spans="1:73" x14ac:dyDescent="0.2">
      <c r="A213" s="64">
        <v>35398</v>
      </c>
      <c r="B213" s="9">
        <v>2.83988881413E-2</v>
      </c>
      <c r="C213" s="9">
        <v>-1.7448567475099999E-2</v>
      </c>
      <c r="D213" s="9">
        <v>-6.2941613266599998E-3</v>
      </c>
      <c r="E213" s="9">
        <v>-4.0698640848099996E-3</v>
      </c>
      <c r="F213" s="9">
        <v>9.4277904105000004E-3</v>
      </c>
      <c r="G213" s="9">
        <v>-2.23610717867E-2</v>
      </c>
      <c r="H213" s="9">
        <v>-3.6579775754200003E-2</v>
      </c>
      <c r="I213" s="9">
        <v>3.2750197730500002E-2</v>
      </c>
      <c r="J213" s="9">
        <v>0</v>
      </c>
      <c r="K213" s="55">
        <v>6.5000000000000002E-2</v>
      </c>
      <c r="L213" s="55">
        <v>3.2937500000000001E-2</v>
      </c>
      <c r="M213" s="55">
        <v>0.03</v>
      </c>
      <c r="N213" s="55">
        <v>4.8437999999999997E-3</v>
      </c>
      <c r="O213" s="55">
        <v>8.7800000000000003E-2</v>
      </c>
      <c r="P213" s="55">
        <v>4.4200000000000003E-2</v>
      </c>
      <c r="Q213" s="55">
        <v>2.0625000000000001E-2</v>
      </c>
      <c r="R213" s="55">
        <v>6.4296900000000004E-2</v>
      </c>
      <c r="S213" s="55">
        <v>5.5E-2</v>
      </c>
      <c r="AL213" s="56"/>
      <c r="AM213" s="56"/>
      <c r="AN213" s="56"/>
      <c r="AO213" s="56"/>
      <c r="AP213" s="56"/>
      <c r="AQ213" s="56"/>
      <c r="AR213" s="56"/>
      <c r="AS213" s="56"/>
      <c r="AT213" s="56"/>
      <c r="AU213" s="55"/>
      <c r="AV213" s="6"/>
      <c r="AW213" s="57"/>
      <c r="AX213" s="57"/>
      <c r="AY213" s="57"/>
      <c r="AZ213" s="57"/>
      <c r="BA213" s="57"/>
      <c r="BB213" s="57"/>
      <c r="BC213" s="57"/>
      <c r="BD213" s="57"/>
      <c r="BE213" s="57"/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9"/>
      <c r="BQ213" s="59"/>
      <c r="BR213" s="39">
        <f t="shared" si="6"/>
        <v>4.5833333333333334E-3</v>
      </c>
      <c r="BS213" s="42">
        <f t="shared" si="7"/>
        <v>4.1192230534816847</v>
      </c>
      <c r="BT213" s="44"/>
      <c r="BU213" s="56"/>
    </row>
    <row r="214" spans="1:73" x14ac:dyDescent="0.2">
      <c r="A214" s="64">
        <v>35430</v>
      </c>
      <c r="B214" s="9">
        <v>-2.4395130518400001E-2</v>
      </c>
      <c r="C214" s="9">
        <v>-4.4533043166899997E-3</v>
      </c>
      <c r="D214" s="9">
        <v>-1.9035088084399999E-2</v>
      </c>
      <c r="E214" s="9">
        <v>-2.4696675917300001E-2</v>
      </c>
      <c r="F214" s="9">
        <v>-4.8771454911900004E-3</v>
      </c>
      <c r="G214" s="9">
        <v>-1.80317952261E-2</v>
      </c>
      <c r="H214" s="9">
        <v>-3.26825508679E-2</v>
      </c>
      <c r="I214" s="9">
        <v>1.8960981491900002E-2</v>
      </c>
      <c r="J214" s="9">
        <v>0</v>
      </c>
      <c r="K214" s="55">
        <v>0.06</v>
      </c>
      <c r="L214" s="55">
        <v>3.2000000000000001E-2</v>
      </c>
      <c r="M214" s="55">
        <v>3.125E-2</v>
      </c>
      <c r="N214" s="55">
        <v>4.9218999999999999E-3</v>
      </c>
      <c r="O214" s="55">
        <v>7.8899999999999998E-2</v>
      </c>
      <c r="P214" s="55">
        <v>4.0960000000000003E-2</v>
      </c>
      <c r="Q214" s="55">
        <v>1.8749999999999999E-2</v>
      </c>
      <c r="R214" s="55">
        <v>6.5468799999999994E-2</v>
      </c>
      <c r="S214" s="55">
        <v>5.5625000000000001E-2</v>
      </c>
      <c r="AL214" s="56"/>
      <c r="AM214" s="56"/>
      <c r="AN214" s="56"/>
      <c r="AO214" s="56"/>
      <c r="AP214" s="56"/>
      <c r="AQ214" s="56"/>
      <c r="AR214" s="56"/>
      <c r="AS214" s="56"/>
      <c r="AT214" s="56"/>
      <c r="AU214" s="55"/>
      <c r="AV214" s="6"/>
      <c r="AW214" s="57"/>
      <c r="AX214" s="57"/>
      <c r="AY214" s="57"/>
      <c r="AZ214" s="57"/>
      <c r="BA214" s="57"/>
      <c r="BB214" s="57"/>
      <c r="BC214" s="57"/>
      <c r="BD214" s="57"/>
      <c r="BE214" s="57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9"/>
      <c r="BQ214" s="59"/>
      <c r="BR214" s="39">
        <f t="shared" si="6"/>
        <v>4.5833333333333334E-3</v>
      </c>
      <c r="BS214" s="42">
        <f t="shared" si="7"/>
        <v>4.1381028258101429</v>
      </c>
      <c r="BT214" s="44"/>
      <c r="BU214" s="56"/>
    </row>
    <row r="215" spans="1:73" x14ac:dyDescent="0.2">
      <c r="A215" s="64">
        <v>35461</v>
      </c>
      <c r="B215" s="9">
        <v>-4.0002782814799999E-2</v>
      </c>
      <c r="C215" s="9">
        <v>-6.11690683988E-2</v>
      </c>
      <c r="D215" s="9">
        <v>1.48607989266E-2</v>
      </c>
      <c r="E215" s="9">
        <v>-4.8289307932299998E-2</v>
      </c>
      <c r="F215" s="9">
        <v>-2.3302855717700001E-2</v>
      </c>
      <c r="G215" s="9">
        <v>-5.78154795286E-2</v>
      </c>
      <c r="H215" s="9">
        <v>-5.9729426634500003E-2</v>
      </c>
      <c r="I215" s="9">
        <v>-6.3011587616099998E-2</v>
      </c>
      <c r="J215" s="9">
        <v>0</v>
      </c>
      <c r="K215" s="55">
        <v>5.7187500000000002E-2</v>
      </c>
      <c r="L215" s="55">
        <v>3.1937500000000001E-2</v>
      </c>
      <c r="M215" s="55">
        <v>3.1875000000000001E-2</v>
      </c>
      <c r="N215" s="55">
        <v>5.0000000000000001E-3</v>
      </c>
      <c r="O215" s="55">
        <v>7.46E-2</v>
      </c>
      <c r="P215" s="55">
        <v>4.2700000000000002E-2</v>
      </c>
      <c r="Q215" s="55">
        <v>1.7343799999999999E-2</v>
      </c>
      <c r="R215" s="55">
        <v>6.3281299999999999E-2</v>
      </c>
      <c r="S215" s="55">
        <v>5.5625000000000001E-2</v>
      </c>
      <c r="AL215" s="56"/>
      <c r="AM215" s="56"/>
      <c r="AN215" s="56"/>
      <c r="AO215" s="56"/>
      <c r="AP215" s="56"/>
      <c r="AQ215" s="56"/>
      <c r="AR215" s="56"/>
      <c r="AS215" s="56"/>
      <c r="AT215" s="56"/>
      <c r="AU215" s="55"/>
      <c r="AV215" s="6"/>
      <c r="AW215" s="57"/>
      <c r="AX215" s="57"/>
      <c r="AY215" s="57"/>
      <c r="AZ215" s="57"/>
      <c r="BA215" s="57"/>
      <c r="BB215" s="57"/>
      <c r="BC215" s="57"/>
      <c r="BD215" s="57"/>
      <c r="BE215" s="57"/>
      <c r="BF215" s="58"/>
      <c r="BG215" s="58"/>
      <c r="BH215" s="58"/>
      <c r="BI215" s="58"/>
      <c r="BJ215" s="58"/>
      <c r="BK215" s="58"/>
      <c r="BL215" s="58"/>
      <c r="BM215" s="58"/>
      <c r="BN215" s="58"/>
      <c r="BO215" s="58"/>
      <c r="BP215" s="59"/>
      <c r="BQ215" s="59"/>
      <c r="BR215" s="39">
        <f t="shared" si="6"/>
        <v>4.635416666666667E-3</v>
      </c>
      <c r="BS215" s="42">
        <f t="shared" si="7"/>
        <v>4.1572846566172839</v>
      </c>
      <c r="BT215" s="44"/>
      <c r="BU215" s="56"/>
    </row>
    <row r="216" spans="1:73" x14ac:dyDescent="0.2">
      <c r="A216" s="64">
        <v>35489</v>
      </c>
      <c r="B216" s="9">
        <v>1.8418088062400001E-2</v>
      </c>
      <c r="C216" s="9">
        <v>-3.1831367059700001E-2</v>
      </c>
      <c r="D216" s="9">
        <v>-1.56652288982E-2</v>
      </c>
      <c r="E216" s="9">
        <v>1.9726128681500001E-3</v>
      </c>
      <c r="F216" s="9">
        <v>5.9109037490299998E-3</v>
      </c>
      <c r="G216" s="9">
        <v>-3.6508384131E-2</v>
      </c>
      <c r="H216" s="9">
        <v>-3.8084020227500001E-2</v>
      </c>
      <c r="I216" s="9">
        <v>1.8801235882999999E-2</v>
      </c>
      <c r="J216" s="9">
        <v>0</v>
      </c>
      <c r="K216" s="55">
        <v>0.06</v>
      </c>
      <c r="L216" s="55">
        <v>3.2890599999999999E-2</v>
      </c>
      <c r="M216" s="55">
        <v>3.1875000000000001E-2</v>
      </c>
      <c r="N216" s="55">
        <v>5.1952999999999999E-3</v>
      </c>
      <c r="O216" s="55">
        <v>7.7200000000000005E-2</v>
      </c>
      <c r="P216" s="55">
        <v>4.2040000000000001E-2</v>
      </c>
      <c r="Q216" s="55">
        <v>1.7500000000000002E-2</v>
      </c>
      <c r="R216" s="55">
        <v>6.25E-2</v>
      </c>
      <c r="S216" s="55">
        <v>5.5390599999999998E-2</v>
      </c>
      <c r="AL216" s="56"/>
      <c r="AM216" s="56"/>
      <c r="AN216" s="56"/>
      <c r="AO216" s="56"/>
      <c r="AP216" s="56"/>
      <c r="AQ216" s="56"/>
      <c r="AR216" s="56"/>
      <c r="AS216" s="56"/>
      <c r="AT216" s="56"/>
      <c r="AU216" s="55"/>
      <c r="AV216" s="6"/>
      <c r="AW216" s="57"/>
      <c r="AX216" s="57"/>
      <c r="AY216" s="57"/>
      <c r="AZ216" s="57"/>
      <c r="BA216" s="57"/>
      <c r="BB216" s="57"/>
      <c r="BC216" s="57"/>
      <c r="BD216" s="57"/>
      <c r="BE216" s="57"/>
      <c r="BF216" s="58"/>
      <c r="BG216" s="58"/>
      <c r="BH216" s="58"/>
      <c r="BI216" s="58"/>
      <c r="BJ216" s="58"/>
      <c r="BK216" s="58"/>
      <c r="BL216" s="58"/>
      <c r="BM216" s="58"/>
      <c r="BN216" s="58"/>
      <c r="BO216" s="58"/>
      <c r="BP216" s="59"/>
      <c r="BQ216" s="59"/>
      <c r="BR216" s="39">
        <f t="shared" si="6"/>
        <v>4.635416666666667E-3</v>
      </c>
      <c r="BS216" s="42">
        <f t="shared" si="7"/>
        <v>4.1765554032026451</v>
      </c>
      <c r="BT216" s="44"/>
      <c r="BU216" s="56"/>
    </row>
    <row r="217" spans="1:73" x14ac:dyDescent="0.2">
      <c r="A217" s="64">
        <v>35520</v>
      </c>
      <c r="B217" s="9">
        <v>1.03671128992E-2</v>
      </c>
      <c r="C217" s="9">
        <v>1.0496673032299999E-2</v>
      </c>
      <c r="D217" s="9">
        <v>-1.2402971257800001E-2</v>
      </c>
      <c r="E217" s="9">
        <v>-2.9110747418700001E-2</v>
      </c>
      <c r="F217" s="9">
        <v>5.6689008734699996E-3</v>
      </c>
      <c r="G217" s="9">
        <v>-5.0665596471900004E-3</v>
      </c>
      <c r="H217" s="9">
        <v>2.12606079473E-2</v>
      </c>
      <c r="I217" s="9">
        <v>7.1881748386200001E-3</v>
      </c>
      <c r="J217" s="9">
        <v>0</v>
      </c>
      <c r="K217" s="55">
        <v>6.1874999999999999E-2</v>
      </c>
      <c r="L217" s="55">
        <v>3.3020800000000003E-2</v>
      </c>
      <c r="M217" s="55">
        <v>3.3125000000000002E-2</v>
      </c>
      <c r="N217" s="55">
        <v>5.7812999999999996E-3</v>
      </c>
      <c r="O217" s="55">
        <v>7.6700000000000004E-2</v>
      </c>
      <c r="P217" s="55">
        <v>4.3499999999999997E-2</v>
      </c>
      <c r="Q217" s="55">
        <v>1.8749999999999999E-2</v>
      </c>
      <c r="R217" s="55">
        <v>6.4023399999999994E-2</v>
      </c>
      <c r="S217" s="55">
        <v>5.7734399999999998E-2</v>
      </c>
      <c r="AL217" s="56"/>
      <c r="AM217" s="56"/>
      <c r="AN217" s="56"/>
      <c r="AO217" s="56"/>
      <c r="AP217" s="56"/>
      <c r="AQ217" s="56"/>
      <c r="AR217" s="56"/>
      <c r="AS217" s="56"/>
      <c r="AT217" s="56"/>
      <c r="AU217" s="55"/>
      <c r="AV217" s="6"/>
      <c r="AW217" s="57"/>
      <c r="AX217" s="57"/>
      <c r="AY217" s="57"/>
      <c r="AZ217" s="57"/>
      <c r="BA217" s="57"/>
      <c r="BB217" s="57"/>
      <c r="BC217" s="57"/>
      <c r="BD217" s="57"/>
      <c r="BE217" s="57"/>
      <c r="BF217" s="58"/>
      <c r="BG217" s="58"/>
      <c r="BH217" s="58"/>
      <c r="BI217" s="58"/>
      <c r="BJ217" s="58"/>
      <c r="BK217" s="58"/>
      <c r="BL217" s="58"/>
      <c r="BM217" s="58"/>
      <c r="BN217" s="58"/>
      <c r="BO217" s="58"/>
      <c r="BP217" s="59"/>
      <c r="BQ217" s="59"/>
      <c r="BR217" s="39">
        <f t="shared" si="6"/>
        <v>4.6158833333333335E-3</v>
      </c>
      <c r="BS217" s="42">
        <f t="shared" si="7"/>
        <v>4.1958338956790318</v>
      </c>
      <c r="BT217" s="44"/>
      <c r="BU217" s="56"/>
    </row>
    <row r="218" spans="1:73" x14ac:dyDescent="0.2">
      <c r="A218" s="64">
        <v>35550</v>
      </c>
      <c r="B218" s="9">
        <v>-2.39564093506E-3</v>
      </c>
      <c r="C218" s="9">
        <v>-3.8745783983100003E-2</v>
      </c>
      <c r="D218" s="9">
        <v>-1.3714305966E-2</v>
      </c>
      <c r="E218" s="9">
        <v>-2.8997534287500001E-2</v>
      </c>
      <c r="F218" s="9">
        <v>4.0588449184000001E-4</v>
      </c>
      <c r="G218" s="9">
        <v>-4.1301290799699998E-2</v>
      </c>
      <c r="H218" s="9">
        <v>-2.5374203872100001E-2</v>
      </c>
      <c r="I218" s="9">
        <v>-1.1608893803699999E-2</v>
      </c>
      <c r="J218" s="9">
        <v>0</v>
      </c>
      <c r="K218" s="55">
        <v>6.0624999999999998E-2</v>
      </c>
      <c r="L218" s="55">
        <v>3.2276100000000002E-2</v>
      </c>
      <c r="M218" s="55">
        <v>3.4375000000000003E-2</v>
      </c>
      <c r="N218" s="55">
        <v>5.8202999999999996E-3</v>
      </c>
      <c r="O218" s="55">
        <v>7.0000000000000007E-2</v>
      </c>
      <c r="P218" s="55">
        <v>4.3499999999999997E-2</v>
      </c>
      <c r="Q218" s="55">
        <v>1.8124999999999999E-2</v>
      </c>
      <c r="R218" s="55">
        <v>6.5625000000000003E-2</v>
      </c>
      <c r="S218" s="55">
        <v>5.8164100000000003E-2</v>
      </c>
      <c r="AL218" s="56"/>
      <c r="AM218" s="56"/>
      <c r="AN218" s="56"/>
      <c r="AO218" s="56"/>
      <c r="AP218" s="56"/>
      <c r="AQ218" s="56"/>
      <c r="AR218" s="56"/>
      <c r="AS218" s="56"/>
      <c r="AT218" s="56"/>
      <c r="AU218" s="55"/>
      <c r="AV218" s="6"/>
      <c r="AW218" s="57"/>
      <c r="AX218" s="57"/>
      <c r="AY218" s="57"/>
      <c r="AZ218" s="57"/>
      <c r="BA218" s="57"/>
      <c r="BB218" s="57"/>
      <c r="BC218" s="57"/>
      <c r="BD218" s="57"/>
      <c r="BE218" s="57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9"/>
      <c r="BQ218" s="59"/>
      <c r="BR218" s="39">
        <f t="shared" si="6"/>
        <v>4.8111999999999999E-3</v>
      </c>
      <c r="BS218" s="42">
        <f t="shared" si="7"/>
        <v>4.2160208917179229</v>
      </c>
      <c r="BT218" s="44"/>
      <c r="BU218" s="56"/>
    </row>
    <row r="219" spans="1:73" x14ac:dyDescent="0.2">
      <c r="A219" s="64">
        <v>35580</v>
      </c>
      <c r="B219" s="9">
        <v>-2.5712065825100001E-2</v>
      </c>
      <c r="C219" s="9">
        <v>1.32883633078E-2</v>
      </c>
      <c r="D219" s="9">
        <v>1.13254388175E-2</v>
      </c>
      <c r="E219" s="9">
        <v>8.4756541087700005E-2</v>
      </c>
      <c r="F219" s="9">
        <v>-3.3160228169499999E-3</v>
      </c>
      <c r="G219" s="9">
        <v>1.40359807681E-2</v>
      </c>
      <c r="H219" s="9">
        <v>3.8736216583900002E-2</v>
      </c>
      <c r="I219" s="9">
        <v>8.7297942729399995E-3</v>
      </c>
      <c r="J219" s="9">
        <v>0</v>
      </c>
      <c r="K219" s="55">
        <v>5.5625000000000001E-2</v>
      </c>
      <c r="L219" s="55">
        <v>3.2030400000000001E-2</v>
      </c>
      <c r="M219" s="55">
        <v>3.3125000000000002E-2</v>
      </c>
      <c r="N219" s="55">
        <v>5.9766000000000003E-3</v>
      </c>
      <c r="O219" s="55">
        <v>7.0699999999999999E-2</v>
      </c>
      <c r="P219" s="55">
        <v>4.3999999999999997E-2</v>
      </c>
      <c r="Q219" s="55">
        <v>1.125E-2</v>
      </c>
      <c r="R219" s="55">
        <v>6.6250000000000003E-2</v>
      </c>
      <c r="S219" s="55">
        <v>5.8125000000000003E-2</v>
      </c>
      <c r="AL219" s="56"/>
      <c r="AM219" s="56"/>
      <c r="AN219" s="56"/>
      <c r="AO219" s="56"/>
      <c r="AP219" s="56"/>
      <c r="AQ219" s="56"/>
      <c r="AR219" s="56"/>
      <c r="AS219" s="56"/>
      <c r="AT219" s="56"/>
      <c r="AU219" s="55"/>
      <c r="AV219" s="6"/>
      <c r="AW219" s="57"/>
      <c r="AX219" s="57"/>
      <c r="AY219" s="57"/>
      <c r="AZ219" s="57"/>
      <c r="BA219" s="57"/>
      <c r="BB219" s="57"/>
      <c r="BC219" s="57"/>
      <c r="BD219" s="57"/>
      <c r="BE219" s="57"/>
      <c r="BF219" s="58"/>
      <c r="BG219" s="58"/>
      <c r="BH219" s="58"/>
      <c r="BI219" s="58"/>
      <c r="BJ219" s="58"/>
      <c r="BK219" s="58"/>
      <c r="BL219" s="58"/>
      <c r="BM219" s="58"/>
      <c r="BN219" s="58"/>
      <c r="BO219" s="58"/>
      <c r="BP219" s="59"/>
      <c r="BQ219" s="59"/>
      <c r="BR219" s="39">
        <f t="shared" si="6"/>
        <v>4.8470083333333339E-3</v>
      </c>
      <c r="BS219" s="42">
        <f t="shared" si="7"/>
        <v>4.236455980113587</v>
      </c>
      <c r="BT219" s="44"/>
      <c r="BU219" s="56"/>
    </row>
    <row r="220" spans="1:73" x14ac:dyDescent="0.2">
      <c r="A220" s="64">
        <v>35611</v>
      </c>
      <c r="B220" s="9">
        <v>-1.6401078228899999E-2</v>
      </c>
      <c r="C220" s="9">
        <v>-2.3498184863299999E-2</v>
      </c>
      <c r="D220" s="9">
        <v>-2.8012690230199999E-3</v>
      </c>
      <c r="E220" s="9">
        <v>1.38511535315E-2</v>
      </c>
      <c r="F220" s="9">
        <v>-1.78343945586E-2</v>
      </c>
      <c r="G220" s="9">
        <v>-1.86162618271E-3</v>
      </c>
      <c r="H220" s="9">
        <v>-3.4017990003200001E-2</v>
      </c>
      <c r="I220" s="9">
        <v>1.7583622221199999E-2</v>
      </c>
      <c r="J220" s="9">
        <v>0</v>
      </c>
      <c r="K220" s="55">
        <v>5.4375E-2</v>
      </c>
      <c r="L220" s="55">
        <v>3.175E-2</v>
      </c>
      <c r="M220" s="55">
        <v>3.5000000000000003E-2</v>
      </c>
      <c r="N220" s="55">
        <v>6.5624999999999998E-3</v>
      </c>
      <c r="O220" s="55">
        <v>6.88E-2</v>
      </c>
      <c r="P220" s="55">
        <v>4.3499999999999997E-2</v>
      </c>
      <c r="Q220" s="55">
        <v>1.4375000000000001E-2</v>
      </c>
      <c r="R220" s="55">
        <v>6.9023399999999999E-2</v>
      </c>
      <c r="S220" s="55">
        <v>5.7812500000000003E-2</v>
      </c>
      <c r="AL220" s="56"/>
      <c r="AM220" s="56"/>
      <c r="AN220" s="56"/>
      <c r="AO220" s="56"/>
      <c r="AP220" s="56"/>
      <c r="AQ220" s="56"/>
      <c r="AR220" s="56"/>
      <c r="AS220" s="56"/>
      <c r="AT220" s="56"/>
      <c r="AU220" s="55"/>
      <c r="AV220" s="6"/>
      <c r="AW220" s="57"/>
      <c r="AX220" s="57"/>
      <c r="AY220" s="57"/>
      <c r="AZ220" s="57"/>
      <c r="BA220" s="57"/>
      <c r="BB220" s="57"/>
      <c r="BC220" s="57"/>
      <c r="BD220" s="57"/>
      <c r="BE220" s="57"/>
      <c r="BF220" s="58"/>
      <c r="BG220" s="58"/>
      <c r="BH220" s="58"/>
      <c r="BI220" s="58"/>
      <c r="BJ220" s="58"/>
      <c r="BK220" s="58"/>
      <c r="BL220" s="58"/>
      <c r="BM220" s="58"/>
      <c r="BN220" s="58"/>
      <c r="BO220" s="58"/>
      <c r="BP220" s="59"/>
      <c r="BQ220" s="59"/>
      <c r="BR220" s="39">
        <f t="shared" si="6"/>
        <v>4.84375E-3</v>
      </c>
      <c r="BS220" s="42">
        <f t="shared" si="7"/>
        <v>4.2569763137672627</v>
      </c>
      <c r="BT220" s="44"/>
      <c r="BU220" s="56"/>
    </row>
    <row r="221" spans="1:73" x14ac:dyDescent="0.2">
      <c r="A221" s="64">
        <v>35642</v>
      </c>
      <c r="B221" s="9">
        <v>-5.54690773874E-3</v>
      </c>
      <c r="C221" s="9">
        <v>-5.38488971779E-2</v>
      </c>
      <c r="D221" s="9">
        <v>-4.0017773230099996E-3</v>
      </c>
      <c r="E221" s="9">
        <v>-3.8179183398599999E-2</v>
      </c>
      <c r="F221" s="9">
        <v>-4.4523397946500003E-2</v>
      </c>
      <c r="G221" s="9">
        <v>-3.0592881587099999E-2</v>
      </c>
      <c r="H221" s="9">
        <v>-3.9878728737599997E-2</v>
      </c>
      <c r="I221" s="9">
        <v>-1.5683156368400002E-2</v>
      </c>
      <c r="J221" s="9">
        <v>0</v>
      </c>
      <c r="K221" s="55">
        <v>5.0468800000000001E-2</v>
      </c>
      <c r="L221" s="55">
        <v>3.2561E-2</v>
      </c>
      <c r="M221" s="55">
        <v>3.67969E-2</v>
      </c>
      <c r="N221" s="55">
        <v>6.0937999999999999E-3</v>
      </c>
      <c r="O221" s="55">
        <v>8.1500000000000003E-2</v>
      </c>
      <c r="P221" s="55">
        <v>4.4999999999999998E-2</v>
      </c>
      <c r="Q221" s="55">
        <v>1.5625E-2</v>
      </c>
      <c r="R221" s="55">
        <v>7.1249999999999994E-2</v>
      </c>
      <c r="S221" s="55">
        <v>5.7070299999999997E-2</v>
      </c>
      <c r="AL221" s="56"/>
      <c r="AM221" s="56"/>
      <c r="AN221" s="56"/>
      <c r="AO221" s="56"/>
      <c r="AP221" s="56"/>
      <c r="AQ221" s="56"/>
      <c r="AR221" s="56"/>
      <c r="AS221" s="56"/>
      <c r="AT221" s="56"/>
      <c r="AU221" s="55"/>
      <c r="AV221" s="6"/>
      <c r="AW221" s="57"/>
      <c r="AX221" s="57"/>
      <c r="AY221" s="57"/>
      <c r="AZ221" s="57"/>
      <c r="BA221" s="57"/>
      <c r="BB221" s="57"/>
      <c r="BC221" s="57"/>
      <c r="BD221" s="57"/>
      <c r="BE221" s="57"/>
      <c r="BF221" s="58"/>
      <c r="BG221" s="58"/>
      <c r="BH221" s="58"/>
      <c r="BI221" s="58"/>
      <c r="BJ221" s="58"/>
      <c r="BK221" s="58"/>
      <c r="BL221" s="58"/>
      <c r="BM221" s="58"/>
      <c r="BN221" s="58"/>
      <c r="BO221" s="58"/>
      <c r="BP221" s="59"/>
      <c r="BQ221" s="59"/>
      <c r="BR221" s="39">
        <f t="shared" si="6"/>
        <v>4.8177083333333336E-3</v>
      </c>
      <c r="BS221" s="42">
        <f t="shared" si="7"/>
        <v>4.2774851840289019</v>
      </c>
      <c r="BT221" s="44"/>
      <c r="BU221" s="56"/>
    </row>
    <row r="222" spans="1:73" x14ac:dyDescent="0.2">
      <c r="A222" s="64">
        <v>35671</v>
      </c>
      <c r="B222" s="9">
        <v>-1.4714799427599999E-2</v>
      </c>
      <c r="C222" s="9">
        <v>1.8417550132900001E-2</v>
      </c>
      <c r="D222" s="9">
        <v>-6.2357507370699996E-3</v>
      </c>
      <c r="E222" s="9">
        <v>-1.97328200463E-2</v>
      </c>
      <c r="F222" s="9">
        <v>-1.21807757573E-2</v>
      </c>
      <c r="G222" s="9">
        <v>1.34250363363E-2</v>
      </c>
      <c r="H222" s="9">
        <v>1.5907188819099999E-2</v>
      </c>
      <c r="I222" s="9">
        <v>-8.5837435222199995E-3</v>
      </c>
      <c r="J222" s="9">
        <v>0</v>
      </c>
      <c r="K222" s="55">
        <v>4.8750000000000002E-2</v>
      </c>
      <c r="L222" s="55">
        <v>3.3488799999999999E-2</v>
      </c>
      <c r="M222" s="55">
        <v>3.6249999999999998E-2</v>
      </c>
      <c r="N222" s="55">
        <v>5.7031E-3</v>
      </c>
      <c r="O222" s="55">
        <v>8.2199999999999995E-2</v>
      </c>
      <c r="P222" s="55">
        <v>4.4999999999999998E-2</v>
      </c>
      <c r="Q222" s="55">
        <v>1.375E-2</v>
      </c>
      <c r="R222" s="55">
        <v>7.3124999999999996E-2</v>
      </c>
      <c r="S222" s="55">
        <v>5.7187500000000002E-2</v>
      </c>
      <c r="AL222" s="56"/>
      <c r="AM222" s="56"/>
      <c r="AN222" s="56"/>
      <c r="AO222" s="56"/>
      <c r="AP222" s="56"/>
      <c r="AQ222" s="56"/>
      <c r="AR222" s="56"/>
      <c r="AS222" s="56"/>
      <c r="AT222" s="56"/>
      <c r="AU222" s="55"/>
      <c r="AV222" s="6"/>
      <c r="AW222" s="57"/>
      <c r="AX222" s="57"/>
      <c r="AY222" s="57"/>
      <c r="AZ222" s="57"/>
      <c r="BA222" s="57"/>
      <c r="BB222" s="57"/>
      <c r="BC222" s="57"/>
      <c r="BD222" s="57"/>
      <c r="BE222" s="57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9"/>
      <c r="BQ222" s="59"/>
      <c r="BR222" s="39">
        <f t="shared" si="6"/>
        <v>4.7558583333333331E-3</v>
      </c>
      <c r="BS222" s="42">
        <f t="shared" si="7"/>
        <v>4.2978282975870759</v>
      </c>
      <c r="BT222" s="44"/>
      <c r="BU222" s="56"/>
    </row>
    <row r="223" spans="1:73" x14ac:dyDescent="0.2">
      <c r="A223" s="64">
        <v>35703</v>
      </c>
      <c r="B223" s="9">
        <v>-1.5103936032800001E-2</v>
      </c>
      <c r="C223" s="9">
        <v>1.7054538505100001E-2</v>
      </c>
      <c r="D223" s="9">
        <v>2.2335455386599998E-3</v>
      </c>
      <c r="E223" s="9">
        <v>-7.9588447525999993E-3</v>
      </c>
      <c r="F223" s="9">
        <v>4.3349109180099996E-3</v>
      </c>
      <c r="G223" s="9">
        <v>3.4386822329100002E-2</v>
      </c>
      <c r="H223" s="9">
        <v>1.8125518245299999E-2</v>
      </c>
      <c r="I223" s="9">
        <v>-2.7009721552399999E-3</v>
      </c>
      <c r="J223" s="9">
        <v>0</v>
      </c>
      <c r="K223" s="55">
        <v>4.8125000000000001E-2</v>
      </c>
      <c r="L223" s="55">
        <v>3.4452499999999997E-2</v>
      </c>
      <c r="M223" s="55">
        <v>3.7187499999999998E-2</v>
      </c>
      <c r="N223" s="55">
        <v>5.6249999999999998E-3</v>
      </c>
      <c r="O223" s="55">
        <v>7.8899999999999998E-2</v>
      </c>
      <c r="P223" s="55">
        <v>4.4630000000000003E-2</v>
      </c>
      <c r="Q223" s="55">
        <v>1.59375E-2</v>
      </c>
      <c r="R223" s="55">
        <v>7.3085899999999995E-2</v>
      </c>
      <c r="S223" s="55">
        <v>5.7695299999999998E-2</v>
      </c>
      <c r="AL223" s="56"/>
      <c r="AM223" s="56"/>
      <c r="AN223" s="56"/>
      <c r="AO223" s="56"/>
      <c r="AP223" s="56"/>
      <c r="AQ223" s="56"/>
      <c r="AR223" s="56"/>
      <c r="AS223" s="56"/>
      <c r="AT223" s="56"/>
      <c r="AU223" s="55"/>
      <c r="AV223" s="6"/>
      <c r="AW223" s="57"/>
      <c r="AX223" s="57"/>
      <c r="AY223" s="57"/>
      <c r="AZ223" s="57"/>
      <c r="BA223" s="57"/>
      <c r="BB223" s="57"/>
      <c r="BC223" s="57"/>
      <c r="BD223" s="57"/>
      <c r="BE223" s="57"/>
      <c r="BF223" s="58"/>
      <c r="BG223" s="58"/>
      <c r="BH223" s="58"/>
      <c r="BI223" s="58"/>
      <c r="BJ223" s="58"/>
      <c r="BK223" s="58"/>
      <c r="BL223" s="58"/>
      <c r="BM223" s="58"/>
      <c r="BN223" s="58"/>
      <c r="BO223" s="58"/>
      <c r="BP223" s="59"/>
      <c r="BQ223" s="59"/>
      <c r="BR223" s="39">
        <f t="shared" si="6"/>
        <v>4.7656249999999999E-3</v>
      </c>
      <c r="BS223" s="42">
        <f t="shared" si="7"/>
        <v>4.3183101355677644</v>
      </c>
      <c r="BT223" s="44"/>
      <c r="BU223" s="56"/>
    </row>
    <row r="224" spans="1:73" x14ac:dyDescent="0.2">
      <c r="A224" s="64">
        <v>35734</v>
      </c>
      <c r="B224" s="9">
        <v>-2.7701596549599999E-2</v>
      </c>
      <c r="C224" s="9">
        <v>2.3830203453399999E-2</v>
      </c>
      <c r="D224" s="9">
        <v>-2.06785605416E-2</v>
      </c>
      <c r="E224" s="9">
        <v>-7.8009242433400004E-4</v>
      </c>
      <c r="F224" s="9">
        <v>-2.4203335802000001E-2</v>
      </c>
      <c r="G224" s="9">
        <v>1.19671443355E-2</v>
      </c>
      <c r="H224" s="9">
        <v>3.5922974453299998E-2</v>
      </c>
      <c r="I224" s="9">
        <v>3.9476824051000003E-2</v>
      </c>
      <c r="J224" s="9">
        <v>0</v>
      </c>
      <c r="K224" s="55">
        <v>4.8750000000000002E-2</v>
      </c>
      <c r="L224" s="55">
        <v>3.7186700000000003E-2</v>
      </c>
      <c r="M224" s="55">
        <v>3.9375E-2</v>
      </c>
      <c r="N224" s="55">
        <v>5.3125000000000004E-3</v>
      </c>
      <c r="O224" s="55">
        <v>8.0600000000000005E-2</v>
      </c>
      <c r="P224" s="55">
        <v>4.6379999999999998E-2</v>
      </c>
      <c r="Q224" s="55">
        <v>1.9609399999999999E-2</v>
      </c>
      <c r="R224" s="55">
        <v>7.3749999999999996E-2</v>
      </c>
      <c r="S224" s="55">
        <v>5.7500000000000002E-2</v>
      </c>
      <c r="AL224" s="56"/>
      <c r="AM224" s="56"/>
      <c r="AN224" s="56"/>
      <c r="AO224" s="56"/>
      <c r="AP224" s="56"/>
      <c r="AQ224" s="56"/>
      <c r="AR224" s="56"/>
      <c r="AS224" s="56"/>
      <c r="AT224" s="56"/>
      <c r="AU224" s="55"/>
      <c r="AV224" s="6"/>
      <c r="AW224" s="57"/>
      <c r="AX224" s="57"/>
      <c r="AY224" s="57"/>
      <c r="AZ224" s="57"/>
      <c r="BA224" s="57"/>
      <c r="BB224" s="57"/>
      <c r="BC224" s="57"/>
      <c r="BD224" s="57"/>
      <c r="BE224" s="57"/>
      <c r="BF224" s="58"/>
      <c r="BG224" s="58"/>
      <c r="BH224" s="58"/>
      <c r="BI224" s="58"/>
      <c r="BJ224" s="58"/>
      <c r="BK224" s="58"/>
      <c r="BL224" s="58"/>
      <c r="BM224" s="58"/>
      <c r="BN224" s="58"/>
      <c r="BO224" s="58"/>
      <c r="BP224" s="59"/>
      <c r="BQ224" s="59"/>
      <c r="BR224" s="39">
        <f t="shared" si="6"/>
        <v>4.8079416666666668E-3</v>
      </c>
      <c r="BS224" s="42">
        <f t="shared" si="7"/>
        <v>4.3390723187981495</v>
      </c>
      <c r="BT224" s="44"/>
      <c r="BU224" s="56"/>
    </row>
    <row r="225" spans="1:73" x14ac:dyDescent="0.2">
      <c r="A225" s="64">
        <v>35762</v>
      </c>
      <c r="B225" s="9">
        <v>-2.9892270595399999E-2</v>
      </c>
      <c r="C225" s="9">
        <v>-2.58582588739E-2</v>
      </c>
      <c r="D225" s="9">
        <v>-1.1479083954299999E-2</v>
      </c>
      <c r="E225" s="9">
        <v>-6.1028235815300001E-2</v>
      </c>
      <c r="F225" s="9">
        <v>-9.0334595919600007E-3</v>
      </c>
      <c r="G225" s="9">
        <v>-3.1620698595200003E-2</v>
      </c>
      <c r="H225" s="9">
        <v>-2.3258910116700001E-2</v>
      </c>
      <c r="I225" s="9">
        <v>5.9489570139500004E-3</v>
      </c>
      <c r="J225" s="9">
        <v>0</v>
      </c>
      <c r="K225" s="55">
        <v>0.05</v>
      </c>
      <c r="L225" s="55">
        <v>4.0875000000000002E-2</v>
      </c>
      <c r="M225" s="55">
        <v>4.2500000000000003E-2</v>
      </c>
      <c r="N225" s="55">
        <v>5.9375000000000001E-3</v>
      </c>
      <c r="O225" s="55">
        <v>7.3599999999999999E-2</v>
      </c>
      <c r="P225" s="55">
        <v>4.7500000000000001E-2</v>
      </c>
      <c r="Q225" s="55">
        <v>1.9296899999999999E-2</v>
      </c>
      <c r="R225" s="55">
        <v>7.7499999999999999E-2</v>
      </c>
      <c r="S225" s="55">
        <v>5.9023399999999997E-2</v>
      </c>
      <c r="AL225" s="56"/>
      <c r="AM225" s="56"/>
      <c r="AN225" s="56"/>
      <c r="AO225" s="56"/>
      <c r="AP225" s="56"/>
      <c r="AQ225" s="56"/>
      <c r="AR225" s="56"/>
      <c r="AS225" s="56"/>
      <c r="AT225" s="56"/>
      <c r="AU225" s="55"/>
      <c r="AV225" s="6"/>
      <c r="AW225" s="57"/>
      <c r="AX225" s="57"/>
      <c r="AY225" s="57"/>
      <c r="AZ225" s="57"/>
      <c r="BA225" s="57"/>
      <c r="BB225" s="57"/>
      <c r="BC225" s="57"/>
      <c r="BD225" s="57"/>
      <c r="BE225" s="57"/>
      <c r="BF225" s="58"/>
      <c r="BG225" s="58"/>
      <c r="BH225" s="58"/>
      <c r="BI225" s="58"/>
      <c r="BJ225" s="58"/>
      <c r="BK225" s="58"/>
      <c r="BL225" s="58"/>
      <c r="BM225" s="58"/>
      <c r="BN225" s="58"/>
      <c r="BO225" s="58"/>
      <c r="BP225" s="59"/>
      <c r="BQ225" s="59"/>
      <c r="BR225" s="39">
        <f t="shared" si="6"/>
        <v>4.7916666666666672E-3</v>
      </c>
      <c r="BS225" s="42">
        <f t="shared" si="7"/>
        <v>4.3598637069923907</v>
      </c>
      <c r="BT225" s="44"/>
      <c r="BU225" s="56"/>
    </row>
    <row r="226" spans="1:73" x14ac:dyDescent="0.2">
      <c r="A226" s="64">
        <v>35795</v>
      </c>
      <c r="B226" s="9">
        <v>-4.8864611545300002E-2</v>
      </c>
      <c r="C226" s="9">
        <v>-2.09958913074E-2</v>
      </c>
      <c r="D226" s="9">
        <v>-8.0257432024999995E-3</v>
      </c>
      <c r="E226" s="9">
        <v>-2.41367114905E-2</v>
      </c>
      <c r="F226" s="9">
        <v>-5.8795872386600001E-2</v>
      </c>
      <c r="G226" s="9">
        <v>-2.8497324502300001E-2</v>
      </c>
      <c r="H226" s="9">
        <v>-2.65369734905E-2</v>
      </c>
      <c r="I226" s="9">
        <v>-2.22114221154E-2</v>
      </c>
      <c r="J226" s="9">
        <v>0</v>
      </c>
      <c r="K226" s="55">
        <v>4.9843800000000001E-2</v>
      </c>
      <c r="L226" s="55">
        <v>3.9187E-2</v>
      </c>
      <c r="M226" s="55">
        <v>4.7500000000000001E-2</v>
      </c>
      <c r="N226" s="55">
        <v>7.7343999999999998E-3</v>
      </c>
      <c r="O226" s="55">
        <v>8.7999999999999995E-2</v>
      </c>
      <c r="P226" s="55">
        <v>4.8750000000000002E-2</v>
      </c>
      <c r="Q226" s="55">
        <v>1.4999999999999999E-2</v>
      </c>
      <c r="R226" s="55">
        <v>7.6874999999999999E-2</v>
      </c>
      <c r="S226" s="55">
        <v>5.8125000000000003E-2</v>
      </c>
      <c r="AL226" s="56"/>
      <c r="AM226" s="56"/>
      <c r="AN226" s="56"/>
      <c r="AO226" s="56"/>
      <c r="AP226" s="56"/>
      <c r="AQ226" s="56"/>
      <c r="AR226" s="56"/>
      <c r="AS226" s="56"/>
      <c r="AT226" s="56"/>
      <c r="AU226" s="55"/>
      <c r="AV226" s="6"/>
      <c r="AW226" s="57"/>
      <c r="AX226" s="57"/>
      <c r="AY226" s="57"/>
      <c r="AZ226" s="57"/>
      <c r="BA226" s="57"/>
      <c r="BB226" s="57"/>
      <c r="BC226" s="57"/>
      <c r="BD226" s="57"/>
      <c r="BE226" s="57"/>
      <c r="BF226" s="58"/>
      <c r="BG226" s="58"/>
      <c r="BH226" s="58"/>
      <c r="BI226" s="58"/>
      <c r="BJ226" s="58"/>
      <c r="BK226" s="58"/>
      <c r="BL226" s="58"/>
      <c r="BM226" s="58"/>
      <c r="BN226" s="58"/>
      <c r="BO226" s="58"/>
      <c r="BP226" s="59"/>
      <c r="BQ226" s="59"/>
      <c r="BR226" s="39">
        <f t="shared" si="6"/>
        <v>4.9186166666666661E-3</v>
      </c>
      <c r="BS226" s="42">
        <f t="shared" si="7"/>
        <v>4.3813082052859986</v>
      </c>
      <c r="BT226" s="44"/>
      <c r="BU226" s="56"/>
    </row>
    <row r="227" spans="1:73" x14ac:dyDescent="0.2">
      <c r="A227" s="64">
        <v>35825</v>
      </c>
      <c r="B227" s="9">
        <v>5.09921255339E-2</v>
      </c>
      <c r="C227" s="9">
        <v>-1.8241843005100001E-2</v>
      </c>
      <c r="D227" s="9">
        <v>-2.20368835318E-2</v>
      </c>
      <c r="E227" s="9">
        <v>2.0551767572700001E-2</v>
      </c>
      <c r="F227" s="9">
        <v>8.81211674175E-3</v>
      </c>
      <c r="G227" s="9">
        <v>-2.2423496620899999E-2</v>
      </c>
      <c r="H227" s="9">
        <v>-1.48377652917E-2</v>
      </c>
      <c r="I227" s="9">
        <v>-4.95401204119E-3</v>
      </c>
      <c r="J227" s="9">
        <v>0</v>
      </c>
      <c r="K227" s="55">
        <v>5.0625000000000003E-2</v>
      </c>
      <c r="L227" s="55">
        <v>3.7311700000000003E-2</v>
      </c>
      <c r="M227" s="55">
        <v>4.7343799999999998E-2</v>
      </c>
      <c r="N227" s="55">
        <v>7.8905999999999994E-3</v>
      </c>
      <c r="O227" s="55">
        <v>8.9950000000000002E-2</v>
      </c>
      <c r="P227" s="55">
        <v>4.743E-2</v>
      </c>
      <c r="Q227" s="55">
        <v>1.1875E-2</v>
      </c>
      <c r="R227" s="55">
        <v>7.5624999999999998E-2</v>
      </c>
      <c r="S227" s="55">
        <v>5.6250000000000001E-2</v>
      </c>
      <c r="AL227" s="56"/>
      <c r="AM227" s="56"/>
      <c r="AN227" s="56"/>
      <c r="AO227" s="56"/>
      <c r="AP227" s="56"/>
      <c r="AQ227" s="56"/>
      <c r="AR227" s="56"/>
      <c r="AS227" s="56"/>
      <c r="AT227" s="56"/>
      <c r="AU227" s="55"/>
      <c r="AV227" s="6"/>
      <c r="AW227" s="57"/>
      <c r="AX227" s="57"/>
      <c r="AY227" s="57"/>
      <c r="AZ227" s="57"/>
      <c r="BA227" s="57"/>
      <c r="BB227" s="57"/>
      <c r="BC227" s="57"/>
      <c r="BD227" s="57"/>
      <c r="BE227" s="57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9"/>
      <c r="BQ227" s="59"/>
      <c r="BR227" s="39">
        <f t="shared" si="6"/>
        <v>4.84375E-3</v>
      </c>
      <c r="BS227" s="42">
        <f t="shared" si="7"/>
        <v>4.4025301669053531</v>
      </c>
      <c r="BT227" s="44"/>
      <c r="BU227" s="56"/>
    </row>
    <row r="228" spans="1:73" x14ac:dyDescent="0.2">
      <c r="A228" s="64">
        <v>35853</v>
      </c>
      <c r="B228" s="9">
        <v>-6.3931686037099998E-3</v>
      </c>
      <c r="C228" s="9">
        <v>5.7522087418499998E-3</v>
      </c>
      <c r="D228" s="9">
        <v>2.6368335488300001E-2</v>
      </c>
      <c r="E228" s="9">
        <v>-2.1271923121200001E-4</v>
      </c>
      <c r="F228" s="9">
        <v>5.9986421619600003E-3</v>
      </c>
      <c r="G228" s="9">
        <v>1.21360508221E-2</v>
      </c>
      <c r="H228" s="9">
        <v>2.1811083739000001E-3</v>
      </c>
      <c r="I228" s="9">
        <v>8.5161969702800006E-3</v>
      </c>
      <c r="J228" s="9">
        <v>0</v>
      </c>
      <c r="K228" s="55">
        <v>0.05</v>
      </c>
      <c r="L228" s="55">
        <v>3.7031300000000003E-2</v>
      </c>
      <c r="M228" s="55">
        <v>4.9375000000000002E-2</v>
      </c>
      <c r="N228" s="55">
        <v>8.1250000000000003E-3</v>
      </c>
      <c r="O228" s="55">
        <v>8.9450000000000002E-2</v>
      </c>
      <c r="P228" s="55">
        <v>4.65E-2</v>
      </c>
      <c r="Q228" s="55">
        <v>0.01</v>
      </c>
      <c r="R228" s="55">
        <v>7.5624999999999998E-2</v>
      </c>
      <c r="S228" s="55">
        <v>5.6796899999999997E-2</v>
      </c>
      <c r="AL228" s="56"/>
      <c r="AM228" s="56"/>
      <c r="AN228" s="56"/>
      <c r="AO228" s="56"/>
      <c r="AP228" s="56"/>
      <c r="AQ228" s="56"/>
      <c r="AR228" s="56"/>
      <c r="AS228" s="56"/>
      <c r="AT228" s="56"/>
      <c r="AU228" s="55"/>
      <c r="AV228" s="6"/>
      <c r="AW228" s="57"/>
      <c r="AX228" s="57"/>
      <c r="AY228" s="57"/>
      <c r="AZ228" s="57"/>
      <c r="BA228" s="57"/>
      <c r="BB228" s="57"/>
      <c r="BC228" s="57"/>
      <c r="BD228" s="57"/>
      <c r="BE228" s="57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9"/>
      <c r="BQ228" s="59"/>
      <c r="BR228" s="39">
        <f t="shared" si="6"/>
        <v>4.6874999999999998E-3</v>
      </c>
      <c r="BS228" s="42">
        <f t="shared" si="7"/>
        <v>4.4231670270627221</v>
      </c>
      <c r="BT228" s="44"/>
      <c r="BU228" s="56"/>
    </row>
    <row r="229" spans="1:73" x14ac:dyDescent="0.2">
      <c r="A229" s="64">
        <v>35885</v>
      </c>
      <c r="B229" s="9">
        <v>-2.7386432446E-2</v>
      </c>
      <c r="C229" s="9">
        <v>-2.0751911068799998E-2</v>
      </c>
      <c r="D229" s="9">
        <v>-6.6632234034800003E-6</v>
      </c>
      <c r="E229" s="9">
        <v>-5.7107034830599999E-2</v>
      </c>
      <c r="F229" s="9">
        <v>-5.7528384351800001E-2</v>
      </c>
      <c r="G229" s="9">
        <v>6.0681031513199998E-4</v>
      </c>
      <c r="H229" s="9">
        <v>-4.2287848012699997E-2</v>
      </c>
      <c r="I229" s="9">
        <v>1.86818941892E-2</v>
      </c>
      <c r="J229" s="9">
        <v>0</v>
      </c>
      <c r="K229" s="55">
        <v>0.05</v>
      </c>
      <c r="L229" s="55">
        <v>3.6665400000000001E-2</v>
      </c>
      <c r="M229" s="55">
        <v>4.8437500000000001E-2</v>
      </c>
      <c r="N229" s="55">
        <v>7.0702999999999998E-3</v>
      </c>
      <c r="O229" s="55">
        <v>9.6600000000000005E-2</v>
      </c>
      <c r="P229" s="55">
        <v>4.614E-2</v>
      </c>
      <c r="Q229" s="55">
        <v>1.4843800000000001E-2</v>
      </c>
      <c r="R229" s="55">
        <v>7.61328E-2</v>
      </c>
      <c r="S229" s="55">
        <v>5.7109399999999998E-2</v>
      </c>
      <c r="AL229" s="56"/>
      <c r="AM229" s="56"/>
      <c r="AN229" s="56"/>
      <c r="AO229" s="56"/>
      <c r="AP229" s="56"/>
      <c r="AQ229" s="56"/>
      <c r="AR229" s="56"/>
      <c r="AS229" s="56"/>
      <c r="AT229" s="56"/>
      <c r="AU229" s="55"/>
      <c r="AV229" s="6"/>
      <c r="AW229" s="57"/>
      <c r="AX229" s="57"/>
      <c r="AY229" s="57"/>
      <c r="AZ229" s="57"/>
      <c r="BA229" s="57"/>
      <c r="BB229" s="57"/>
      <c r="BC229" s="57"/>
      <c r="BD229" s="57"/>
      <c r="BE229" s="57"/>
      <c r="BF229" s="58"/>
      <c r="BG229" s="58"/>
      <c r="BH229" s="58"/>
      <c r="BI229" s="58"/>
      <c r="BJ229" s="58"/>
      <c r="BK229" s="58"/>
      <c r="BL229" s="58"/>
      <c r="BM229" s="58"/>
      <c r="BN229" s="58"/>
      <c r="BO229" s="58"/>
      <c r="BP229" s="59"/>
      <c r="BQ229" s="59"/>
      <c r="BR229" s="39">
        <f t="shared" si="6"/>
        <v>4.7330749999999998E-3</v>
      </c>
      <c r="BS229" s="42">
        <f t="shared" si="7"/>
        <v>4.4441022083393378</v>
      </c>
      <c r="BT229" s="44"/>
      <c r="BU229" s="56"/>
    </row>
    <row r="230" spans="1:73" x14ac:dyDescent="0.2">
      <c r="A230" s="64">
        <v>35915</v>
      </c>
      <c r="B230" s="9">
        <v>-1.7560758244599999E-2</v>
      </c>
      <c r="C230" s="9">
        <v>2.88648623443E-2</v>
      </c>
      <c r="D230" s="9">
        <v>-6.5952590381100004E-3</v>
      </c>
      <c r="E230" s="9">
        <v>5.1582959490900004E-3</v>
      </c>
      <c r="F230" s="9">
        <v>9.4207882809599994E-3</v>
      </c>
      <c r="G230" s="9">
        <v>3.2202580783E-2</v>
      </c>
      <c r="H230" s="9">
        <v>1.29669240261E-2</v>
      </c>
      <c r="I230" s="9">
        <v>3.4373311284400001E-5</v>
      </c>
      <c r="J230" s="9">
        <v>0</v>
      </c>
      <c r="K230" s="55">
        <v>0.05</v>
      </c>
      <c r="L230" s="55">
        <v>3.7186900000000002E-2</v>
      </c>
      <c r="M230" s="55">
        <v>5.0468800000000001E-2</v>
      </c>
      <c r="N230" s="55">
        <v>6.1719000000000001E-3</v>
      </c>
      <c r="O230" s="55">
        <v>8.9249999999999996E-2</v>
      </c>
      <c r="P230" s="55">
        <v>4.6219999999999997E-2</v>
      </c>
      <c r="Q230" s="55">
        <v>1.53125E-2</v>
      </c>
      <c r="R230" s="55">
        <v>7.4960899999999997E-2</v>
      </c>
      <c r="S230" s="55">
        <v>5.7187500000000002E-2</v>
      </c>
      <c r="AL230" s="56"/>
      <c r="AM230" s="56"/>
      <c r="AN230" s="56"/>
      <c r="AO230" s="56"/>
      <c r="AP230" s="56"/>
      <c r="AQ230" s="56"/>
      <c r="AR230" s="56"/>
      <c r="AS230" s="56"/>
      <c r="AT230" s="56"/>
      <c r="AU230" s="55"/>
      <c r="AV230" s="6"/>
      <c r="AW230" s="57"/>
      <c r="AX230" s="57"/>
      <c r="AY230" s="57"/>
      <c r="AZ230" s="57"/>
      <c r="BA230" s="57"/>
      <c r="BB230" s="57"/>
      <c r="BC230" s="57"/>
      <c r="BD230" s="57"/>
      <c r="BE230" s="57"/>
      <c r="BF230" s="58"/>
      <c r="BG230" s="58"/>
      <c r="BH230" s="58"/>
      <c r="BI230" s="58"/>
      <c r="BJ230" s="58"/>
      <c r="BK230" s="58"/>
      <c r="BL230" s="58"/>
      <c r="BM230" s="58"/>
      <c r="BN230" s="58"/>
      <c r="BO230" s="58"/>
      <c r="BP230" s="59"/>
      <c r="BQ230" s="59"/>
      <c r="BR230" s="39">
        <f t="shared" si="6"/>
        <v>4.7591166666666662E-3</v>
      </c>
      <c r="BS230" s="42">
        <f t="shared" si="7"/>
        <v>4.4652522092274163</v>
      </c>
      <c r="BT230" s="44"/>
      <c r="BU230" s="56"/>
    </row>
    <row r="231" spans="1:73" x14ac:dyDescent="0.2">
      <c r="A231" s="64">
        <v>35944</v>
      </c>
      <c r="B231" s="9">
        <v>-4.0040214124099999E-2</v>
      </c>
      <c r="C231" s="9">
        <v>5.0511703032200001E-3</v>
      </c>
      <c r="D231" s="9">
        <v>-1.75362453312E-2</v>
      </c>
      <c r="E231" s="9">
        <v>-5.0529947919599999E-2</v>
      </c>
      <c r="F231" s="9">
        <v>-3.38618054216E-2</v>
      </c>
      <c r="G231" s="9">
        <v>-1.27263817165E-2</v>
      </c>
      <c r="H231" s="9">
        <v>1.0770870257400001E-2</v>
      </c>
      <c r="I231" s="9">
        <v>-2.3488410916599999E-2</v>
      </c>
      <c r="J231" s="9">
        <v>0</v>
      </c>
      <c r="K231" s="55">
        <v>0.05</v>
      </c>
      <c r="L231" s="55">
        <v>3.6748500000000003E-2</v>
      </c>
      <c r="M231" s="55">
        <v>5.0312500000000003E-2</v>
      </c>
      <c r="N231" s="55">
        <v>5.5468999999999996E-3</v>
      </c>
      <c r="O231" s="55">
        <v>8.3000000000000004E-2</v>
      </c>
      <c r="P231" s="55">
        <v>4.5530000000000001E-2</v>
      </c>
      <c r="Q231" s="55">
        <v>1.6875000000000001E-2</v>
      </c>
      <c r="R231" s="55">
        <v>7.4999999999999997E-2</v>
      </c>
      <c r="S231" s="55">
        <v>5.6875000000000002E-2</v>
      </c>
      <c r="AL231" s="56"/>
      <c r="AM231" s="56"/>
      <c r="AN231" s="56"/>
      <c r="AO231" s="56"/>
      <c r="AP231" s="56"/>
      <c r="AQ231" s="56"/>
      <c r="AR231" s="56"/>
      <c r="AS231" s="56"/>
      <c r="AT231" s="56"/>
      <c r="AU231" s="55"/>
      <c r="AV231" s="6"/>
      <c r="AW231" s="57"/>
      <c r="AX231" s="57"/>
      <c r="AY231" s="57"/>
      <c r="AZ231" s="57"/>
      <c r="BA231" s="57"/>
      <c r="BB231" s="57"/>
      <c r="BC231" s="57"/>
      <c r="BD231" s="57"/>
      <c r="BE231" s="57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9"/>
      <c r="BQ231" s="59"/>
      <c r="BR231" s="39">
        <f t="shared" si="6"/>
        <v>4.7656249999999999E-3</v>
      </c>
      <c r="BS231" s="42">
        <f t="shared" si="7"/>
        <v>4.4865319267870163</v>
      </c>
      <c r="BT231" s="44"/>
      <c r="BU231" s="56"/>
    </row>
    <row r="232" spans="1:73" x14ac:dyDescent="0.2">
      <c r="A232" s="64">
        <v>35976</v>
      </c>
      <c r="B232" s="9">
        <v>-1.0829916811399999E-2</v>
      </c>
      <c r="C232" s="9">
        <v>-1.40735440612E-2</v>
      </c>
      <c r="D232" s="9">
        <v>-1.1052202035399999E-2</v>
      </c>
      <c r="E232" s="9">
        <v>-6.1653974867500001E-3</v>
      </c>
      <c r="F232" s="9">
        <v>-2.5327567887799999E-2</v>
      </c>
      <c r="G232" s="9">
        <v>-1.87657361903E-2</v>
      </c>
      <c r="H232" s="9">
        <v>-2.9051612457000001E-2</v>
      </c>
      <c r="I232" s="9">
        <v>2.4662792279E-2</v>
      </c>
      <c r="J232" s="9">
        <v>0</v>
      </c>
      <c r="K232" s="55">
        <v>5.2968800000000003E-2</v>
      </c>
      <c r="L232" s="55">
        <v>3.5624999999999997E-2</v>
      </c>
      <c r="M232" s="55">
        <v>5.00781E-2</v>
      </c>
      <c r="N232" s="55">
        <v>5.6406E-3</v>
      </c>
      <c r="O232" s="55">
        <v>7.8799999999999995E-2</v>
      </c>
      <c r="P232" s="55">
        <v>4.2500000000000003E-2</v>
      </c>
      <c r="Q232" s="55">
        <v>2.1562499999999998E-2</v>
      </c>
      <c r="R232" s="55">
        <v>7.8671900000000003E-2</v>
      </c>
      <c r="S232" s="55">
        <v>5.6875000000000002E-2</v>
      </c>
      <c r="AL232" s="56"/>
      <c r="AM232" s="56"/>
      <c r="AN232" s="56"/>
      <c r="AO232" s="56"/>
      <c r="AP232" s="56"/>
      <c r="AQ232" s="56"/>
      <c r="AR232" s="56"/>
      <c r="AS232" s="56"/>
      <c r="AT232" s="56"/>
      <c r="AU232" s="55"/>
      <c r="AV232" s="6"/>
      <c r="AW232" s="57"/>
      <c r="AX232" s="57"/>
      <c r="AY232" s="57"/>
      <c r="AZ232" s="57"/>
      <c r="BA232" s="57"/>
      <c r="BB232" s="57"/>
      <c r="BC232" s="57"/>
      <c r="BD232" s="57"/>
      <c r="BE232" s="57"/>
      <c r="BF232" s="58"/>
      <c r="BG232" s="58"/>
      <c r="BH232" s="58"/>
      <c r="BI232" s="58"/>
      <c r="BJ232" s="58"/>
      <c r="BK232" s="58"/>
      <c r="BL232" s="58"/>
      <c r="BM232" s="58"/>
      <c r="BN232" s="58"/>
      <c r="BO232" s="58"/>
      <c r="BP232" s="59"/>
      <c r="BQ232" s="59"/>
      <c r="BR232" s="39">
        <f t="shared" si="6"/>
        <v>4.7395833333333335E-3</v>
      </c>
      <c r="BS232" s="42">
        <f t="shared" si="7"/>
        <v>4.5077962187316833</v>
      </c>
      <c r="BT232" s="44"/>
      <c r="BU232" s="56"/>
    </row>
    <row r="233" spans="1:73" x14ac:dyDescent="0.2">
      <c r="A233" s="64">
        <v>36007</v>
      </c>
      <c r="B233" s="9">
        <v>-1.9658218095199999E-2</v>
      </c>
      <c r="C233" s="9">
        <v>1.3116003372400001E-2</v>
      </c>
      <c r="D233" s="9">
        <v>-2.51150936419E-2</v>
      </c>
      <c r="E233" s="9">
        <v>-4.3230761508200002E-2</v>
      </c>
      <c r="F233" s="9">
        <v>-1.0006386102099999E-2</v>
      </c>
      <c r="G233" s="9">
        <v>3.9404137741500004E-3</v>
      </c>
      <c r="H233" s="9">
        <v>1.49475726173E-2</v>
      </c>
      <c r="I233" s="9">
        <v>-1.78264857628E-2</v>
      </c>
      <c r="J233" s="9">
        <v>0</v>
      </c>
      <c r="K233" s="55">
        <v>5.1249999999999997E-2</v>
      </c>
      <c r="L233" s="55">
        <v>3.5312499999999997E-2</v>
      </c>
      <c r="M233" s="55">
        <v>5.1562499999999997E-2</v>
      </c>
      <c r="N233" s="55">
        <v>6.5234000000000004E-3</v>
      </c>
      <c r="O233" s="55">
        <v>7.4050000000000005E-2</v>
      </c>
      <c r="P233" s="55">
        <v>4.2529999999999998E-2</v>
      </c>
      <c r="Q233" s="55">
        <v>1.94141E-2</v>
      </c>
      <c r="R233" s="55">
        <v>7.7617199999999997E-2</v>
      </c>
      <c r="S233" s="55">
        <v>5.6875000000000002E-2</v>
      </c>
      <c r="AL233" s="56"/>
      <c r="AM233" s="56"/>
      <c r="AN233" s="56"/>
      <c r="AO233" s="56"/>
      <c r="AP233" s="56"/>
      <c r="AQ233" s="56"/>
      <c r="AR233" s="56"/>
      <c r="AS233" s="56"/>
      <c r="AT233" s="56"/>
      <c r="AU233" s="55"/>
      <c r="AV233" s="6"/>
      <c r="AW233" s="57"/>
      <c r="AX233" s="57"/>
      <c r="AY233" s="57"/>
      <c r="AZ233" s="57"/>
      <c r="BA233" s="57"/>
      <c r="BB233" s="57"/>
      <c r="BC233" s="57"/>
      <c r="BD233" s="57"/>
      <c r="BE233" s="57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9"/>
      <c r="BQ233" s="59"/>
      <c r="BR233" s="39">
        <f t="shared" si="6"/>
        <v>4.7395833333333335E-3</v>
      </c>
      <c r="BS233" s="42">
        <f t="shared" si="7"/>
        <v>4.5291612945600468</v>
      </c>
      <c r="BT233" s="44"/>
      <c r="BU233" s="56"/>
    </row>
    <row r="234" spans="1:73" x14ac:dyDescent="0.2">
      <c r="A234" s="64">
        <v>36038</v>
      </c>
      <c r="B234" s="9">
        <v>-5.8703032227100001E-2</v>
      </c>
      <c r="C234" s="9">
        <v>6.7067975589399998E-3</v>
      </c>
      <c r="D234" s="9">
        <v>-3.7463995485700001E-2</v>
      </c>
      <c r="E234" s="9">
        <v>1.8128022822899999E-2</v>
      </c>
      <c r="F234" s="9">
        <v>-3.1087987935500001E-2</v>
      </c>
      <c r="G234" s="9">
        <v>-2.0553054395299999E-2</v>
      </c>
      <c r="H234" s="9">
        <v>2.7505026348299998E-2</v>
      </c>
      <c r="I234" s="9">
        <v>2.5371338285699999E-2</v>
      </c>
      <c r="J234" s="9">
        <v>0</v>
      </c>
      <c r="K234" s="55">
        <v>5.8487999999999998E-2</v>
      </c>
      <c r="L234" s="55">
        <v>3.5000000000000003E-2</v>
      </c>
      <c r="M234" s="55">
        <v>6.1374999999999999E-2</v>
      </c>
      <c r="N234" s="55">
        <v>6.3280999999999997E-3</v>
      </c>
      <c r="O234" s="55">
        <v>6.275E-2</v>
      </c>
      <c r="P234" s="55">
        <v>4.3950000000000003E-2</v>
      </c>
      <c r="Q234" s="55">
        <v>1.6132799999999999E-2</v>
      </c>
      <c r="R234" s="55">
        <v>7.6249999999999998E-2</v>
      </c>
      <c r="S234" s="55">
        <v>5.6250000000000001E-2</v>
      </c>
      <c r="AL234" s="56"/>
      <c r="AM234" s="56"/>
      <c r="AN234" s="56"/>
      <c r="AO234" s="56"/>
      <c r="AP234" s="56"/>
      <c r="AQ234" s="56"/>
      <c r="AR234" s="56"/>
      <c r="AS234" s="56"/>
      <c r="AT234" s="56"/>
      <c r="AU234" s="55"/>
      <c r="AV234" s="6"/>
      <c r="AW234" s="57"/>
      <c r="AX234" s="57"/>
      <c r="AY234" s="57"/>
      <c r="AZ234" s="57"/>
      <c r="BA234" s="57"/>
      <c r="BB234" s="57"/>
      <c r="BC234" s="57"/>
      <c r="BD234" s="57"/>
      <c r="BE234" s="57"/>
      <c r="BF234" s="58"/>
      <c r="BG234" s="58"/>
      <c r="BH234" s="58"/>
      <c r="BI234" s="58"/>
      <c r="BJ234" s="58"/>
      <c r="BK234" s="58"/>
      <c r="BL234" s="58"/>
      <c r="BM234" s="58"/>
      <c r="BN234" s="58"/>
      <c r="BO234" s="58"/>
      <c r="BP234" s="59"/>
      <c r="BQ234" s="59"/>
      <c r="BR234" s="39">
        <f t="shared" si="6"/>
        <v>4.7395833333333335E-3</v>
      </c>
      <c r="BS234" s="42">
        <f t="shared" si="7"/>
        <v>4.550627631945722</v>
      </c>
      <c r="BT234" s="44"/>
      <c r="BU234" s="56"/>
    </row>
    <row r="235" spans="1:73" x14ac:dyDescent="0.2">
      <c r="A235" s="64">
        <v>36068</v>
      </c>
      <c r="B235" s="9">
        <v>3.4763982652299998E-2</v>
      </c>
      <c r="C235" s="9">
        <v>5.3045754217099998E-2</v>
      </c>
      <c r="D235" s="9">
        <v>2.4988143244100001E-2</v>
      </c>
      <c r="E235" s="9">
        <v>3.2589838391300002E-2</v>
      </c>
      <c r="F235" s="9">
        <v>1.0517779066599999E-2</v>
      </c>
      <c r="G235" s="9">
        <v>3.13163048025E-2</v>
      </c>
      <c r="H235" s="9">
        <v>4.1294559771400001E-2</v>
      </c>
      <c r="I235" s="9">
        <v>1.64168257093E-2</v>
      </c>
      <c r="J235" s="9">
        <v>0</v>
      </c>
      <c r="K235" s="55">
        <v>4.89063E-2</v>
      </c>
      <c r="L235" s="55">
        <v>3.5624999999999997E-2</v>
      </c>
      <c r="M235" s="55">
        <v>5.3749999999999999E-2</v>
      </c>
      <c r="N235" s="55">
        <v>4.4530999999999998E-3</v>
      </c>
      <c r="O235" s="55">
        <v>5.2150000000000002E-2</v>
      </c>
      <c r="P235" s="55">
        <v>4.2849999999999999E-2</v>
      </c>
      <c r="Q235" s="55">
        <v>1.5742200000000001E-2</v>
      </c>
      <c r="R235" s="55">
        <v>7.3710899999999996E-2</v>
      </c>
      <c r="S235" s="55">
        <v>5.3124999999999999E-2</v>
      </c>
      <c r="AL235" s="56"/>
      <c r="AM235" s="56"/>
      <c r="AN235" s="56"/>
      <c r="AO235" s="56"/>
      <c r="AP235" s="56"/>
      <c r="AQ235" s="56"/>
      <c r="AR235" s="56"/>
      <c r="AS235" s="56"/>
      <c r="AT235" s="56"/>
      <c r="AU235" s="55"/>
      <c r="AV235" s="6"/>
      <c r="AW235" s="57"/>
      <c r="AX235" s="57"/>
      <c r="AY235" s="57"/>
      <c r="AZ235" s="57"/>
      <c r="BA235" s="57"/>
      <c r="BB235" s="57"/>
      <c r="BC235" s="57"/>
      <c r="BD235" s="57"/>
      <c r="BE235" s="57"/>
      <c r="BF235" s="58"/>
      <c r="BG235" s="58"/>
      <c r="BH235" s="58"/>
      <c r="BI235" s="58"/>
      <c r="BJ235" s="58"/>
      <c r="BK235" s="58"/>
      <c r="BL235" s="58"/>
      <c r="BM235" s="58"/>
      <c r="BN235" s="58"/>
      <c r="BO235" s="58"/>
      <c r="BP235" s="59"/>
      <c r="BQ235" s="59"/>
      <c r="BR235" s="39">
        <f t="shared" si="6"/>
        <v>4.6874999999999998E-3</v>
      </c>
      <c r="BS235" s="42">
        <f t="shared" si="7"/>
        <v>4.5719586989704677</v>
      </c>
      <c r="BT235" s="44"/>
      <c r="BU235" s="56"/>
    </row>
    <row r="236" spans="1:73" x14ac:dyDescent="0.2">
      <c r="A236" s="64">
        <v>36098</v>
      </c>
      <c r="B236" s="9">
        <v>5.06745025766E-2</v>
      </c>
      <c r="C236" s="9">
        <v>7.6049251652999996E-3</v>
      </c>
      <c r="D236" s="9">
        <v>-1.33230209154E-2</v>
      </c>
      <c r="E236" s="9">
        <v>0.164190670925</v>
      </c>
      <c r="F236" s="9">
        <v>5.8806627127699997E-2</v>
      </c>
      <c r="G236" s="9">
        <v>1.57677710209E-3</v>
      </c>
      <c r="H236" s="9">
        <v>1.94841703443E-2</v>
      </c>
      <c r="I236" s="9">
        <v>-1.3010650582899999E-2</v>
      </c>
      <c r="J236" s="9">
        <v>0</v>
      </c>
      <c r="K236" s="55">
        <v>4.7350000000000003E-2</v>
      </c>
      <c r="L236" s="55">
        <v>3.5967199999999998E-2</v>
      </c>
      <c r="M236" s="55">
        <v>5.1856300000000001E-2</v>
      </c>
      <c r="N236" s="55">
        <v>4.0343999999999996E-3</v>
      </c>
      <c r="O236" s="55">
        <v>4.6149999999999997E-2</v>
      </c>
      <c r="P236" s="55">
        <v>4.0730000000000002E-2</v>
      </c>
      <c r="Q236" s="55">
        <v>1.2562500000000001E-2</v>
      </c>
      <c r="R236" s="55">
        <v>7.1749999999999994E-2</v>
      </c>
      <c r="S236" s="55">
        <v>5.21953E-2</v>
      </c>
      <c r="AL236" s="56"/>
      <c r="AM236" s="56"/>
      <c r="AN236" s="56"/>
      <c r="AO236" s="56"/>
      <c r="AP236" s="56"/>
      <c r="AQ236" s="56"/>
      <c r="AR236" s="56"/>
      <c r="AS236" s="56"/>
      <c r="AT236" s="56"/>
      <c r="AU236" s="55"/>
      <c r="AV236" s="6"/>
      <c r="AW236" s="57"/>
      <c r="AX236" s="57"/>
      <c r="AY236" s="57"/>
      <c r="AZ236" s="57"/>
      <c r="BA236" s="57"/>
      <c r="BB236" s="57"/>
      <c r="BC236" s="57"/>
      <c r="BD236" s="57"/>
      <c r="BE236" s="57"/>
      <c r="BF236" s="58"/>
      <c r="BG236" s="58"/>
      <c r="BH236" s="58"/>
      <c r="BI236" s="58"/>
      <c r="BJ236" s="58"/>
      <c r="BK236" s="58"/>
      <c r="BL236" s="58"/>
      <c r="BM236" s="58"/>
      <c r="BN236" s="58"/>
      <c r="BO236" s="58"/>
      <c r="BP236" s="59"/>
      <c r="BQ236" s="59"/>
      <c r="BR236" s="39">
        <f t="shared" si="6"/>
        <v>4.4270833333333332E-3</v>
      </c>
      <c r="BS236" s="42">
        <f t="shared" si="7"/>
        <v>4.5921991411273684</v>
      </c>
      <c r="BT236" s="44"/>
      <c r="BU236" s="56"/>
    </row>
    <row r="237" spans="1:73" x14ac:dyDescent="0.2">
      <c r="A237" s="64">
        <v>36129</v>
      </c>
      <c r="B237" s="9">
        <v>1.0182714404000001E-2</v>
      </c>
      <c r="C237" s="9">
        <v>-2.1908444281799999E-2</v>
      </c>
      <c r="D237" s="9">
        <v>1.17353886014E-2</v>
      </c>
      <c r="E237" s="9">
        <v>-5.6429166379200001E-2</v>
      </c>
      <c r="F237" s="9">
        <v>-3.6783261889699998E-3</v>
      </c>
      <c r="G237" s="9">
        <v>-3.7255515368899997E-2</v>
      </c>
      <c r="H237" s="9">
        <v>-3.0503210939199998E-2</v>
      </c>
      <c r="I237" s="9">
        <v>-1.25839004495E-2</v>
      </c>
      <c r="J237" s="9">
        <v>0</v>
      </c>
      <c r="K237" s="55">
        <v>4.8712499999999999E-2</v>
      </c>
      <c r="L237" s="55">
        <v>3.6450000000000003E-2</v>
      </c>
      <c r="M237" s="55">
        <v>5.0618799999999999E-2</v>
      </c>
      <c r="N237" s="55">
        <v>4.1859000000000002E-3</v>
      </c>
      <c r="O237" s="55">
        <v>4.1700000000000001E-2</v>
      </c>
      <c r="P237" s="55">
        <v>3.687E-2</v>
      </c>
      <c r="Q237" s="55">
        <v>1.7500000000000002E-2</v>
      </c>
      <c r="R237" s="55">
        <v>6.8806300000000001E-2</v>
      </c>
      <c r="S237" s="55">
        <v>5.2826600000000001E-2</v>
      </c>
      <c r="AL237" s="56"/>
      <c r="AM237" s="56"/>
      <c r="AN237" s="56"/>
      <c r="AO237" s="56"/>
      <c r="AP237" s="56"/>
      <c r="AQ237" s="56"/>
      <c r="AR237" s="56"/>
      <c r="AS237" s="56"/>
      <c r="AT237" s="56"/>
      <c r="AU237" s="55"/>
      <c r="AV237" s="6"/>
      <c r="AW237" s="57"/>
      <c r="AX237" s="57"/>
      <c r="AY237" s="57"/>
      <c r="AZ237" s="57"/>
      <c r="BA237" s="57"/>
      <c r="BB237" s="57"/>
      <c r="BC237" s="57"/>
      <c r="BD237" s="57"/>
      <c r="BE237" s="57"/>
      <c r="BF237" s="58"/>
      <c r="BG237" s="58"/>
      <c r="BH237" s="58"/>
      <c r="BI237" s="58"/>
      <c r="BJ237" s="58"/>
      <c r="BK237" s="58"/>
      <c r="BL237" s="58"/>
      <c r="BM237" s="58"/>
      <c r="BN237" s="58"/>
      <c r="BO237" s="58"/>
      <c r="BP237" s="59"/>
      <c r="BQ237" s="59"/>
      <c r="BR237" s="39">
        <f t="shared" si="6"/>
        <v>4.3496083333333336E-3</v>
      </c>
      <c r="BS237" s="42">
        <f t="shared" si="7"/>
        <v>4.6121734087799426</v>
      </c>
      <c r="BT237" s="44"/>
      <c r="BU237" s="56"/>
    </row>
    <row r="238" spans="1:73" x14ac:dyDescent="0.2">
      <c r="A238" s="64">
        <v>36160</v>
      </c>
      <c r="B238" s="9">
        <v>-2.5524915007899999E-2</v>
      </c>
      <c r="C238" s="9">
        <v>1.3575889458500001E-2</v>
      </c>
      <c r="D238" s="9">
        <v>-4.9013252092E-3</v>
      </c>
      <c r="E238" s="9">
        <v>8.4966524312200004E-2</v>
      </c>
      <c r="F238" s="9">
        <v>-1.7997915197800001E-3</v>
      </c>
      <c r="G238" s="9">
        <v>-9.5557046012800003E-4</v>
      </c>
      <c r="H238" s="9">
        <v>9.4571202626699997E-3</v>
      </c>
      <c r="I238" s="9">
        <v>9.0219228720999998E-3</v>
      </c>
      <c r="J238" s="9">
        <v>0</v>
      </c>
      <c r="K238" s="55">
        <v>4.78875E-2</v>
      </c>
      <c r="L238" s="55">
        <v>3.23875E-2</v>
      </c>
      <c r="M238" s="55">
        <v>4.9743799999999998E-2</v>
      </c>
      <c r="N238" s="55">
        <v>5.3858999999999999E-3</v>
      </c>
      <c r="O238" s="55">
        <v>4.845E-2</v>
      </c>
      <c r="P238" s="55">
        <v>3.5630000000000002E-2</v>
      </c>
      <c r="Q238" s="55">
        <v>1.4082799999999999E-2</v>
      </c>
      <c r="R238" s="55">
        <v>6.2576599999999996E-2</v>
      </c>
      <c r="S238" s="55">
        <v>5.0656300000000001E-2</v>
      </c>
      <c r="AL238" s="56"/>
      <c r="AM238" s="56"/>
      <c r="AN238" s="56"/>
      <c r="AO238" s="56"/>
      <c r="AP238" s="56"/>
      <c r="AQ238" s="56"/>
      <c r="AR238" s="56"/>
      <c r="AS238" s="56"/>
      <c r="AT238" s="56"/>
      <c r="AU238" s="55"/>
      <c r="AV238" s="6"/>
      <c r="AW238" s="57"/>
      <c r="AX238" s="57"/>
      <c r="AY238" s="57"/>
      <c r="AZ238" s="57"/>
      <c r="BA238" s="57"/>
      <c r="BB238" s="57"/>
      <c r="BC238" s="57"/>
      <c r="BD238" s="57"/>
      <c r="BE238" s="57"/>
      <c r="BF238" s="58"/>
      <c r="BG238" s="58"/>
      <c r="BH238" s="58"/>
      <c r="BI238" s="58"/>
      <c r="BJ238" s="58"/>
      <c r="BK238" s="58"/>
      <c r="BL238" s="58"/>
      <c r="BM238" s="58"/>
      <c r="BN238" s="58"/>
      <c r="BO238" s="58"/>
      <c r="BP238" s="59"/>
      <c r="BQ238" s="59"/>
      <c r="BR238" s="39">
        <f t="shared" si="6"/>
        <v>4.4022166666666668E-3</v>
      </c>
      <c r="BS238" s="42">
        <f t="shared" si="7"/>
        <v>4.6324771954296304</v>
      </c>
      <c r="BT238" s="44"/>
      <c r="BU238" s="56"/>
    </row>
    <row r="239" spans="1:73" x14ac:dyDescent="0.2">
      <c r="A239" s="64">
        <v>36189</v>
      </c>
      <c r="B239" s="9">
        <v>2.3986469177300001E-2</v>
      </c>
      <c r="C239" s="9">
        <v>-3.4569809282900002E-2</v>
      </c>
      <c r="D239" s="9">
        <v>1.6543754135100001E-2</v>
      </c>
      <c r="E239" s="9">
        <v>-3.4225872757299998E-2</v>
      </c>
      <c r="F239" s="9">
        <v>2.0067248392000001E-2</v>
      </c>
      <c r="G239" s="9">
        <v>3.7330804932099997E-2</v>
      </c>
      <c r="H239" s="9">
        <v>-3.5273020018199999E-2</v>
      </c>
      <c r="I239" s="9">
        <v>-1.1517824961099999E-2</v>
      </c>
      <c r="J239" s="9">
        <v>0</v>
      </c>
      <c r="K239" s="55">
        <v>4.7578099999999998E-2</v>
      </c>
      <c r="L239" s="55">
        <v>3.0737500000000001E-2</v>
      </c>
      <c r="M239" s="55">
        <v>4.9966700000000003E-2</v>
      </c>
      <c r="N239" s="55">
        <v>4.7812999999999996E-3</v>
      </c>
      <c r="O239" s="55">
        <v>4.1099999999999998E-2</v>
      </c>
      <c r="P239" s="55">
        <v>3.338E-2</v>
      </c>
      <c r="Q239" s="55">
        <v>1.2716699999999999E-2</v>
      </c>
      <c r="R239" s="55">
        <v>5.81594E-2</v>
      </c>
      <c r="S239" s="55">
        <v>4.9695299999999998E-2</v>
      </c>
      <c r="AL239" s="56"/>
      <c r="AM239" s="56"/>
      <c r="AN239" s="56"/>
      <c r="AO239" s="56"/>
      <c r="AP239" s="56"/>
      <c r="AQ239" s="56"/>
      <c r="AR239" s="56"/>
      <c r="AS239" s="56"/>
      <c r="AT239" s="56"/>
      <c r="AU239" s="55"/>
      <c r="AV239" s="6"/>
      <c r="AW239" s="57"/>
      <c r="AX239" s="57"/>
      <c r="AY239" s="57"/>
      <c r="AZ239" s="57"/>
      <c r="BA239" s="57"/>
      <c r="BB239" s="57"/>
      <c r="BC239" s="57"/>
      <c r="BD239" s="57"/>
      <c r="BE239" s="57"/>
      <c r="BF239" s="58"/>
      <c r="BG239" s="58"/>
      <c r="BH239" s="58"/>
      <c r="BI239" s="58"/>
      <c r="BJ239" s="58"/>
      <c r="BK239" s="58"/>
      <c r="BL239" s="58"/>
      <c r="BM239" s="58"/>
      <c r="BN239" s="58"/>
      <c r="BO239" s="58"/>
      <c r="BP239" s="59"/>
      <c r="BQ239" s="59"/>
      <c r="BR239" s="39">
        <f t="shared" si="6"/>
        <v>4.2213583333333337E-3</v>
      </c>
      <c r="BS239" s="42">
        <f t="shared" si="7"/>
        <v>4.6520325416425337</v>
      </c>
      <c r="BT239" s="44"/>
      <c r="BU239" s="56"/>
    </row>
    <row r="240" spans="1:73" x14ac:dyDescent="0.2">
      <c r="A240" s="64">
        <v>36217</v>
      </c>
      <c r="B240" s="9">
        <v>-1.18232564112E-2</v>
      </c>
      <c r="C240" s="9">
        <v>-3.4874383198999999E-2</v>
      </c>
      <c r="D240" s="9">
        <v>8.5396485019200005E-4</v>
      </c>
      <c r="E240" s="9">
        <v>-2.34072565485E-2</v>
      </c>
      <c r="F240" s="9">
        <v>-2.79109008284E-2</v>
      </c>
      <c r="G240" s="9">
        <v>-5.0895055166399999E-2</v>
      </c>
      <c r="H240" s="9">
        <v>-2.3414740229499999E-2</v>
      </c>
      <c r="I240" s="9">
        <v>-2.41138885712E-2</v>
      </c>
      <c r="J240" s="9">
        <v>0</v>
      </c>
      <c r="K240" s="55">
        <v>4.8024999999999998E-2</v>
      </c>
      <c r="L240" s="55">
        <v>3.0987500000000001E-2</v>
      </c>
      <c r="M240" s="55">
        <v>5.0625000000000003E-2</v>
      </c>
      <c r="N240" s="55">
        <v>2.7437999999999998E-3</v>
      </c>
      <c r="O240" s="55">
        <v>4.6100000000000002E-2</v>
      </c>
      <c r="P240" s="55">
        <v>3.3000000000000002E-2</v>
      </c>
      <c r="Q240" s="55">
        <v>1.26167E-2</v>
      </c>
      <c r="R240" s="55">
        <v>5.46156E-2</v>
      </c>
      <c r="S240" s="55">
        <v>5.0262500000000002E-2</v>
      </c>
      <c r="AL240" s="56"/>
      <c r="AM240" s="56"/>
      <c r="AN240" s="56"/>
      <c r="AO240" s="56"/>
      <c r="AP240" s="56"/>
      <c r="AQ240" s="56"/>
      <c r="AR240" s="56"/>
      <c r="AS240" s="56"/>
      <c r="AT240" s="56"/>
      <c r="AU240" s="55"/>
      <c r="AV240" s="6"/>
      <c r="AW240" s="57"/>
      <c r="AX240" s="57"/>
      <c r="AY240" s="57"/>
      <c r="AZ240" s="57"/>
      <c r="BA240" s="57"/>
      <c r="BB240" s="57"/>
      <c r="BC240" s="57"/>
      <c r="BD240" s="57"/>
      <c r="BE240" s="57"/>
      <c r="BF240" s="58"/>
      <c r="BG240" s="58"/>
      <c r="BH240" s="58"/>
      <c r="BI240" s="58"/>
      <c r="BJ240" s="58"/>
      <c r="BK240" s="58"/>
      <c r="BL240" s="58"/>
      <c r="BM240" s="58"/>
      <c r="BN240" s="58"/>
      <c r="BO240" s="58"/>
      <c r="BP240" s="59"/>
      <c r="BQ240" s="59"/>
      <c r="BR240" s="39">
        <f t="shared" si="6"/>
        <v>4.1412749999999998E-3</v>
      </c>
      <c r="BS240" s="42">
        <f t="shared" si="7"/>
        <v>4.6712978877064248</v>
      </c>
      <c r="BT240" s="44"/>
      <c r="BU240" s="56"/>
    </row>
    <row r="241" spans="1:73" x14ac:dyDescent="0.2">
      <c r="A241" s="64">
        <v>36250</v>
      </c>
      <c r="B241" s="9">
        <v>1.6754603557100001E-2</v>
      </c>
      <c r="C241" s="9">
        <v>-1.8031666825899999E-2</v>
      </c>
      <c r="D241" s="9">
        <v>-1.8125047739200001E-3</v>
      </c>
      <c r="E241" s="9">
        <v>-2.44560723559E-3</v>
      </c>
      <c r="F241" s="9">
        <v>1.6855215740099998E-2</v>
      </c>
      <c r="G241" s="9">
        <v>-2.5391833921200001E-3</v>
      </c>
      <c r="H241" s="9">
        <v>-2.41651823137E-2</v>
      </c>
      <c r="I241" s="9">
        <v>8.3849601116399997E-3</v>
      </c>
      <c r="J241" s="9">
        <v>0</v>
      </c>
      <c r="K241" s="55">
        <v>4.8193800000000002E-2</v>
      </c>
      <c r="L241" s="55">
        <v>2.9676299999999999E-2</v>
      </c>
      <c r="M241" s="55">
        <v>4.9516699999999997E-2</v>
      </c>
      <c r="N241" s="55">
        <v>1.8718999999999999E-3</v>
      </c>
      <c r="O241" s="55">
        <v>4.7149999999999997E-2</v>
      </c>
      <c r="P241" s="55">
        <v>3.0499999999999999E-2</v>
      </c>
      <c r="Q241" s="55">
        <v>1.2483299999999999E-2</v>
      </c>
      <c r="R241" s="55">
        <v>5.3240599999999999E-2</v>
      </c>
      <c r="S241" s="55">
        <v>0.05</v>
      </c>
      <c r="AL241" s="56"/>
      <c r="AM241" s="56"/>
      <c r="AN241" s="56"/>
      <c r="AO241" s="56"/>
      <c r="AP241" s="56"/>
      <c r="AQ241" s="56"/>
      <c r="AR241" s="56"/>
      <c r="AS241" s="56"/>
      <c r="AT241" s="56"/>
      <c r="AU241" s="55"/>
      <c r="AV241" s="6"/>
      <c r="AW241" s="57"/>
      <c r="AX241" s="57"/>
      <c r="AY241" s="57"/>
      <c r="AZ241" s="57"/>
      <c r="BA241" s="57"/>
      <c r="BB241" s="57"/>
      <c r="BC241" s="57"/>
      <c r="BD241" s="57"/>
      <c r="BE241" s="57"/>
      <c r="BF241" s="58"/>
      <c r="BG241" s="58"/>
      <c r="BH241" s="58"/>
      <c r="BI241" s="58"/>
      <c r="BJ241" s="58"/>
      <c r="BK241" s="58"/>
      <c r="BL241" s="58"/>
      <c r="BM241" s="58"/>
      <c r="BN241" s="58"/>
      <c r="BO241" s="58"/>
      <c r="BP241" s="59"/>
      <c r="BQ241" s="59"/>
      <c r="BR241" s="39">
        <f t="shared" si="6"/>
        <v>4.1885416666666668E-3</v>
      </c>
      <c r="BS241" s="42">
        <f t="shared" si="7"/>
        <v>4.6908638135464953</v>
      </c>
      <c r="BT241" s="44"/>
      <c r="BU241" s="56"/>
    </row>
    <row r="242" spans="1:73" x14ac:dyDescent="0.2">
      <c r="A242" s="64">
        <v>36280</v>
      </c>
      <c r="B242" s="9">
        <v>4.9473798308900002E-2</v>
      </c>
      <c r="C242" s="9">
        <v>-2.1373583809799999E-2</v>
      </c>
      <c r="D242" s="9">
        <v>3.9009800423799999E-2</v>
      </c>
      <c r="E242" s="9">
        <v>-1.1851407510699999E-2</v>
      </c>
      <c r="F242" s="9">
        <v>4.90907667768E-2</v>
      </c>
      <c r="G242" s="9">
        <v>-2.4064834921700001E-2</v>
      </c>
      <c r="H242" s="9">
        <v>-3.0779078154400001E-2</v>
      </c>
      <c r="I242" s="9">
        <v>-2.5766367634700001E-3</v>
      </c>
      <c r="J242" s="9">
        <v>0</v>
      </c>
      <c r="K242" s="55">
        <v>4.8337499999999999E-2</v>
      </c>
      <c r="L242" s="55">
        <v>2.5837499999999999E-2</v>
      </c>
      <c r="M242" s="55">
        <v>4.7247900000000002E-2</v>
      </c>
      <c r="N242" s="55">
        <v>1.3500000000000001E-3</v>
      </c>
      <c r="O242" s="55">
        <v>4.6350000000000002E-2</v>
      </c>
      <c r="P242" s="55">
        <v>3.0130000000000001E-2</v>
      </c>
      <c r="Q242" s="55">
        <v>9.9333000000000008E-3</v>
      </c>
      <c r="R242" s="55">
        <v>5.3312499999999999E-2</v>
      </c>
      <c r="S242" s="55">
        <v>4.9887500000000001E-2</v>
      </c>
      <c r="AL242" s="56"/>
      <c r="AM242" s="56"/>
      <c r="AN242" s="56"/>
      <c r="AO242" s="56"/>
      <c r="AP242" s="56"/>
      <c r="AQ242" s="56"/>
      <c r="AR242" s="56"/>
      <c r="AS242" s="56"/>
      <c r="AT242" s="56"/>
      <c r="AU242" s="55"/>
      <c r="AV242" s="6"/>
      <c r="AW242" s="57"/>
      <c r="AX242" s="57"/>
      <c r="AY242" s="57"/>
      <c r="AZ242" s="57"/>
      <c r="BA242" s="57"/>
      <c r="BB242" s="57"/>
      <c r="BC242" s="57"/>
      <c r="BD242" s="57"/>
      <c r="BE242" s="57"/>
      <c r="BF242" s="58"/>
      <c r="BG242" s="58"/>
      <c r="BH242" s="58"/>
      <c r="BI242" s="58"/>
      <c r="BJ242" s="58"/>
      <c r="BK242" s="58"/>
      <c r="BL242" s="58"/>
      <c r="BM242" s="58"/>
      <c r="BN242" s="58"/>
      <c r="BO242" s="58"/>
      <c r="BP242" s="59"/>
      <c r="BQ242" s="59"/>
      <c r="BR242" s="39">
        <f t="shared" si="6"/>
        <v>4.1666666666666666E-3</v>
      </c>
      <c r="BS242" s="42">
        <f t="shared" si="7"/>
        <v>4.7104090794362721</v>
      </c>
      <c r="BT242" s="44"/>
      <c r="BU242" s="56"/>
    </row>
    <row r="243" spans="1:73" x14ac:dyDescent="0.2">
      <c r="A243" s="64">
        <v>36311</v>
      </c>
      <c r="B243" s="9">
        <v>-2.1323461951199999E-2</v>
      </c>
      <c r="C243" s="9">
        <v>-1.6283137117599999E-2</v>
      </c>
      <c r="D243" s="9">
        <v>-1.39506194632E-2</v>
      </c>
      <c r="E243" s="9">
        <v>-2.4029576005100001E-2</v>
      </c>
      <c r="F243" s="9">
        <v>-4.5653556250199998E-2</v>
      </c>
      <c r="G243" s="9">
        <v>-2.50817347269E-2</v>
      </c>
      <c r="H243" s="9">
        <v>-5.4471182226400001E-3</v>
      </c>
      <c r="I243" s="9">
        <v>-3.9227440390499999E-3</v>
      </c>
      <c r="J243" s="9">
        <v>0</v>
      </c>
      <c r="K243" s="55">
        <v>4.8912499999999998E-2</v>
      </c>
      <c r="L243" s="55">
        <v>2.58E-2</v>
      </c>
      <c r="M243" s="55">
        <v>4.8016700000000002E-2</v>
      </c>
      <c r="N243" s="55">
        <v>9.3749999999999997E-4</v>
      </c>
      <c r="O243" s="55">
        <v>4.7100000000000003E-2</v>
      </c>
      <c r="P243" s="55">
        <v>3.1320000000000001E-2</v>
      </c>
      <c r="Q243" s="55">
        <v>1.0233300000000001E-2</v>
      </c>
      <c r="R243" s="55">
        <v>5.3731300000000003E-2</v>
      </c>
      <c r="S243" s="55">
        <v>5.0662499999999999E-2</v>
      </c>
      <c r="AL243" s="56"/>
      <c r="AM243" s="56"/>
      <c r="AN243" s="56"/>
      <c r="AO243" s="56"/>
      <c r="AP243" s="56"/>
      <c r="AQ243" s="56"/>
      <c r="AR243" s="56"/>
      <c r="AS243" s="56"/>
      <c r="AT243" s="56"/>
      <c r="AU243" s="55"/>
      <c r="AV243" s="6"/>
      <c r="AW243" s="57"/>
      <c r="AX243" s="57"/>
      <c r="AY243" s="57"/>
      <c r="AZ243" s="57"/>
      <c r="BA243" s="57"/>
      <c r="BB243" s="57"/>
      <c r="BC243" s="57"/>
      <c r="BD243" s="57"/>
      <c r="BE243" s="57"/>
      <c r="BF243" s="58"/>
      <c r="BG243" s="58"/>
      <c r="BH243" s="58"/>
      <c r="BI243" s="58"/>
      <c r="BJ243" s="58"/>
      <c r="BK243" s="58"/>
      <c r="BL243" s="58"/>
      <c r="BM243" s="58"/>
      <c r="BN243" s="58"/>
      <c r="BO243" s="58"/>
      <c r="BP243" s="59"/>
      <c r="BQ243" s="59"/>
      <c r="BR243" s="39">
        <f t="shared" si="6"/>
        <v>4.1572916666666668E-3</v>
      </c>
      <c r="BS243" s="42">
        <f t="shared" si="7"/>
        <v>4.7299916238488029</v>
      </c>
      <c r="BT243" s="44"/>
      <c r="BU243" s="56"/>
    </row>
    <row r="244" spans="1:73" x14ac:dyDescent="0.2">
      <c r="A244" s="64">
        <v>36341</v>
      </c>
      <c r="B244" s="9">
        <v>2.05604834769E-2</v>
      </c>
      <c r="C244" s="9">
        <v>-1.2888661274100001E-2</v>
      </c>
      <c r="D244" s="9">
        <v>-2.2342568957899999E-3</v>
      </c>
      <c r="E244" s="9">
        <v>2.4506101262899999E-3</v>
      </c>
      <c r="F244" s="9">
        <v>-8.2102569588500002E-3</v>
      </c>
      <c r="G244" s="9">
        <v>1.16252499057E-2</v>
      </c>
      <c r="H244" s="9">
        <v>-2.1858334646899999E-2</v>
      </c>
      <c r="I244" s="9">
        <v>-1.6305112400300002E-2</v>
      </c>
      <c r="J244" s="9">
        <v>0</v>
      </c>
      <c r="K244" s="55">
        <v>4.9590599999999999E-2</v>
      </c>
      <c r="L244" s="55">
        <v>2.66938E-2</v>
      </c>
      <c r="M244" s="55">
        <v>4.8708300000000003E-2</v>
      </c>
      <c r="N244" s="55">
        <v>1.25E-3</v>
      </c>
      <c r="O244" s="55">
        <v>4.7649999999999998E-2</v>
      </c>
      <c r="P244" s="55">
        <v>3.1629999999999998E-2</v>
      </c>
      <c r="Q244" s="55">
        <v>1.22167E-2</v>
      </c>
      <c r="R244" s="55">
        <v>5.1878100000000003E-2</v>
      </c>
      <c r="S244" s="55">
        <v>5.3675E-2</v>
      </c>
      <c r="AL244" s="56"/>
      <c r="AM244" s="56"/>
      <c r="AN244" s="56"/>
      <c r="AO244" s="56"/>
      <c r="AP244" s="56"/>
      <c r="AQ244" s="56"/>
      <c r="AR244" s="56"/>
      <c r="AS244" s="56"/>
      <c r="AT244" s="56"/>
      <c r="AU244" s="55"/>
      <c r="AV244" s="6"/>
      <c r="AW244" s="57"/>
      <c r="AX244" s="57"/>
      <c r="AY244" s="57"/>
      <c r="AZ244" s="57"/>
      <c r="BA244" s="57"/>
      <c r="BB244" s="57"/>
      <c r="BC244" s="57"/>
      <c r="BD244" s="57"/>
      <c r="BE244" s="57"/>
      <c r="BF244" s="58"/>
      <c r="BG244" s="58"/>
      <c r="BH244" s="58"/>
      <c r="BI244" s="58"/>
      <c r="BJ244" s="58"/>
      <c r="BK244" s="58"/>
      <c r="BL244" s="58"/>
      <c r="BM244" s="58"/>
      <c r="BN244" s="58"/>
      <c r="BO244" s="58"/>
      <c r="BP244" s="59"/>
      <c r="BQ244" s="59"/>
      <c r="BR244" s="39">
        <f t="shared" si="6"/>
        <v>4.2218749999999999E-3</v>
      </c>
      <c r="BS244" s="42">
        <f t="shared" si="7"/>
        <v>4.7499610572357396</v>
      </c>
      <c r="BT244" s="44"/>
      <c r="BU244" s="56"/>
    </row>
    <row r="245" spans="1:73" x14ac:dyDescent="0.2">
      <c r="A245" s="64">
        <v>36371</v>
      </c>
      <c r="B245" s="9">
        <v>-1.37322961197E-2</v>
      </c>
      <c r="C245" s="9">
        <v>3.55881622999E-2</v>
      </c>
      <c r="D245" s="9">
        <v>-1.4261611836000001E-2</v>
      </c>
      <c r="E245" s="9">
        <v>5.0289061325499998E-2</v>
      </c>
      <c r="F245" s="9">
        <v>1.8597345193399999E-4</v>
      </c>
      <c r="G245" s="9">
        <v>3.4952842594500003E-2</v>
      </c>
      <c r="H245" s="9">
        <v>3.8102391326199997E-2</v>
      </c>
      <c r="I245" s="9">
        <v>2.73672995407E-2</v>
      </c>
      <c r="J245" s="9">
        <v>0</v>
      </c>
      <c r="K245" s="55">
        <v>4.8534399999999998E-2</v>
      </c>
      <c r="L245" s="55">
        <v>2.69E-2</v>
      </c>
      <c r="M245" s="55">
        <v>4.9312500000000002E-2</v>
      </c>
      <c r="N245" s="55">
        <v>1.0375E-3</v>
      </c>
      <c r="O245" s="55">
        <v>4.7449999999999999E-2</v>
      </c>
      <c r="P245" s="55">
        <v>3.2550000000000003E-2</v>
      </c>
      <c r="Q245" s="55">
        <v>1.12333E-2</v>
      </c>
      <c r="R245" s="55">
        <v>5.2703100000000003E-2</v>
      </c>
      <c r="S245" s="55">
        <v>5.3425E-2</v>
      </c>
      <c r="AL245" s="56"/>
      <c r="AM245" s="56"/>
      <c r="AN245" s="56"/>
      <c r="AO245" s="56"/>
      <c r="AP245" s="56"/>
      <c r="AQ245" s="56"/>
      <c r="AR245" s="56"/>
      <c r="AS245" s="56"/>
      <c r="AT245" s="56"/>
      <c r="AU245" s="55"/>
      <c r="AV245" s="6"/>
      <c r="AW245" s="57"/>
      <c r="AX245" s="57"/>
      <c r="AY245" s="57"/>
      <c r="AZ245" s="57"/>
      <c r="BA245" s="57"/>
      <c r="BB245" s="57"/>
      <c r="BC245" s="57"/>
      <c r="BD245" s="57"/>
      <c r="BE245" s="57"/>
      <c r="BF245" s="58"/>
      <c r="BG245" s="58"/>
      <c r="BH245" s="58"/>
      <c r="BI245" s="58"/>
      <c r="BJ245" s="58"/>
      <c r="BK245" s="58"/>
      <c r="BL245" s="58"/>
      <c r="BM245" s="58"/>
      <c r="BN245" s="58"/>
      <c r="BO245" s="58"/>
      <c r="BP245" s="59"/>
      <c r="BQ245" s="59"/>
      <c r="BR245" s="39">
        <f t="shared" si="6"/>
        <v>4.4729166666666667E-3</v>
      </c>
      <c r="BS245" s="42">
        <f t="shared" si="7"/>
        <v>4.771207237214667</v>
      </c>
      <c r="BT245" s="44"/>
      <c r="BU245" s="56"/>
    </row>
    <row r="246" spans="1:73" x14ac:dyDescent="0.2">
      <c r="A246" s="64">
        <v>36403</v>
      </c>
      <c r="B246" s="9">
        <v>-2.4738712450900001E-2</v>
      </c>
      <c r="C246" s="9">
        <v>-1.5359442095E-2</v>
      </c>
      <c r="D246" s="9">
        <v>5.4194351845100004E-3</v>
      </c>
      <c r="E246" s="9">
        <v>4.2125478377800001E-2</v>
      </c>
      <c r="F246" s="9">
        <v>-2.5737319452300001E-2</v>
      </c>
      <c r="G246" s="9">
        <v>-8.9292947801299996E-3</v>
      </c>
      <c r="H246" s="9">
        <v>-1.8322504264299998E-2</v>
      </c>
      <c r="I246" s="9">
        <v>-7.4334622044600002E-3</v>
      </c>
      <c r="J246" s="9">
        <v>0</v>
      </c>
      <c r="K246" s="55">
        <v>4.8825E-2</v>
      </c>
      <c r="L246" s="55">
        <v>2.6997500000000001E-2</v>
      </c>
      <c r="M246" s="55">
        <v>4.9137500000000001E-2</v>
      </c>
      <c r="N246" s="55">
        <v>8.8750000000000005E-4</v>
      </c>
      <c r="O246" s="55">
        <v>4.9099999999999998E-2</v>
      </c>
      <c r="P246" s="55">
        <v>3.1800000000000002E-2</v>
      </c>
      <c r="Q246" s="55">
        <v>1.0966699999999999E-2</v>
      </c>
      <c r="R246" s="55">
        <v>5.2165599999999999E-2</v>
      </c>
      <c r="S246" s="55">
        <v>5.5199999999999999E-2</v>
      </c>
      <c r="AL246" s="56"/>
      <c r="AM246" s="56"/>
      <c r="AN246" s="56"/>
      <c r="AO246" s="56"/>
      <c r="AP246" s="56"/>
      <c r="AQ246" s="56"/>
      <c r="AR246" s="56"/>
      <c r="AS246" s="56"/>
      <c r="AT246" s="56"/>
      <c r="AU246" s="55"/>
      <c r="AV246" s="6"/>
      <c r="AW246" s="57"/>
      <c r="AX246" s="57"/>
      <c r="AY246" s="57"/>
      <c r="AZ246" s="57"/>
      <c r="BA246" s="57"/>
      <c r="BB246" s="57"/>
      <c r="BC246" s="57"/>
      <c r="BD246" s="57"/>
      <c r="BE246" s="57"/>
      <c r="BF246" s="58"/>
      <c r="BG246" s="58"/>
      <c r="BH246" s="58"/>
      <c r="BI246" s="58"/>
      <c r="BJ246" s="58"/>
      <c r="BK246" s="58"/>
      <c r="BL246" s="58"/>
      <c r="BM246" s="58"/>
      <c r="BN246" s="58"/>
      <c r="BO246" s="58"/>
      <c r="BP246" s="59"/>
      <c r="BQ246" s="59"/>
      <c r="BR246" s="39">
        <f t="shared" si="6"/>
        <v>4.4520833333333331E-3</v>
      </c>
      <c r="BS246" s="42">
        <f t="shared" si="7"/>
        <v>4.7924490494353496</v>
      </c>
      <c r="BT246" s="44"/>
      <c r="BU246" s="56"/>
    </row>
    <row r="247" spans="1:73" x14ac:dyDescent="0.2">
      <c r="A247" s="64">
        <v>36433</v>
      </c>
      <c r="B247" s="9">
        <v>2.4350289467300001E-2</v>
      </c>
      <c r="C247" s="9">
        <v>6.0687660969499999E-3</v>
      </c>
      <c r="D247" s="9">
        <v>1.54268526922E-2</v>
      </c>
      <c r="E247" s="9">
        <v>2.5755327300500001E-2</v>
      </c>
      <c r="F247" s="9">
        <v>-8.9016256270200002E-4</v>
      </c>
      <c r="G247" s="9">
        <v>5.4701799205900004E-3</v>
      </c>
      <c r="H247" s="9">
        <v>5.4973073176499999E-3</v>
      </c>
      <c r="I247" s="9">
        <v>2.39092769121E-2</v>
      </c>
      <c r="J247" s="9">
        <v>0</v>
      </c>
      <c r="K247" s="55">
        <v>5.1587500000000001E-2</v>
      </c>
      <c r="L247" s="55">
        <v>3.08813E-2</v>
      </c>
      <c r="M247" s="55">
        <v>5.1166700000000002E-2</v>
      </c>
      <c r="N247" s="55">
        <v>2.3625E-3</v>
      </c>
      <c r="O247" s="55">
        <v>5.0549999999999998E-2</v>
      </c>
      <c r="P247" s="55">
        <v>3.5950000000000003E-2</v>
      </c>
      <c r="Q247" s="55">
        <v>1.915E-2</v>
      </c>
      <c r="R247" s="55">
        <v>5.5603100000000003E-2</v>
      </c>
      <c r="S247" s="55">
        <v>6.0837500000000003E-2</v>
      </c>
      <c r="AL247" s="56"/>
      <c r="AM247" s="56"/>
      <c r="AN247" s="56"/>
      <c r="AO247" s="56"/>
      <c r="AP247" s="56"/>
      <c r="AQ247" s="56"/>
      <c r="AR247" s="56"/>
      <c r="AS247" s="56"/>
      <c r="AT247" s="56"/>
      <c r="AU247" s="55"/>
      <c r="AV247" s="6"/>
      <c r="AW247" s="57"/>
      <c r="AX247" s="57"/>
      <c r="AY247" s="57"/>
      <c r="AZ247" s="57"/>
      <c r="BA247" s="57"/>
      <c r="BB247" s="57"/>
      <c r="BC247" s="57"/>
      <c r="BD247" s="57"/>
      <c r="BE247" s="57"/>
      <c r="BF247" s="58"/>
      <c r="BG247" s="58"/>
      <c r="BH247" s="58"/>
      <c r="BI247" s="58"/>
      <c r="BJ247" s="58"/>
      <c r="BK247" s="58"/>
      <c r="BL247" s="58"/>
      <c r="BM247" s="58"/>
      <c r="BN247" s="58"/>
      <c r="BO247" s="58"/>
      <c r="BP247" s="59"/>
      <c r="BQ247" s="59"/>
      <c r="BR247" s="39">
        <f t="shared" si="6"/>
        <v>4.5999999999999999E-3</v>
      </c>
      <c r="BS247" s="42">
        <f t="shared" si="7"/>
        <v>4.8144943150627517</v>
      </c>
      <c r="BT247" s="44"/>
      <c r="BU247" s="56"/>
    </row>
    <row r="248" spans="1:73" x14ac:dyDescent="0.2">
      <c r="A248" s="64">
        <v>36462</v>
      </c>
      <c r="B248" s="9">
        <v>-2.4197657393200001E-2</v>
      </c>
      <c r="C248" s="9">
        <v>-1.5684841183700001E-2</v>
      </c>
      <c r="D248" s="9">
        <v>-1.5401836668899999E-3</v>
      </c>
      <c r="E248" s="9">
        <v>1.5826193244299999E-2</v>
      </c>
      <c r="F248" s="9">
        <v>-2.0430397748500001E-2</v>
      </c>
      <c r="G248" s="9">
        <v>-6.7939926148399997E-3</v>
      </c>
      <c r="H248" s="9">
        <v>-1.8640757720700001E-2</v>
      </c>
      <c r="I248" s="9">
        <v>-3.6129772645699999E-3</v>
      </c>
      <c r="J248" s="9">
        <v>0</v>
      </c>
      <c r="K248" s="55">
        <v>5.3775000000000003E-2</v>
      </c>
      <c r="L248" s="55">
        <v>3.49E-2</v>
      </c>
      <c r="M248" s="55">
        <v>5.2466699999999998E-2</v>
      </c>
      <c r="N248" s="55">
        <v>2.8188000000000002E-3</v>
      </c>
      <c r="O248" s="55">
        <v>5.2350000000000001E-2</v>
      </c>
      <c r="P248" s="55">
        <v>3.8019999999999998E-2</v>
      </c>
      <c r="Q248" s="55">
        <v>2.0449999999999999E-2</v>
      </c>
      <c r="R248" s="55">
        <v>0.06</v>
      </c>
      <c r="S248" s="55">
        <v>6.1850000000000002E-2</v>
      </c>
      <c r="AL248" s="56"/>
      <c r="AM248" s="56"/>
      <c r="AN248" s="56"/>
      <c r="AO248" s="56"/>
      <c r="AP248" s="56"/>
      <c r="AQ248" s="56"/>
      <c r="AR248" s="56"/>
      <c r="AS248" s="56"/>
      <c r="AT248" s="56"/>
      <c r="AU248" s="55"/>
      <c r="AV248" s="6"/>
      <c r="AW248" s="57"/>
      <c r="AX248" s="57"/>
      <c r="AY248" s="57"/>
      <c r="AZ248" s="57"/>
      <c r="BA248" s="57"/>
      <c r="BB248" s="57"/>
      <c r="BC248" s="57"/>
      <c r="BD248" s="57"/>
      <c r="BE248" s="57"/>
      <c r="BF248" s="58"/>
      <c r="BG248" s="58"/>
      <c r="BH248" s="58"/>
      <c r="BI248" s="58"/>
      <c r="BJ248" s="58"/>
      <c r="BK248" s="58"/>
      <c r="BL248" s="58"/>
      <c r="BM248" s="58"/>
      <c r="BN248" s="58"/>
      <c r="BO248" s="58"/>
      <c r="BP248" s="59"/>
      <c r="BQ248" s="59"/>
      <c r="BR248" s="39">
        <f t="shared" si="6"/>
        <v>5.0697916666666669E-3</v>
      </c>
      <c r="BS248" s="42">
        <f t="shared" si="7"/>
        <v>4.8389027982204711</v>
      </c>
      <c r="BT248" s="44"/>
      <c r="BU248" s="56"/>
    </row>
    <row r="249" spans="1:73" x14ac:dyDescent="0.2">
      <c r="A249" s="64">
        <v>36494</v>
      </c>
      <c r="B249" s="9">
        <v>-2.8976012952400001E-3</v>
      </c>
      <c r="C249" s="9">
        <v>-4.4352551491800001E-2</v>
      </c>
      <c r="D249" s="9">
        <v>-2.1644108784700002E-3</v>
      </c>
      <c r="E249" s="9">
        <v>1.6365140413099999E-2</v>
      </c>
      <c r="F249" s="9">
        <v>6.0646654326799998E-3</v>
      </c>
      <c r="G249" s="9">
        <v>-3.2970465875E-2</v>
      </c>
      <c r="H249" s="9">
        <v>-4.5875355313999999E-2</v>
      </c>
      <c r="I249" s="9">
        <v>-2.9555228389600001E-2</v>
      </c>
      <c r="J249" s="9">
        <v>0</v>
      </c>
      <c r="K249" s="55">
        <v>5.4590600000000003E-2</v>
      </c>
      <c r="L249" s="55">
        <v>3.4474999999999999E-2</v>
      </c>
      <c r="M249" s="55">
        <v>5.1435399999999999E-2</v>
      </c>
      <c r="N249" s="55">
        <v>3.2499999999999999E-3</v>
      </c>
      <c r="O249" s="55">
        <v>5.4649999999999997E-2</v>
      </c>
      <c r="P249" s="55">
        <v>3.6170000000000001E-2</v>
      </c>
      <c r="Q249" s="55">
        <v>1.86167E-2</v>
      </c>
      <c r="R249" s="55">
        <v>5.9987499999999999E-2</v>
      </c>
      <c r="S249" s="55">
        <v>6.1150000000000003E-2</v>
      </c>
      <c r="AL249" s="56"/>
      <c r="AM249" s="56"/>
      <c r="AN249" s="56"/>
      <c r="AO249" s="56"/>
      <c r="AP249" s="56"/>
      <c r="AQ249" s="56"/>
      <c r="AR249" s="56"/>
      <c r="AS249" s="56"/>
      <c r="AT249" s="56"/>
      <c r="AU249" s="55"/>
      <c r="AV249" s="6"/>
      <c r="AW249" s="57"/>
      <c r="AX249" s="57"/>
      <c r="AY249" s="57"/>
      <c r="AZ249" s="57"/>
      <c r="BA249" s="57"/>
      <c r="BB249" s="57"/>
      <c r="BC249" s="57"/>
      <c r="BD249" s="57"/>
      <c r="BE249" s="57"/>
      <c r="BF249" s="58"/>
      <c r="BG249" s="58"/>
      <c r="BH249" s="58"/>
      <c r="BI249" s="58"/>
      <c r="BJ249" s="58"/>
      <c r="BK249" s="58"/>
      <c r="BL249" s="58"/>
      <c r="BM249" s="58"/>
      <c r="BN249" s="58"/>
      <c r="BO249" s="58"/>
      <c r="BP249" s="59"/>
      <c r="BQ249" s="59"/>
      <c r="BR249" s="39">
        <f t="shared" si="6"/>
        <v>5.1541666666666671E-3</v>
      </c>
      <c r="BS249" s="42">
        <f t="shared" si="7"/>
        <v>4.863843309726299</v>
      </c>
      <c r="BT249" s="44"/>
      <c r="BU249" s="56"/>
    </row>
    <row r="250" spans="1:73" x14ac:dyDescent="0.2">
      <c r="A250" s="64">
        <v>36525</v>
      </c>
      <c r="B250" s="9">
        <v>2.8296787132400001E-2</v>
      </c>
      <c r="C250" s="9">
        <v>-6.96717393483E-3</v>
      </c>
      <c r="D250" s="9">
        <v>1.3643847568800001E-2</v>
      </c>
      <c r="E250" s="9">
        <v>-7.0808251238899996E-3</v>
      </c>
      <c r="F250" s="9">
        <v>2.2398327661999999E-2</v>
      </c>
      <c r="G250" s="9">
        <v>-7.4134586440299998E-3</v>
      </c>
      <c r="H250" s="9">
        <v>-1.0065499989599999E-2</v>
      </c>
      <c r="I250" s="9">
        <v>1.11853977173E-2</v>
      </c>
      <c r="J250" s="9">
        <v>0</v>
      </c>
      <c r="K250" s="55">
        <v>5.5737500000000002E-2</v>
      </c>
      <c r="L250" s="55">
        <v>3.3387500000000001E-2</v>
      </c>
      <c r="M250" s="55">
        <v>5.1424999999999998E-2</v>
      </c>
      <c r="N250" s="55">
        <v>1.9375E-3</v>
      </c>
      <c r="O250" s="55">
        <v>5.6250000000000001E-2</v>
      </c>
      <c r="P250" s="55">
        <v>3.6150000000000002E-2</v>
      </c>
      <c r="Q250" s="55">
        <v>1.8466699999999999E-2</v>
      </c>
      <c r="R250" s="55">
        <v>6.0784400000000002E-2</v>
      </c>
      <c r="S250" s="55">
        <v>6.0012500000000003E-2</v>
      </c>
      <c r="AL250" s="56"/>
      <c r="AM250" s="56"/>
      <c r="AN250" s="56"/>
      <c r="AO250" s="56"/>
      <c r="AP250" s="56"/>
      <c r="AQ250" s="56"/>
      <c r="AR250" s="56"/>
      <c r="AS250" s="56"/>
      <c r="AT250" s="56"/>
      <c r="AU250" s="55"/>
      <c r="AV250" s="6"/>
      <c r="AW250" s="57"/>
      <c r="AX250" s="57"/>
      <c r="AY250" s="57"/>
      <c r="AZ250" s="57"/>
      <c r="BA250" s="57"/>
      <c r="BB250" s="57"/>
      <c r="BC250" s="57"/>
      <c r="BD250" s="57"/>
      <c r="BE250" s="57"/>
      <c r="BF250" s="58"/>
      <c r="BG250" s="58"/>
      <c r="BH250" s="58"/>
      <c r="BI250" s="58"/>
      <c r="BJ250" s="58"/>
      <c r="BK250" s="58"/>
      <c r="BL250" s="58"/>
      <c r="BM250" s="58"/>
      <c r="BN250" s="58"/>
      <c r="BO250" s="58"/>
      <c r="BP250" s="59"/>
      <c r="BQ250" s="59"/>
      <c r="BR250" s="39">
        <f t="shared" si="6"/>
        <v>5.0958333333333333E-3</v>
      </c>
      <c r="BS250" s="42">
        <f t="shared" si="7"/>
        <v>4.8886286445921128</v>
      </c>
      <c r="BT250" s="44"/>
      <c r="BU250" s="56"/>
    </row>
    <row r="251" spans="1:73" x14ac:dyDescent="0.2">
      <c r="A251" s="64">
        <v>36556</v>
      </c>
      <c r="B251" s="9">
        <v>-2.5721502746200001E-2</v>
      </c>
      <c r="C251" s="9">
        <v>-2.6424377593299998E-2</v>
      </c>
      <c r="D251" s="9">
        <v>9.2447460509000002E-4</v>
      </c>
      <c r="E251" s="9">
        <v>-4.8594582923E-2</v>
      </c>
      <c r="F251" s="9">
        <v>-5.11665745761E-2</v>
      </c>
      <c r="G251" s="9">
        <v>-3.09368731012E-2</v>
      </c>
      <c r="H251" s="9">
        <v>-3.0059498431499999E-2</v>
      </c>
      <c r="I251" s="9">
        <v>5.5665390213100003E-3</v>
      </c>
      <c r="J251" s="9">
        <v>0</v>
      </c>
      <c r="K251" s="55">
        <v>5.5840599999999997E-2</v>
      </c>
      <c r="L251" s="55">
        <v>3.4912499999999999E-2</v>
      </c>
      <c r="M251" s="55">
        <v>5.2733299999999997E-2</v>
      </c>
      <c r="N251" s="55">
        <v>1.2750000000000001E-3</v>
      </c>
      <c r="O251" s="55">
        <v>5.7950000000000002E-2</v>
      </c>
      <c r="P251" s="55">
        <v>3.9030000000000002E-2</v>
      </c>
      <c r="Q251" s="55">
        <v>2.1316700000000001E-2</v>
      </c>
      <c r="R251" s="55">
        <v>6.2259399999999999E-2</v>
      </c>
      <c r="S251" s="55">
        <v>6.0775000000000003E-2</v>
      </c>
      <c r="AL251" s="56"/>
      <c r="AM251" s="56"/>
      <c r="AN251" s="56"/>
      <c r="AO251" s="56"/>
      <c r="AP251" s="56"/>
      <c r="AQ251" s="56"/>
      <c r="AR251" s="56"/>
      <c r="AS251" s="56"/>
      <c r="AT251" s="56"/>
      <c r="AU251" s="55"/>
      <c r="AV251" s="6"/>
      <c r="AW251" s="57"/>
      <c r="AX251" s="57"/>
      <c r="AY251" s="57"/>
      <c r="AZ251" s="57"/>
      <c r="BA251" s="57"/>
      <c r="BB251" s="57"/>
      <c r="BC251" s="57"/>
      <c r="BD251" s="57"/>
      <c r="BE251" s="57"/>
      <c r="BF251" s="58"/>
      <c r="BG251" s="58"/>
      <c r="BH251" s="58"/>
      <c r="BI251" s="58"/>
      <c r="BJ251" s="58"/>
      <c r="BK251" s="58"/>
      <c r="BL251" s="58"/>
      <c r="BM251" s="58"/>
      <c r="BN251" s="58"/>
      <c r="BO251" s="58"/>
      <c r="BP251" s="59"/>
      <c r="BQ251" s="59"/>
      <c r="BR251" s="39">
        <f t="shared" si="6"/>
        <v>5.0010416666666667E-3</v>
      </c>
      <c r="BS251" s="42">
        <f t="shared" si="7"/>
        <v>4.9130768801365781</v>
      </c>
      <c r="BT251" s="44"/>
      <c r="BU251" s="56"/>
    </row>
    <row r="252" spans="1:73" x14ac:dyDescent="0.2">
      <c r="A252" s="64">
        <v>36585</v>
      </c>
      <c r="B252" s="9">
        <v>-3.7751552746399998E-2</v>
      </c>
      <c r="C252" s="9">
        <v>-1.81702068407E-2</v>
      </c>
      <c r="D252" s="9">
        <v>-2.0710113621800002E-3</v>
      </c>
      <c r="E252" s="9">
        <v>-3.0385590290699999E-2</v>
      </c>
      <c r="F252" s="9">
        <v>-1.99351326366E-2</v>
      </c>
      <c r="G252" s="9">
        <v>1.1498947588600001E-3</v>
      </c>
      <c r="H252" s="9">
        <v>-1.7999197553600001E-2</v>
      </c>
      <c r="I252" s="9">
        <v>-2.6158464529699998E-2</v>
      </c>
      <c r="J252" s="9">
        <v>0</v>
      </c>
      <c r="K252" s="55">
        <v>5.7299999999999997E-2</v>
      </c>
      <c r="L252" s="55">
        <v>3.6299999999999999E-2</v>
      </c>
      <c r="M252" s="55">
        <v>5.2499999999999998E-2</v>
      </c>
      <c r="N252" s="55">
        <v>1.2999999999999999E-3</v>
      </c>
      <c r="O252" s="55">
        <v>6.105E-2</v>
      </c>
      <c r="P252" s="55">
        <v>4.1500000000000002E-2</v>
      </c>
      <c r="Q252" s="55">
        <v>2.44167E-2</v>
      </c>
      <c r="R252" s="55">
        <v>6.2537499999999996E-2</v>
      </c>
      <c r="S252" s="55">
        <v>6.1087500000000003E-2</v>
      </c>
      <c r="AL252" s="56"/>
      <c r="AM252" s="56"/>
      <c r="AN252" s="56"/>
      <c r="AO252" s="56"/>
      <c r="AP252" s="56"/>
      <c r="AQ252" s="56"/>
      <c r="AR252" s="56"/>
      <c r="AS252" s="56"/>
      <c r="AT252" s="56"/>
      <c r="AU252" s="55"/>
      <c r="AV252" s="6"/>
      <c r="AW252" s="57"/>
      <c r="AX252" s="57"/>
      <c r="AY252" s="57"/>
      <c r="AZ252" s="57"/>
      <c r="BA252" s="57"/>
      <c r="BB252" s="57"/>
      <c r="BC252" s="57"/>
      <c r="BD252" s="57"/>
      <c r="BE252" s="57"/>
      <c r="BF252" s="58"/>
      <c r="BG252" s="58"/>
      <c r="BH252" s="58"/>
      <c r="BI252" s="58"/>
      <c r="BJ252" s="58"/>
      <c r="BK252" s="58"/>
      <c r="BL252" s="58"/>
      <c r="BM252" s="58"/>
      <c r="BN252" s="58"/>
      <c r="BO252" s="58"/>
      <c r="BP252" s="59"/>
      <c r="BQ252" s="59"/>
      <c r="BR252" s="39">
        <f t="shared" si="6"/>
        <v>5.0645833333333333E-3</v>
      </c>
      <c r="BS252" s="42">
        <f t="shared" si="7"/>
        <v>4.937959567419103</v>
      </c>
      <c r="BT252" s="44"/>
      <c r="BU252" s="56"/>
    </row>
    <row r="253" spans="1:73" x14ac:dyDescent="0.2">
      <c r="A253" s="64">
        <v>36616</v>
      </c>
      <c r="B253" s="9">
        <v>-1.2078390913399999E-2</v>
      </c>
      <c r="C253" s="9">
        <v>-7.9948281643799999E-3</v>
      </c>
      <c r="D253" s="9">
        <v>-1.1360743605900001E-3</v>
      </c>
      <c r="E253" s="9">
        <v>6.6444453337399997E-2</v>
      </c>
      <c r="F253" s="9">
        <v>2.2870623667E-2</v>
      </c>
      <c r="G253" s="9">
        <v>1.36356789043E-2</v>
      </c>
      <c r="H253" s="9">
        <v>-1.1117761419E-4</v>
      </c>
      <c r="I253" s="9">
        <v>1.07996101314E-2</v>
      </c>
      <c r="J253" s="9">
        <v>0</v>
      </c>
      <c r="K253" s="55">
        <v>5.9249999999999997E-2</v>
      </c>
      <c r="L253" s="55">
        <v>3.8300000000000001E-2</v>
      </c>
      <c r="M253" s="55">
        <v>5.4391700000000001E-2</v>
      </c>
      <c r="N253" s="55">
        <v>1.175E-3</v>
      </c>
      <c r="O253" s="55">
        <v>6.3950000000000007E-2</v>
      </c>
      <c r="P253" s="55">
        <v>4.0980000000000003E-2</v>
      </c>
      <c r="Q253" s="55">
        <v>2.8549999999999999E-2</v>
      </c>
      <c r="R253" s="55">
        <v>6.2512499999999999E-2</v>
      </c>
      <c r="S253" s="55">
        <v>6.2899999999999998E-2</v>
      </c>
      <c r="AL253" s="56"/>
      <c r="AM253" s="56"/>
      <c r="AN253" s="56"/>
      <c r="AO253" s="56"/>
      <c r="AP253" s="56"/>
      <c r="AQ253" s="56"/>
      <c r="AR253" s="56"/>
      <c r="AS253" s="56"/>
      <c r="AT253" s="56"/>
      <c r="AU253" s="55"/>
      <c r="AV253" s="6"/>
      <c r="AW253" s="57"/>
      <c r="AX253" s="57"/>
      <c r="AY253" s="57"/>
      <c r="AZ253" s="57"/>
      <c r="BA253" s="57"/>
      <c r="BB253" s="57"/>
      <c r="BC253" s="57"/>
      <c r="BD253" s="57"/>
      <c r="BE253" s="57"/>
      <c r="BF253" s="58"/>
      <c r="BG253" s="58"/>
      <c r="BH253" s="58"/>
      <c r="BI253" s="58"/>
      <c r="BJ253" s="58"/>
      <c r="BK253" s="58"/>
      <c r="BL253" s="58"/>
      <c r="BM253" s="58"/>
      <c r="BN253" s="58"/>
      <c r="BO253" s="58"/>
      <c r="BP253" s="59"/>
      <c r="BQ253" s="59"/>
      <c r="BR253" s="39">
        <f t="shared" si="6"/>
        <v>5.0906250000000005E-3</v>
      </c>
      <c r="BS253" s="42">
        <f t="shared" si="7"/>
        <v>4.9630968678419958</v>
      </c>
      <c r="BT253" s="44"/>
      <c r="BU253" s="56"/>
    </row>
    <row r="254" spans="1:73" x14ac:dyDescent="0.2">
      <c r="A254" s="64">
        <v>36644</v>
      </c>
      <c r="B254" s="9">
        <v>-3.9298810653599997E-2</v>
      </c>
      <c r="C254" s="9">
        <v>-4.9779297138799999E-2</v>
      </c>
      <c r="D254" s="9">
        <v>-2.0976894138999998E-2</v>
      </c>
      <c r="E254" s="9">
        <v>-5.5392955595099998E-2</v>
      </c>
      <c r="F254" s="9">
        <v>-2.1375651107100001E-2</v>
      </c>
      <c r="G254" s="9">
        <v>-3.6643554810500002E-2</v>
      </c>
      <c r="H254" s="9">
        <v>-3.64708149018E-2</v>
      </c>
      <c r="I254" s="9">
        <v>-1.91398379332E-2</v>
      </c>
      <c r="J254" s="9">
        <v>0</v>
      </c>
      <c r="K254" s="55">
        <v>6.1465600000000002E-2</v>
      </c>
      <c r="L254" s="55">
        <v>4.0943800000000002E-2</v>
      </c>
      <c r="M254" s="55">
        <v>5.6741699999999999E-2</v>
      </c>
      <c r="N254" s="55">
        <v>1.1249999999999999E-3</v>
      </c>
      <c r="O254" s="55">
        <v>6.6549999999999998E-2</v>
      </c>
      <c r="P254" s="55">
        <v>4.2369999999999998E-2</v>
      </c>
      <c r="Q254" s="55">
        <v>3.2433299999999998E-2</v>
      </c>
      <c r="R254" s="55">
        <v>6.3649999999999998E-2</v>
      </c>
      <c r="S254" s="55">
        <v>6.5024999999999999E-2</v>
      </c>
      <c r="AL254" s="56"/>
      <c r="AM254" s="56"/>
      <c r="AN254" s="56"/>
      <c r="AO254" s="56"/>
      <c r="AP254" s="56"/>
      <c r="AQ254" s="56"/>
      <c r="AR254" s="56"/>
      <c r="AS254" s="56"/>
      <c r="AT254" s="56"/>
      <c r="AU254" s="55"/>
      <c r="AV254" s="6"/>
      <c r="AW254" s="57"/>
      <c r="AX254" s="57"/>
      <c r="AY254" s="57"/>
      <c r="AZ254" s="57"/>
      <c r="BA254" s="57"/>
      <c r="BB254" s="57"/>
      <c r="BC254" s="57"/>
      <c r="BD254" s="57"/>
      <c r="BE254" s="57"/>
      <c r="BF254" s="58"/>
      <c r="BG254" s="58"/>
      <c r="BH254" s="58"/>
      <c r="BI254" s="58"/>
      <c r="BJ254" s="58"/>
      <c r="BK254" s="58"/>
      <c r="BL254" s="58"/>
      <c r="BM254" s="58"/>
      <c r="BN254" s="58"/>
      <c r="BO254" s="58"/>
      <c r="BP254" s="59"/>
      <c r="BQ254" s="59"/>
      <c r="BR254" s="39">
        <f t="shared" si="6"/>
        <v>5.2416666666666662E-3</v>
      </c>
      <c r="BS254" s="42">
        <f t="shared" si="7"/>
        <v>4.9891117672576009</v>
      </c>
      <c r="BT254" s="44"/>
      <c r="BU254" s="56"/>
    </row>
    <row r="255" spans="1:73" x14ac:dyDescent="0.2">
      <c r="A255" s="64">
        <v>36677</v>
      </c>
      <c r="B255" s="9">
        <v>-2.2524515816300002E-2</v>
      </c>
      <c r="C255" s="9">
        <v>1.55930915182E-2</v>
      </c>
      <c r="D255" s="9">
        <v>-1.1479702642E-2</v>
      </c>
      <c r="E255" s="9">
        <v>-1.9162926127600001E-3</v>
      </c>
      <c r="F255" s="9">
        <v>-6.0877679248399999E-2</v>
      </c>
      <c r="G255" s="9">
        <v>-8.4860630614199996E-3</v>
      </c>
      <c r="H255" s="9">
        <v>1.2429105791200001E-2</v>
      </c>
      <c r="I255" s="9">
        <v>-4.5082877978299997E-2</v>
      </c>
      <c r="J255" s="9">
        <v>0</v>
      </c>
      <c r="K255" s="55">
        <v>6.1837499999999997E-2</v>
      </c>
      <c r="L255" s="55">
        <v>4.4543800000000001E-2</v>
      </c>
      <c r="M255" s="55">
        <v>6.0233299999999997E-2</v>
      </c>
      <c r="N255" s="55">
        <v>1.0250000000000001E-3</v>
      </c>
      <c r="O255" s="55">
        <v>6.9099999999999995E-2</v>
      </c>
      <c r="P255" s="55">
        <v>3.9550000000000002E-2</v>
      </c>
      <c r="Q255" s="55">
        <v>3.1600000000000003E-2</v>
      </c>
      <c r="R255" s="55">
        <v>6.27891E-2</v>
      </c>
      <c r="S255" s="55">
        <v>6.8625000000000005E-2</v>
      </c>
      <c r="AL255" s="56"/>
      <c r="AM255" s="56"/>
      <c r="AN255" s="56"/>
      <c r="AO255" s="56"/>
      <c r="AP255" s="56"/>
      <c r="AQ255" s="56"/>
      <c r="AR255" s="56"/>
      <c r="AS255" s="56"/>
      <c r="AT255" s="56"/>
      <c r="AU255" s="55"/>
      <c r="AV255" s="6"/>
      <c r="AW255" s="57"/>
      <c r="AX255" s="57"/>
      <c r="AY255" s="57"/>
      <c r="AZ255" s="57"/>
      <c r="BA255" s="57"/>
      <c r="BB255" s="57"/>
      <c r="BC255" s="57"/>
      <c r="BD255" s="57"/>
      <c r="BE255" s="57"/>
      <c r="BF255" s="58"/>
      <c r="BG255" s="58"/>
      <c r="BH255" s="58"/>
      <c r="BI255" s="58"/>
      <c r="BJ255" s="58"/>
      <c r="BK255" s="58"/>
      <c r="BL255" s="58"/>
      <c r="BM255" s="58"/>
      <c r="BN255" s="58"/>
      <c r="BO255" s="58"/>
      <c r="BP255" s="59"/>
      <c r="BQ255" s="59"/>
      <c r="BR255" s="39">
        <f t="shared" si="6"/>
        <v>5.41875E-3</v>
      </c>
      <c r="BS255" s="42">
        <f t="shared" si="7"/>
        <v>5.0161465166464279</v>
      </c>
      <c r="BT255" s="44"/>
      <c r="BU255" s="56"/>
    </row>
    <row r="256" spans="1:73" x14ac:dyDescent="0.2">
      <c r="A256" s="64">
        <v>36707</v>
      </c>
      <c r="B256" s="9">
        <v>5.2108021327900003E-2</v>
      </c>
      <c r="C256" s="9">
        <v>3.1570936417399997E-2</v>
      </c>
      <c r="D256" s="9">
        <v>1.0230631115299999E-2</v>
      </c>
      <c r="E256" s="9">
        <v>1.17500089804E-2</v>
      </c>
      <c r="F256" s="9">
        <v>3.0846818828799999E-2</v>
      </c>
      <c r="G256" s="9">
        <v>2.5385761102600001E-2</v>
      </c>
      <c r="H256" s="9">
        <v>3.9267767125799997E-2</v>
      </c>
      <c r="I256" s="9">
        <v>1.2276351700599999E-2</v>
      </c>
      <c r="J256" s="9">
        <v>0</v>
      </c>
      <c r="K256" s="55">
        <v>6.1556300000000001E-2</v>
      </c>
      <c r="L256" s="55">
        <v>4.54875E-2</v>
      </c>
      <c r="M256" s="55">
        <v>5.9216699999999997E-2</v>
      </c>
      <c r="N256" s="55">
        <v>2.3500000000000001E-3</v>
      </c>
      <c r="O256" s="55">
        <v>6.8449999999999997E-2</v>
      </c>
      <c r="P256" s="55">
        <v>4.1020000000000001E-2</v>
      </c>
      <c r="Q256" s="55">
        <v>3.3966700000000002E-2</v>
      </c>
      <c r="R256" s="55">
        <v>6.2248400000000002E-2</v>
      </c>
      <c r="S256" s="55">
        <v>6.7693799999999998E-2</v>
      </c>
      <c r="AL256" s="56"/>
      <c r="AM256" s="56"/>
      <c r="AN256" s="56"/>
      <c r="AO256" s="56"/>
      <c r="AP256" s="56"/>
      <c r="AQ256" s="56"/>
      <c r="AR256" s="56"/>
      <c r="AS256" s="56"/>
      <c r="AT256" s="56"/>
      <c r="AU256" s="55"/>
      <c r="AV256" s="6"/>
      <c r="AW256" s="57"/>
      <c r="AX256" s="57"/>
      <c r="AY256" s="57"/>
      <c r="AZ256" s="57"/>
      <c r="BA256" s="57"/>
      <c r="BB256" s="57"/>
      <c r="BC256" s="57"/>
      <c r="BD256" s="57"/>
      <c r="BE256" s="57"/>
      <c r="BF256" s="58"/>
      <c r="BG256" s="58"/>
      <c r="BH256" s="58"/>
      <c r="BI256" s="58"/>
      <c r="BJ256" s="58"/>
      <c r="BK256" s="58"/>
      <c r="BL256" s="58"/>
      <c r="BM256" s="58"/>
      <c r="BN256" s="58"/>
      <c r="BO256" s="58"/>
      <c r="BP256" s="59"/>
      <c r="BQ256" s="59"/>
      <c r="BR256" s="39">
        <f t="shared" si="6"/>
        <v>5.7187500000000007E-3</v>
      </c>
      <c r="BS256" s="42">
        <f t="shared" si="7"/>
        <v>5.0448326045384997</v>
      </c>
      <c r="BT256" s="44"/>
      <c r="BU256" s="56"/>
    </row>
    <row r="257" spans="1:73" x14ac:dyDescent="0.2">
      <c r="A257" s="64">
        <v>36738</v>
      </c>
      <c r="B257" s="9">
        <v>-3.64844550148E-2</v>
      </c>
      <c r="C257" s="9">
        <v>-3.5474358565800002E-2</v>
      </c>
      <c r="D257" s="9">
        <v>-3.5171043678700002E-3</v>
      </c>
      <c r="E257" s="9">
        <v>-4.0043326127300001E-2</v>
      </c>
      <c r="F257" s="9">
        <v>-3.51866241484E-2</v>
      </c>
      <c r="G257" s="9">
        <v>-4.6434102191399998E-2</v>
      </c>
      <c r="H257" s="9">
        <v>-2.8756954392799999E-2</v>
      </c>
      <c r="I257" s="9">
        <v>-1.1414123067200001E-2</v>
      </c>
      <c r="J257" s="9">
        <v>0</v>
      </c>
      <c r="K257" s="55">
        <v>6.2168800000000003E-2</v>
      </c>
      <c r="L257" s="55">
        <v>4.6375E-2</v>
      </c>
      <c r="M257" s="55">
        <v>5.8650000000000001E-2</v>
      </c>
      <c r="N257" s="55">
        <v>1.9813000000000001E-3</v>
      </c>
      <c r="O257" s="55">
        <v>6.8650000000000003E-2</v>
      </c>
      <c r="P257" s="55">
        <v>4.2200000000000001E-2</v>
      </c>
      <c r="Q257" s="55">
        <v>3.44E-2</v>
      </c>
      <c r="R257" s="55">
        <v>6.2262499999999998E-2</v>
      </c>
      <c r="S257" s="55">
        <v>6.7218799999999995E-2</v>
      </c>
      <c r="AL257" s="56"/>
      <c r="AM257" s="56"/>
      <c r="AN257" s="56"/>
      <c r="AO257" s="56"/>
      <c r="AP257" s="56"/>
      <c r="AQ257" s="56"/>
      <c r="AR257" s="56"/>
      <c r="AS257" s="56"/>
      <c r="AT257" s="56"/>
      <c r="AU257" s="55"/>
      <c r="AV257" s="6"/>
      <c r="AW257" s="57"/>
      <c r="AX257" s="57"/>
      <c r="AY257" s="57"/>
      <c r="AZ257" s="57"/>
      <c r="BA257" s="57"/>
      <c r="BB257" s="57"/>
      <c r="BC257" s="57"/>
      <c r="BD257" s="57"/>
      <c r="BE257" s="57"/>
      <c r="BF257" s="58"/>
      <c r="BG257" s="58"/>
      <c r="BH257" s="58"/>
      <c r="BI257" s="58"/>
      <c r="BJ257" s="58"/>
      <c r="BK257" s="58"/>
      <c r="BL257" s="58"/>
      <c r="BM257" s="58"/>
      <c r="BN257" s="58"/>
      <c r="BO257" s="58"/>
      <c r="BP257" s="59"/>
      <c r="BQ257" s="59"/>
      <c r="BR257" s="39">
        <f t="shared" si="6"/>
        <v>5.6411500000000002E-3</v>
      </c>
      <c r="BS257" s="42">
        <f t="shared" si="7"/>
        <v>5.0732912619855917</v>
      </c>
      <c r="BT257" s="44"/>
      <c r="BU257" s="56"/>
    </row>
    <row r="258" spans="1:73" x14ac:dyDescent="0.2">
      <c r="A258" s="64">
        <v>36769</v>
      </c>
      <c r="B258" s="9">
        <v>-2.6420021687399999E-3</v>
      </c>
      <c r="C258" s="9">
        <v>-4.2685305721000003E-2</v>
      </c>
      <c r="D258" s="9">
        <v>6.8166928533800004E-3</v>
      </c>
      <c r="E258" s="9">
        <v>2.1795845654200001E-2</v>
      </c>
      <c r="F258" s="9">
        <v>-5.78699236516E-2</v>
      </c>
      <c r="G258" s="9">
        <v>-3.0322500093900001E-2</v>
      </c>
      <c r="H258" s="9">
        <v>-4.5171191729300002E-2</v>
      </c>
      <c r="I258" s="9">
        <v>-2.9176500769899999E-2</v>
      </c>
      <c r="J258" s="9">
        <v>0</v>
      </c>
      <c r="K258" s="55">
        <v>6.5000000000000002E-2</v>
      </c>
      <c r="L258" s="55">
        <v>4.8849999999999998E-2</v>
      </c>
      <c r="M258" s="55">
        <v>5.8450000000000002E-2</v>
      </c>
      <c r="N258" s="55">
        <v>4.0488E-3</v>
      </c>
      <c r="O258" s="55">
        <v>6.7150000000000001E-2</v>
      </c>
      <c r="P258" s="55">
        <v>4.0300000000000002E-2</v>
      </c>
      <c r="Q258" s="55">
        <v>3.48667E-2</v>
      </c>
      <c r="R258" s="55">
        <v>6.2462499999999997E-2</v>
      </c>
      <c r="S258" s="55">
        <v>6.6799999999999998E-2</v>
      </c>
      <c r="AL258" s="56"/>
      <c r="AM258" s="56"/>
      <c r="AN258" s="56"/>
      <c r="AO258" s="56"/>
      <c r="AP258" s="56"/>
      <c r="AQ258" s="56"/>
      <c r="AR258" s="56"/>
      <c r="AS258" s="56"/>
      <c r="AT258" s="56"/>
      <c r="AU258" s="55"/>
      <c r="AV258" s="6"/>
      <c r="AW258" s="57"/>
      <c r="AX258" s="57"/>
      <c r="AY258" s="57"/>
      <c r="AZ258" s="57"/>
      <c r="BA258" s="57"/>
      <c r="BB258" s="57"/>
      <c r="BC258" s="57"/>
      <c r="BD258" s="57"/>
      <c r="BE258" s="57"/>
      <c r="BF258" s="58"/>
      <c r="BG258" s="58"/>
      <c r="BH258" s="58"/>
      <c r="BI258" s="58"/>
      <c r="BJ258" s="58"/>
      <c r="BK258" s="58"/>
      <c r="BL258" s="58"/>
      <c r="BM258" s="58"/>
      <c r="BN258" s="58"/>
      <c r="BO258" s="58"/>
      <c r="BP258" s="59"/>
      <c r="BQ258" s="59"/>
      <c r="BR258" s="39">
        <f t="shared" si="6"/>
        <v>5.601566666666666E-3</v>
      </c>
      <c r="BS258" s="42">
        <f t="shared" si="7"/>
        <v>5.1017096412090215</v>
      </c>
      <c r="BT258" s="44"/>
      <c r="BU258" s="56"/>
    </row>
    <row r="259" spans="1:73" x14ac:dyDescent="0.2">
      <c r="A259" s="64">
        <v>36798</v>
      </c>
      <c r="B259" s="9">
        <v>-6.3161476387600002E-2</v>
      </c>
      <c r="C259" s="9">
        <v>-9.0006273031099995E-3</v>
      </c>
      <c r="D259" s="9">
        <v>-2.05318063241E-2</v>
      </c>
      <c r="E259" s="9">
        <v>-1.8046268479599999E-2</v>
      </c>
      <c r="F259" s="9">
        <v>-5.06685662885E-2</v>
      </c>
      <c r="G259" s="9">
        <v>-2.2389608423400001E-2</v>
      </c>
      <c r="H259" s="9">
        <v>5.6638044485800001E-3</v>
      </c>
      <c r="I259" s="9">
        <v>1.6063279466299998E-2</v>
      </c>
      <c r="J259" s="9">
        <v>0</v>
      </c>
      <c r="K259" s="55">
        <v>6.5531300000000001E-2</v>
      </c>
      <c r="L259" s="55">
        <v>4.9937500000000003E-2</v>
      </c>
      <c r="M259" s="55">
        <v>5.8450000000000002E-2</v>
      </c>
      <c r="N259" s="55">
        <v>5.4000000000000003E-3</v>
      </c>
      <c r="O259" s="55">
        <v>6.6449999999999995E-2</v>
      </c>
      <c r="P259" s="55">
        <v>4.1059999999999999E-2</v>
      </c>
      <c r="Q259" s="55">
        <v>3.585E-2</v>
      </c>
      <c r="R259" s="55">
        <v>6.1774999999999997E-2</v>
      </c>
      <c r="S259" s="55">
        <v>6.8112500000000006E-2</v>
      </c>
      <c r="AL259" s="56"/>
      <c r="AM259" s="56"/>
      <c r="AN259" s="56"/>
      <c r="AO259" s="56"/>
      <c r="AP259" s="56"/>
      <c r="AQ259" s="56"/>
      <c r="AR259" s="56"/>
      <c r="AS259" s="56"/>
      <c r="AT259" s="56"/>
      <c r="AU259" s="55"/>
      <c r="AV259" s="6"/>
      <c r="AW259" s="57"/>
      <c r="AX259" s="57"/>
      <c r="AY259" s="57"/>
      <c r="AZ259" s="57"/>
      <c r="BA259" s="57"/>
      <c r="BB259" s="57"/>
      <c r="BC259" s="57"/>
      <c r="BD259" s="57"/>
      <c r="BE259" s="57"/>
      <c r="BF259" s="58"/>
      <c r="BG259" s="58"/>
      <c r="BH259" s="58"/>
      <c r="BI259" s="58"/>
      <c r="BJ259" s="58"/>
      <c r="BK259" s="58"/>
      <c r="BL259" s="58"/>
      <c r="BM259" s="58"/>
      <c r="BN259" s="58"/>
      <c r="BO259" s="58"/>
      <c r="BP259" s="59"/>
      <c r="BQ259" s="59"/>
      <c r="BR259" s="39">
        <f t="shared" si="6"/>
        <v>5.5666666666666668E-3</v>
      </c>
      <c r="BS259" s="42">
        <f t="shared" si="7"/>
        <v>5.1301091582117522</v>
      </c>
      <c r="BT259" s="44"/>
      <c r="BU259" s="56"/>
    </row>
    <row r="260" spans="1:73" x14ac:dyDescent="0.2">
      <c r="A260" s="64">
        <v>36830</v>
      </c>
      <c r="B260" s="9">
        <v>-4.33841538173E-2</v>
      </c>
      <c r="C260" s="9">
        <v>-4.1410522005999997E-2</v>
      </c>
      <c r="D260" s="9">
        <v>-1.57116330555E-2</v>
      </c>
      <c r="E260" s="9">
        <v>-1.5820043842799999E-2</v>
      </c>
      <c r="F260" s="9">
        <v>-2.40240702885E-2</v>
      </c>
      <c r="G260" s="9">
        <v>-4.0781998298199999E-2</v>
      </c>
      <c r="H260" s="9">
        <v>-4.1588893602799999E-2</v>
      </c>
      <c r="I260" s="9">
        <v>-1.8490041490200001E-2</v>
      </c>
      <c r="J260" s="9">
        <v>0</v>
      </c>
      <c r="K260" s="55">
        <v>6.3774999999999998E-2</v>
      </c>
      <c r="L260" s="55">
        <v>5.1374999999999997E-2</v>
      </c>
      <c r="M260" s="55">
        <v>5.8416700000000002E-2</v>
      </c>
      <c r="N260" s="55">
        <v>5.2249999999999996E-3</v>
      </c>
      <c r="O260" s="55">
        <v>6.6449999999999995E-2</v>
      </c>
      <c r="P260" s="55">
        <v>3.9E-2</v>
      </c>
      <c r="Q260" s="55">
        <v>3.4916700000000002E-2</v>
      </c>
      <c r="R260" s="55">
        <v>6.1456299999999998E-2</v>
      </c>
      <c r="S260" s="55">
        <v>6.7599999999999993E-2</v>
      </c>
      <c r="AL260" s="56"/>
      <c r="AM260" s="56"/>
      <c r="AN260" s="56"/>
      <c r="AO260" s="56"/>
      <c r="AP260" s="56"/>
      <c r="AQ260" s="56"/>
      <c r="AR260" s="56"/>
      <c r="AS260" s="56"/>
      <c r="AT260" s="56"/>
      <c r="AU260" s="55"/>
      <c r="AV260" s="6"/>
      <c r="AW260" s="57"/>
      <c r="AX260" s="57"/>
      <c r="AY260" s="57"/>
      <c r="AZ260" s="57"/>
      <c r="BA260" s="57"/>
      <c r="BB260" s="57"/>
      <c r="BC260" s="57"/>
      <c r="BD260" s="57"/>
      <c r="BE260" s="57"/>
      <c r="BF260" s="58"/>
      <c r="BG260" s="58"/>
      <c r="BH260" s="58"/>
      <c r="BI260" s="58"/>
      <c r="BJ260" s="58"/>
      <c r="BK260" s="58"/>
      <c r="BL260" s="58"/>
      <c r="BM260" s="58"/>
      <c r="BN260" s="58"/>
      <c r="BO260" s="58"/>
      <c r="BP260" s="59"/>
      <c r="BQ260" s="59"/>
      <c r="BR260" s="39">
        <f t="shared" si="6"/>
        <v>5.6760416666666669E-3</v>
      </c>
      <c r="BS260" s="42">
        <f t="shared" si="7"/>
        <v>5.1592278715483095</v>
      </c>
      <c r="BT260" s="44"/>
      <c r="BU260" s="56"/>
    </row>
    <row r="261" spans="1:73" x14ac:dyDescent="0.2">
      <c r="A261" s="64">
        <v>36860</v>
      </c>
      <c r="B261" s="9">
        <v>1.45269338737E-2</v>
      </c>
      <c r="C261" s="9">
        <v>2.5792068981600001E-2</v>
      </c>
      <c r="D261" s="9">
        <v>-6.9474035796000004E-3</v>
      </c>
      <c r="E261" s="9">
        <v>-1.9570950270200001E-2</v>
      </c>
      <c r="F261" s="9">
        <v>3.3532967950100002E-2</v>
      </c>
      <c r="G261" s="9">
        <v>-3.3515565356600002E-3</v>
      </c>
      <c r="H261" s="9">
        <v>3.32164369135E-2</v>
      </c>
      <c r="I261" s="9">
        <v>-2.4387312880200001E-2</v>
      </c>
      <c r="J261" s="9">
        <v>0</v>
      </c>
      <c r="K261" s="55">
        <v>6.2399999999999997E-2</v>
      </c>
      <c r="L261" s="55">
        <v>5.0474999999999999E-2</v>
      </c>
      <c r="M261" s="55">
        <v>5.8366700000000001E-2</v>
      </c>
      <c r="N261" s="55">
        <v>5.5750000000000001E-3</v>
      </c>
      <c r="O261" s="55">
        <v>6.6699999999999995E-2</v>
      </c>
      <c r="P261" s="55">
        <v>4.1480000000000003E-2</v>
      </c>
      <c r="Q261" s="55">
        <v>3.4783300000000003E-2</v>
      </c>
      <c r="R261" s="55">
        <v>6.03531E-2</v>
      </c>
      <c r="S261" s="55">
        <v>6.7150000000000001E-2</v>
      </c>
      <c r="AL261" s="56"/>
      <c r="AM261" s="56"/>
      <c r="AN261" s="56"/>
      <c r="AO261" s="56"/>
      <c r="AP261" s="56"/>
      <c r="AQ261" s="56"/>
      <c r="AR261" s="56"/>
      <c r="AS261" s="56"/>
      <c r="AT261" s="56"/>
      <c r="AU261" s="55"/>
      <c r="AV261" s="6"/>
      <c r="AW261" s="57"/>
      <c r="AX261" s="57"/>
      <c r="AY261" s="57"/>
      <c r="AZ261" s="57"/>
      <c r="BA261" s="57"/>
      <c r="BB261" s="57"/>
      <c r="BC261" s="57"/>
      <c r="BD261" s="57"/>
      <c r="BE261" s="57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9"/>
      <c r="BQ261" s="59"/>
      <c r="BR261" s="39">
        <f t="shared" si="6"/>
        <v>5.6333333333333331E-3</v>
      </c>
      <c r="BS261" s="42">
        <f t="shared" si="7"/>
        <v>5.1882915218913652</v>
      </c>
      <c r="BT261" s="44"/>
      <c r="BU261" s="56"/>
    </row>
    <row r="262" spans="1:73" x14ac:dyDescent="0.2">
      <c r="A262" s="64">
        <v>36889</v>
      </c>
      <c r="B262" s="9">
        <v>5.6513856077500001E-2</v>
      </c>
      <c r="C262" s="9">
        <v>7.7280508988799998E-2</v>
      </c>
      <c r="D262" s="9">
        <v>2.2538380241400001E-2</v>
      </c>
      <c r="E262" s="9">
        <v>-3.4932266377800003E-2</v>
      </c>
      <c r="F262" s="9">
        <v>7.9136662122099993E-2</v>
      </c>
      <c r="G262" s="9">
        <v>6.0480312773900001E-2</v>
      </c>
      <c r="H262" s="9">
        <v>6.8235442419899997E-2</v>
      </c>
      <c r="I262" s="9">
        <v>5.3367315521700001E-2</v>
      </c>
      <c r="J262" s="9">
        <v>0</v>
      </c>
      <c r="K262" s="55">
        <v>6.13625E-2</v>
      </c>
      <c r="L262" s="55">
        <v>4.8543799999999998E-2</v>
      </c>
      <c r="M262" s="55">
        <v>5.7166700000000001E-2</v>
      </c>
      <c r="N262" s="55">
        <v>5.45E-3</v>
      </c>
      <c r="O262" s="55">
        <v>6.6750000000000004E-2</v>
      </c>
      <c r="P262" s="55">
        <v>4.1540000000000001E-2</v>
      </c>
      <c r="Q262" s="55">
        <v>3.3700000000000001E-2</v>
      </c>
      <c r="R262" s="55">
        <v>5.8990599999999997E-2</v>
      </c>
      <c r="S262" s="55">
        <v>6.3987500000000003E-2</v>
      </c>
      <c r="AL262" s="56"/>
      <c r="AM262" s="56"/>
      <c r="AN262" s="56"/>
      <c r="AO262" s="56"/>
      <c r="AP262" s="56"/>
      <c r="AQ262" s="56"/>
      <c r="AR262" s="56"/>
      <c r="AS262" s="56"/>
      <c r="AT262" s="56"/>
      <c r="AU262" s="55"/>
      <c r="AV262" s="6"/>
      <c r="AW262" s="57"/>
      <c r="AX262" s="57"/>
      <c r="AY262" s="57"/>
      <c r="AZ262" s="57"/>
      <c r="BA262" s="57"/>
      <c r="BB262" s="57"/>
      <c r="BC262" s="57"/>
      <c r="BD262" s="57"/>
      <c r="BE262" s="57"/>
      <c r="BF262" s="58"/>
      <c r="BG262" s="58"/>
      <c r="BH262" s="58"/>
      <c r="BI262" s="58"/>
      <c r="BJ262" s="58"/>
      <c r="BK262" s="58"/>
      <c r="BL262" s="58"/>
      <c r="BM262" s="58"/>
      <c r="BN262" s="58"/>
      <c r="BO262" s="58"/>
      <c r="BP262" s="59"/>
      <c r="BQ262" s="59"/>
      <c r="BR262" s="39">
        <f t="shared" si="6"/>
        <v>5.5958333333333337E-3</v>
      </c>
      <c r="BS262" s="42">
        <f t="shared" si="7"/>
        <v>5.2173243365326156</v>
      </c>
      <c r="BT262" s="44"/>
      <c r="BU262" s="56"/>
    </row>
    <row r="263" spans="1:73" x14ac:dyDescent="0.2">
      <c r="A263" s="64">
        <v>36922</v>
      </c>
      <c r="B263" s="9">
        <v>-1.2321389602999999E-2</v>
      </c>
      <c r="C263" s="9">
        <v>-1.18573388207E-2</v>
      </c>
      <c r="D263" s="9">
        <v>-1.19503642304E-3</v>
      </c>
      <c r="E263" s="9">
        <v>-2.4139731062699999E-2</v>
      </c>
      <c r="F263" s="9">
        <v>3.1468918800099999E-5</v>
      </c>
      <c r="G263" s="9">
        <v>-1.32707468437E-2</v>
      </c>
      <c r="H263" s="9">
        <v>-1.8288254393300001E-2</v>
      </c>
      <c r="I263" s="9">
        <v>-2.3639522545999998E-2</v>
      </c>
      <c r="J263" s="9">
        <v>0</v>
      </c>
      <c r="K263" s="55">
        <v>5.6615600000000002E-2</v>
      </c>
      <c r="L263" s="55">
        <v>4.7418799999999997E-2</v>
      </c>
      <c r="M263" s="55">
        <v>5.35833E-2</v>
      </c>
      <c r="N263" s="55">
        <v>4.7499999999999999E-3</v>
      </c>
      <c r="O263" s="55">
        <v>6.4049999999999996E-2</v>
      </c>
      <c r="P263" s="55">
        <v>4.1279999999999997E-2</v>
      </c>
      <c r="Q263" s="55">
        <v>3.4200000000000001E-2</v>
      </c>
      <c r="R263" s="55">
        <v>5.7940600000000002E-2</v>
      </c>
      <c r="S263" s="55">
        <v>5.4212499999999997E-2</v>
      </c>
      <c r="AL263" s="56"/>
      <c r="AM263" s="56"/>
      <c r="AN263" s="56"/>
      <c r="AO263" s="56"/>
      <c r="AP263" s="56"/>
      <c r="AQ263" s="56"/>
      <c r="AR263" s="56"/>
      <c r="AS263" s="56"/>
      <c r="AT263" s="56"/>
      <c r="AU263" s="55"/>
      <c r="AV263" s="6"/>
      <c r="AW263" s="57"/>
      <c r="AX263" s="57"/>
      <c r="AY263" s="57"/>
      <c r="AZ263" s="57"/>
      <c r="BA263" s="57"/>
      <c r="BB263" s="57"/>
      <c r="BC263" s="57"/>
      <c r="BD263" s="57"/>
      <c r="BE263" s="57"/>
      <c r="BF263" s="58"/>
      <c r="BG263" s="58"/>
      <c r="BH263" s="58"/>
      <c r="BI263" s="58"/>
      <c r="BJ263" s="58"/>
      <c r="BK263" s="58"/>
      <c r="BL263" s="58"/>
      <c r="BM263" s="58"/>
      <c r="BN263" s="58"/>
      <c r="BO263" s="58"/>
      <c r="BP263" s="59"/>
      <c r="BQ263" s="59"/>
      <c r="BR263" s="39">
        <f t="shared" si="6"/>
        <v>5.3322916666666666E-3</v>
      </c>
      <c r="BS263" s="42">
        <f t="shared" si="7"/>
        <v>5.2451446316146058</v>
      </c>
      <c r="BT263" s="44"/>
      <c r="BU263" s="56"/>
    </row>
    <row r="264" spans="1:73" x14ac:dyDescent="0.2">
      <c r="A264" s="64">
        <v>36950</v>
      </c>
      <c r="B264" s="9">
        <v>-4.5883561927000001E-2</v>
      </c>
      <c r="C264" s="9">
        <v>-1.19973691761E-2</v>
      </c>
      <c r="D264" s="9">
        <v>-1.9291876653100001E-2</v>
      </c>
      <c r="E264" s="9">
        <v>-1.25934313034E-2</v>
      </c>
      <c r="F264" s="9">
        <v>-3.12444702128E-2</v>
      </c>
      <c r="G264" s="9">
        <v>-3.2425486105599997E-2</v>
      </c>
      <c r="H264" s="9">
        <v>-2.0236008200299999E-2</v>
      </c>
      <c r="I264" s="9">
        <v>-1.2872226527600001E-2</v>
      </c>
      <c r="J264" s="9">
        <v>0</v>
      </c>
      <c r="K264" s="55">
        <v>5.3812499999999999E-2</v>
      </c>
      <c r="L264" s="55">
        <v>4.7687500000000001E-2</v>
      </c>
      <c r="M264" s="55">
        <v>5.0299999999999997E-2</v>
      </c>
      <c r="N264" s="55">
        <v>2.9624999999999999E-3</v>
      </c>
      <c r="O264" s="55">
        <v>6.4250000000000002E-2</v>
      </c>
      <c r="P264" s="55">
        <v>4.1099999999999998E-2</v>
      </c>
      <c r="Q264" s="55">
        <v>3.4283300000000003E-2</v>
      </c>
      <c r="R264" s="55">
        <v>5.64688E-2</v>
      </c>
      <c r="S264" s="55">
        <v>5.0525E-2</v>
      </c>
      <c r="AL264" s="56"/>
      <c r="AM264" s="56"/>
      <c r="AN264" s="56"/>
      <c r="AO264" s="56"/>
      <c r="AP264" s="56"/>
      <c r="AQ264" s="56"/>
      <c r="AR264" s="56"/>
      <c r="AS264" s="56"/>
      <c r="AT264" s="56"/>
      <c r="AU264" s="55"/>
      <c r="AV264" s="6"/>
      <c r="AW264" s="57"/>
      <c r="AX264" s="57"/>
      <c r="AY264" s="57"/>
      <c r="AZ264" s="57"/>
      <c r="BA264" s="57"/>
      <c r="BB264" s="57"/>
      <c r="BC264" s="57"/>
      <c r="BD264" s="57"/>
      <c r="BE264" s="57"/>
      <c r="BF264" s="58"/>
      <c r="BG264" s="58"/>
      <c r="BH264" s="58"/>
      <c r="BI264" s="58"/>
      <c r="BJ264" s="58"/>
      <c r="BK264" s="58"/>
      <c r="BL264" s="58"/>
      <c r="BM264" s="58"/>
      <c r="BN264" s="58"/>
      <c r="BO264" s="58"/>
      <c r="BP264" s="59"/>
      <c r="BQ264" s="59"/>
      <c r="BR264" s="39">
        <f t="shared" si="6"/>
        <v>4.5177083333333328E-3</v>
      </c>
      <c r="BS264" s="42">
        <f t="shared" si="7"/>
        <v>5.2688406652263904</v>
      </c>
      <c r="BT264" s="44"/>
      <c r="BU264" s="56"/>
    </row>
    <row r="265" spans="1:73" x14ac:dyDescent="0.2">
      <c r="A265" s="64">
        <v>36980</v>
      </c>
      <c r="B265" s="9">
        <v>-6.8535091265900003E-2</v>
      </c>
      <c r="C265" s="9">
        <v>-3.8619061685800003E-2</v>
      </c>
      <c r="D265" s="9">
        <v>-2.80945991232E-2</v>
      </c>
      <c r="E265" s="9">
        <v>-6.8063880275199995E-2</v>
      </c>
      <c r="F265" s="9">
        <v>-5.5909090535800003E-2</v>
      </c>
      <c r="G265" s="9">
        <v>-4.7593242149299997E-2</v>
      </c>
      <c r="H265" s="9">
        <v>-3.07777468839E-2</v>
      </c>
      <c r="I265" s="9">
        <v>-1.38840611962E-2</v>
      </c>
      <c r="J265" s="9">
        <v>0</v>
      </c>
      <c r="K265" s="55">
        <v>4.9525E-2</v>
      </c>
      <c r="L265" s="55">
        <v>4.5606300000000002E-2</v>
      </c>
      <c r="M265" s="55">
        <v>4.7566700000000003E-2</v>
      </c>
      <c r="N265" s="55">
        <v>1.2750000000000001E-3</v>
      </c>
      <c r="O265" s="55">
        <v>6.1749999999999999E-2</v>
      </c>
      <c r="P265" s="55">
        <v>4.0620000000000003E-2</v>
      </c>
      <c r="Q265" s="55">
        <v>3.3250000000000002E-2</v>
      </c>
      <c r="R265" s="55">
        <v>5.5264099999999997E-2</v>
      </c>
      <c r="S265" s="55">
        <v>4.8787499999999998E-2</v>
      </c>
      <c r="AL265" s="56"/>
      <c r="AM265" s="56"/>
      <c r="AN265" s="56"/>
      <c r="AO265" s="56"/>
      <c r="AP265" s="56"/>
      <c r="AQ265" s="56"/>
      <c r="AR265" s="56"/>
      <c r="AS265" s="56"/>
      <c r="AT265" s="56"/>
      <c r="AU265" s="55"/>
      <c r="AV265" s="6"/>
      <c r="AW265" s="57"/>
      <c r="AX265" s="57"/>
      <c r="AY265" s="57"/>
      <c r="AZ265" s="57"/>
      <c r="BA265" s="57"/>
      <c r="BB265" s="57"/>
      <c r="BC265" s="57"/>
      <c r="BD265" s="57"/>
      <c r="BE265" s="57"/>
      <c r="BF265" s="58"/>
      <c r="BG265" s="58"/>
      <c r="BH265" s="58"/>
      <c r="BI265" s="58"/>
      <c r="BJ265" s="58"/>
      <c r="BK265" s="58"/>
      <c r="BL265" s="58"/>
      <c r="BM265" s="58"/>
      <c r="BN265" s="58"/>
      <c r="BO265" s="58"/>
      <c r="BP265" s="59"/>
      <c r="BQ265" s="59"/>
      <c r="BR265" s="39">
        <f t="shared" si="6"/>
        <v>4.210416666666667E-3</v>
      </c>
      <c r="BS265" s="42">
        <f t="shared" si="7"/>
        <v>5.2910246797772711</v>
      </c>
      <c r="BT265" s="44"/>
      <c r="BU265" s="56"/>
    </row>
    <row r="266" spans="1:73" x14ac:dyDescent="0.2">
      <c r="A266" s="64">
        <v>37011</v>
      </c>
      <c r="B266" s="9">
        <v>4.5778254434100003E-2</v>
      </c>
      <c r="C266" s="9">
        <v>1.4944801070000001E-3</v>
      </c>
      <c r="D266" s="9">
        <v>2.4259072675E-2</v>
      </c>
      <c r="E266" s="9">
        <v>9.9319339017400008E-3</v>
      </c>
      <c r="F266" s="9">
        <v>1.9948045406099998E-2</v>
      </c>
      <c r="G266" s="9">
        <v>3.1468949110199998E-3</v>
      </c>
      <c r="H266" s="9">
        <v>-6.9915648378599997E-3</v>
      </c>
      <c r="I266" s="9">
        <v>6.3078359095099998E-3</v>
      </c>
      <c r="J266" s="9">
        <v>0</v>
      </c>
      <c r="K266" s="55">
        <v>4.7649999999999998E-2</v>
      </c>
      <c r="L266" s="55">
        <v>4.8099999999999997E-2</v>
      </c>
      <c r="M266" s="55">
        <v>4.4999999999999998E-2</v>
      </c>
      <c r="N266" s="55">
        <v>8.25E-4</v>
      </c>
      <c r="O266" s="55">
        <v>5.8349999999999999E-2</v>
      </c>
      <c r="P266" s="55">
        <v>4.1119999999999997E-2</v>
      </c>
      <c r="Q266" s="55">
        <v>3.175E-2</v>
      </c>
      <c r="R266" s="55">
        <v>5.3404699999999999E-2</v>
      </c>
      <c r="S266" s="55">
        <v>4.3362499999999998E-2</v>
      </c>
      <c r="AL266" s="56"/>
      <c r="AM266" s="56"/>
      <c r="AN266" s="56"/>
      <c r="AO266" s="56"/>
      <c r="AP266" s="56"/>
      <c r="AQ266" s="56"/>
      <c r="AR266" s="56"/>
      <c r="AS266" s="56"/>
      <c r="AT266" s="56"/>
      <c r="AU266" s="55"/>
      <c r="AV266" s="6"/>
      <c r="AW266" s="57"/>
      <c r="AX266" s="57"/>
      <c r="AY266" s="57"/>
      <c r="AZ266" s="57"/>
      <c r="BA266" s="57"/>
      <c r="BB266" s="57"/>
      <c r="BC266" s="57"/>
      <c r="BD266" s="57"/>
      <c r="BE266" s="57"/>
      <c r="BF266" s="58"/>
      <c r="BG266" s="58"/>
      <c r="BH266" s="58"/>
      <c r="BI266" s="58"/>
      <c r="BJ266" s="58"/>
      <c r="BK266" s="58"/>
      <c r="BL266" s="58"/>
      <c r="BM266" s="58"/>
      <c r="BN266" s="58"/>
      <c r="BO266" s="58"/>
      <c r="BP266" s="59"/>
      <c r="BQ266" s="59"/>
      <c r="BR266" s="39">
        <f t="shared" si="6"/>
        <v>4.0656249999999998E-3</v>
      </c>
      <c r="BS266" s="42">
        <f t="shared" si="7"/>
        <v>5.3125360019909902</v>
      </c>
      <c r="BT266" s="44"/>
      <c r="BU266" s="56"/>
    </row>
    <row r="267" spans="1:73" x14ac:dyDescent="0.2">
      <c r="A267" s="64">
        <v>37042</v>
      </c>
      <c r="B267" s="9">
        <v>-7.4999784640700003E-3</v>
      </c>
      <c r="C267" s="9">
        <v>-4.3743117269499997E-2</v>
      </c>
      <c r="D267" s="9">
        <v>-6.1204898457299997E-3</v>
      </c>
      <c r="E267" s="9">
        <v>3.5875197289800001E-2</v>
      </c>
      <c r="F267" s="9">
        <v>-7.7817550097200004E-3</v>
      </c>
      <c r="G267" s="9">
        <v>-4.6616637000800001E-2</v>
      </c>
      <c r="H267" s="9">
        <v>-3.4293507038900002E-2</v>
      </c>
      <c r="I267" s="9">
        <v>-6.5119177567199999E-3</v>
      </c>
      <c r="J267" s="9">
        <v>0</v>
      </c>
      <c r="K267" s="55">
        <v>4.93438E-2</v>
      </c>
      <c r="L267" s="55">
        <v>4.5262499999999997E-2</v>
      </c>
      <c r="M267" s="55">
        <v>4.4866700000000002E-2</v>
      </c>
      <c r="N267" s="55">
        <v>6.7500000000000004E-4</v>
      </c>
      <c r="O267" s="55">
        <v>5.815E-2</v>
      </c>
      <c r="P267" s="55">
        <v>4.1300000000000003E-2</v>
      </c>
      <c r="Q267" s="55">
        <v>3.2050000000000002E-2</v>
      </c>
      <c r="R267" s="55">
        <v>5.2537500000000001E-2</v>
      </c>
      <c r="S267" s="55">
        <v>3.9899999999999998E-2</v>
      </c>
      <c r="AL267" s="56"/>
      <c r="AM267" s="56"/>
      <c r="AN267" s="56"/>
      <c r="AO267" s="56"/>
      <c r="AP267" s="56"/>
      <c r="AQ267" s="56"/>
      <c r="AR267" s="56"/>
      <c r="AS267" s="56"/>
      <c r="AT267" s="56"/>
      <c r="AU267" s="55"/>
      <c r="AV267" s="6"/>
      <c r="AW267" s="57"/>
      <c r="AX267" s="57"/>
      <c r="AY267" s="57"/>
      <c r="AZ267" s="57"/>
      <c r="BA267" s="57"/>
      <c r="BB267" s="57"/>
      <c r="BC267" s="57"/>
      <c r="BD267" s="57"/>
      <c r="BE267" s="57"/>
      <c r="BF267" s="58"/>
      <c r="BG267" s="58"/>
      <c r="BH267" s="58"/>
      <c r="BI267" s="58"/>
      <c r="BJ267" s="58"/>
      <c r="BK267" s="58"/>
      <c r="BL267" s="58"/>
      <c r="BM267" s="58"/>
      <c r="BN267" s="58"/>
      <c r="BO267" s="58"/>
      <c r="BP267" s="59"/>
      <c r="BQ267" s="59"/>
      <c r="BR267" s="39">
        <f t="shared" ref="BR267:BR281" si="8">BQ267+S266/12</f>
        <v>3.6135416666666664E-3</v>
      </c>
      <c r="BS267" s="42">
        <f t="shared" ref="BS267:BS281" si="9">BS266*(1+BR267)</f>
        <v>5.3317330721898513</v>
      </c>
      <c r="BT267" s="44"/>
      <c r="BU267" s="56"/>
    </row>
    <row r="268" spans="1:73" x14ac:dyDescent="0.2">
      <c r="A268" s="64">
        <v>37071</v>
      </c>
      <c r="B268" s="9">
        <v>3.2616339180099999E-3</v>
      </c>
      <c r="C268" s="9">
        <v>-7.0262360789300003E-4</v>
      </c>
      <c r="D268" s="9">
        <v>1.9102150412300001E-2</v>
      </c>
      <c r="E268" s="9">
        <v>-5.0354381591400002E-2</v>
      </c>
      <c r="F268" s="9">
        <v>-1.4890328291299999E-2</v>
      </c>
      <c r="G268" s="9">
        <v>-1.08470142836E-2</v>
      </c>
      <c r="H268" s="9">
        <v>-2.45506505823E-3</v>
      </c>
      <c r="I268" s="9">
        <v>-9.1122176667100003E-3</v>
      </c>
      <c r="J268" s="9">
        <v>0</v>
      </c>
      <c r="K268" s="55">
        <v>4.9450000000000001E-2</v>
      </c>
      <c r="L268" s="55">
        <v>4.4400000000000002E-2</v>
      </c>
      <c r="M268" s="55">
        <v>4.4999999999999998E-2</v>
      </c>
      <c r="N268" s="55">
        <v>7.7499999999999997E-4</v>
      </c>
      <c r="O268" s="55">
        <v>5.8250000000000003E-2</v>
      </c>
      <c r="P268" s="55">
        <v>4.4749999999999998E-2</v>
      </c>
      <c r="Q268" s="55">
        <v>3.2366699999999998E-2</v>
      </c>
      <c r="R268" s="55">
        <v>5.2939100000000003E-2</v>
      </c>
      <c r="S268" s="55">
        <v>3.8362500000000001E-2</v>
      </c>
      <c r="AL268" s="56"/>
      <c r="AM268" s="56"/>
      <c r="AN268" s="56"/>
      <c r="AO268" s="56"/>
      <c r="AP268" s="56"/>
      <c r="AQ268" s="56"/>
      <c r="AR268" s="56"/>
      <c r="AS268" s="56"/>
      <c r="AT268" s="56"/>
      <c r="AU268" s="55"/>
      <c r="AV268" s="6"/>
      <c r="AW268" s="57"/>
      <c r="AX268" s="57"/>
      <c r="AY268" s="57"/>
      <c r="AZ268" s="57"/>
      <c r="BA268" s="57"/>
      <c r="BB268" s="57"/>
      <c r="BC268" s="57"/>
      <c r="BD268" s="57"/>
      <c r="BE268" s="57"/>
      <c r="BF268" s="58"/>
      <c r="BG268" s="58"/>
      <c r="BH268" s="58"/>
      <c r="BI268" s="58"/>
      <c r="BJ268" s="58"/>
      <c r="BK268" s="58"/>
      <c r="BL268" s="58"/>
      <c r="BM268" s="58"/>
      <c r="BN268" s="58"/>
      <c r="BO268" s="58"/>
      <c r="BP268" s="59"/>
      <c r="BQ268" s="59"/>
      <c r="BR268" s="39">
        <f t="shared" si="8"/>
        <v>3.3249999999999998E-3</v>
      </c>
      <c r="BS268" s="42">
        <f t="shared" si="9"/>
        <v>5.3494610846548829</v>
      </c>
      <c r="BT268" s="44"/>
      <c r="BU268" s="56"/>
    </row>
    <row r="269" spans="1:73" x14ac:dyDescent="0.2">
      <c r="A269" s="64">
        <v>37103</v>
      </c>
      <c r="B269" s="9">
        <v>-9.6960824491099996E-4</v>
      </c>
      <c r="C269" s="9">
        <v>3.3983094549600003E-2</v>
      </c>
      <c r="D269" s="9">
        <v>-6.3185589211500002E-3</v>
      </c>
      <c r="E269" s="9">
        <v>-5.0017130963100004E-3</v>
      </c>
      <c r="F269" s="9">
        <v>2.46188584207E-2</v>
      </c>
      <c r="G269" s="9">
        <v>2.48213564411E-2</v>
      </c>
      <c r="H269" s="9">
        <v>3.9930436829300003E-2</v>
      </c>
      <c r="I269" s="9">
        <v>1.47327852882E-2</v>
      </c>
      <c r="J269" s="9">
        <v>0</v>
      </c>
      <c r="K269" s="55">
        <v>5.0299999999999997E-2</v>
      </c>
      <c r="L269" s="55">
        <v>4.4471299999999998E-2</v>
      </c>
      <c r="M269" s="55">
        <v>4.2083299999999997E-2</v>
      </c>
      <c r="N269" s="55">
        <v>8.5630000000000005E-4</v>
      </c>
      <c r="O269" s="55">
        <v>5.8099999999999999E-2</v>
      </c>
      <c r="P269" s="55">
        <v>4.4200000000000003E-2</v>
      </c>
      <c r="Q269" s="55">
        <v>3.1899999999999998E-2</v>
      </c>
      <c r="R269" s="55">
        <v>5.2462500000000002E-2</v>
      </c>
      <c r="S269" s="55">
        <v>3.6700000000000003E-2</v>
      </c>
      <c r="AL269" s="56"/>
      <c r="AM269" s="56"/>
      <c r="AN269" s="56"/>
      <c r="AO269" s="56"/>
      <c r="AP269" s="56"/>
      <c r="AQ269" s="56"/>
      <c r="AR269" s="56"/>
      <c r="AS269" s="56"/>
      <c r="AT269" s="56"/>
      <c r="AU269" s="55"/>
      <c r="AV269" s="6"/>
      <c r="AW269" s="57"/>
      <c r="AX269" s="57"/>
      <c r="AY269" s="57"/>
      <c r="AZ269" s="57"/>
      <c r="BA269" s="57"/>
      <c r="BB269" s="57"/>
      <c r="BC269" s="57"/>
      <c r="BD269" s="57"/>
      <c r="BE269" s="57"/>
      <c r="BF269" s="58"/>
      <c r="BG269" s="58"/>
      <c r="BH269" s="58"/>
      <c r="BI269" s="58"/>
      <c r="BJ269" s="58"/>
      <c r="BK269" s="58"/>
      <c r="BL269" s="58"/>
      <c r="BM269" s="58"/>
      <c r="BN269" s="58"/>
      <c r="BO269" s="58"/>
      <c r="BP269" s="59"/>
      <c r="BQ269" s="59"/>
      <c r="BR269" s="39">
        <f t="shared" si="8"/>
        <v>3.1968750000000001E-3</v>
      </c>
      <c r="BS269" s="42">
        <f t="shared" si="9"/>
        <v>5.3665626430598889</v>
      </c>
      <c r="BT269" s="44"/>
      <c r="BU269" s="56"/>
    </row>
    <row r="270" spans="1:73" x14ac:dyDescent="0.2">
      <c r="A270" s="64">
        <v>37134</v>
      </c>
      <c r="B270" s="9">
        <v>3.8199340331899999E-2</v>
      </c>
      <c r="C270" s="9">
        <v>3.8985827889199999E-2</v>
      </c>
      <c r="D270" s="9">
        <v>-1.35620726324E-2</v>
      </c>
      <c r="E270" s="9">
        <v>4.6305969135E-2</v>
      </c>
      <c r="F270" s="9">
        <v>6.4833776778499996E-2</v>
      </c>
      <c r="G270" s="9">
        <v>1.74965467959E-2</v>
      </c>
      <c r="H270" s="9">
        <v>3.4493253355800002E-2</v>
      </c>
      <c r="I270" s="9">
        <v>1.8944543736900001E-2</v>
      </c>
      <c r="J270" s="9">
        <v>0</v>
      </c>
      <c r="K270" s="55">
        <v>4.7500000000000001E-2</v>
      </c>
      <c r="L270" s="55">
        <v>4.2522499999999998E-2</v>
      </c>
      <c r="M270" s="55">
        <v>3.9583300000000002E-2</v>
      </c>
      <c r="N270" s="55">
        <v>6.9379999999999995E-4</v>
      </c>
      <c r="O270" s="55">
        <v>5.8349999999999999E-2</v>
      </c>
      <c r="P270" s="55">
        <v>4.3779999999999999E-2</v>
      </c>
      <c r="Q270" s="55">
        <v>3.1566700000000003E-2</v>
      </c>
      <c r="R270" s="55">
        <v>4.9337499999999999E-2</v>
      </c>
      <c r="S270" s="55">
        <v>3.4625000000000003E-2</v>
      </c>
      <c r="AL270" s="56"/>
      <c r="AM270" s="56"/>
      <c r="AN270" s="56"/>
      <c r="AO270" s="56"/>
      <c r="AP270" s="56"/>
      <c r="AQ270" s="56"/>
      <c r="AR270" s="56"/>
      <c r="AS270" s="56"/>
      <c r="AT270" s="56"/>
      <c r="AU270" s="55"/>
      <c r="AV270" s="6"/>
      <c r="AW270" s="57"/>
      <c r="AX270" s="57"/>
      <c r="AY270" s="57"/>
      <c r="AZ270" s="57"/>
      <c r="BA270" s="57"/>
      <c r="BB270" s="57"/>
      <c r="BC270" s="57"/>
      <c r="BD270" s="57"/>
      <c r="BE270" s="57"/>
      <c r="BF270" s="58"/>
      <c r="BG270" s="58"/>
      <c r="BH270" s="58"/>
      <c r="BI270" s="58"/>
      <c r="BJ270" s="58"/>
      <c r="BK270" s="58"/>
      <c r="BL270" s="58"/>
      <c r="BM270" s="58"/>
      <c r="BN270" s="58"/>
      <c r="BO270" s="58"/>
      <c r="BP270" s="59"/>
      <c r="BQ270" s="59"/>
      <c r="BR270" s="39">
        <f t="shared" si="8"/>
        <v>3.0583333333333335E-3</v>
      </c>
      <c r="BS270" s="42">
        <f t="shared" si="9"/>
        <v>5.382975380476581</v>
      </c>
      <c r="BT270" s="44"/>
      <c r="BU270" s="56"/>
    </row>
    <row r="271" spans="1:73" x14ac:dyDescent="0.2">
      <c r="A271" s="64">
        <v>37162</v>
      </c>
      <c r="B271" s="9">
        <v>-6.1735244453099997E-2</v>
      </c>
      <c r="C271" s="9">
        <v>2.9538065394399998E-3</v>
      </c>
      <c r="D271" s="9">
        <v>-1.8421584587700001E-2</v>
      </c>
      <c r="E271" s="9">
        <v>-4.7225177837899998E-3</v>
      </c>
      <c r="F271" s="9">
        <v>-6.7840904875700006E-2</v>
      </c>
      <c r="G271" s="9">
        <v>-2.0005682278200002E-2</v>
      </c>
      <c r="H271" s="9">
        <v>3.26669249599E-2</v>
      </c>
      <c r="I271" s="9">
        <v>1.3610122035800001E-2</v>
      </c>
      <c r="J271" s="9">
        <v>0</v>
      </c>
      <c r="K271" s="55">
        <v>4.3081300000000003E-2</v>
      </c>
      <c r="L271" s="55">
        <v>3.6526299999999998E-2</v>
      </c>
      <c r="M271" s="55">
        <v>3.2283300000000001E-2</v>
      </c>
      <c r="N271" s="55">
        <v>8.4999999999999995E-4</v>
      </c>
      <c r="O271" s="55">
        <v>5.2949999999999997E-2</v>
      </c>
      <c r="P271" s="55">
        <v>3.8800000000000001E-2</v>
      </c>
      <c r="Q271" s="55">
        <v>2.2833300000000001E-2</v>
      </c>
      <c r="R271" s="55">
        <v>4.5265600000000003E-2</v>
      </c>
      <c r="S271" s="55">
        <v>2.5899999999999999E-2</v>
      </c>
      <c r="AL271" s="56"/>
      <c r="AM271" s="56"/>
      <c r="AN271" s="56"/>
      <c r="AO271" s="56"/>
      <c r="AP271" s="56"/>
      <c r="AQ271" s="56"/>
      <c r="AR271" s="56"/>
      <c r="AS271" s="56"/>
      <c r="AT271" s="56"/>
      <c r="AU271" s="55"/>
      <c r="AV271" s="6"/>
      <c r="AW271" s="57"/>
      <c r="AX271" s="57"/>
      <c r="AY271" s="57"/>
      <c r="AZ271" s="57"/>
      <c r="BA271" s="57"/>
      <c r="BB271" s="57"/>
      <c r="BC271" s="57"/>
      <c r="BD271" s="57"/>
      <c r="BE271" s="57"/>
      <c r="BF271" s="58"/>
      <c r="BG271" s="58"/>
      <c r="BH271" s="58"/>
      <c r="BI271" s="58"/>
      <c r="BJ271" s="58"/>
      <c r="BK271" s="58"/>
      <c r="BL271" s="58"/>
      <c r="BM271" s="58"/>
      <c r="BN271" s="58"/>
      <c r="BO271" s="58"/>
      <c r="BP271" s="59"/>
      <c r="BQ271" s="59"/>
      <c r="BR271" s="39">
        <f t="shared" si="8"/>
        <v>2.8854166666666668E-3</v>
      </c>
      <c r="BS271" s="42">
        <f t="shared" si="9"/>
        <v>5.3985075073556645</v>
      </c>
      <c r="BT271" s="44"/>
      <c r="BU271" s="56"/>
    </row>
    <row r="272" spans="1:73" x14ac:dyDescent="0.2">
      <c r="A272" s="64">
        <v>37195</v>
      </c>
      <c r="B272" s="9">
        <v>2.35102775072E-2</v>
      </c>
      <c r="C272" s="9">
        <v>-1.05249552809E-2</v>
      </c>
      <c r="D272" s="9">
        <v>-3.4302504745300001E-3</v>
      </c>
      <c r="E272" s="9">
        <v>-2.9479619989600001E-2</v>
      </c>
      <c r="F272" s="9">
        <v>1.7355420942199998E-2</v>
      </c>
      <c r="G272" s="9">
        <v>3.63285012383E-3</v>
      </c>
      <c r="H272" s="9">
        <v>-1.05397681618E-2</v>
      </c>
      <c r="I272" s="9">
        <v>-8.8308091446099996E-3</v>
      </c>
      <c r="J272" s="9">
        <v>0</v>
      </c>
      <c r="K272" s="55">
        <v>4.2146900000000001E-2</v>
      </c>
      <c r="L272" s="55">
        <v>3.5224999999999999E-2</v>
      </c>
      <c r="M272" s="55">
        <v>2.4883300000000001E-2</v>
      </c>
      <c r="N272" s="55">
        <v>7.6250000000000005E-4</v>
      </c>
      <c r="O272" s="55">
        <v>4.9549999999999997E-2</v>
      </c>
      <c r="P272" s="55">
        <v>3.8399999999999997E-2</v>
      </c>
      <c r="Q272" s="55">
        <v>2.0899999999999998E-2</v>
      </c>
      <c r="R272" s="55">
        <v>4.22125E-2</v>
      </c>
      <c r="S272" s="55">
        <v>2.1999999999999999E-2</v>
      </c>
      <c r="AL272" s="56"/>
      <c r="AM272" s="56"/>
      <c r="AN272" s="56"/>
      <c r="AO272" s="56"/>
      <c r="AP272" s="56"/>
      <c r="AQ272" s="56"/>
      <c r="AR272" s="56"/>
      <c r="AS272" s="56"/>
      <c r="AT272" s="56"/>
      <c r="AU272" s="55"/>
      <c r="AV272" s="6"/>
      <c r="AW272" s="57"/>
      <c r="AX272" s="57"/>
      <c r="AY272" s="57"/>
      <c r="AZ272" s="57"/>
      <c r="BA272" s="57"/>
      <c r="BB272" s="57"/>
      <c r="BC272" s="57"/>
      <c r="BD272" s="57"/>
      <c r="BE272" s="57"/>
      <c r="BF272" s="58"/>
      <c r="BG272" s="58"/>
      <c r="BH272" s="58"/>
      <c r="BI272" s="58"/>
      <c r="BJ272" s="58"/>
      <c r="BK272" s="58"/>
      <c r="BL272" s="58"/>
      <c r="BM272" s="58"/>
      <c r="BN272" s="58"/>
      <c r="BO272" s="58"/>
      <c r="BP272" s="59"/>
      <c r="BQ272" s="59"/>
      <c r="BR272" s="39">
        <f t="shared" si="8"/>
        <v>2.1583333333333333E-3</v>
      </c>
      <c r="BS272" s="42">
        <f t="shared" si="9"/>
        <v>5.4101592860590397</v>
      </c>
      <c r="BT272" s="44"/>
      <c r="BU272" s="56"/>
    </row>
    <row r="273" spans="1:73" x14ac:dyDescent="0.2">
      <c r="A273" s="64">
        <v>37225</v>
      </c>
      <c r="B273" s="9">
        <v>3.2572548199800003E-2</v>
      </c>
      <c r="C273" s="9">
        <v>-4.6968107452099997E-3</v>
      </c>
      <c r="D273" s="9">
        <v>9.9329693957300007E-3</v>
      </c>
      <c r="E273" s="9">
        <v>-7.8563719236999993E-3</v>
      </c>
      <c r="F273" s="9">
        <v>9.4362722842200007E-3</v>
      </c>
      <c r="G273" s="9">
        <v>-3.3744031130199998E-3</v>
      </c>
      <c r="H273" s="9">
        <v>-8.6357808097299992E-3</v>
      </c>
      <c r="I273" s="9">
        <v>-1.7893077834000001E-2</v>
      </c>
      <c r="J273" s="9">
        <v>0</v>
      </c>
      <c r="K273" s="55">
        <v>4.24E-2</v>
      </c>
      <c r="L273" s="55">
        <v>3.3575000000000001E-2</v>
      </c>
      <c r="M273" s="55">
        <v>2.2499999999999999E-2</v>
      </c>
      <c r="N273" s="55">
        <v>8.0000000000000004E-4</v>
      </c>
      <c r="O273" s="55">
        <v>4.8550000000000003E-2</v>
      </c>
      <c r="P273" s="55">
        <v>3.8800000000000001E-2</v>
      </c>
      <c r="Q273" s="55">
        <v>2.00333E-2</v>
      </c>
      <c r="R273" s="55">
        <v>4.0237500000000002E-2</v>
      </c>
      <c r="S273" s="55">
        <v>2.0318800000000001E-2</v>
      </c>
      <c r="AL273" s="56"/>
      <c r="AM273" s="56"/>
      <c r="AN273" s="56"/>
      <c r="AO273" s="56"/>
      <c r="AP273" s="56"/>
      <c r="AQ273" s="56"/>
      <c r="AR273" s="56"/>
      <c r="AS273" s="56"/>
      <c r="AT273" s="56"/>
      <c r="AU273" s="55"/>
      <c r="AV273" s="6"/>
      <c r="AW273" s="57"/>
      <c r="AX273" s="57"/>
      <c r="AY273" s="57"/>
      <c r="AZ273" s="57"/>
      <c r="BA273" s="57"/>
      <c r="BB273" s="57"/>
      <c r="BC273" s="57"/>
      <c r="BD273" s="57"/>
      <c r="BE273" s="57"/>
      <c r="BF273" s="58"/>
      <c r="BG273" s="58"/>
      <c r="BH273" s="58"/>
      <c r="BI273" s="58"/>
      <c r="BJ273" s="58"/>
      <c r="BK273" s="58"/>
      <c r="BL273" s="58"/>
      <c r="BM273" s="58"/>
      <c r="BN273" s="58"/>
      <c r="BO273" s="58"/>
      <c r="BP273" s="59"/>
      <c r="BQ273" s="59"/>
      <c r="BR273" s="39">
        <f t="shared" si="8"/>
        <v>1.8333333333333333E-3</v>
      </c>
      <c r="BS273" s="42">
        <f t="shared" si="9"/>
        <v>5.4200779114168149</v>
      </c>
      <c r="BT273" s="44"/>
      <c r="BU273" s="56"/>
    </row>
    <row r="274" spans="1:73" x14ac:dyDescent="0.2">
      <c r="A274" s="64">
        <v>37256</v>
      </c>
      <c r="B274" s="9">
        <v>-1.3880523765099999E-2</v>
      </c>
      <c r="C274" s="9">
        <v>-4.3142473118800003E-3</v>
      </c>
      <c r="D274" s="9">
        <v>-1.5204341456299999E-2</v>
      </c>
      <c r="E274" s="9">
        <v>-6.2362065117499997E-2</v>
      </c>
      <c r="F274" s="9">
        <v>3.8635399411099999E-3</v>
      </c>
      <c r="G274" s="9">
        <v>2.0269832101100001E-2</v>
      </c>
      <c r="H274" s="9">
        <v>-8.1355705322499992E-3</v>
      </c>
      <c r="I274" s="9">
        <v>2.2312202820200001E-2</v>
      </c>
      <c r="J274" s="9">
        <v>0</v>
      </c>
      <c r="K274" s="55">
        <v>4.2025E-2</v>
      </c>
      <c r="L274" s="55">
        <v>3.3000000000000002E-2</v>
      </c>
      <c r="M274" s="55">
        <v>2.1000000000000001E-2</v>
      </c>
      <c r="N274" s="55">
        <v>9.7130000000000003E-4</v>
      </c>
      <c r="O274" s="55">
        <v>4.8849999999999998E-2</v>
      </c>
      <c r="P274" s="55">
        <v>3.8699999999999998E-2</v>
      </c>
      <c r="Q274" s="55">
        <v>1.83667E-2</v>
      </c>
      <c r="R274" s="55">
        <v>4.1062500000000002E-2</v>
      </c>
      <c r="S274" s="55">
        <v>1.8812499999999999E-2</v>
      </c>
      <c r="AL274" s="56"/>
      <c r="AM274" s="56"/>
      <c r="AN274" s="56"/>
      <c r="AO274" s="56"/>
      <c r="AP274" s="56"/>
      <c r="AQ274" s="56"/>
      <c r="AR274" s="56"/>
      <c r="AS274" s="56"/>
      <c r="AT274" s="56"/>
      <c r="AU274" s="55"/>
      <c r="AV274" s="6"/>
      <c r="AW274" s="57"/>
      <c r="AX274" s="57"/>
      <c r="AY274" s="57"/>
      <c r="AZ274" s="57"/>
      <c r="BA274" s="57"/>
      <c r="BB274" s="57"/>
      <c r="BC274" s="57"/>
      <c r="BD274" s="57"/>
      <c r="BE274" s="57"/>
      <c r="BF274" s="58"/>
      <c r="BG274" s="58"/>
      <c r="BH274" s="58"/>
      <c r="BI274" s="58"/>
      <c r="BJ274" s="58"/>
      <c r="BK274" s="58"/>
      <c r="BL274" s="58"/>
      <c r="BM274" s="58"/>
      <c r="BN274" s="58"/>
      <c r="BO274" s="58"/>
      <c r="BP274" s="59"/>
      <c r="BQ274" s="59"/>
      <c r="BR274" s="39">
        <f t="shared" si="8"/>
        <v>1.6932333333333335E-3</v>
      </c>
      <c r="BS274" s="42">
        <f t="shared" si="9"/>
        <v>5.4292553680056894</v>
      </c>
      <c r="BT274" s="44"/>
      <c r="BU274" s="56"/>
    </row>
    <row r="275" spans="1:73" x14ac:dyDescent="0.2">
      <c r="A275" s="64">
        <v>37287</v>
      </c>
      <c r="B275" s="9">
        <v>-8.3068768208899996E-3</v>
      </c>
      <c r="C275" s="9">
        <v>-3.2160919442499998E-2</v>
      </c>
      <c r="D275" s="9">
        <v>3.9493866581899999E-3</v>
      </c>
      <c r="E275" s="9">
        <v>-2.1849169597199999E-2</v>
      </c>
      <c r="F275" s="9">
        <v>1.37068198317E-3</v>
      </c>
      <c r="G275" s="9">
        <v>-1.26345254349E-2</v>
      </c>
      <c r="H275" s="9">
        <v>-2.9979584786000001E-2</v>
      </c>
      <c r="I275" s="9">
        <v>-2.7273125915600001E-2</v>
      </c>
      <c r="J275" s="9">
        <v>0</v>
      </c>
      <c r="K275" s="55">
        <v>4.2775000000000001E-2</v>
      </c>
      <c r="L275" s="55">
        <v>3.3688799999999998E-2</v>
      </c>
      <c r="M275" s="55">
        <v>2.1133300000000001E-2</v>
      </c>
      <c r="N275" s="55">
        <v>8.9999999999999998E-4</v>
      </c>
      <c r="O275" s="55">
        <v>4.895E-2</v>
      </c>
      <c r="P275" s="55">
        <v>3.9280000000000002E-2</v>
      </c>
      <c r="Q275" s="55">
        <v>1.6966700000000001E-2</v>
      </c>
      <c r="R275" s="55">
        <v>4.0575E-2</v>
      </c>
      <c r="S275" s="55">
        <v>1.8800000000000001E-2</v>
      </c>
      <c r="AL275" s="56"/>
      <c r="AM275" s="56"/>
      <c r="AN275" s="56"/>
      <c r="AO275" s="56"/>
      <c r="AP275" s="56"/>
      <c r="AQ275" s="56"/>
      <c r="AR275" s="56"/>
      <c r="AS275" s="56"/>
      <c r="AT275" s="56"/>
      <c r="AU275" s="55"/>
      <c r="AV275" s="6"/>
      <c r="AW275" s="57"/>
      <c r="AX275" s="57"/>
      <c r="AY275" s="57"/>
      <c r="AZ275" s="57"/>
      <c r="BA275" s="57"/>
      <c r="BB275" s="57"/>
      <c r="BC275" s="57"/>
      <c r="BD275" s="57"/>
      <c r="BE275" s="57"/>
      <c r="BF275" s="58"/>
      <c r="BG275" s="58"/>
      <c r="BH275" s="58"/>
      <c r="BI275" s="58"/>
      <c r="BJ275" s="58"/>
      <c r="BK275" s="58"/>
      <c r="BL275" s="58"/>
      <c r="BM275" s="58"/>
      <c r="BN275" s="58"/>
      <c r="BO275" s="58"/>
      <c r="BP275" s="59"/>
      <c r="BQ275" s="59"/>
      <c r="BR275" s="39">
        <f t="shared" si="8"/>
        <v>1.5677083333333333E-3</v>
      </c>
      <c r="BS275" s="42">
        <f t="shared" si="9"/>
        <v>5.4377668568899074</v>
      </c>
      <c r="BT275" s="44"/>
      <c r="BU275" s="56"/>
    </row>
    <row r="276" spans="1:73" x14ac:dyDescent="0.2">
      <c r="A276" s="64">
        <v>37315</v>
      </c>
      <c r="B276" s="9">
        <v>2.04547903222E-2</v>
      </c>
      <c r="C276" s="9">
        <v>5.85895632757E-3</v>
      </c>
      <c r="D276" s="9">
        <v>-8.7041585186499997E-3</v>
      </c>
      <c r="E276" s="9">
        <v>-1.6588268110400001E-3</v>
      </c>
      <c r="F276" s="9">
        <v>1.25092441193E-2</v>
      </c>
      <c r="G276" s="9">
        <v>1.8332428449300001E-2</v>
      </c>
      <c r="H276" s="9">
        <v>4.1795683101500001E-3</v>
      </c>
      <c r="I276" s="9">
        <v>2.35302356858E-3</v>
      </c>
      <c r="J276" s="9">
        <v>0</v>
      </c>
      <c r="K276" s="55">
        <v>4.2853099999999998E-2</v>
      </c>
      <c r="L276" s="55">
        <v>3.3651300000000002E-2</v>
      </c>
      <c r="M276" s="55">
        <v>2.1266699999999999E-2</v>
      </c>
      <c r="N276" s="55">
        <v>1.1375000000000001E-3</v>
      </c>
      <c r="O276" s="55">
        <v>4.9950000000000001E-2</v>
      </c>
      <c r="P276" s="55">
        <v>4.0779999999999997E-2</v>
      </c>
      <c r="Q276" s="55">
        <v>1.7383300000000001E-2</v>
      </c>
      <c r="R276" s="55">
        <v>4.0562500000000001E-2</v>
      </c>
      <c r="S276" s="55">
        <v>1.9E-2</v>
      </c>
      <c r="AL276" s="56"/>
      <c r="AM276" s="56"/>
      <c r="AN276" s="56"/>
      <c r="AO276" s="56"/>
      <c r="AP276" s="56"/>
      <c r="AQ276" s="56"/>
      <c r="AR276" s="56"/>
      <c r="AS276" s="56"/>
      <c r="AT276" s="56"/>
      <c r="AU276" s="55"/>
      <c r="AV276" s="6"/>
      <c r="AW276" s="57"/>
      <c r="AX276" s="57"/>
      <c r="AY276" s="57"/>
      <c r="AZ276" s="57"/>
      <c r="BA276" s="57"/>
      <c r="BB276" s="57"/>
      <c r="BC276" s="57"/>
      <c r="BD276" s="57"/>
      <c r="BE276" s="57"/>
      <c r="BF276" s="58"/>
      <c r="BG276" s="58"/>
      <c r="BH276" s="58"/>
      <c r="BI276" s="58"/>
      <c r="BJ276" s="58"/>
      <c r="BK276" s="58"/>
      <c r="BL276" s="58"/>
      <c r="BM276" s="58"/>
      <c r="BN276" s="58"/>
      <c r="BO276" s="58"/>
      <c r="BP276" s="59"/>
      <c r="BQ276" s="59"/>
      <c r="BR276" s="39">
        <f t="shared" si="8"/>
        <v>1.5666666666666667E-3</v>
      </c>
      <c r="BS276" s="42">
        <f t="shared" si="9"/>
        <v>5.4462860249657021</v>
      </c>
      <c r="BT276" s="44"/>
      <c r="BU276" s="56"/>
    </row>
    <row r="277" spans="1:73" x14ac:dyDescent="0.2">
      <c r="A277" s="64">
        <v>37344</v>
      </c>
      <c r="B277" s="9">
        <v>3.5966900782800001E-2</v>
      </c>
      <c r="C277" s="9">
        <v>9.7892546613400008E-3</v>
      </c>
      <c r="D277" s="9">
        <v>5.72880588944E-3</v>
      </c>
      <c r="E277" s="9">
        <v>7.9398067096700005E-3</v>
      </c>
      <c r="F277" s="9">
        <v>4.9790640595199998E-2</v>
      </c>
      <c r="G277" s="9">
        <v>1.2063257906499999E-2</v>
      </c>
      <c r="H277" s="9">
        <v>1.3419418951600001E-2</v>
      </c>
      <c r="I277" s="9">
        <v>8.4594612919500004E-3</v>
      </c>
      <c r="J277" s="9">
        <v>0</v>
      </c>
      <c r="K277" s="55">
        <v>4.6199999999999998E-2</v>
      </c>
      <c r="L277" s="55">
        <v>3.4500000000000003E-2</v>
      </c>
      <c r="M277" s="55">
        <v>2.3875E-2</v>
      </c>
      <c r="N277" s="55">
        <v>8.7500000000000002E-4</v>
      </c>
      <c r="O277" s="55">
        <v>5.5550000000000002E-2</v>
      </c>
      <c r="P277" s="55">
        <v>4.2799999999999998E-2</v>
      </c>
      <c r="Q277" s="55">
        <v>1.635E-2</v>
      </c>
      <c r="R277" s="55">
        <v>4.1868799999999998E-2</v>
      </c>
      <c r="S277" s="55">
        <v>2.0299999999999999E-2</v>
      </c>
      <c r="AL277" s="56"/>
      <c r="AM277" s="56"/>
      <c r="AN277" s="56"/>
      <c r="AO277" s="56"/>
      <c r="AP277" s="56"/>
      <c r="AQ277" s="56"/>
      <c r="AR277" s="56"/>
      <c r="AS277" s="56"/>
      <c r="AT277" s="56"/>
      <c r="AU277" s="55"/>
      <c r="AV277" s="6"/>
      <c r="AW277" s="57"/>
      <c r="AX277" s="57"/>
      <c r="AY277" s="57"/>
      <c r="AZ277" s="57"/>
      <c r="BA277" s="57"/>
      <c r="BB277" s="57"/>
      <c r="BC277" s="57"/>
      <c r="BD277" s="57"/>
      <c r="BE277" s="57"/>
      <c r="BF277" s="58"/>
      <c r="BG277" s="58"/>
      <c r="BH277" s="58"/>
      <c r="BI277" s="58"/>
      <c r="BJ277" s="58"/>
      <c r="BK277" s="58"/>
      <c r="BL277" s="58"/>
      <c r="BM277" s="58"/>
      <c r="BN277" s="58"/>
      <c r="BO277" s="58"/>
      <c r="BP277" s="59"/>
      <c r="BQ277" s="59"/>
      <c r="BR277" s="39">
        <f t="shared" si="8"/>
        <v>1.5833333333333333E-3</v>
      </c>
      <c r="BS277" s="42">
        <f t="shared" si="9"/>
        <v>5.4549093111718978</v>
      </c>
      <c r="BT277" s="44"/>
      <c r="BU277" s="56"/>
    </row>
    <row r="278" spans="1:73" x14ac:dyDescent="0.2">
      <c r="A278" s="64">
        <v>37376</v>
      </c>
      <c r="B278" s="9">
        <v>8.3847213354899999E-3</v>
      </c>
      <c r="C278" s="9">
        <v>3.4148031548400001E-2</v>
      </c>
      <c r="D278" s="9">
        <v>1.64937908674E-2</v>
      </c>
      <c r="E278" s="9">
        <v>3.0459664852299999E-2</v>
      </c>
      <c r="F278" s="9">
        <v>1.9739553593499999E-2</v>
      </c>
      <c r="G278" s="9">
        <v>9.6553559883100007E-3</v>
      </c>
      <c r="H278" s="9">
        <v>3.7658555491499997E-2</v>
      </c>
      <c r="I278" s="9">
        <v>2.5372909596099998E-2</v>
      </c>
      <c r="J278" s="9">
        <v>0</v>
      </c>
      <c r="K278" s="55">
        <v>4.5834399999999997E-2</v>
      </c>
      <c r="L278" s="55">
        <v>3.3849999999999998E-2</v>
      </c>
      <c r="M278" s="55">
        <v>2.4833299999999999E-2</v>
      </c>
      <c r="N278" s="55">
        <v>8.25E-4</v>
      </c>
      <c r="O278" s="55">
        <v>5.7750000000000003E-2</v>
      </c>
      <c r="P278" s="55">
        <v>4.4749999999999998E-2</v>
      </c>
      <c r="Q278" s="55">
        <v>1.5699999999999999E-2</v>
      </c>
      <c r="R278" s="55">
        <v>4.1503100000000001E-2</v>
      </c>
      <c r="S278" s="55">
        <v>1.9199999999999998E-2</v>
      </c>
      <c r="AL278" s="56"/>
      <c r="AM278" s="56"/>
      <c r="AN278" s="56"/>
      <c r="AO278" s="56"/>
      <c r="AP278" s="56"/>
      <c r="AQ278" s="56"/>
      <c r="AR278" s="56"/>
      <c r="AS278" s="56"/>
      <c r="AT278" s="56"/>
      <c r="AU278" s="55"/>
      <c r="AV278" s="6"/>
      <c r="AW278" s="57"/>
      <c r="AX278" s="57"/>
      <c r="AY278" s="57"/>
      <c r="AZ278" s="57"/>
      <c r="BA278" s="57"/>
      <c r="BB278" s="57"/>
      <c r="BC278" s="57"/>
      <c r="BD278" s="57"/>
      <c r="BE278" s="57"/>
      <c r="BF278" s="58"/>
      <c r="BG278" s="58"/>
      <c r="BH278" s="58"/>
      <c r="BI278" s="58"/>
      <c r="BJ278" s="58"/>
      <c r="BK278" s="58"/>
      <c r="BL278" s="58"/>
      <c r="BM278" s="58"/>
      <c r="BN278" s="58"/>
      <c r="BO278" s="58"/>
      <c r="BP278" s="59"/>
      <c r="BQ278" s="59"/>
      <c r="BR278" s="39">
        <f t="shared" si="8"/>
        <v>1.6916666666666666E-3</v>
      </c>
      <c r="BS278" s="42">
        <f t="shared" si="9"/>
        <v>5.4641371994232966</v>
      </c>
      <c r="BT278" s="44"/>
      <c r="BU278" s="56"/>
    </row>
    <row r="279" spans="1:73" x14ac:dyDescent="0.2">
      <c r="A279" s="64">
        <v>37407</v>
      </c>
      <c r="B279" s="9">
        <v>5.6282688944099997E-2</v>
      </c>
      <c r="C279" s="9">
        <v>3.8103464271600003E-2</v>
      </c>
      <c r="D279" s="9">
        <v>2.7751551300899999E-2</v>
      </c>
      <c r="E279" s="9">
        <v>3.3100844406000002E-2</v>
      </c>
      <c r="F279" s="9">
        <v>7.3457128307899994E-2</v>
      </c>
      <c r="G279" s="9">
        <v>5.73375163178E-2</v>
      </c>
      <c r="H279" s="9">
        <v>3.4003378814300003E-2</v>
      </c>
      <c r="I279" s="9">
        <v>5.7082586111399996E-3</v>
      </c>
      <c r="J279" s="9">
        <v>0</v>
      </c>
      <c r="K279" s="55">
        <v>5.0125000000000003E-2</v>
      </c>
      <c r="L279" s="55">
        <v>3.4831300000000003E-2</v>
      </c>
      <c r="M279" s="55">
        <v>2.7300000000000001E-2</v>
      </c>
      <c r="N279" s="55">
        <v>7.2499999999999995E-4</v>
      </c>
      <c r="O279" s="55">
        <v>5.8650000000000001E-2</v>
      </c>
      <c r="P279" s="55">
        <v>4.4749999999999998E-2</v>
      </c>
      <c r="Q279" s="55">
        <v>1.23167E-2</v>
      </c>
      <c r="R279" s="55">
        <v>4.19063E-2</v>
      </c>
      <c r="S279" s="55">
        <v>1.89625E-2</v>
      </c>
      <c r="AL279" s="56"/>
      <c r="AM279" s="56"/>
      <c r="AN279" s="56"/>
      <c r="AO279" s="56"/>
      <c r="AP279" s="56"/>
      <c r="AQ279" s="56"/>
      <c r="AR279" s="56"/>
      <c r="AS279" s="56"/>
      <c r="AT279" s="56"/>
      <c r="AU279" s="55"/>
      <c r="AV279" s="6"/>
      <c r="AW279" s="57"/>
      <c r="AX279" s="57"/>
      <c r="AY279" s="57"/>
      <c r="AZ279" s="57"/>
      <c r="BA279" s="57"/>
      <c r="BB279" s="57"/>
      <c r="BC279" s="57"/>
      <c r="BD279" s="57"/>
      <c r="BE279" s="57"/>
      <c r="BF279" s="58"/>
      <c r="BG279" s="58"/>
      <c r="BH279" s="58"/>
      <c r="BI279" s="58"/>
      <c r="BJ279" s="58"/>
      <c r="BK279" s="58"/>
      <c r="BL279" s="58"/>
      <c r="BM279" s="58"/>
      <c r="BN279" s="58"/>
      <c r="BO279" s="58"/>
      <c r="BP279" s="59"/>
      <c r="BQ279" s="59"/>
      <c r="BR279" s="39">
        <f t="shared" si="8"/>
        <v>1.5999999999999999E-3</v>
      </c>
      <c r="BS279" s="42">
        <f t="shared" si="9"/>
        <v>5.4728798189423742</v>
      </c>
      <c r="BT279" s="44"/>
      <c r="BU279" s="56"/>
    </row>
    <row r="280" spans="1:73" x14ac:dyDescent="0.2">
      <c r="A280" s="64">
        <v>37435</v>
      </c>
      <c r="B280" s="9">
        <v>-6.2667216649300002E-3</v>
      </c>
      <c r="C280" s="9">
        <v>5.8543625419400003E-2</v>
      </c>
      <c r="D280" s="9">
        <v>5.1954306472500001E-3</v>
      </c>
      <c r="E280" s="9">
        <v>3.4009774649100002E-2</v>
      </c>
      <c r="F280" s="9">
        <v>1.7027450994899999E-2</v>
      </c>
      <c r="G280" s="9">
        <v>6.1615370885799998E-2</v>
      </c>
      <c r="H280" s="9">
        <v>5.2345455927200003E-2</v>
      </c>
      <c r="I280" s="9">
        <v>4.3844887488700003E-2</v>
      </c>
      <c r="J280" s="9">
        <v>0</v>
      </c>
      <c r="K280" s="55">
        <v>5.11625E-2</v>
      </c>
      <c r="L280" s="55">
        <v>3.44E-2</v>
      </c>
      <c r="M280" s="55">
        <v>2.8516699999999999E-2</v>
      </c>
      <c r="N280" s="55">
        <v>7.1250000000000003E-4</v>
      </c>
      <c r="O280" s="55">
        <v>5.985E-2</v>
      </c>
      <c r="P280" s="55">
        <v>4.53E-2</v>
      </c>
      <c r="Q280" s="55">
        <v>1.24333E-2</v>
      </c>
      <c r="R280" s="55">
        <v>4.1465599999999998E-2</v>
      </c>
      <c r="S280" s="55">
        <v>1.8599999999999998E-2</v>
      </c>
      <c r="AL280" s="56"/>
      <c r="AM280" s="56"/>
      <c r="AN280" s="56"/>
      <c r="AO280" s="56"/>
      <c r="AP280" s="56"/>
      <c r="AQ280" s="56"/>
      <c r="AR280" s="56"/>
      <c r="AS280" s="56"/>
      <c r="AT280" s="56"/>
      <c r="AU280" s="55"/>
      <c r="AV280" s="6"/>
      <c r="AW280" s="57"/>
      <c r="AX280" s="57"/>
      <c r="AY280" s="57"/>
      <c r="AZ280" s="57"/>
      <c r="BA280" s="57"/>
      <c r="BB280" s="57"/>
      <c r="BC280" s="57"/>
      <c r="BD280" s="57"/>
      <c r="BE280" s="57"/>
      <c r="BF280" s="58"/>
      <c r="BG280" s="58"/>
      <c r="BH280" s="58"/>
      <c r="BI280" s="58"/>
      <c r="BJ280" s="58"/>
      <c r="BK280" s="58"/>
      <c r="BL280" s="58"/>
      <c r="BM280" s="58"/>
      <c r="BN280" s="58"/>
      <c r="BO280" s="58"/>
      <c r="BP280" s="59"/>
      <c r="BQ280" s="59"/>
      <c r="BR280" s="39">
        <f t="shared" si="8"/>
        <v>1.5802083333333334E-3</v>
      </c>
      <c r="BS280" s="42">
        <f t="shared" si="9"/>
        <v>5.4815281092395987</v>
      </c>
      <c r="BT280" s="44"/>
      <c r="BU280" s="56"/>
    </row>
    <row r="281" spans="1:73" x14ac:dyDescent="0.2">
      <c r="A281" s="64">
        <v>37468</v>
      </c>
      <c r="B281" s="9">
        <v>-2.74388053136E-2</v>
      </c>
      <c r="C281" s="9">
        <v>-5.8335265437299997E-3</v>
      </c>
      <c r="D281" s="9">
        <v>-3.9264410802499997E-2</v>
      </c>
      <c r="E281" s="9">
        <v>-8.4964099289900003E-4</v>
      </c>
      <c r="F281" s="9">
        <v>-3.1249214967900001E-2</v>
      </c>
      <c r="G281" s="9">
        <v>-3.1111482838199998E-2</v>
      </c>
      <c r="H281" s="9">
        <v>4.3095080436899996E-3</v>
      </c>
      <c r="I281" s="9">
        <v>2.70719005602E-2</v>
      </c>
      <c r="J281" s="9">
        <v>0</v>
      </c>
      <c r="K281" s="55">
        <v>4.8956300000000001E-2</v>
      </c>
      <c r="L281" s="55">
        <v>3.3774999999999999E-2</v>
      </c>
      <c r="M281" s="55">
        <v>2.8833299999999999E-2</v>
      </c>
      <c r="N281" s="55">
        <v>6.8130000000000003E-4</v>
      </c>
      <c r="O281" s="55">
        <v>5.9249999999999997E-2</v>
      </c>
      <c r="P281" s="55">
        <v>4.4699999999999997E-2</v>
      </c>
      <c r="Q281" s="55">
        <v>8.2167000000000004E-3</v>
      </c>
      <c r="R281" s="55">
        <v>4.0024999999999998E-2</v>
      </c>
      <c r="S281" s="55">
        <v>1.82375E-2</v>
      </c>
      <c r="AL281" s="56"/>
      <c r="AM281" s="56"/>
      <c r="AN281" s="56"/>
      <c r="AO281" s="56"/>
      <c r="AP281" s="56"/>
      <c r="AQ281" s="56"/>
      <c r="AR281" s="56"/>
      <c r="AS281" s="56"/>
      <c r="AT281" s="56"/>
      <c r="AU281" s="55"/>
      <c r="AV281" s="6"/>
      <c r="AW281" s="57"/>
      <c r="AX281" s="57"/>
      <c r="AY281" s="57"/>
      <c r="AZ281" s="57"/>
      <c r="BA281" s="57"/>
      <c r="BB281" s="57"/>
      <c r="BC281" s="57"/>
      <c r="BD281" s="57"/>
      <c r="BE281" s="57"/>
      <c r="BF281" s="58"/>
      <c r="BG281" s="58"/>
      <c r="BH281" s="58"/>
      <c r="BI281" s="58"/>
      <c r="BJ281" s="58"/>
      <c r="BK281" s="58"/>
      <c r="BL281" s="58"/>
      <c r="BM281" s="58"/>
      <c r="BN281" s="58"/>
      <c r="BO281" s="58"/>
      <c r="BP281" s="59"/>
      <c r="BQ281" s="59"/>
      <c r="BR281" s="39">
        <f t="shared" si="8"/>
        <v>1.5499999999999999E-3</v>
      </c>
      <c r="BS281" s="42">
        <f t="shared" si="9"/>
        <v>5.4900244778089196</v>
      </c>
      <c r="BT281" s="44"/>
      <c r="BU281" s="56"/>
    </row>
    <row r="282" spans="1:73" x14ac:dyDescent="0.2">
      <c r="A282" s="64">
        <v>37498</v>
      </c>
      <c r="B282" s="9">
        <v>1.49816256833E-2</v>
      </c>
      <c r="C282" s="9">
        <v>1.73143925605E-3</v>
      </c>
      <c r="D282" s="9">
        <v>1.64116536238E-2</v>
      </c>
      <c r="E282" s="9">
        <v>8.4465483231600004E-3</v>
      </c>
      <c r="F282" s="9">
        <v>9.2158399487799999E-4</v>
      </c>
      <c r="G282" s="9">
        <v>1.5306208122899999E-2</v>
      </c>
      <c r="H282" s="9">
        <v>-1.34071481226E-2</v>
      </c>
      <c r="I282" s="9">
        <v>-7.9801343135100008E-3</v>
      </c>
      <c r="J282" s="9">
        <v>0</v>
      </c>
      <c r="K282" s="55">
        <v>4.9362499999999997E-2</v>
      </c>
      <c r="L282" s="55">
        <v>3.3547500000000001E-2</v>
      </c>
      <c r="M282" s="55">
        <v>3.0416700000000001E-2</v>
      </c>
      <c r="N282" s="55">
        <v>6.4380000000000004E-4</v>
      </c>
      <c r="O282" s="55">
        <v>5.8749999999999997E-2</v>
      </c>
      <c r="P282" s="55">
        <v>4.428E-2</v>
      </c>
      <c r="Q282" s="55">
        <v>7.5167000000000003E-3</v>
      </c>
      <c r="R282" s="55">
        <v>4.0087499999999998E-2</v>
      </c>
      <c r="S282" s="55">
        <v>1.8062499999999999E-2</v>
      </c>
    </row>
    <row r="283" spans="1:73" x14ac:dyDescent="0.2">
      <c r="A283" s="64">
        <v>37529</v>
      </c>
      <c r="B283" s="9">
        <v>-1.1147747082599999E-2</v>
      </c>
      <c r="C283" s="9">
        <v>8.9155933006500009E-3</v>
      </c>
      <c r="D283" s="9">
        <v>-1.5525110615999999E-2</v>
      </c>
      <c r="E283" s="9">
        <v>-2.7653310919200001E-2</v>
      </c>
      <c r="F283" s="9">
        <v>6.22522991081E-3</v>
      </c>
      <c r="G283" s="9">
        <v>1.44317699524E-2</v>
      </c>
      <c r="H283" s="9">
        <v>1.7601535592199999E-2</v>
      </c>
      <c r="I283" s="9">
        <v>1.8429432316399999E-2</v>
      </c>
      <c r="J283" s="9">
        <v>0</v>
      </c>
      <c r="K283" s="55">
        <v>4.8559400000000003E-2</v>
      </c>
      <c r="L283" s="55">
        <v>3.2921300000000001E-2</v>
      </c>
      <c r="M283" s="55">
        <v>2.9149999999999999E-2</v>
      </c>
      <c r="N283" s="55">
        <v>6.8749999999999996E-4</v>
      </c>
      <c r="O283" s="55">
        <v>5.8900000000000001E-2</v>
      </c>
      <c r="P283" s="55">
        <v>4.4080000000000001E-2</v>
      </c>
      <c r="Q283" s="55">
        <v>7.4833E-3</v>
      </c>
      <c r="R283" s="55">
        <v>3.9406299999999998E-2</v>
      </c>
      <c r="S283" s="55">
        <v>1.7899999999999999E-2</v>
      </c>
    </row>
    <row r="284" spans="1:73" x14ac:dyDescent="0.2">
      <c r="A284" s="64">
        <v>37560</v>
      </c>
      <c r="B284" s="9">
        <v>2.3991442075300001E-2</v>
      </c>
      <c r="C284" s="9">
        <v>3.1762021886000001E-3</v>
      </c>
      <c r="D284" s="9">
        <v>1.42031829386E-2</v>
      </c>
      <c r="E284" s="9">
        <v>-7.8558637396000004E-3</v>
      </c>
      <c r="F284" s="9">
        <v>3.9994352535100003E-2</v>
      </c>
      <c r="G284" s="9">
        <v>1.4083822922399999E-2</v>
      </c>
      <c r="H284" s="9">
        <v>-3.0011878310999998E-3</v>
      </c>
      <c r="I284" s="9">
        <v>-3.6611966989000002E-3</v>
      </c>
      <c r="J284" s="9">
        <v>0</v>
      </c>
      <c r="K284" s="55">
        <v>4.8687500000000002E-2</v>
      </c>
      <c r="L284" s="55">
        <v>3.25581E-2</v>
      </c>
      <c r="M284" s="55">
        <v>2.86333E-2</v>
      </c>
      <c r="N284" s="55">
        <v>7.2499999999999995E-4</v>
      </c>
      <c r="O284" s="55">
        <v>5.9150000000000001E-2</v>
      </c>
      <c r="P284" s="55">
        <v>4.3319999999999997E-2</v>
      </c>
      <c r="Q284" s="55">
        <v>7.4333000000000003E-3</v>
      </c>
      <c r="R284" s="55">
        <v>3.95E-2</v>
      </c>
      <c r="S284" s="55">
        <v>1.6862499999999999E-2</v>
      </c>
    </row>
    <row r="285" spans="1:73" x14ac:dyDescent="0.2">
      <c r="A285" s="64">
        <v>37589</v>
      </c>
      <c r="B285" s="9">
        <v>1.4048372241300001E-2</v>
      </c>
      <c r="C285" s="9">
        <v>5.7886444788799998E-3</v>
      </c>
      <c r="D285" s="9">
        <v>9.3831723439799999E-5</v>
      </c>
      <c r="E285" s="9">
        <v>-1.36403039317E-3</v>
      </c>
      <c r="F285" s="9">
        <v>2.9453412350699999E-2</v>
      </c>
      <c r="G285" s="9">
        <v>1.2879890086900001E-2</v>
      </c>
      <c r="H285" s="9">
        <v>-5.8247001392199996E-3</v>
      </c>
      <c r="I285" s="9">
        <v>-3.7465258594099999E-3</v>
      </c>
      <c r="J285" s="9">
        <v>0</v>
      </c>
      <c r="K285" s="55">
        <v>4.7778099999999997E-2</v>
      </c>
      <c r="L285" s="55">
        <v>3.0441300000000001E-2</v>
      </c>
      <c r="M285" s="55">
        <v>2.8516699999999999E-2</v>
      </c>
      <c r="N285" s="55">
        <v>6.7500000000000004E-4</v>
      </c>
      <c r="O285" s="55">
        <v>5.9299999999999999E-2</v>
      </c>
      <c r="P285" s="55">
        <v>4.1149999999999999E-2</v>
      </c>
      <c r="Q285" s="55">
        <v>7.45E-3</v>
      </c>
      <c r="R285" s="55">
        <v>4.0314099999999999E-2</v>
      </c>
      <c r="S285" s="55">
        <v>1.4250000000000001E-2</v>
      </c>
    </row>
    <row r="286" spans="1:73" x14ac:dyDescent="0.2">
      <c r="A286" s="64">
        <v>37621</v>
      </c>
      <c r="B286" s="9">
        <v>5.9652201673200001E-3</v>
      </c>
      <c r="C286" s="9">
        <v>5.6631007222700001E-2</v>
      </c>
      <c r="D286" s="9">
        <v>-7.1009020621700001E-3</v>
      </c>
      <c r="E286" s="9">
        <v>3.0741045258100001E-2</v>
      </c>
      <c r="F286" s="9">
        <v>5.2483585202100003E-2</v>
      </c>
      <c r="G286" s="9">
        <v>4.2782500922300001E-2</v>
      </c>
      <c r="H286" s="9">
        <v>7.2329212732099996E-2</v>
      </c>
      <c r="I286" s="9">
        <v>3.6931219113799998E-2</v>
      </c>
      <c r="J286" s="9">
        <v>0</v>
      </c>
      <c r="K286" s="55">
        <v>4.7524999999999998E-2</v>
      </c>
      <c r="L286" s="55">
        <v>2.8612499999999999E-2</v>
      </c>
      <c r="M286" s="55">
        <v>2.8283300000000001E-2</v>
      </c>
      <c r="N286" s="55">
        <v>6.4999999999999997E-4</v>
      </c>
      <c r="O286" s="55">
        <v>5.9450000000000003E-2</v>
      </c>
      <c r="P286" s="55">
        <v>3.875E-2</v>
      </c>
      <c r="Q286" s="55">
        <v>6.1666999999999998E-3</v>
      </c>
      <c r="R286" s="55">
        <v>4.0224999999999997E-2</v>
      </c>
      <c r="S286" s="55">
        <v>1.38E-2</v>
      </c>
    </row>
    <row r="287" spans="1:73" x14ac:dyDescent="0.2">
      <c r="A287" s="64">
        <v>37652</v>
      </c>
      <c r="B287" s="9">
        <v>4.4229889730799998E-2</v>
      </c>
      <c r="C287" s="9">
        <v>2.4373851983800002E-2</v>
      </c>
      <c r="D287" s="9">
        <v>3.2720079709600003E-2</v>
      </c>
      <c r="E287" s="9">
        <v>-1.1852662001899999E-2</v>
      </c>
      <c r="F287" s="9">
        <v>4.48928296155E-2</v>
      </c>
      <c r="G287" s="9">
        <v>1.3887400909299999E-2</v>
      </c>
      <c r="H287" s="9">
        <v>1.0269866824200001E-2</v>
      </c>
      <c r="I287" s="9">
        <v>2.33459021264E-2</v>
      </c>
      <c r="J287" s="9">
        <v>0</v>
      </c>
      <c r="K287" s="55">
        <v>4.7724999999999997E-2</v>
      </c>
      <c r="L287" s="55">
        <v>2.80463E-2</v>
      </c>
      <c r="M287" s="55">
        <v>2.9316700000000001E-2</v>
      </c>
      <c r="N287" s="55">
        <v>6.1249999999999998E-4</v>
      </c>
      <c r="O287" s="55">
        <v>5.8400000000000001E-2</v>
      </c>
      <c r="P287" s="55">
        <v>3.8699999999999998E-2</v>
      </c>
      <c r="Q287" s="55">
        <v>6.0333000000000001E-3</v>
      </c>
      <c r="R287" s="55">
        <v>3.9625E-2</v>
      </c>
      <c r="S287" s="55">
        <v>1.35E-2</v>
      </c>
    </row>
    <row r="288" spans="1:73" x14ac:dyDescent="0.2">
      <c r="A288" s="64">
        <v>37680</v>
      </c>
      <c r="B288" s="9">
        <v>3.7629133704999998E-2</v>
      </c>
      <c r="C288" s="9">
        <v>5.1272360803899996E-3</v>
      </c>
      <c r="D288" s="9">
        <v>2.90531272056E-2</v>
      </c>
      <c r="E288" s="9">
        <v>1.3602620518600001E-2</v>
      </c>
      <c r="F288" s="9">
        <v>2.58053449602E-2</v>
      </c>
      <c r="G288" s="9">
        <v>1.39014804515E-2</v>
      </c>
      <c r="H288" s="9">
        <v>8.0325373130800005E-3</v>
      </c>
      <c r="I288" s="9">
        <v>-3.9994705217199999E-2</v>
      </c>
      <c r="J288" s="9">
        <v>0</v>
      </c>
      <c r="K288" s="55">
        <v>4.7199999999999999E-2</v>
      </c>
      <c r="L288" s="55">
        <v>2.5303800000000001E-2</v>
      </c>
      <c r="M288" s="55">
        <v>3.0733300000000002E-2</v>
      </c>
      <c r="N288" s="55">
        <v>5.9380000000000001E-4</v>
      </c>
      <c r="O288" s="55">
        <v>5.7750000000000003E-2</v>
      </c>
      <c r="P288" s="55">
        <v>3.7499999999999999E-2</v>
      </c>
      <c r="Q288" s="55">
        <v>5.7166999999999999E-3</v>
      </c>
      <c r="R288" s="55">
        <v>3.6834400000000003E-2</v>
      </c>
      <c r="S288" s="55">
        <v>1.34E-2</v>
      </c>
    </row>
    <row r="289" spans="1:19" x14ac:dyDescent="0.2">
      <c r="A289" s="64">
        <v>37711</v>
      </c>
      <c r="B289" s="9">
        <v>-1.1512370223499999E-3</v>
      </c>
      <c r="C289" s="9">
        <v>1.37522482754E-2</v>
      </c>
      <c r="D289" s="9">
        <v>1.44580296336E-2</v>
      </c>
      <c r="E289" s="9">
        <v>-4.2007042709200004E-3</v>
      </c>
      <c r="F289" s="9">
        <v>-2.7802764507200002E-4</v>
      </c>
      <c r="G289" s="9">
        <v>5.5626171100800004E-3</v>
      </c>
      <c r="H289" s="9">
        <v>2.6867032479800002E-3</v>
      </c>
      <c r="I289" s="9">
        <v>5.6849107444799998E-3</v>
      </c>
      <c r="J289" s="9">
        <v>0</v>
      </c>
      <c r="K289" s="55">
        <v>4.7375E-2</v>
      </c>
      <c r="L289" s="55">
        <v>2.52E-2</v>
      </c>
      <c r="M289" s="55">
        <v>3.2783300000000001E-2</v>
      </c>
      <c r="N289" s="55">
        <v>5.6879999999999995E-4</v>
      </c>
      <c r="O289" s="55">
        <v>5.8049999999999997E-2</v>
      </c>
      <c r="P289" s="55">
        <v>3.6380000000000003E-2</v>
      </c>
      <c r="Q289" s="55">
        <v>3.1332999999999999E-3</v>
      </c>
      <c r="R289" s="55">
        <v>3.65703E-2</v>
      </c>
      <c r="S289" s="55">
        <v>1.27875E-2</v>
      </c>
    </row>
    <row r="290" spans="1:19" x14ac:dyDescent="0.2">
      <c r="A290" s="64">
        <v>37741</v>
      </c>
      <c r="B290" s="9">
        <v>3.8244489907899998E-2</v>
      </c>
      <c r="C290" s="9">
        <v>2.3786514928600001E-2</v>
      </c>
      <c r="D290" s="9">
        <v>2.68712020985E-2</v>
      </c>
      <c r="E290" s="9">
        <v>-6.5823957822799999E-3</v>
      </c>
      <c r="F290" s="9">
        <v>1.3431323373200001E-2</v>
      </c>
      <c r="G290" s="9">
        <v>3.8675478575700001E-2</v>
      </c>
      <c r="H290" s="9">
        <v>-4.2505776320699998E-3</v>
      </c>
      <c r="I290" s="9">
        <v>1.3155319314E-2</v>
      </c>
      <c r="J290" s="9">
        <v>0</v>
      </c>
      <c r="K290" s="55">
        <v>4.7300000000000002E-2</v>
      </c>
      <c r="L290" s="55">
        <v>2.5268800000000001E-2</v>
      </c>
      <c r="M290" s="55">
        <v>3.3649999999999999E-2</v>
      </c>
      <c r="N290" s="55">
        <v>5.9999999999999995E-4</v>
      </c>
      <c r="O290" s="55">
        <v>5.4850000000000003E-2</v>
      </c>
      <c r="P290" s="55">
        <v>3.61E-2</v>
      </c>
      <c r="Q290" s="55">
        <v>3.0833000000000002E-3</v>
      </c>
      <c r="R290" s="55">
        <v>3.6218800000000002E-2</v>
      </c>
      <c r="S290" s="55">
        <v>1.3100000000000001E-2</v>
      </c>
    </row>
    <row r="291" spans="1:19" x14ac:dyDescent="0.2">
      <c r="A291" s="64">
        <v>37771</v>
      </c>
      <c r="B291" s="9">
        <v>4.4803034250599998E-2</v>
      </c>
      <c r="C291" s="9">
        <v>5.5209671504299999E-2</v>
      </c>
      <c r="D291" s="9">
        <v>4.656025909E-2</v>
      </c>
      <c r="E291" s="9">
        <v>-3.9977014026100002E-3</v>
      </c>
      <c r="F291" s="9">
        <v>3.5909255201099999E-2</v>
      </c>
      <c r="G291" s="9">
        <v>5.5235280746200002E-2</v>
      </c>
      <c r="H291" s="9">
        <v>4.0472964385199997E-2</v>
      </c>
      <c r="I291" s="9">
        <v>2.7099729306399999E-2</v>
      </c>
      <c r="J291" s="9">
        <v>0</v>
      </c>
      <c r="K291" s="55">
        <v>4.7350000000000003E-2</v>
      </c>
      <c r="L291" s="55">
        <v>2.2743800000000002E-2</v>
      </c>
      <c r="M291" s="55">
        <v>3.3091700000000002E-2</v>
      </c>
      <c r="N291" s="55">
        <v>5.6249999999999996E-4</v>
      </c>
      <c r="O291" s="55">
        <v>5.2449999999999997E-2</v>
      </c>
      <c r="P291" s="55">
        <v>3.2570000000000002E-2</v>
      </c>
      <c r="Q291" s="55">
        <v>2.8167000000000001E-3</v>
      </c>
      <c r="R291" s="55">
        <v>3.6256299999999998E-2</v>
      </c>
      <c r="S291" s="55">
        <v>1.2800000000000001E-2</v>
      </c>
    </row>
    <row r="292" spans="1:19" x14ac:dyDescent="0.2">
      <c r="A292" s="64">
        <v>37802</v>
      </c>
      <c r="B292" s="9">
        <v>3.2389658283599999E-2</v>
      </c>
      <c r="C292" s="9">
        <v>-2.26456437817E-2</v>
      </c>
      <c r="D292" s="9">
        <v>1.27191108302E-2</v>
      </c>
      <c r="E292" s="9">
        <v>-4.6263877350000001E-3</v>
      </c>
      <c r="F292" s="9">
        <v>1.7940333135799999E-2</v>
      </c>
      <c r="G292" s="9">
        <v>-2.7939853831300002E-2</v>
      </c>
      <c r="H292" s="9">
        <v>-3.9133633811199997E-2</v>
      </c>
      <c r="I292" s="9">
        <v>9.4445766325300003E-3</v>
      </c>
      <c r="J292" s="9">
        <v>0</v>
      </c>
      <c r="K292" s="55">
        <v>4.5725000000000002E-2</v>
      </c>
      <c r="L292" s="55">
        <v>2.1427499999999999E-2</v>
      </c>
      <c r="M292" s="55">
        <v>3.2191699999999997E-2</v>
      </c>
      <c r="N292" s="55">
        <v>5.6249999999999996E-4</v>
      </c>
      <c r="O292" s="55">
        <v>5.2249999999999998E-2</v>
      </c>
      <c r="P292" s="55">
        <v>2.9850000000000002E-2</v>
      </c>
      <c r="Q292" s="55">
        <v>2.8833000000000001E-3</v>
      </c>
      <c r="R292" s="55">
        <v>3.64125E-2</v>
      </c>
      <c r="S292" s="55">
        <v>1.1162500000000001E-2</v>
      </c>
    </row>
    <row r="293" spans="1:19" x14ac:dyDescent="0.2">
      <c r="A293" s="64">
        <v>37833</v>
      </c>
      <c r="B293" s="9">
        <v>-3.1124791527400001E-2</v>
      </c>
      <c r="C293" s="9">
        <v>-1.90043563167E-2</v>
      </c>
      <c r="D293" s="9">
        <v>-3.3128026539899998E-2</v>
      </c>
      <c r="E293" s="9">
        <v>-4.9532478772800004E-3</v>
      </c>
      <c r="F293" s="9">
        <v>-6.3316032785800001E-3</v>
      </c>
      <c r="G293" s="9">
        <v>-2.3680293720199998E-2</v>
      </c>
      <c r="H293" s="9">
        <v>-1.4126737732200001E-2</v>
      </c>
      <c r="I293" s="9">
        <v>-2.3680823424300002E-2</v>
      </c>
      <c r="J293" s="9">
        <v>0</v>
      </c>
      <c r="K293" s="55">
        <v>4.7199999999999999E-2</v>
      </c>
      <c r="L293" s="55">
        <v>2.1201299999999999E-2</v>
      </c>
      <c r="M293" s="55">
        <v>2.9433299999999999E-2</v>
      </c>
      <c r="N293" s="55">
        <v>5.2499999999999997E-4</v>
      </c>
      <c r="O293" s="55">
        <v>5.0450000000000002E-2</v>
      </c>
      <c r="P293" s="55">
        <v>2.9100000000000001E-2</v>
      </c>
      <c r="Q293" s="55">
        <v>2.8666999999999998E-3</v>
      </c>
      <c r="R293" s="55">
        <v>3.4412499999999999E-2</v>
      </c>
      <c r="S293" s="55">
        <v>1.1143800000000001E-2</v>
      </c>
    </row>
    <row r="294" spans="1:19" x14ac:dyDescent="0.2">
      <c r="A294" s="64">
        <v>37862</v>
      </c>
      <c r="B294" s="9">
        <v>1.688950777E-3</v>
      </c>
      <c r="C294" s="9">
        <v>-2.37661065336E-2</v>
      </c>
      <c r="D294" s="9">
        <v>1.6924038395999999E-2</v>
      </c>
      <c r="E294" s="9">
        <v>3.2164462281199999E-2</v>
      </c>
      <c r="F294" s="9">
        <v>-1.2155406098300001E-3</v>
      </c>
      <c r="G294" s="9">
        <v>-1.63619646964E-2</v>
      </c>
      <c r="H294" s="9">
        <v>-2.0338858804299999E-2</v>
      </c>
      <c r="I294" s="9">
        <v>-1.4140869894300001E-2</v>
      </c>
      <c r="J294" s="9">
        <v>0</v>
      </c>
      <c r="K294" s="55">
        <v>4.82E-2</v>
      </c>
      <c r="L294" s="55">
        <v>2.1502500000000001E-2</v>
      </c>
      <c r="M294" s="55">
        <v>2.84833E-2</v>
      </c>
      <c r="N294" s="55">
        <v>5.5250000000000004E-4</v>
      </c>
      <c r="O294" s="55">
        <v>5.135E-2</v>
      </c>
      <c r="P294" s="55">
        <v>2.9499999999999998E-2</v>
      </c>
      <c r="Q294" s="55">
        <v>2.6667000000000001E-3</v>
      </c>
      <c r="R294" s="55">
        <v>3.6318799999999998E-2</v>
      </c>
      <c r="S294" s="55">
        <v>1.14E-2</v>
      </c>
    </row>
    <row r="295" spans="1:19" x14ac:dyDescent="0.2">
      <c r="A295" s="64">
        <v>37894</v>
      </c>
      <c r="B295" s="9">
        <v>4.9144027982600001E-2</v>
      </c>
      <c r="C295" s="9">
        <v>6.1829503445800002E-2</v>
      </c>
      <c r="D295" s="9">
        <v>2.96060562782E-2</v>
      </c>
      <c r="E295" s="9">
        <v>4.3536174612000003E-2</v>
      </c>
      <c r="F295" s="9">
        <v>3.24483484669E-2</v>
      </c>
      <c r="G295" s="9">
        <v>8.2553847408399994E-2</v>
      </c>
      <c r="H295" s="9">
        <v>5.9871475215599997E-2</v>
      </c>
      <c r="I295" s="9">
        <v>5.24824278496E-2</v>
      </c>
      <c r="J295" s="9">
        <v>0</v>
      </c>
      <c r="K295" s="55">
        <v>4.8724999999999997E-2</v>
      </c>
      <c r="L295" s="55">
        <v>2.1266299999999998E-2</v>
      </c>
      <c r="M295" s="55">
        <v>2.7300000000000001E-2</v>
      </c>
      <c r="N295" s="55">
        <v>6.1749999999999999E-4</v>
      </c>
      <c r="O295" s="55">
        <v>5.185E-2</v>
      </c>
      <c r="P295" s="55">
        <v>2.9000000000000001E-2</v>
      </c>
      <c r="Q295" s="55">
        <v>2.5417E-3</v>
      </c>
      <c r="R295" s="55">
        <v>3.7249999999999998E-2</v>
      </c>
      <c r="S295" s="55">
        <v>1.1599999999999999E-2</v>
      </c>
    </row>
    <row r="296" spans="1:19" x14ac:dyDescent="0.2">
      <c r="A296" s="64">
        <v>37925</v>
      </c>
      <c r="B296" s="9">
        <v>5.1769540720799999E-2</v>
      </c>
      <c r="C296" s="9">
        <v>-9.0345603946200004E-4</v>
      </c>
      <c r="D296" s="9">
        <v>2.52759704084E-2</v>
      </c>
      <c r="E296" s="9">
        <v>1.50672800763E-2</v>
      </c>
      <c r="F296" s="9">
        <v>3.8207741753399999E-2</v>
      </c>
      <c r="G296" s="9">
        <v>-6.8678596015399997E-3</v>
      </c>
      <c r="H296" s="9">
        <v>-1.1898607366700001E-2</v>
      </c>
      <c r="I296" s="9">
        <v>2.3549431586300001E-2</v>
      </c>
      <c r="J296" s="9">
        <v>0</v>
      </c>
      <c r="K296" s="55">
        <v>5.0025E-2</v>
      </c>
      <c r="L296" s="55">
        <v>2.16013E-2</v>
      </c>
      <c r="M296" s="55">
        <v>2.7550000000000002E-2</v>
      </c>
      <c r="N296" s="55">
        <v>5.6249999999999996E-4</v>
      </c>
      <c r="O296" s="55">
        <v>5.2249999999999998E-2</v>
      </c>
      <c r="P296" s="55">
        <v>2.93E-2</v>
      </c>
      <c r="Q296" s="55">
        <v>2.4916999999999999E-3</v>
      </c>
      <c r="R296" s="55">
        <v>3.9475000000000003E-2</v>
      </c>
      <c r="S296" s="55">
        <v>1.1693800000000001E-2</v>
      </c>
    </row>
    <row r="297" spans="1:19" x14ac:dyDescent="0.2">
      <c r="A297" s="64">
        <v>37953</v>
      </c>
      <c r="B297" s="9">
        <v>2.2780215644800001E-2</v>
      </c>
      <c r="C297" s="9">
        <v>3.1972372669E-2</v>
      </c>
      <c r="D297" s="9">
        <v>1.5145728769399999E-2</v>
      </c>
      <c r="E297" s="9">
        <v>3.0278565393100001E-3</v>
      </c>
      <c r="F297" s="9">
        <v>4.32219005027E-2</v>
      </c>
      <c r="G297" s="9">
        <v>3.3876559480500001E-2</v>
      </c>
      <c r="H297" s="9">
        <v>3.2258493596300002E-2</v>
      </c>
      <c r="I297" s="9">
        <v>1.56745464497E-2</v>
      </c>
      <c r="J297" s="9">
        <v>0</v>
      </c>
      <c r="K297" s="55">
        <v>5.3624999999999999E-2</v>
      </c>
      <c r="L297" s="55">
        <v>2.1542499999999999E-2</v>
      </c>
      <c r="M297" s="55">
        <v>2.8000000000000001E-2</v>
      </c>
      <c r="N297" s="55">
        <v>5.7499999999999999E-4</v>
      </c>
      <c r="O297" s="55">
        <v>5.4149999999999997E-2</v>
      </c>
      <c r="P297" s="55">
        <v>2.8979999999999999E-2</v>
      </c>
      <c r="Q297" s="55">
        <v>2.6667000000000001E-3</v>
      </c>
      <c r="R297" s="55">
        <v>3.98313E-2</v>
      </c>
      <c r="S297" s="55">
        <v>1.17188E-2</v>
      </c>
    </row>
    <row r="298" spans="1:19" x14ac:dyDescent="0.2">
      <c r="A298" s="64">
        <v>37986</v>
      </c>
      <c r="B298" s="9">
        <v>4.4893321727499998E-2</v>
      </c>
      <c r="C298" s="9">
        <v>5.3277199562900002E-2</v>
      </c>
      <c r="D298" s="9">
        <v>7.60603584357E-3</v>
      </c>
      <c r="E298" s="9">
        <v>2.0635250647699999E-2</v>
      </c>
      <c r="F298" s="9">
        <v>3.1143333584E-2</v>
      </c>
      <c r="G298" s="9">
        <v>5.1609146181699997E-2</v>
      </c>
      <c r="H298" s="9">
        <v>4.4510056710299999E-2</v>
      </c>
      <c r="I298" s="9">
        <v>4.3349905874799997E-2</v>
      </c>
      <c r="J298" s="9">
        <v>0</v>
      </c>
      <c r="K298" s="55">
        <v>5.4524999999999997E-2</v>
      </c>
      <c r="L298" s="55">
        <v>2.1229999999999999E-2</v>
      </c>
      <c r="M298" s="55">
        <v>2.7175000000000001E-2</v>
      </c>
      <c r="N298" s="55">
        <v>6.1249999999999998E-4</v>
      </c>
      <c r="O298" s="55">
        <v>5.3650000000000003E-2</v>
      </c>
      <c r="P298" s="55">
        <v>2.9000000000000001E-2</v>
      </c>
      <c r="Q298" s="55">
        <v>2.5999999999999999E-3</v>
      </c>
      <c r="R298" s="55">
        <v>4.0375000000000001E-2</v>
      </c>
      <c r="S298" s="55">
        <v>1.1518799999999999E-2</v>
      </c>
    </row>
    <row r="299" spans="1:19" x14ac:dyDescent="0.2">
      <c r="A299" s="64">
        <v>38016</v>
      </c>
      <c r="B299" s="9">
        <v>1.35522066665E-2</v>
      </c>
      <c r="C299" s="9">
        <v>-1.4281381010499999E-2</v>
      </c>
      <c r="D299" s="9">
        <v>-2.7238478987800002E-2</v>
      </c>
      <c r="E299" s="9">
        <v>1.1406376780199999E-2</v>
      </c>
      <c r="F299" s="9">
        <v>2.4479062612900001E-2</v>
      </c>
      <c r="G299" s="9">
        <v>-2.7533537970000001E-2</v>
      </c>
      <c r="H299" s="9">
        <v>-1.96159438513E-2</v>
      </c>
      <c r="I299" s="9">
        <v>1.9241476838699999E-2</v>
      </c>
      <c r="J299" s="9">
        <v>0</v>
      </c>
      <c r="K299" s="55">
        <v>5.6024999999999998E-2</v>
      </c>
      <c r="L299" s="55">
        <v>2.0928800000000001E-2</v>
      </c>
      <c r="M299" s="55">
        <v>2.4583299999999999E-2</v>
      </c>
      <c r="N299" s="55">
        <v>5.2499999999999997E-4</v>
      </c>
      <c r="O299" s="55">
        <v>5.5550000000000002E-2</v>
      </c>
      <c r="P299" s="55">
        <v>2.7199999999999998E-2</v>
      </c>
      <c r="Q299" s="55">
        <v>2.4667000000000001E-3</v>
      </c>
      <c r="R299" s="55">
        <v>4.1450000000000001E-2</v>
      </c>
      <c r="S299" s="55">
        <v>1.1299999999999999E-2</v>
      </c>
    </row>
    <row r="300" spans="1:19" x14ac:dyDescent="0.2">
      <c r="A300" s="64">
        <v>38044</v>
      </c>
      <c r="B300" s="9">
        <v>1.7208666706700002E-2</v>
      </c>
      <c r="C300" s="9">
        <v>8.5905657315499999E-4</v>
      </c>
      <c r="D300" s="9">
        <v>-7.3262656703100004E-3</v>
      </c>
      <c r="E300" s="9">
        <v>-3.1992468493199998E-2</v>
      </c>
      <c r="F300" s="9">
        <v>2.58518636985E-2</v>
      </c>
      <c r="G300" s="9">
        <v>-3.3072936054699999E-3</v>
      </c>
      <c r="H300" s="9">
        <v>-8.2150295170700001E-3</v>
      </c>
      <c r="I300" s="9">
        <v>2.1555211661099999E-2</v>
      </c>
      <c r="J300" s="9">
        <v>0</v>
      </c>
      <c r="K300" s="55">
        <v>5.5625000000000001E-2</v>
      </c>
      <c r="L300" s="55">
        <v>2.04838E-2</v>
      </c>
      <c r="M300" s="55">
        <v>2.2516700000000001E-2</v>
      </c>
      <c r="N300" s="55">
        <v>5.1250000000000004E-4</v>
      </c>
      <c r="O300" s="55">
        <v>5.6050000000000003E-2</v>
      </c>
      <c r="P300" s="55">
        <v>2.5899999999999999E-2</v>
      </c>
      <c r="Q300" s="55">
        <v>2.5833000000000002E-3</v>
      </c>
      <c r="R300" s="55">
        <v>4.2043799999999999E-2</v>
      </c>
      <c r="S300" s="55">
        <v>1.12E-2</v>
      </c>
    </row>
    <row r="301" spans="1:19" x14ac:dyDescent="0.2">
      <c r="A301" s="64">
        <v>38077</v>
      </c>
      <c r="B301" s="9">
        <v>-6.4752161370799999E-3</v>
      </c>
      <c r="C301" s="9">
        <v>-9.8515189169599993E-3</v>
      </c>
      <c r="D301" s="9">
        <v>2.2245305715499999E-2</v>
      </c>
      <c r="E301" s="9">
        <v>4.9183923058199998E-2</v>
      </c>
      <c r="F301" s="9">
        <v>-2.48221082782E-2</v>
      </c>
      <c r="G301" s="9">
        <v>-1.1200648862500001E-2</v>
      </c>
      <c r="H301" s="9">
        <v>1.7213127593199999E-3</v>
      </c>
      <c r="I301" s="9">
        <v>-6.9550196979700002E-3</v>
      </c>
      <c r="J301" s="9">
        <v>0</v>
      </c>
      <c r="K301" s="55">
        <v>5.4524999999999997E-2</v>
      </c>
      <c r="L301" s="55">
        <v>1.9599999999999999E-2</v>
      </c>
      <c r="M301" s="55">
        <v>2.12E-2</v>
      </c>
      <c r="N301" s="55">
        <v>4.8749999999999998E-4</v>
      </c>
      <c r="O301" s="55">
        <v>5.525E-2</v>
      </c>
      <c r="P301" s="55">
        <v>2.3E-2</v>
      </c>
      <c r="Q301" s="55">
        <v>2.5000000000000001E-3</v>
      </c>
      <c r="R301" s="55">
        <v>4.3749999999999997E-2</v>
      </c>
      <c r="S301" s="55">
        <v>1.11E-2</v>
      </c>
    </row>
    <row r="302" spans="1:19" x14ac:dyDescent="0.2">
      <c r="A302" s="64">
        <v>38107</v>
      </c>
      <c r="B302" s="9">
        <v>-5.0822150491000001E-2</v>
      </c>
      <c r="C302" s="9">
        <v>-2.3923435267500001E-2</v>
      </c>
      <c r="D302" s="9">
        <v>-4.3493895555200002E-2</v>
      </c>
      <c r="E302" s="9">
        <v>-5.8183882164099997E-2</v>
      </c>
      <c r="F302" s="9">
        <v>-5.7481344213400003E-2</v>
      </c>
      <c r="G302" s="9">
        <v>-1.19197412509E-2</v>
      </c>
      <c r="H302" s="9">
        <v>-2.3597809002900001E-2</v>
      </c>
      <c r="I302" s="9">
        <v>-3.2738807479499997E-2</v>
      </c>
      <c r="J302" s="9">
        <v>0</v>
      </c>
      <c r="K302" s="55">
        <v>5.5524999999999998E-2</v>
      </c>
      <c r="L302" s="55">
        <v>2.07163E-2</v>
      </c>
      <c r="M302" s="55">
        <v>2.08833E-2</v>
      </c>
      <c r="N302" s="55">
        <v>4.5879999999999998E-4</v>
      </c>
      <c r="O302" s="55">
        <v>5.7750000000000003E-2</v>
      </c>
      <c r="P302" s="55">
        <v>2.1950000000000001E-2</v>
      </c>
      <c r="Q302" s="55">
        <v>2.7166999999999998E-3</v>
      </c>
      <c r="R302" s="55">
        <v>4.4337500000000002E-2</v>
      </c>
      <c r="S302" s="55">
        <v>1.18E-2</v>
      </c>
    </row>
    <row r="303" spans="1:19" x14ac:dyDescent="0.2">
      <c r="A303" s="64">
        <v>38138</v>
      </c>
      <c r="B303" s="9">
        <v>-7.9510976282499996E-3</v>
      </c>
      <c r="C303" s="9">
        <v>1.9574680517399998E-2</v>
      </c>
      <c r="D303" s="9">
        <v>8.7142752707299997E-3</v>
      </c>
      <c r="E303" s="9">
        <v>-2.5065015626299998E-3</v>
      </c>
      <c r="F303" s="9">
        <v>8.5555970142300007E-3</v>
      </c>
      <c r="G303" s="9">
        <v>2.5674332996700001E-2</v>
      </c>
      <c r="H303" s="9">
        <v>3.28887790767E-2</v>
      </c>
      <c r="I303" s="9">
        <v>3.6883234821599997E-2</v>
      </c>
      <c r="J303" s="9">
        <v>0</v>
      </c>
      <c r="K303" s="55">
        <v>5.4324999999999998E-2</v>
      </c>
      <c r="L303" s="55">
        <v>2.08525E-2</v>
      </c>
      <c r="M303" s="55">
        <v>2.1250000000000002E-2</v>
      </c>
      <c r="N303" s="55">
        <v>4.8749999999999998E-4</v>
      </c>
      <c r="O303" s="55">
        <v>5.985E-2</v>
      </c>
      <c r="P303" s="55">
        <v>2.1999999999999999E-2</v>
      </c>
      <c r="Q303" s="55">
        <v>2.5999999999999999E-3</v>
      </c>
      <c r="R303" s="55">
        <v>4.6574999999999998E-2</v>
      </c>
      <c r="S303" s="55">
        <v>1.315E-2</v>
      </c>
    </row>
    <row r="304" spans="1:19" x14ac:dyDescent="0.2">
      <c r="A304" s="64">
        <v>38168</v>
      </c>
      <c r="B304" s="9">
        <v>-2.05824535161E-2</v>
      </c>
      <c r="C304" s="9">
        <v>-3.0400145666599999E-3</v>
      </c>
      <c r="D304" s="9">
        <v>1.8688715494199998E-2</v>
      </c>
      <c r="E304" s="9">
        <v>1.1818446878899999E-2</v>
      </c>
      <c r="F304" s="9">
        <v>1.4374768998399999E-2</v>
      </c>
      <c r="G304" s="9">
        <v>-9.72941836825E-3</v>
      </c>
      <c r="H304" s="9">
        <v>7.8438543551099995E-4</v>
      </c>
      <c r="I304" s="9">
        <v>-8.1714865749900004E-3</v>
      </c>
      <c r="J304" s="9">
        <v>0</v>
      </c>
      <c r="K304" s="55">
        <v>5.4600000000000003E-2</v>
      </c>
      <c r="L304" s="55">
        <v>2.12E-2</v>
      </c>
      <c r="M304" s="55">
        <v>2.155E-2</v>
      </c>
      <c r="N304" s="55">
        <v>5.2499999999999997E-4</v>
      </c>
      <c r="O304" s="55">
        <v>6.1949999999999998E-2</v>
      </c>
      <c r="P304" s="55">
        <v>2.1999999999999999E-2</v>
      </c>
      <c r="Q304" s="55">
        <v>4.9833000000000004E-3</v>
      </c>
      <c r="R304" s="55">
        <v>4.8437500000000001E-2</v>
      </c>
      <c r="S304" s="55">
        <v>1.61E-2</v>
      </c>
    </row>
    <row r="305" spans="1:19" x14ac:dyDescent="0.2">
      <c r="A305" s="64">
        <v>38198</v>
      </c>
      <c r="B305" s="9">
        <v>8.6009705577500001E-3</v>
      </c>
      <c r="C305" s="9">
        <v>-9.9368587756799992E-3</v>
      </c>
      <c r="D305" s="9">
        <v>9.3216320921400003E-3</v>
      </c>
      <c r="E305" s="9">
        <v>-2.2343368474600001E-2</v>
      </c>
      <c r="F305" s="9">
        <v>1.5917470610799999E-3</v>
      </c>
      <c r="G305" s="9">
        <v>-1.78338109611E-2</v>
      </c>
      <c r="H305" s="9">
        <v>-2.1957927336100001E-2</v>
      </c>
      <c r="I305" s="9">
        <v>5.2257514611300003E-3</v>
      </c>
      <c r="J305" s="9">
        <v>0</v>
      </c>
      <c r="K305" s="55">
        <v>5.4125E-2</v>
      </c>
      <c r="L305" s="55">
        <v>2.1170000000000001E-2</v>
      </c>
      <c r="M305" s="55">
        <v>2.1783299999999998E-2</v>
      </c>
      <c r="N305" s="55">
        <v>5.1250000000000004E-4</v>
      </c>
      <c r="O305" s="55">
        <v>6.3250000000000001E-2</v>
      </c>
      <c r="P305" s="55">
        <v>2.205E-2</v>
      </c>
      <c r="Q305" s="55">
        <v>5.3E-3</v>
      </c>
      <c r="R305" s="55">
        <v>4.9387500000000001E-2</v>
      </c>
      <c r="S305" s="55">
        <v>1.7000000000000001E-2</v>
      </c>
    </row>
    <row r="306" spans="1:19" x14ac:dyDescent="0.2">
      <c r="A306" s="64">
        <v>38230</v>
      </c>
      <c r="B306" s="9">
        <v>1.1894035398399999E-2</v>
      </c>
      <c r="C306" s="9">
        <v>9.9395446578300004E-3</v>
      </c>
      <c r="D306" s="9">
        <v>9.1749480024500008E-3</v>
      </c>
      <c r="E306" s="9">
        <v>1.4285748829299999E-2</v>
      </c>
      <c r="F306" s="9">
        <v>3.9502841257499997E-2</v>
      </c>
      <c r="G306" s="9">
        <v>2.2013253601799999E-2</v>
      </c>
      <c r="H306" s="9">
        <v>8.0101450714099992E-3</v>
      </c>
      <c r="I306" s="9">
        <v>-7.9747414752999995E-3</v>
      </c>
      <c r="J306" s="9">
        <v>0</v>
      </c>
      <c r="K306" s="55">
        <v>5.3900000000000003E-2</v>
      </c>
      <c r="L306" s="55">
        <v>2.1131299999999999E-2</v>
      </c>
      <c r="M306" s="55">
        <v>2.3199999999999998E-2</v>
      </c>
      <c r="N306" s="55">
        <v>5.1880000000000003E-4</v>
      </c>
      <c r="O306" s="55">
        <v>6.4549999999999996E-2</v>
      </c>
      <c r="P306" s="55">
        <v>2.205E-2</v>
      </c>
      <c r="Q306" s="55">
        <v>6.1999999999999998E-3</v>
      </c>
      <c r="R306" s="55">
        <v>4.9625000000000002E-2</v>
      </c>
      <c r="S306" s="55">
        <v>1.7999999999999999E-2</v>
      </c>
    </row>
    <row r="307" spans="1:19" x14ac:dyDescent="0.2">
      <c r="A307" s="64">
        <v>38260</v>
      </c>
      <c r="B307" s="9">
        <v>2.9209110450099999E-2</v>
      </c>
      <c r="C307" s="9">
        <v>2.2479581416799999E-2</v>
      </c>
      <c r="D307" s="9">
        <v>4.1749743794499999E-2</v>
      </c>
      <c r="E307" s="9">
        <v>-5.5681921327800001E-3</v>
      </c>
      <c r="F307" s="9">
        <v>3.3940646065800002E-2</v>
      </c>
      <c r="G307" s="9">
        <v>3.2444572254E-2</v>
      </c>
      <c r="H307" s="9">
        <v>1.47031190261E-2</v>
      </c>
      <c r="I307" s="9">
        <v>8.7677565969600003E-3</v>
      </c>
      <c r="J307" s="9">
        <v>0</v>
      </c>
      <c r="K307" s="55">
        <v>5.3675E-2</v>
      </c>
      <c r="L307" s="55">
        <v>2.1462499999999999E-2</v>
      </c>
      <c r="M307" s="55">
        <v>2.545E-2</v>
      </c>
      <c r="N307" s="55">
        <v>5.2499999999999997E-4</v>
      </c>
      <c r="O307" s="55">
        <v>6.7449999999999996E-2</v>
      </c>
      <c r="P307" s="55">
        <v>2.2120000000000001E-2</v>
      </c>
      <c r="Q307" s="55">
        <v>7.0000000000000001E-3</v>
      </c>
      <c r="R307" s="55">
        <v>4.9187500000000002E-2</v>
      </c>
      <c r="S307" s="55">
        <v>2.0199999999999999E-2</v>
      </c>
    </row>
    <row r="308" spans="1:19" x14ac:dyDescent="0.2">
      <c r="A308" s="64">
        <v>38289</v>
      </c>
      <c r="B308" s="9">
        <v>3.42875694519E-2</v>
      </c>
      <c r="C308" s="9">
        <v>2.4489181813299999E-2</v>
      </c>
      <c r="D308" s="9">
        <v>3.8051926574900002E-2</v>
      </c>
      <c r="E308" s="9">
        <v>3.6414780134300002E-2</v>
      </c>
      <c r="F308" s="9">
        <v>1.64159135322E-2</v>
      </c>
      <c r="G308" s="9">
        <v>2.3887173719299999E-2</v>
      </c>
      <c r="H308" s="9">
        <v>3.8341937199899999E-2</v>
      </c>
      <c r="I308" s="9">
        <v>1.51711938491E-2</v>
      </c>
      <c r="J308" s="9">
        <v>0</v>
      </c>
      <c r="K308" s="55">
        <v>5.3775000000000003E-2</v>
      </c>
      <c r="L308" s="55">
        <v>2.1528800000000001E-2</v>
      </c>
      <c r="M308" s="55">
        <v>2.7E-2</v>
      </c>
      <c r="N308" s="55">
        <v>5.2499999999999997E-4</v>
      </c>
      <c r="O308" s="55">
        <v>6.7650000000000002E-2</v>
      </c>
      <c r="P308" s="55">
        <v>2.1999999999999999E-2</v>
      </c>
      <c r="Q308" s="55">
        <v>7.2667000000000001E-3</v>
      </c>
      <c r="R308" s="55">
        <v>4.8974999999999998E-2</v>
      </c>
      <c r="S308" s="55">
        <v>2.1700000000000001E-2</v>
      </c>
    </row>
    <row r="309" spans="1:19" x14ac:dyDescent="0.2">
      <c r="A309" s="64">
        <v>38321</v>
      </c>
      <c r="B309" s="9">
        <v>4.1780337011599999E-2</v>
      </c>
      <c r="C309" s="9">
        <v>4.5068065647799999E-2</v>
      </c>
      <c r="D309" s="9">
        <v>2.64151661624E-2</v>
      </c>
      <c r="E309" s="9">
        <v>3.1430279319700001E-2</v>
      </c>
      <c r="F309" s="9">
        <v>5.1397354201000001E-2</v>
      </c>
      <c r="G309" s="9">
        <v>5.7295334852800001E-2</v>
      </c>
      <c r="H309" s="9">
        <v>5.4807824969400003E-2</v>
      </c>
      <c r="I309" s="9">
        <v>4.5761753026499999E-2</v>
      </c>
      <c r="J309" s="9">
        <v>0</v>
      </c>
      <c r="K309" s="55">
        <v>5.3374999999999999E-2</v>
      </c>
      <c r="L309" s="55">
        <v>2.1732499999999998E-2</v>
      </c>
      <c r="M309" s="55">
        <v>2.6950000000000002E-2</v>
      </c>
      <c r="N309" s="55">
        <v>5.1880000000000003E-4</v>
      </c>
      <c r="O309" s="55">
        <v>6.6650000000000001E-2</v>
      </c>
      <c r="P309" s="55">
        <v>2.188E-2</v>
      </c>
      <c r="Q309" s="55">
        <v>7.4000000000000003E-3</v>
      </c>
      <c r="R309" s="55">
        <v>4.8590599999999998E-2</v>
      </c>
      <c r="S309" s="55">
        <v>2.41E-2</v>
      </c>
    </row>
    <row r="310" spans="1:19" x14ac:dyDescent="0.2">
      <c r="A310" s="64">
        <v>38352</v>
      </c>
      <c r="B310" s="9">
        <v>1.2980106595000001E-2</v>
      </c>
      <c r="C310" s="9">
        <v>2.2712985331599999E-2</v>
      </c>
      <c r="D310" s="9">
        <v>-7.2625252577700004E-3</v>
      </c>
      <c r="E310" s="9">
        <v>1.04120967856E-3</v>
      </c>
      <c r="F310" s="9">
        <v>1.19490552617E-2</v>
      </c>
      <c r="G310" s="9">
        <v>1.25149872688E-2</v>
      </c>
      <c r="H310" s="9">
        <v>-6.2278474711799999E-4</v>
      </c>
      <c r="I310" s="9">
        <v>6.5190429652099997E-3</v>
      </c>
      <c r="J310" s="9">
        <v>0</v>
      </c>
      <c r="K310" s="55">
        <v>5.3624999999999999E-2</v>
      </c>
      <c r="L310" s="55">
        <v>2.1543799999999998E-2</v>
      </c>
      <c r="M310" s="55">
        <v>2.6499999999999999E-2</v>
      </c>
      <c r="N310" s="55">
        <v>5.3129999999999996E-4</v>
      </c>
      <c r="O310" s="55">
        <v>6.7449999999999996E-2</v>
      </c>
      <c r="P310" s="55">
        <v>2.1700000000000001E-2</v>
      </c>
      <c r="Q310" s="55">
        <v>7.1666999999999998E-3</v>
      </c>
      <c r="R310" s="55">
        <v>4.8849999999999998E-2</v>
      </c>
      <c r="S310" s="55">
        <v>2.5643800000000001E-2</v>
      </c>
    </row>
    <row r="311" spans="1:19" x14ac:dyDescent="0.2">
      <c r="A311" s="64">
        <v>38383</v>
      </c>
      <c r="B311" s="9">
        <v>-8.9348708219099994E-3</v>
      </c>
      <c r="C311" s="9">
        <v>-4.1241772206599997E-2</v>
      </c>
      <c r="D311" s="9">
        <v>-3.4162313997099999E-2</v>
      </c>
      <c r="E311" s="9">
        <v>-1.14593764258E-2</v>
      </c>
      <c r="F311" s="9">
        <v>-1.1868303873000001E-2</v>
      </c>
      <c r="G311" s="9">
        <v>-4.91565509865E-2</v>
      </c>
      <c r="H311" s="9">
        <v>-4.4612821461900001E-2</v>
      </c>
      <c r="I311" s="9">
        <v>-1.56228632929E-2</v>
      </c>
      <c r="J311" s="9">
        <v>0</v>
      </c>
      <c r="K311" s="55">
        <v>5.4399999999999997E-2</v>
      </c>
      <c r="L311" s="55">
        <v>2.1389999999999999E-2</v>
      </c>
      <c r="M311" s="55">
        <v>2.6158299999999999E-2</v>
      </c>
      <c r="N311" s="55">
        <v>5.375E-4</v>
      </c>
      <c r="O311" s="55">
        <v>6.7650000000000002E-2</v>
      </c>
      <c r="P311" s="55">
        <v>2.138E-2</v>
      </c>
      <c r="Q311" s="55">
        <v>7.4999999999999997E-3</v>
      </c>
      <c r="R311" s="55">
        <v>4.8681299999999997E-2</v>
      </c>
      <c r="S311" s="55">
        <v>2.75E-2</v>
      </c>
    </row>
    <row r="312" spans="1:19" x14ac:dyDescent="0.2">
      <c r="A312" s="64">
        <v>38411</v>
      </c>
      <c r="B312" s="9">
        <v>2.65767091968E-2</v>
      </c>
      <c r="C312" s="9">
        <v>1.7966058402499999E-2</v>
      </c>
      <c r="D312" s="9">
        <v>9.4508359330900005E-3</v>
      </c>
      <c r="E312" s="9">
        <v>-9.9149269910399993E-3</v>
      </c>
      <c r="F312" s="9">
        <v>2.8535311838599999E-2</v>
      </c>
      <c r="G312" s="9">
        <v>2.3558975088900001E-2</v>
      </c>
      <c r="H312" s="9">
        <v>2.49368385471E-2</v>
      </c>
      <c r="I312" s="9">
        <v>2.2738771152100001E-2</v>
      </c>
      <c r="J312" s="9">
        <v>0</v>
      </c>
      <c r="K312" s="55">
        <v>5.7024999999999999E-2</v>
      </c>
      <c r="L312" s="55">
        <v>2.1354399999999999E-2</v>
      </c>
      <c r="M312" s="55">
        <v>2.6200000000000001E-2</v>
      </c>
      <c r="N312" s="55">
        <v>5.1250000000000004E-4</v>
      </c>
      <c r="O312" s="55">
        <v>6.8349999999999994E-2</v>
      </c>
      <c r="P312" s="55">
        <v>2.1080000000000002E-2</v>
      </c>
      <c r="Q312" s="55">
        <v>7.5833000000000003E-3</v>
      </c>
      <c r="R312" s="55">
        <v>4.9562500000000002E-2</v>
      </c>
      <c r="S312" s="55">
        <v>2.92E-2</v>
      </c>
    </row>
    <row r="313" spans="1:19" x14ac:dyDescent="0.2">
      <c r="A313" s="64">
        <v>38442</v>
      </c>
      <c r="B313" s="9">
        <v>-2.33186443768E-2</v>
      </c>
      <c r="C313" s="9">
        <v>-2.1433081137200001E-2</v>
      </c>
      <c r="D313" s="9">
        <v>1.5895636461499999E-2</v>
      </c>
      <c r="E313" s="9">
        <v>-2.7403119039000001E-2</v>
      </c>
      <c r="F313" s="9">
        <v>-1.9074100820199998E-2</v>
      </c>
      <c r="G313" s="9">
        <v>-3.17874791469E-2</v>
      </c>
      <c r="H313" s="9">
        <v>-3.0243233924099999E-2</v>
      </c>
      <c r="I313" s="9">
        <v>-1.6931780681599999E-2</v>
      </c>
      <c r="J313" s="9">
        <v>0</v>
      </c>
      <c r="K313" s="55">
        <v>5.8299999999999998E-2</v>
      </c>
      <c r="L313" s="55">
        <v>2.1436299999999998E-2</v>
      </c>
      <c r="M313" s="55">
        <v>2.6958300000000001E-2</v>
      </c>
      <c r="N313" s="55">
        <v>5.4379999999999999E-4</v>
      </c>
      <c r="O313" s="55">
        <v>7.0749999999999993E-2</v>
      </c>
      <c r="P313" s="55">
        <v>2.1149999999999999E-2</v>
      </c>
      <c r="Q313" s="55">
        <v>7.7499999999999999E-3</v>
      </c>
      <c r="R313" s="55">
        <v>4.9831300000000002E-2</v>
      </c>
      <c r="S313" s="55">
        <v>3.1199999999999999E-2</v>
      </c>
    </row>
    <row r="314" spans="1:19" x14ac:dyDescent="0.2">
      <c r="A314" s="64">
        <v>38471</v>
      </c>
      <c r="B314" s="9">
        <v>1.19048633908E-2</v>
      </c>
      <c r="C314" s="9">
        <v>-7.3521765516100001E-3</v>
      </c>
      <c r="D314" s="9">
        <v>-3.6164691030699997E-2</v>
      </c>
      <c r="E314" s="9">
        <v>1.7174032546100001E-2</v>
      </c>
      <c r="F314" s="9">
        <v>3.0314854604400001E-2</v>
      </c>
      <c r="G314" s="9">
        <v>-1.21955856531E-2</v>
      </c>
      <c r="H314" s="9">
        <v>-4.9218653176700004E-4</v>
      </c>
      <c r="I314" s="9">
        <v>1.22734321665E-2</v>
      </c>
      <c r="J314" s="9">
        <v>0</v>
      </c>
      <c r="K314" s="55">
        <v>5.6250000000000001E-2</v>
      </c>
      <c r="L314" s="55">
        <v>2.1263799999999999E-2</v>
      </c>
      <c r="M314" s="55">
        <v>2.6200000000000001E-2</v>
      </c>
      <c r="N314" s="55">
        <v>5.1880000000000003E-4</v>
      </c>
      <c r="O314" s="55">
        <v>6.9800000000000001E-2</v>
      </c>
      <c r="P314" s="55">
        <v>2.0899999999999998E-2</v>
      </c>
      <c r="Q314" s="55">
        <v>7.6E-3</v>
      </c>
      <c r="R314" s="55">
        <v>4.9387500000000001E-2</v>
      </c>
      <c r="S314" s="55">
        <v>3.2099999999999997E-2</v>
      </c>
    </row>
    <row r="315" spans="1:19" x14ac:dyDescent="0.2">
      <c r="A315" s="64">
        <v>38503</v>
      </c>
      <c r="B315" s="9">
        <v>-2.73170826561E-2</v>
      </c>
      <c r="C315" s="9">
        <v>-4.4453039578099998E-2</v>
      </c>
      <c r="D315" s="9">
        <v>2.0423171396999999E-4</v>
      </c>
      <c r="E315" s="9">
        <v>-2.9175405039599998E-2</v>
      </c>
      <c r="F315" s="9">
        <v>-3.2129928820099997E-2</v>
      </c>
      <c r="G315" s="9">
        <v>-3.8814299524700002E-2</v>
      </c>
      <c r="H315" s="9">
        <v>-4.59062332561E-2</v>
      </c>
      <c r="I315" s="9">
        <v>-4.4372901106799999E-2</v>
      </c>
      <c r="J315" s="9">
        <v>0</v>
      </c>
      <c r="K315" s="55">
        <v>5.62E-2</v>
      </c>
      <c r="L315" s="55">
        <v>2.12806E-2</v>
      </c>
      <c r="M315" s="55">
        <v>2.6200000000000001E-2</v>
      </c>
      <c r="N315" s="55">
        <v>5.375E-4</v>
      </c>
      <c r="O315" s="55">
        <v>7.0050000000000001E-2</v>
      </c>
      <c r="P315" s="55">
        <v>2.0549999999999999E-2</v>
      </c>
      <c r="Q315" s="55">
        <v>7.4999999999999997E-3</v>
      </c>
      <c r="R315" s="55">
        <v>4.8668799999999998E-2</v>
      </c>
      <c r="S315" s="55">
        <v>3.3375000000000002E-2</v>
      </c>
    </row>
    <row r="316" spans="1:19" x14ac:dyDescent="0.2">
      <c r="A316" s="64">
        <v>38533</v>
      </c>
      <c r="B316" s="9">
        <v>8.0080061228700004E-3</v>
      </c>
      <c r="C316" s="9">
        <v>-2.0296593207199998E-2</v>
      </c>
      <c r="D316" s="9">
        <v>2.3703303873000001E-2</v>
      </c>
      <c r="E316" s="9">
        <v>-2.9916643064099999E-2</v>
      </c>
      <c r="F316" s="9">
        <v>-1.1632141149799999E-2</v>
      </c>
      <c r="G316" s="9">
        <v>-5.2277111022599999E-2</v>
      </c>
      <c r="H316" s="9">
        <v>-3.01638027925E-2</v>
      </c>
      <c r="I316" s="9">
        <v>-1.48209279462E-2</v>
      </c>
      <c r="J316" s="9">
        <v>0</v>
      </c>
      <c r="K316" s="55">
        <v>5.595E-2</v>
      </c>
      <c r="L316" s="55">
        <v>2.1059999999999999E-2</v>
      </c>
      <c r="M316" s="55">
        <v>2.6175E-2</v>
      </c>
      <c r="N316" s="55">
        <v>5.5000000000000003E-4</v>
      </c>
      <c r="O316" s="55">
        <v>7.0250000000000007E-2</v>
      </c>
      <c r="P316" s="55">
        <v>1.6500000000000001E-2</v>
      </c>
      <c r="Q316" s="55">
        <v>7.4833E-3</v>
      </c>
      <c r="R316" s="55">
        <v>4.7500000000000001E-2</v>
      </c>
      <c r="S316" s="55">
        <v>3.5162499999999999E-2</v>
      </c>
    </row>
    <row r="317" spans="1:19" x14ac:dyDescent="0.2">
      <c r="A317" s="64">
        <v>38562</v>
      </c>
      <c r="B317" s="9">
        <v>-1.0322689030899999E-3</v>
      </c>
      <c r="C317" s="9">
        <v>2.3024453035299999E-3</v>
      </c>
      <c r="D317" s="9">
        <v>-1.5433261894999999E-3</v>
      </c>
      <c r="E317" s="9">
        <v>-1.42036361666E-2</v>
      </c>
      <c r="F317" s="9">
        <v>-1.51521231887E-2</v>
      </c>
      <c r="G317" s="9">
        <v>5.0636833917700004E-3</v>
      </c>
      <c r="H317" s="9">
        <v>-5.22230842615E-3</v>
      </c>
      <c r="I317" s="9">
        <v>-1.6676333544399999E-2</v>
      </c>
      <c r="J317" s="9">
        <v>0</v>
      </c>
      <c r="K317" s="55">
        <v>5.5774999999999998E-2</v>
      </c>
      <c r="L317" s="55">
        <v>2.1268800000000001E-2</v>
      </c>
      <c r="M317" s="55">
        <v>2.7199999999999998E-2</v>
      </c>
      <c r="N317" s="55">
        <v>5.7499999999999999E-4</v>
      </c>
      <c r="O317" s="55">
        <v>7.0250000000000007E-2</v>
      </c>
      <c r="P317" s="55">
        <v>1.6500000000000001E-2</v>
      </c>
      <c r="Q317" s="55">
        <v>7.5500000000000003E-3</v>
      </c>
      <c r="R317" s="55">
        <v>4.61938E-2</v>
      </c>
      <c r="S317" s="55">
        <v>3.6999999999999998E-2</v>
      </c>
    </row>
    <row r="318" spans="1:19" x14ac:dyDescent="0.2">
      <c r="A318" s="64">
        <v>38595</v>
      </c>
      <c r="B318" s="9">
        <v>-9.915021328E-3</v>
      </c>
      <c r="C318" s="9">
        <v>1.13018695998E-2</v>
      </c>
      <c r="D318" s="9">
        <v>3.11157677223E-2</v>
      </c>
      <c r="E318" s="9">
        <v>5.4986209979700001E-3</v>
      </c>
      <c r="F318" s="9">
        <v>1.6555227550399999E-2</v>
      </c>
      <c r="G318" s="9">
        <v>1.99299456946E-2</v>
      </c>
      <c r="H318" s="9">
        <v>1.8728053074600001E-2</v>
      </c>
      <c r="I318" s="9">
        <v>2.2596501868199999E-2</v>
      </c>
      <c r="J318" s="9">
        <v>0</v>
      </c>
      <c r="K318" s="55">
        <v>5.5649999999999998E-2</v>
      </c>
      <c r="L318" s="55">
        <v>2.13175E-2</v>
      </c>
      <c r="M318" s="55">
        <v>2.8799999999999999E-2</v>
      </c>
      <c r="N318" s="55">
        <v>5.6879999999999995E-4</v>
      </c>
      <c r="O318" s="55">
        <v>7.0449999999999999E-2</v>
      </c>
      <c r="P318" s="55">
        <v>1.6650000000000002E-2</v>
      </c>
      <c r="Q318" s="55">
        <v>7.6E-3</v>
      </c>
      <c r="R318" s="55">
        <v>4.5893799999999998E-2</v>
      </c>
      <c r="S318" s="55">
        <v>3.8699999999999998E-2</v>
      </c>
    </row>
    <row r="319" spans="1:19" x14ac:dyDescent="0.2">
      <c r="A319" s="64">
        <v>38625</v>
      </c>
      <c r="B319" s="9">
        <v>1.8573050109899999E-2</v>
      </c>
      <c r="C319" s="9">
        <v>-2.0829008583900001E-2</v>
      </c>
      <c r="D319" s="9">
        <v>2.3057599551899999E-2</v>
      </c>
      <c r="E319" s="9">
        <v>-2.22899500337E-2</v>
      </c>
      <c r="F319" s="9">
        <v>4.0915296266400003E-3</v>
      </c>
      <c r="G319" s="9">
        <v>-1.9083241214199999E-2</v>
      </c>
      <c r="H319" s="9">
        <v>-2.6188068212599998E-2</v>
      </c>
      <c r="I319" s="9">
        <v>-1.55252656858E-2</v>
      </c>
      <c r="J319" s="9">
        <v>0</v>
      </c>
      <c r="K319" s="55">
        <v>5.5825E-2</v>
      </c>
      <c r="L319" s="55">
        <v>2.1738799999999999E-2</v>
      </c>
      <c r="M319" s="55">
        <v>3.0316699999999999E-2</v>
      </c>
      <c r="N319" s="55">
        <v>6.3750000000000005E-4</v>
      </c>
      <c r="O319" s="55">
        <v>7.2050000000000003E-2</v>
      </c>
      <c r="P319" s="55">
        <v>1.7000000000000001E-2</v>
      </c>
      <c r="Q319" s="55">
        <v>7.9000000000000008E-3</v>
      </c>
      <c r="R319" s="55">
        <v>4.5999999999999999E-2</v>
      </c>
      <c r="S319" s="55">
        <v>4.0649999999999999E-2</v>
      </c>
    </row>
    <row r="320" spans="1:19" x14ac:dyDescent="0.2">
      <c r="A320" s="64">
        <v>38656</v>
      </c>
      <c r="B320" s="9">
        <v>-2.0163401012800002E-2</v>
      </c>
      <c r="C320" s="9">
        <v>-8.0684734331399992E-3</v>
      </c>
      <c r="D320" s="9">
        <v>-1.68566439814E-2</v>
      </c>
      <c r="E320" s="9">
        <v>-2.9679568894900001E-2</v>
      </c>
      <c r="F320" s="9">
        <v>1.20991555357E-2</v>
      </c>
      <c r="G320" s="9">
        <v>-3.1388931608300003E-2</v>
      </c>
      <c r="H320" s="9">
        <v>-4.1516616542200003E-3</v>
      </c>
      <c r="I320" s="9">
        <v>1.2563826269099999E-3</v>
      </c>
      <c r="J320" s="9">
        <v>0</v>
      </c>
      <c r="K320" s="55">
        <v>5.5774999999999998E-2</v>
      </c>
      <c r="L320" s="55">
        <v>2.2668799999999999E-2</v>
      </c>
      <c r="M320" s="55">
        <v>3.2099999999999997E-2</v>
      </c>
      <c r="N320" s="55">
        <v>6.313E-4</v>
      </c>
      <c r="O320" s="55">
        <v>7.3649999999999993E-2</v>
      </c>
      <c r="P320" s="55">
        <v>1.7000000000000001E-2</v>
      </c>
      <c r="Q320" s="55">
        <v>8.5000000000000006E-3</v>
      </c>
      <c r="R320" s="55">
        <v>4.60688E-2</v>
      </c>
      <c r="S320" s="55">
        <v>4.2599999999999999E-2</v>
      </c>
    </row>
    <row r="321" spans="1:19" x14ac:dyDescent="0.2">
      <c r="A321" s="64">
        <v>38686</v>
      </c>
      <c r="B321" s="9">
        <v>-8.2556408119800005E-3</v>
      </c>
      <c r="C321" s="9">
        <v>-1.72815802643E-2</v>
      </c>
      <c r="D321" s="9">
        <v>8.5772411895199997E-3</v>
      </c>
      <c r="E321" s="9">
        <v>-3.02214980739E-2</v>
      </c>
      <c r="F321" s="9">
        <v>6.7263446303699997E-3</v>
      </c>
      <c r="G321" s="9">
        <v>-1.61861569336E-2</v>
      </c>
      <c r="H321" s="9">
        <v>-2.0537857559700001E-2</v>
      </c>
      <c r="I321" s="9">
        <v>-2.2259246091900001E-2</v>
      </c>
      <c r="J321" s="9">
        <v>0</v>
      </c>
      <c r="K321" s="55">
        <v>5.5724999999999997E-2</v>
      </c>
      <c r="L321" s="55">
        <v>2.4753799999999999E-2</v>
      </c>
      <c r="M321" s="55">
        <v>3.3875000000000002E-2</v>
      </c>
      <c r="N321" s="55">
        <v>6.3750000000000005E-4</v>
      </c>
      <c r="O321" s="55">
        <v>7.6850000000000002E-2</v>
      </c>
      <c r="P321" s="55">
        <v>1.7520000000000001E-2</v>
      </c>
      <c r="Q321" s="55">
        <v>1.01E-2</v>
      </c>
      <c r="R321" s="55">
        <v>4.6175000000000001E-2</v>
      </c>
      <c r="S321" s="55">
        <v>4.4200000000000003E-2</v>
      </c>
    </row>
    <row r="322" spans="1:19" x14ac:dyDescent="0.2">
      <c r="A322" s="64">
        <v>38716</v>
      </c>
      <c r="B322" s="9">
        <v>-7.9079997787599998E-3</v>
      </c>
      <c r="C322" s="9">
        <v>-1.1984010099999999E-3</v>
      </c>
      <c r="D322" s="9">
        <v>-6.4751617046799996E-4</v>
      </c>
      <c r="E322" s="9">
        <v>9.7273496560500005E-3</v>
      </c>
      <c r="F322" s="9">
        <v>-2.8424140427800001E-2</v>
      </c>
      <c r="G322" s="9">
        <v>1.26608483871E-2</v>
      </c>
      <c r="H322" s="9">
        <v>-5.5217683342199996E-3</v>
      </c>
      <c r="I322" s="9">
        <v>-7.6696954425599997E-3</v>
      </c>
      <c r="J322" s="9">
        <v>0</v>
      </c>
      <c r="K322" s="55">
        <v>5.5817499999999999E-2</v>
      </c>
      <c r="L322" s="55">
        <v>2.4866300000000001E-2</v>
      </c>
      <c r="M322" s="55">
        <v>3.49333E-2</v>
      </c>
      <c r="N322" s="55">
        <v>6.625E-4</v>
      </c>
      <c r="O322" s="55">
        <v>7.6749999999999999E-2</v>
      </c>
      <c r="P322" s="55">
        <v>1.9650000000000001E-2</v>
      </c>
      <c r="Q322" s="55">
        <v>1.01E-2</v>
      </c>
      <c r="R322" s="55">
        <v>4.6393799999999999E-2</v>
      </c>
      <c r="S322" s="55">
        <v>4.53625E-2</v>
      </c>
    </row>
    <row r="323" spans="1:19" x14ac:dyDescent="0.2">
      <c r="A323" s="64">
        <v>38748</v>
      </c>
      <c r="B323" s="9">
        <v>3.24768657419E-2</v>
      </c>
      <c r="C323" s="9">
        <v>2.7958759859499999E-2</v>
      </c>
      <c r="D323" s="9">
        <v>2.0883579933E-2</v>
      </c>
      <c r="E323" s="9">
        <v>4.59503264301E-3</v>
      </c>
      <c r="F323" s="9">
        <v>8.7619831619499995E-3</v>
      </c>
      <c r="G323" s="9">
        <v>4.3011223124500002E-2</v>
      </c>
      <c r="H323" s="9">
        <v>2.5931202419300001E-2</v>
      </c>
      <c r="I323" s="9">
        <v>3.56220736356E-2</v>
      </c>
      <c r="J323" s="9">
        <v>0</v>
      </c>
      <c r="K323" s="55">
        <v>5.5649999999999998E-2</v>
      </c>
      <c r="L323" s="55">
        <v>2.54963E-2</v>
      </c>
      <c r="M323" s="55">
        <v>3.6799999999999999E-2</v>
      </c>
      <c r="N323" s="55">
        <v>6.8130000000000003E-4</v>
      </c>
      <c r="O323" s="55">
        <v>7.5550000000000006E-2</v>
      </c>
      <c r="P323" s="55">
        <v>2.095E-2</v>
      </c>
      <c r="Q323" s="55">
        <v>1.0241699999999999E-2</v>
      </c>
      <c r="R323" s="55">
        <v>4.5981300000000003E-2</v>
      </c>
      <c r="S323" s="55">
        <v>4.6800000000000001E-2</v>
      </c>
    </row>
    <row r="324" spans="1:19" x14ac:dyDescent="0.2">
      <c r="A324" s="64">
        <v>38776</v>
      </c>
      <c r="B324" s="9">
        <v>-1.72974499539E-2</v>
      </c>
      <c r="C324" s="9">
        <v>-1.9886644125700001E-2</v>
      </c>
      <c r="D324" s="9">
        <v>3.9403442048E-3</v>
      </c>
      <c r="E324" s="9">
        <v>7.2110694217400002E-3</v>
      </c>
      <c r="F324" s="9">
        <v>-3.1559886615300001E-2</v>
      </c>
      <c r="G324" s="9">
        <v>-4.0444352323399997E-2</v>
      </c>
      <c r="H324" s="9">
        <v>-2.61414608704E-2</v>
      </c>
      <c r="I324" s="9">
        <v>-1.4760994512300001E-2</v>
      </c>
      <c r="J324" s="9">
        <v>0</v>
      </c>
      <c r="K324" s="55">
        <v>5.5399999999999998E-2</v>
      </c>
      <c r="L324" s="55">
        <v>2.6636300000000002E-2</v>
      </c>
      <c r="M324" s="55">
        <v>3.8550000000000001E-2</v>
      </c>
      <c r="N324" s="55">
        <v>9.2500000000000004E-4</v>
      </c>
      <c r="O324" s="55">
        <v>7.5050000000000006E-2</v>
      </c>
      <c r="P324" s="55">
        <v>2.1780000000000001E-2</v>
      </c>
      <c r="Q324" s="55">
        <v>1.1758299999999999E-2</v>
      </c>
      <c r="R324" s="55">
        <v>4.5787500000000002E-2</v>
      </c>
      <c r="S324" s="55">
        <v>4.8224999999999997E-2</v>
      </c>
    </row>
    <row r="325" spans="1:19" x14ac:dyDescent="0.2">
      <c r="A325" s="64">
        <v>38807</v>
      </c>
      <c r="B325" s="9">
        <v>-3.9503852249099997E-2</v>
      </c>
      <c r="C325" s="9">
        <v>1.31688200702E-2</v>
      </c>
      <c r="D325" s="9">
        <v>-2.54404349983E-2</v>
      </c>
      <c r="E325" s="9">
        <v>-2.23361664345E-2</v>
      </c>
      <c r="F325" s="9">
        <v>-7.4665030641200003E-2</v>
      </c>
      <c r="G325" s="9">
        <v>1.37780541087E-2</v>
      </c>
      <c r="H325" s="9">
        <v>6.5190791819500003E-4</v>
      </c>
      <c r="I325" s="9">
        <v>-9.7633159192500006E-3</v>
      </c>
      <c r="J325" s="9">
        <v>0</v>
      </c>
      <c r="K325" s="55">
        <v>5.5399999999999998E-2</v>
      </c>
      <c r="L325" s="55">
        <v>2.8170000000000001E-2</v>
      </c>
      <c r="M325" s="55">
        <v>3.9666699999999999E-2</v>
      </c>
      <c r="N325" s="55">
        <v>1.1188000000000001E-3</v>
      </c>
      <c r="O325" s="55">
        <v>7.4550000000000005E-2</v>
      </c>
      <c r="P325" s="55">
        <v>2.273E-2</v>
      </c>
      <c r="Q325" s="55">
        <v>1.24917E-2</v>
      </c>
      <c r="R325" s="55">
        <v>4.6118800000000001E-2</v>
      </c>
      <c r="S325" s="55">
        <v>0.05</v>
      </c>
    </row>
    <row r="326" spans="1:19" x14ac:dyDescent="0.2">
      <c r="A326" s="64">
        <v>38835</v>
      </c>
      <c r="B326" s="9">
        <v>6.4695138908700003E-2</v>
      </c>
      <c r="C326" s="9">
        <v>3.9586068562600003E-2</v>
      </c>
      <c r="D326" s="9">
        <v>4.0340731076000003E-2</v>
      </c>
      <c r="E326" s="9">
        <v>2.9743271029199998E-2</v>
      </c>
      <c r="F326" s="9">
        <v>4.2486868736200001E-2</v>
      </c>
      <c r="G326" s="9">
        <v>5.3529001855099997E-2</v>
      </c>
      <c r="H326" s="9">
        <v>4.7972880969900003E-2</v>
      </c>
      <c r="I326" s="9">
        <v>4.7817079531700002E-2</v>
      </c>
      <c r="J326" s="9">
        <v>0</v>
      </c>
      <c r="K326" s="55">
        <v>5.7275E-2</v>
      </c>
      <c r="L326" s="55">
        <v>2.8514999999999999E-2</v>
      </c>
      <c r="M326" s="55">
        <v>4.16833E-2</v>
      </c>
      <c r="N326" s="55">
        <v>1.1249999999999999E-3</v>
      </c>
      <c r="O326" s="55">
        <v>7.4950000000000003E-2</v>
      </c>
      <c r="P326" s="55">
        <v>2.2800000000000001E-2</v>
      </c>
      <c r="Q326" s="55">
        <v>1.34E-2</v>
      </c>
      <c r="R326" s="55">
        <v>4.6649999999999997E-2</v>
      </c>
      <c r="S326" s="55">
        <v>5.1299999999999998E-2</v>
      </c>
    </row>
    <row r="327" spans="1:19" x14ac:dyDescent="0.2">
      <c r="A327" s="64">
        <v>38868</v>
      </c>
      <c r="B327" s="9">
        <v>-6.1945869409200001E-3</v>
      </c>
      <c r="C327" s="9">
        <v>1.75850780482E-2</v>
      </c>
      <c r="D327" s="9">
        <v>1.7008553529900002E-2</v>
      </c>
      <c r="E327" s="9">
        <v>1.39964908522E-2</v>
      </c>
      <c r="F327" s="9">
        <v>1.9993251297099998E-3</v>
      </c>
      <c r="G327" s="9">
        <v>2.0888248070799999E-2</v>
      </c>
      <c r="H327" s="9">
        <v>2.0224471849799999E-2</v>
      </c>
      <c r="I327" s="9">
        <v>2.92093594047E-2</v>
      </c>
      <c r="J327" s="9">
        <v>0</v>
      </c>
      <c r="K327" s="55">
        <v>5.8224999999999999E-2</v>
      </c>
      <c r="L327" s="55">
        <v>2.9276300000000002E-2</v>
      </c>
      <c r="M327" s="55">
        <v>4.3016699999999998E-2</v>
      </c>
      <c r="N327" s="55">
        <v>2.9813000000000001E-3</v>
      </c>
      <c r="O327" s="55">
        <v>7.4749999999999997E-2</v>
      </c>
      <c r="P327" s="55">
        <v>2.3879999999999998E-2</v>
      </c>
      <c r="Q327" s="55">
        <v>1.4233300000000001E-2</v>
      </c>
      <c r="R327" s="55">
        <v>4.7106299999999997E-2</v>
      </c>
      <c r="S327" s="55">
        <v>5.2381299999999999E-2</v>
      </c>
    </row>
    <row r="328" spans="1:19" x14ac:dyDescent="0.2">
      <c r="A328" s="64">
        <v>38898</v>
      </c>
      <c r="B328" s="9">
        <v>-1.37257728671E-2</v>
      </c>
      <c r="C328" s="9">
        <v>-6.4968031547400001E-3</v>
      </c>
      <c r="D328" s="9">
        <v>-1.0864061793900001E-2</v>
      </c>
      <c r="E328" s="9">
        <v>-2.3369732626499998E-2</v>
      </c>
      <c r="F328" s="9">
        <v>-3.83597856116E-2</v>
      </c>
      <c r="G328" s="9">
        <v>-6.7985124814199998E-4</v>
      </c>
      <c r="H328" s="9">
        <v>-1.1226310994599999E-2</v>
      </c>
      <c r="I328" s="9">
        <v>-1.2049671218400001E-2</v>
      </c>
      <c r="J328" s="9">
        <v>0</v>
      </c>
      <c r="K328" s="55">
        <v>5.9249999999999997E-2</v>
      </c>
      <c r="L328" s="55">
        <v>3.0576300000000001E-2</v>
      </c>
      <c r="M328" s="55">
        <v>4.3900000000000002E-2</v>
      </c>
      <c r="N328" s="55">
        <v>3.5500000000000002E-3</v>
      </c>
      <c r="O328" s="55">
        <v>7.46E-2</v>
      </c>
      <c r="P328" s="55">
        <v>2.513E-2</v>
      </c>
      <c r="Q328" s="55">
        <v>1.52E-2</v>
      </c>
      <c r="R328" s="55">
        <v>4.7537500000000003E-2</v>
      </c>
      <c r="S328" s="55">
        <v>5.4806300000000002E-2</v>
      </c>
    </row>
    <row r="329" spans="1:19" x14ac:dyDescent="0.2">
      <c r="A329" s="64">
        <v>38929</v>
      </c>
      <c r="B329" s="9">
        <v>3.1700677263700003E-2</v>
      </c>
      <c r="C329" s="9">
        <v>-4.1121096479199998E-3</v>
      </c>
      <c r="D329" s="9">
        <v>-1.6967661995200001E-2</v>
      </c>
      <c r="E329" s="9">
        <v>-5.4516207250699996E-3</v>
      </c>
      <c r="F329" s="9">
        <v>1.20458423095E-2</v>
      </c>
      <c r="G329" s="9">
        <v>-4.9046703639199999E-3</v>
      </c>
      <c r="H329" s="9">
        <v>-8.6521720939500002E-3</v>
      </c>
      <c r="I329" s="9">
        <v>8.7330519665699997E-3</v>
      </c>
      <c r="J329" s="9">
        <v>0</v>
      </c>
      <c r="K329" s="55">
        <v>6.1150000000000003E-2</v>
      </c>
      <c r="L329" s="55">
        <v>3.1626300000000003E-2</v>
      </c>
      <c r="M329" s="55">
        <v>4.3016699999999998E-2</v>
      </c>
      <c r="N329" s="55">
        <v>4.1313000000000001E-3</v>
      </c>
      <c r="O329" s="55">
        <v>7.4649999999999994E-2</v>
      </c>
      <c r="P329" s="55">
        <v>2.5850000000000001E-2</v>
      </c>
      <c r="Q329" s="55">
        <v>1.55E-2</v>
      </c>
      <c r="R329" s="55">
        <v>4.77688E-2</v>
      </c>
      <c r="S329" s="55">
        <v>5.4656299999999998E-2</v>
      </c>
    </row>
    <row r="330" spans="1:19" x14ac:dyDescent="0.2">
      <c r="A330" s="64">
        <v>38960</v>
      </c>
      <c r="B330" s="9">
        <v>-2.9484603628400002E-3</v>
      </c>
      <c r="C330" s="9">
        <v>8.9542152040700002E-4</v>
      </c>
      <c r="D330" s="9">
        <v>1.7482411284999999E-2</v>
      </c>
      <c r="E330" s="9">
        <v>-2.8908004328599999E-2</v>
      </c>
      <c r="F330" s="9">
        <v>6.3768758013900001E-2</v>
      </c>
      <c r="G330" s="9">
        <v>-4.6297838264700002E-3</v>
      </c>
      <c r="H330" s="9">
        <v>-4.8104115102E-3</v>
      </c>
      <c r="I330" s="9">
        <v>1.80368117309E-2</v>
      </c>
      <c r="J330" s="9">
        <v>0</v>
      </c>
      <c r="K330" s="55">
        <v>6.0999999999999999E-2</v>
      </c>
      <c r="L330" s="55">
        <v>3.26363E-2</v>
      </c>
      <c r="M330" s="55">
        <v>4.3066699999999999E-2</v>
      </c>
      <c r="N330" s="55">
        <v>4.0093999999999998E-3</v>
      </c>
      <c r="O330" s="55">
        <v>7.485E-2</v>
      </c>
      <c r="P330" s="55">
        <v>2.7799999999999998E-2</v>
      </c>
      <c r="Q330" s="55">
        <v>1.6799999999999999E-2</v>
      </c>
      <c r="R330" s="55">
        <v>4.9825000000000001E-2</v>
      </c>
      <c r="S330" s="55">
        <v>5.3975000000000002E-2</v>
      </c>
    </row>
    <row r="331" spans="1:19" x14ac:dyDescent="0.2">
      <c r="A331" s="64">
        <v>38989</v>
      </c>
      <c r="B331" s="9">
        <v>-2.23266008576E-2</v>
      </c>
      <c r="C331" s="9">
        <v>-1.22622041014E-2</v>
      </c>
      <c r="D331" s="9">
        <v>-6.2172946277000004E-3</v>
      </c>
      <c r="E331" s="9">
        <v>-1.03844917026E-2</v>
      </c>
      <c r="F331" s="9">
        <v>-9.4476669528800001E-4</v>
      </c>
      <c r="G331" s="9">
        <v>-1.5324553607499999E-2</v>
      </c>
      <c r="H331" s="9">
        <v>-1.9866426794100001E-2</v>
      </c>
      <c r="I331" s="9">
        <v>-1.8538760073899999E-2</v>
      </c>
      <c r="J331" s="9">
        <v>0</v>
      </c>
      <c r="K331" s="55">
        <v>6.1350000000000002E-2</v>
      </c>
      <c r="L331" s="55">
        <v>3.4171300000000002E-2</v>
      </c>
      <c r="M331" s="55">
        <v>4.2775000000000001E-2</v>
      </c>
      <c r="N331" s="55">
        <v>4.2624999999999998E-3</v>
      </c>
      <c r="O331" s="55">
        <v>7.6050000000000006E-2</v>
      </c>
      <c r="P331" s="55">
        <v>2.8799999999999999E-2</v>
      </c>
      <c r="Q331" s="55">
        <v>1.8108300000000001E-2</v>
      </c>
      <c r="R331" s="55">
        <v>5.074E-2</v>
      </c>
      <c r="S331" s="55">
        <v>5.3699999999999998E-2</v>
      </c>
    </row>
    <row r="332" spans="1:19" x14ac:dyDescent="0.2">
      <c r="A332" s="64">
        <v>39021</v>
      </c>
      <c r="B332" s="9">
        <v>3.7625435681700001E-2</v>
      </c>
      <c r="C332" s="9">
        <v>5.9024063389499998E-3</v>
      </c>
      <c r="D332" s="9">
        <v>-5.2503627382599997E-3</v>
      </c>
      <c r="E332" s="9">
        <v>3.7471283698199999E-3</v>
      </c>
      <c r="F332" s="9">
        <v>2.7456949476400001E-2</v>
      </c>
      <c r="G332" s="9">
        <v>1.26025144233E-2</v>
      </c>
      <c r="H332" s="9">
        <v>5.30495644746E-3</v>
      </c>
      <c r="I332" s="9">
        <v>2.0671552319099999E-2</v>
      </c>
      <c r="J332" s="9">
        <v>0</v>
      </c>
      <c r="K332" s="55">
        <v>6.2950000000000006E-2</v>
      </c>
      <c r="L332" s="55">
        <v>3.5654999999999999E-2</v>
      </c>
      <c r="M332" s="55">
        <v>4.2900000000000001E-2</v>
      </c>
      <c r="N332" s="55">
        <v>4.4374999999999996E-3</v>
      </c>
      <c r="O332" s="55">
        <v>7.5550000000000006E-2</v>
      </c>
      <c r="P332" s="55">
        <v>3.0329999999999999E-2</v>
      </c>
      <c r="Q332" s="55">
        <v>1.8599999999999998E-2</v>
      </c>
      <c r="R332" s="55">
        <v>5.1924999999999999E-2</v>
      </c>
      <c r="S332" s="55">
        <v>5.3706299999999998E-2</v>
      </c>
    </row>
    <row r="333" spans="1:19" x14ac:dyDescent="0.2">
      <c r="A333" s="64">
        <v>39051</v>
      </c>
      <c r="B333" s="9">
        <v>2.1033565966299999E-2</v>
      </c>
      <c r="C333" s="9">
        <v>3.6923175157900001E-2</v>
      </c>
      <c r="D333" s="9">
        <v>-1.9788124288299999E-2</v>
      </c>
      <c r="E333" s="9">
        <v>8.4513708734900005E-3</v>
      </c>
      <c r="F333" s="9">
        <v>2.45549282843E-2</v>
      </c>
      <c r="G333" s="9">
        <v>5.3493293286999997E-2</v>
      </c>
      <c r="H333" s="9">
        <v>3.50330935619E-2</v>
      </c>
      <c r="I333" s="9">
        <v>3.1193321401999999E-2</v>
      </c>
      <c r="J333" s="9">
        <v>0</v>
      </c>
      <c r="K333" s="55">
        <v>6.3325000000000006E-2</v>
      </c>
      <c r="L333" s="55">
        <v>3.6357500000000001E-2</v>
      </c>
      <c r="M333" s="55">
        <v>4.2599999999999999E-2</v>
      </c>
      <c r="N333" s="55">
        <v>5.1374999999999997E-3</v>
      </c>
      <c r="O333" s="55">
        <v>7.6050000000000006E-2</v>
      </c>
      <c r="P333" s="55">
        <v>3.1379999999999998E-2</v>
      </c>
      <c r="Q333" s="55">
        <v>1.95E-2</v>
      </c>
      <c r="R333" s="55">
        <v>5.2499999999999998E-2</v>
      </c>
      <c r="S333" s="55">
        <v>5.3699999999999998E-2</v>
      </c>
    </row>
    <row r="334" spans="1:19" x14ac:dyDescent="0.2">
      <c r="A334" s="64">
        <v>39080</v>
      </c>
      <c r="B334" s="9">
        <v>-8.4404062241400001E-4</v>
      </c>
      <c r="C334" s="9">
        <v>-6.6983592865599998E-3</v>
      </c>
      <c r="D334" s="9">
        <v>-1.9575919025299999E-2</v>
      </c>
      <c r="E334" s="9">
        <v>-3.3544981026499998E-2</v>
      </c>
      <c r="F334" s="9">
        <v>3.1880677657700002E-2</v>
      </c>
      <c r="G334" s="9">
        <v>-2.2329540281100001E-3</v>
      </c>
      <c r="H334" s="9">
        <v>-2.1619366877000001E-2</v>
      </c>
      <c r="I334" s="9">
        <v>-5.2506415895900004E-3</v>
      </c>
      <c r="J334" s="9">
        <v>0</v>
      </c>
      <c r="K334" s="55">
        <v>6.3600000000000004E-2</v>
      </c>
      <c r="L334" s="55">
        <v>3.7231300000000002E-2</v>
      </c>
      <c r="M334" s="55">
        <v>4.2758299999999999E-2</v>
      </c>
      <c r="N334" s="55">
        <v>5.6750000000000004E-3</v>
      </c>
      <c r="O334" s="55">
        <v>7.7450000000000005E-2</v>
      </c>
      <c r="P334" s="55">
        <v>3.2800000000000003E-2</v>
      </c>
      <c r="Q334" s="55">
        <v>2.1024999999999999E-2</v>
      </c>
      <c r="R334" s="55">
        <v>5.3199999999999997E-2</v>
      </c>
      <c r="S334" s="55">
        <v>5.3600000000000002E-2</v>
      </c>
    </row>
    <row r="335" spans="1:19" x14ac:dyDescent="0.2">
      <c r="A335" s="64">
        <v>39113</v>
      </c>
      <c r="B335" s="9">
        <v>-1.63984977215E-2</v>
      </c>
      <c r="C335" s="9">
        <v>-1.6025061173499999E-2</v>
      </c>
      <c r="D335" s="9">
        <v>-1.5166103798E-2</v>
      </c>
      <c r="E335" s="9">
        <v>-1.89143584942E-2</v>
      </c>
      <c r="F335" s="9">
        <v>-2.32675175645E-2</v>
      </c>
      <c r="G335" s="9">
        <v>-1.9941981637800001E-2</v>
      </c>
      <c r="H335" s="9">
        <v>-2.4650005790700001E-2</v>
      </c>
      <c r="I335" s="9">
        <v>-2.47370638355E-4</v>
      </c>
      <c r="J335" s="9">
        <v>0</v>
      </c>
      <c r="K335" s="55">
        <v>6.3149999999999998E-2</v>
      </c>
      <c r="L335" s="55">
        <v>3.7815000000000001E-2</v>
      </c>
      <c r="M335" s="55">
        <v>4.2891699999999998E-2</v>
      </c>
      <c r="N335" s="55">
        <v>5.2062999999999996E-3</v>
      </c>
      <c r="O335" s="55">
        <v>7.6649999999999996E-2</v>
      </c>
      <c r="P335" s="55">
        <v>3.4430000000000002E-2</v>
      </c>
      <c r="Q335" s="55">
        <v>2.1899999999999999E-2</v>
      </c>
      <c r="R335" s="55">
        <v>5.5899999999999998E-2</v>
      </c>
      <c r="S335" s="55">
        <v>5.3600000000000002E-2</v>
      </c>
    </row>
    <row r="336" spans="1:19" x14ac:dyDescent="0.2">
      <c r="A336" s="64">
        <v>39141</v>
      </c>
      <c r="B336" s="9">
        <v>1.8006776473299999E-2</v>
      </c>
      <c r="C336" s="9">
        <v>1.53334234574E-2</v>
      </c>
      <c r="D336" s="9">
        <v>5.9955540924800004E-3</v>
      </c>
      <c r="E336" s="9">
        <v>1.7151291551500001E-2</v>
      </c>
      <c r="F336" s="9">
        <v>2.0724692713500002E-2</v>
      </c>
      <c r="G336" s="9">
        <v>-8.6175662924100008E-3</v>
      </c>
      <c r="H336" s="9">
        <v>1.9498656657399999E-2</v>
      </c>
      <c r="I336" s="9">
        <v>1.27099165065E-3</v>
      </c>
      <c r="J336" s="9">
        <v>0</v>
      </c>
      <c r="K336" s="55">
        <v>6.3100000000000003E-2</v>
      </c>
      <c r="L336" s="55">
        <v>3.8497499999999997E-2</v>
      </c>
      <c r="M336" s="55">
        <v>4.2691699999999999E-2</v>
      </c>
      <c r="N336" s="55">
        <v>7.1063000000000003E-3</v>
      </c>
      <c r="O336" s="55">
        <v>7.775E-2</v>
      </c>
      <c r="P336" s="55">
        <v>3.4329999999999999E-2</v>
      </c>
      <c r="Q336" s="55">
        <v>2.2200000000000001E-2</v>
      </c>
      <c r="R336" s="55">
        <v>5.5300000000000002E-2</v>
      </c>
      <c r="S336" s="55">
        <v>5.3481300000000002E-2</v>
      </c>
    </row>
    <row r="337" spans="1:19" x14ac:dyDescent="0.2">
      <c r="A337" s="64">
        <v>39171</v>
      </c>
      <c r="B337" s="9">
        <v>2.6070924572200001E-2</v>
      </c>
      <c r="C337" s="9">
        <v>6.3462725817200003E-3</v>
      </c>
      <c r="D337" s="9">
        <v>1.54979676655E-2</v>
      </c>
      <c r="E337" s="9">
        <v>-6.1667193226699999E-4</v>
      </c>
      <c r="F337" s="9">
        <v>2.3052102973500001E-2</v>
      </c>
      <c r="G337" s="9">
        <v>-1.81372877592E-3</v>
      </c>
      <c r="H337" s="9">
        <v>-2.5702689266E-3</v>
      </c>
      <c r="I337" s="9">
        <v>7.5704244865300004E-4</v>
      </c>
      <c r="J337" s="9">
        <v>0</v>
      </c>
      <c r="K337" s="55">
        <v>6.45125E-2</v>
      </c>
      <c r="L337" s="55">
        <v>3.9273799999999998E-2</v>
      </c>
      <c r="M337" s="55">
        <v>4.2708299999999998E-2</v>
      </c>
      <c r="N337" s="55">
        <v>6.6874999999999999E-3</v>
      </c>
      <c r="O337" s="55">
        <v>7.9250000000000001E-2</v>
      </c>
      <c r="P337" s="55">
        <v>3.4430000000000002E-2</v>
      </c>
      <c r="Q337" s="55">
        <v>2.2950000000000002E-2</v>
      </c>
      <c r="R337" s="55">
        <v>5.6168799999999998E-2</v>
      </c>
      <c r="S337" s="55">
        <v>5.3499999999999999E-2</v>
      </c>
    </row>
    <row r="338" spans="1:19" x14ac:dyDescent="0.2">
      <c r="A338" s="64">
        <v>39202</v>
      </c>
      <c r="B338" s="9">
        <v>3.1627131564000002E-2</v>
      </c>
      <c r="C338" s="9">
        <v>2.4125668207899999E-2</v>
      </c>
      <c r="D338" s="9">
        <v>4.3195387441800001E-2</v>
      </c>
      <c r="E338" s="9">
        <v>-1.5817031613599999E-2</v>
      </c>
      <c r="F338" s="9">
        <v>4.1182663581599999E-2</v>
      </c>
      <c r="G338" s="9">
        <v>4.4286815714100002E-2</v>
      </c>
      <c r="H338" s="9">
        <v>9.1762565844499995E-3</v>
      </c>
      <c r="I338" s="9">
        <v>1.9782110516400001E-2</v>
      </c>
      <c r="J338" s="9">
        <v>0</v>
      </c>
      <c r="K338" s="55">
        <v>6.3149999999999998E-2</v>
      </c>
      <c r="L338" s="55">
        <v>4.0196299999999997E-2</v>
      </c>
      <c r="M338" s="55">
        <v>4.2799999999999998E-2</v>
      </c>
      <c r="N338" s="55">
        <v>6.7438000000000003E-3</v>
      </c>
      <c r="O338" s="55">
        <v>8.0649999999999999E-2</v>
      </c>
      <c r="P338" s="55">
        <v>3.5979999999999998E-2</v>
      </c>
      <c r="Q338" s="55">
        <v>2.35E-2</v>
      </c>
      <c r="R338" s="55">
        <v>5.7262500000000001E-2</v>
      </c>
      <c r="S338" s="55">
        <v>5.355E-2</v>
      </c>
    </row>
    <row r="339" spans="1:19" x14ac:dyDescent="0.2">
      <c r="A339" s="64">
        <v>39233</v>
      </c>
      <c r="B339" s="9">
        <v>-4.8394545882800002E-3</v>
      </c>
      <c r="C339" s="9">
        <v>-1.52856654895E-2</v>
      </c>
      <c r="D339" s="9">
        <v>3.2924935788200001E-2</v>
      </c>
      <c r="E339" s="9">
        <v>-2.2983953512399999E-2</v>
      </c>
      <c r="F339" s="9">
        <v>-5.25514330679E-3</v>
      </c>
      <c r="G339" s="9">
        <v>-3.11837120126E-2</v>
      </c>
      <c r="H339" s="9">
        <v>-1.79348768396E-2</v>
      </c>
      <c r="I339" s="9">
        <v>-1.07752980511E-2</v>
      </c>
      <c r="J339" s="9">
        <v>0</v>
      </c>
      <c r="K339" s="55">
        <v>6.2987500000000002E-2</v>
      </c>
      <c r="L339" s="55">
        <v>4.1208799999999997E-2</v>
      </c>
      <c r="M339" s="55">
        <v>4.3799999999999999E-2</v>
      </c>
      <c r="N339" s="55">
        <v>6.8938000000000003E-3</v>
      </c>
      <c r="O339" s="55">
        <v>8.1250000000000003E-2</v>
      </c>
      <c r="P339" s="55">
        <v>3.61E-2</v>
      </c>
      <c r="Q339" s="55">
        <v>2.47E-2</v>
      </c>
      <c r="R339" s="55">
        <v>5.81063E-2</v>
      </c>
      <c r="S339" s="55">
        <v>5.3600000000000002E-2</v>
      </c>
    </row>
    <row r="340" spans="1:19" x14ac:dyDescent="0.2">
      <c r="A340" s="64">
        <v>39262</v>
      </c>
      <c r="B340" s="9">
        <v>2.5925553700299999E-2</v>
      </c>
      <c r="C340" s="9">
        <v>2.6470546761200001E-3</v>
      </c>
      <c r="D340" s="9">
        <v>4.1317890958800004E-3</v>
      </c>
      <c r="E340" s="9">
        <v>-1.7242344610700001E-2</v>
      </c>
      <c r="F340" s="9">
        <v>5.0047389557599999E-2</v>
      </c>
      <c r="G340" s="9">
        <v>6.4385125370200001E-3</v>
      </c>
      <c r="H340" s="9">
        <v>-2.9285136191399999E-3</v>
      </c>
      <c r="I340" s="9">
        <v>1.4315158743299999E-2</v>
      </c>
      <c r="J340" s="9">
        <v>0</v>
      </c>
      <c r="K340" s="55">
        <v>6.36375E-2</v>
      </c>
      <c r="L340" s="55">
        <v>4.1743799999999998E-2</v>
      </c>
      <c r="M340" s="55">
        <v>4.5699999999999998E-2</v>
      </c>
      <c r="N340" s="55">
        <v>7.6E-3</v>
      </c>
      <c r="O340" s="55">
        <v>8.3549999999999999E-2</v>
      </c>
      <c r="P340" s="55">
        <v>3.7229999999999999E-2</v>
      </c>
      <c r="Q340" s="55">
        <v>2.7E-2</v>
      </c>
      <c r="R340" s="55">
        <v>6.0037500000000001E-2</v>
      </c>
      <c r="S340" s="55">
        <v>5.3600000000000002E-2</v>
      </c>
    </row>
    <row r="341" spans="1:19" x14ac:dyDescent="0.2">
      <c r="A341" s="64">
        <v>39294</v>
      </c>
      <c r="B341" s="9">
        <v>1.0619517201600001E-2</v>
      </c>
      <c r="C341" s="9">
        <v>1.2586678083600001E-2</v>
      </c>
      <c r="D341" s="9">
        <v>-4.5078843822500001E-3</v>
      </c>
      <c r="E341" s="9">
        <v>3.3416193483799997E-2</v>
      </c>
      <c r="F341" s="9">
        <v>-2.6923128292999999E-3</v>
      </c>
      <c r="G341" s="9">
        <v>1.6285638033699999E-2</v>
      </c>
      <c r="H341" s="9">
        <v>1.6294219540100002E-2</v>
      </c>
      <c r="I341" s="9">
        <v>1.33161036332E-2</v>
      </c>
      <c r="J341" s="9">
        <v>0</v>
      </c>
      <c r="K341" s="55">
        <v>6.5199999999999994E-2</v>
      </c>
      <c r="L341" s="55">
        <v>4.2599999999999999E-2</v>
      </c>
      <c r="M341" s="55">
        <v>4.6699999999999998E-2</v>
      </c>
      <c r="N341" s="55">
        <v>7.8125E-3</v>
      </c>
      <c r="O341" s="55">
        <v>8.5599999999999996E-2</v>
      </c>
      <c r="P341" s="55">
        <v>3.8350000000000002E-2</v>
      </c>
      <c r="Q341" s="55">
        <v>2.7074999999999998E-2</v>
      </c>
      <c r="R341" s="55">
        <v>6.04313E-2</v>
      </c>
      <c r="S341" s="55">
        <v>5.3586599999999998E-2</v>
      </c>
    </row>
    <row r="342" spans="1:19" x14ac:dyDescent="0.2">
      <c r="A342" s="64">
        <v>39325</v>
      </c>
      <c r="B342" s="9">
        <v>-4.9656861193099998E-2</v>
      </c>
      <c r="C342" s="9">
        <v>-5.0366281819499998E-3</v>
      </c>
      <c r="D342" s="9">
        <v>8.6428856757299992E-3</v>
      </c>
      <c r="E342" s="9">
        <v>2.30707025255E-2</v>
      </c>
      <c r="F342" s="9">
        <v>-8.51476984607E-2</v>
      </c>
      <c r="G342" s="9">
        <v>-2.32626199374E-2</v>
      </c>
      <c r="H342" s="9">
        <v>-6.2703709475000003E-3</v>
      </c>
      <c r="I342" s="9">
        <v>-7.0325388020800001E-3</v>
      </c>
      <c r="J342" s="9">
        <v>0</v>
      </c>
      <c r="K342" s="55">
        <v>6.8974999999999995E-2</v>
      </c>
      <c r="L342" s="55">
        <v>4.7425000000000002E-2</v>
      </c>
      <c r="M342" s="55">
        <v>5.0500000000000003E-2</v>
      </c>
      <c r="N342" s="55">
        <v>9.6874999999999999E-3</v>
      </c>
      <c r="O342" s="55">
        <v>8.6150000000000004E-2</v>
      </c>
      <c r="P342" s="55">
        <v>4.0649999999999999E-2</v>
      </c>
      <c r="Q342" s="55">
        <v>2.8966700000000001E-2</v>
      </c>
      <c r="R342" s="55">
        <v>6.6924999999999998E-2</v>
      </c>
      <c r="S342" s="55">
        <v>5.6212499999999999E-2</v>
      </c>
    </row>
    <row r="343" spans="1:19" x14ac:dyDescent="0.2">
      <c r="A343" s="64">
        <v>39353</v>
      </c>
      <c r="B343" s="9">
        <v>8.8351562228000002E-2</v>
      </c>
      <c r="C343" s="9">
        <v>4.1845834260900001E-2</v>
      </c>
      <c r="D343" s="9">
        <v>6.4384336628799999E-2</v>
      </c>
      <c r="E343" s="9">
        <v>3.6121427840999998E-3</v>
      </c>
      <c r="F343" s="9">
        <v>7.9056896749699998E-2</v>
      </c>
      <c r="G343" s="9">
        <v>6.2826060505500006E-2</v>
      </c>
      <c r="H343" s="9">
        <v>3.1270762121299998E-2</v>
      </c>
      <c r="I343" s="9">
        <v>1.08582449289E-2</v>
      </c>
      <c r="J343" s="9">
        <v>0</v>
      </c>
      <c r="K343" s="55">
        <v>6.8675E-2</v>
      </c>
      <c r="L343" s="55">
        <v>4.7868800000000003E-2</v>
      </c>
      <c r="M343" s="55">
        <v>4.9500000000000002E-2</v>
      </c>
      <c r="N343" s="55">
        <v>1.0262500000000001E-2</v>
      </c>
      <c r="O343" s="55">
        <v>8.7900000000000006E-2</v>
      </c>
      <c r="P343" s="55">
        <v>4.2750000000000003E-2</v>
      </c>
      <c r="Q343" s="55">
        <v>2.785E-2</v>
      </c>
      <c r="R343" s="55">
        <v>6.3037499999999996E-2</v>
      </c>
      <c r="S343" s="55">
        <v>5.2287500000000001E-2</v>
      </c>
    </row>
    <row r="344" spans="1:19" x14ac:dyDescent="0.2">
      <c r="A344" s="64">
        <v>39386</v>
      </c>
      <c r="B344" s="9">
        <v>4.8236221753999997E-2</v>
      </c>
      <c r="C344" s="9">
        <v>1.6514033348100001E-2</v>
      </c>
      <c r="D344" s="9">
        <v>4.5800275364999997E-2</v>
      </c>
      <c r="E344" s="9">
        <v>-6.4680269328399997E-3</v>
      </c>
      <c r="F344" s="9">
        <v>2.0763579675300001E-2</v>
      </c>
      <c r="G344" s="9">
        <v>1.55131066453E-2</v>
      </c>
      <c r="H344" s="9">
        <v>5.3147158044800002E-3</v>
      </c>
      <c r="I344" s="9">
        <v>2.0126225034400001E-2</v>
      </c>
      <c r="J344" s="9">
        <v>0</v>
      </c>
      <c r="K344" s="55">
        <v>7.0300000000000001E-2</v>
      </c>
      <c r="L344" s="55">
        <v>4.6031299999999997E-2</v>
      </c>
      <c r="M344" s="55">
        <v>4.8283300000000001E-2</v>
      </c>
      <c r="N344" s="55">
        <v>8.9875000000000007E-3</v>
      </c>
      <c r="O344" s="55">
        <v>8.6499999999999994E-2</v>
      </c>
      <c r="P344" s="55">
        <v>4.4499999999999998E-2</v>
      </c>
      <c r="Q344" s="55">
        <v>2.75333E-2</v>
      </c>
      <c r="R344" s="55">
        <v>6.2793799999999997E-2</v>
      </c>
      <c r="S344" s="55">
        <v>4.8937500000000002E-2</v>
      </c>
    </row>
    <row r="345" spans="1:19" x14ac:dyDescent="0.2">
      <c r="A345" s="64">
        <v>39416</v>
      </c>
      <c r="B345" s="9">
        <v>-4.4009633313799999E-2</v>
      </c>
      <c r="C345" s="9">
        <v>1.44011028403E-2</v>
      </c>
      <c r="D345" s="9">
        <v>-4.99811913996E-2</v>
      </c>
      <c r="E345" s="9">
        <v>3.5947525273300002E-2</v>
      </c>
      <c r="F345" s="9">
        <v>-1.2464418100599999E-4</v>
      </c>
      <c r="G345" s="9">
        <v>-4.6616496090400002E-3</v>
      </c>
      <c r="H345" s="9">
        <v>2.4946221754299999E-2</v>
      </c>
      <c r="I345" s="9">
        <v>-9.2986585138599993E-3</v>
      </c>
      <c r="J345" s="9">
        <v>0</v>
      </c>
      <c r="K345" s="55">
        <v>7.2675000000000003E-2</v>
      </c>
      <c r="L345" s="55">
        <v>4.8112500000000002E-2</v>
      </c>
      <c r="M345" s="55">
        <v>5.0316699999999999E-2</v>
      </c>
      <c r="N345" s="55">
        <v>9.8750000000000001E-3</v>
      </c>
      <c r="O345" s="55">
        <v>8.8550000000000004E-2</v>
      </c>
      <c r="P345" s="55">
        <v>4.7399999999999998E-2</v>
      </c>
      <c r="Q345" s="55">
        <v>2.7449999999999999E-2</v>
      </c>
      <c r="R345" s="55">
        <v>6.6062499999999996E-2</v>
      </c>
      <c r="S345" s="55">
        <v>5.1312499999999997E-2</v>
      </c>
    </row>
    <row r="346" spans="1:19" x14ac:dyDescent="0.2">
      <c r="A346" s="64">
        <v>39447</v>
      </c>
      <c r="B346" s="9">
        <v>-5.9534475294699997E-3</v>
      </c>
      <c r="C346" s="9">
        <v>-4.4128385959300003E-3</v>
      </c>
      <c r="D346" s="9">
        <v>1.2886074128E-2</v>
      </c>
      <c r="E346" s="9">
        <v>-1.11881987865E-2</v>
      </c>
      <c r="F346" s="9">
        <v>6.5266986601300002E-3</v>
      </c>
      <c r="G346" s="9">
        <v>-1.2322500090999999E-2</v>
      </c>
      <c r="H346" s="9">
        <v>-5.47163887442E-3</v>
      </c>
      <c r="I346" s="9">
        <v>-3.0523236580800001E-2</v>
      </c>
      <c r="J346" s="9">
        <v>0</v>
      </c>
      <c r="K346" s="55">
        <v>7.1624999999999994E-2</v>
      </c>
      <c r="L346" s="55">
        <v>4.6787500000000003E-2</v>
      </c>
      <c r="M346" s="55">
        <v>4.55833E-2</v>
      </c>
      <c r="N346" s="55">
        <v>8.9499999999999996E-3</v>
      </c>
      <c r="O346" s="55">
        <v>8.8749999999999996E-2</v>
      </c>
      <c r="P346" s="55">
        <v>4.6679999999999999E-2</v>
      </c>
      <c r="Q346" s="55">
        <v>2.75667E-2</v>
      </c>
      <c r="R346" s="55">
        <v>5.9937499999999998E-2</v>
      </c>
      <c r="S346" s="55">
        <v>4.7024999999999997E-2</v>
      </c>
    </row>
    <row r="347" spans="1:19" x14ac:dyDescent="0.2">
      <c r="A347" s="64">
        <v>39478</v>
      </c>
      <c r="B347" s="9">
        <v>1.6183921908900001E-2</v>
      </c>
      <c r="C347" s="9">
        <v>1.06395103742E-2</v>
      </c>
      <c r="D347" s="9">
        <v>-2.2891732209699998E-2</v>
      </c>
      <c r="E347" s="9">
        <v>4.5225017095599999E-2</v>
      </c>
      <c r="F347" s="9">
        <v>2.0240466200200001E-2</v>
      </c>
      <c r="G347" s="9">
        <v>7.9545708285500005E-3</v>
      </c>
      <c r="H347" s="9">
        <v>4.0212956573899998E-2</v>
      </c>
      <c r="I347" s="9">
        <v>-1.9772541521400002E-3</v>
      </c>
      <c r="J347" s="9">
        <v>0</v>
      </c>
      <c r="K347" s="55">
        <v>7.2999999999999995E-2</v>
      </c>
      <c r="L347" s="55">
        <v>4.3775000000000001E-2</v>
      </c>
      <c r="M347" s="55">
        <v>3.9683299999999998E-2</v>
      </c>
      <c r="N347" s="55">
        <v>8.7375000000000005E-3</v>
      </c>
      <c r="O347" s="55">
        <v>8.695E-2</v>
      </c>
      <c r="P347" s="55">
        <v>4.4630000000000003E-2</v>
      </c>
      <c r="Q347" s="55">
        <v>2.6533299999999999E-2</v>
      </c>
      <c r="R347" s="55">
        <v>5.5800000000000002E-2</v>
      </c>
      <c r="S347" s="55">
        <v>3.1118799999999999E-2</v>
      </c>
    </row>
    <row r="348" spans="1:19" x14ac:dyDescent="0.2">
      <c r="A348" s="64">
        <v>39507</v>
      </c>
      <c r="B348" s="9">
        <v>5.1051719437099997E-2</v>
      </c>
      <c r="C348" s="9">
        <v>2.61076645922E-2</v>
      </c>
      <c r="D348" s="9">
        <v>3.02608928704E-2</v>
      </c>
      <c r="E348" s="9">
        <v>1.9422874070600001E-2</v>
      </c>
      <c r="F348" s="9">
        <v>2.7608419746499999E-2</v>
      </c>
      <c r="G348" s="9">
        <v>3.7998910272200002E-2</v>
      </c>
      <c r="H348" s="9">
        <v>3.8506926412299997E-2</v>
      </c>
      <c r="I348" s="9">
        <v>2.05971258069E-3</v>
      </c>
      <c r="J348" s="9">
        <v>0</v>
      </c>
      <c r="K348" s="55">
        <v>7.9375000000000001E-2</v>
      </c>
      <c r="L348" s="55">
        <v>4.3881299999999998E-2</v>
      </c>
      <c r="M348" s="55">
        <v>3.85E-2</v>
      </c>
      <c r="N348" s="55">
        <v>9.6249999999999999E-3</v>
      </c>
      <c r="O348" s="55">
        <v>8.8249999999999995E-2</v>
      </c>
      <c r="P348" s="55">
        <v>4.7579999999999997E-2</v>
      </c>
      <c r="Q348" s="55">
        <v>2.7966700000000001E-2</v>
      </c>
      <c r="R348" s="55">
        <v>5.7387500000000001E-2</v>
      </c>
      <c r="S348" s="55">
        <v>3.0575000000000001E-2</v>
      </c>
    </row>
    <row r="349" spans="1:19" x14ac:dyDescent="0.2">
      <c r="A349" s="64">
        <v>39538</v>
      </c>
      <c r="B349" s="9">
        <v>-1.9689170040099999E-2</v>
      </c>
      <c r="C349" s="9">
        <v>4.54238619754E-2</v>
      </c>
      <c r="D349" s="9">
        <v>-4.4965358592499997E-2</v>
      </c>
      <c r="E349" s="9">
        <v>4.4524801351600002E-2</v>
      </c>
      <c r="F349" s="9">
        <v>-1.4406396023600001E-2</v>
      </c>
      <c r="G349" s="9">
        <v>4.2080943792000003E-2</v>
      </c>
      <c r="H349" s="9">
        <v>5.5019120914300002E-2</v>
      </c>
      <c r="I349" s="9">
        <v>1.8977781753099999E-3</v>
      </c>
      <c r="J349" s="9">
        <v>0</v>
      </c>
      <c r="K349" s="55">
        <v>7.8674999999999995E-2</v>
      </c>
      <c r="L349" s="55">
        <v>4.7274999999999998E-2</v>
      </c>
      <c r="M349" s="55">
        <v>3.5999999999999997E-2</v>
      </c>
      <c r="N349" s="55">
        <v>9.1374999999999998E-3</v>
      </c>
      <c r="O349" s="55">
        <v>8.8749999999999996E-2</v>
      </c>
      <c r="P349" s="55">
        <v>4.8329999999999998E-2</v>
      </c>
      <c r="Q349" s="55">
        <v>2.8850000000000001E-2</v>
      </c>
      <c r="R349" s="55">
        <v>6.0081299999999997E-2</v>
      </c>
      <c r="S349" s="55">
        <v>2.68813E-2</v>
      </c>
    </row>
    <row r="350" spans="1:19" x14ac:dyDescent="0.2">
      <c r="A350" s="64">
        <v>39568</v>
      </c>
      <c r="B350" s="9">
        <v>3.6790876960800002E-2</v>
      </c>
      <c r="C350" s="9">
        <v>-1.6086413724699999E-2</v>
      </c>
      <c r="D350" s="9">
        <v>2.0069867448399999E-2</v>
      </c>
      <c r="E350" s="9">
        <v>-4.8946884319099999E-2</v>
      </c>
      <c r="F350" s="9">
        <v>-7.3254204581599995E-4</v>
      </c>
      <c r="G350" s="9">
        <v>-8.8490154558600008E-3</v>
      </c>
      <c r="H350" s="9">
        <v>-4.9953247708199998E-2</v>
      </c>
      <c r="I350" s="9">
        <v>-6.9106500691999998E-4</v>
      </c>
      <c r="J350" s="9">
        <v>0</v>
      </c>
      <c r="K350" s="55">
        <v>7.8524999999999998E-2</v>
      </c>
      <c r="L350" s="55">
        <v>4.8556299999999997E-2</v>
      </c>
      <c r="M350" s="55">
        <v>3.4849999999999999E-2</v>
      </c>
      <c r="N350" s="55">
        <v>9.2280999999999995E-3</v>
      </c>
      <c r="O350" s="55">
        <v>8.8900000000000007E-2</v>
      </c>
      <c r="P350" s="55">
        <v>4.9279999999999997E-2</v>
      </c>
      <c r="Q350" s="55">
        <v>2.8083299999999999E-2</v>
      </c>
      <c r="R350" s="55">
        <v>5.8387500000000002E-2</v>
      </c>
      <c r="S350" s="55">
        <v>2.8500000000000001E-2</v>
      </c>
    </row>
    <row r="351" spans="1:19" x14ac:dyDescent="0.2">
      <c r="A351" s="64">
        <v>39598</v>
      </c>
      <c r="B351" s="9">
        <v>1.58256875863E-2</v>
      </c>
      <c r="C351" s="9">
        <v>-5.8553792498799995E-4</v>
      </c>
      <c r="D351" s="9">
        <v>1.3691718197499999E-2</v>
      </c>
      <c r="E351" s="9">
        <v>-1.20804460959E-2</v>
      </c>
      <c r="F351" s="9">
        <v>6.6839755982099998E-3</v>
      </c>
      <c r="G351" s="9">
        <v>-3.4468545636399999E-4</v>
      </c>
      <c r="H351" s="9">
        <v>-3.5423152023499999E-3</v>
      </c>
      <c r="I351" s="9">
        <v>-1.7730803505899999E-4</v>
      </c>
      <c r="J351" s="9">
        <v>0</v>
      </c>
      <c r="K351" s="55">
        <v>7.7799999999999994E-2</v>
      </c>
      <c r="L351" s="55">
        <v>4.8599999999999997E-2</v>
      </c>
      <c r="M351" s="55">
        <v>3.3766699999999997E-2</v>
      </c>
      <c r="N351" s="55">
        <v>9.1874999999999995E-3</v>
      </c>
      <c r="O351" s="55">
        <v>8.72E-2</v>
      </c>
      <c r="P351" s="55">
        <v>4.9979999999999997E-2</v>
      </c>
      <c r="Q351" s="55">
        <v>2.7775000000000001E-2</v>
      </c>
      <c r="R351" s="55">
        <v>5.86688E-2</v>
      </c>
      <c r="S351" s="55">
        <v>2.6806300000000002E-2</v>
      </c>
    </row>
    <row r="352" spans="1:19" x14ac:dyDescent="0.2">
      <c r="A352" s="64">
        <v>39629</v>
      </c>
      <c r="B352" s="9">
        <v>1.0470149134800001E-2</v>
      </c>
      <c r="C352" s="9">
        <v>1.51221594953E-2</v>
      </c>
      <c r="D352" s="9">
        <v>-2.0305323530800001E-2</v>
      </c>
      <c r="E352" s="9">
        <v>-6.4471487821400001E-3</v>
      </c>
      <c r="F352" s="9">
        <v>-2.2914787770599999E-2</v>
      </c>
      <c r="G352" s="9">
        <v>-8.5263293815500006E-5</v>
      </c>
      <c r="H352" s="9">
        <v>2.5797788953999999E-2</v>
      </c>
      <c r="I352" s="9">
        <v>9.2946688734099996E-3</v>
      </c>
      <c r="J352" s="9">
        <v>0</v>
      </c>
      <c r="K352" s="55">
        <v>7.8100000000000003E-2</v>
      </c>
      <c r="L352" s="55">
        <v>4.9493799999999998E-2</v>
      </c>
      <c r="M352" s="55">
        <v>3.44333E-2</v>
      </c>
      <c r="N352" s="55">
        <v>9.2999999999999992E-3</v>
      </c>
      <c r="O352" s="55">
        <v>8.6349999999999996E-2</v>
      </c>
      <c r="P352" s="55">
        <v>4.9880000000000001E-2</v>
      </c>
      <c r="Q352" s="55">
        <v>2.7900000000000001E-2</v>
      </c>
      <c r="R352" s="55">
        <v>5.9462500000000001E-2</v>
      </c>
      <c r="S352" s="55">
        <v>2.78313E-2</v>
      </c>
    </row>
    <row r="353" spans="1:19" x14ac:dyDescent="0.2">
      <c r="A353" s="64">
        <v>39660</v>
      </c>
      <c r="B353" s="9">
        <v>-1.61304892347E-2</v>
      </c>
      <c r="C353" s="9">
        <v>-8.3552711145700002E-3</v>
      </c>
      <c r="D353" s="9">
        <v>-1.0391487796700001E-2</v>
      </c>
      <c r="E353" s="9">
        <v>-2.0771965396499999E-2</v>
      </c>
      <c r="F353" s="9">
        <v>-3.3205756040199999E-2</v>
      </c>
      <c r="G353" s="9">
        <v>-4.4947050300999996E-3</v>
      </c>
      <c r="H353" s="9">
        <v>-2.8360881060099999E-2</v>
      </c>
      <c r="I353" s="9">
        <v>-2.3459806103100001E-3</v>
      </c>
      <c r="J353" s="9">
        <v>0</v>
      </c>
      <c r="K353" s="55">
        <v>7.7799999999999994E-2</v>
      </c>
      <c r="L353" s="55">
        <v>4.9625000000000002E-2</v>
      </c>
      <c r="M353" s="55">
        <v>3.3433299999999999E-2</v>
      </c>
      <c r="N353" s="55">
        <v>9.025E-3</v>
      </c>
      <c r="O353" s="55">
        <v>8.2750000000000004E-2</v>
      </c>
      <c r="P353" s="55">
        <v>5.0999999999999997E-2</v>
      </c>
      <c r="Q353" s="55">
        <v>2.7558300000000001E-2</v>
      </c>
      <c r="R353" s="55">
        <v>5.7831300000000002E-2</v>
      </c>
      <c r="S353" s="55">
        <v>2.79125E-2</v>
      </c>
    </row>
    <row r="354" spans="1:19" x14ac:dyDescent="0.2">
      <c r="A354" s="64">
        <v>39689</v>
      </c>
      <c r="B354" s="9">
        <v>-8.0743932200400007E-2</v>
      </c>
      <c r="C354" s="9">
        <v>-5.50268256361E-2</v>
      </c>
      <c r="D354" s="9">
        <v>-3.21051433607E-2</v>
      </c>
      <c r="E354" s="9">
        <v>-5.8035424553099998E-3</v>
      </c>
      <c r="F354" s="9">
        <v>-3.4605426141999997E-2</v>
      </c>
      <c r="G354" s="9">
        <v>-5.6334222340200003E-2</v>
      </c>
      <c r="H354" s="9">
        <v>-4.6164469260099997E-2</v>
      </c>
      <c r="I354" s="9">
        <v>-7.7231310799400002E-2</v>
      </c>
      <c r="J354" s="9">
        <v>0</v>
      </c>
      <c r="K354" s="55">
        <v>7.2874999999999995E-2</v>
      </c>
      <c r="L354" s="55">
        <v>4.95938E-2</v>
      </c>
      <c r="M354" s="55">
        <v>3.3500000000000002E-2</v>
      </c>
      <c r="N354" s="55">
        <v>8.8124999999999992E-3</v>
      </c>
      <c r="O354" s="55">
        <v>8.165E-2</v>
      </c>
      <c r="P354" s="55">
        <v>5.178E-2</v>
      </c>
      <c r="Q354" s="55">
        <v>2.7449999999999999E-2</v>
      </c>
      <c r="R354" s="55">
        <v>5.75313E-2</v>
      </c>
      <c r="S354" s="55">
        <v>2.8106300000000001E-2</v>
      </c>
    </row>
    <row r="355" spans="1:19" x14ac:dyDescent="0.2">
      <c r="A355" s="64">
        <v>39721</v>
      </c>
      <c r="B355" s="9">
        <v>-7.77849858358E-2</v>
      </c>
      <c r="C355" s="9">
        <v>-4.0135616955499998E-2</v>
      </c>
      <c r="D355" s="9">
        <v>-3.1488310258999999E-4</v>
      </c>
      <c r="E355" s="9">
        <v>2.34972061992E-2</v>
      </c>
      <c r="F355" s="9">
        <v>-4.5717983945399998E-2</v>
      </c>
      <c r="G355" s="9">
        <v>-7.3877614348100001E-2</v>
      </c>
      <c r="H355" s="9">
        <v>-1.8441274063000002E-2</v>
      </c>
      <c r="I355" s="9">
        <v>-1.77804216816E-2</v>
      </c>
      <c r="J355" s="9">
        <v>0</v>
      </c>
      <c r="K355" s="55">
        <v>7.8E-2</v>
      </c>
      <c r="L355" s="55">
        <v>5.27375E-2</v>
      </c>
      <c r="M355" s="55">
        <v>4.2083299999999997E-2</v>
      </c>
      <c r="N355" s="55">
        <v>1.0149999999999999E-2</v>
      </c>
      <c r="O355" s="55">
        <v>7.8149999999999997E-2</v>
      </c>
      <c r="P355" s="55">
        <v>5.4850000000000003E-2</v>
      </c>
      <c r="Q355" s="55">
        <v>2.955E-2</v>
      </c>
      <c r="R355" s="55">
        <v>6.3E-2</v>
      </c>
      <c r="S355" s="55">
        <v>4.0524999999999999E-2</v>
      </c>
    </row>
    <row r="356" spans="1:19" x14ac:dyDescent="0.2">
      <c r="A356" s="64">
        <v>39752</v>
      </c>
      <c r="B356" s="9">
        <v>-0.16251954385100001</v>
      </c>
      <c r="C356" s="9">
        <v>-9.8944193611199993E-2</v>
      </c>
      <c r="D356" s="9">
        <v>-0.12698190957700001</v>
      </c>
      <c r="E356" s="9">
        <v>7.4239511596099997E-2</v>
      </c>
      <c r="F356" s="9">
        <v>-0.12674571071900001</v>
      </c>
      <c r="G356" s="9">
        <v>-0.105529064959</v>
      </c>
      <c r="H356" s="9">
        <v>-4.2670526939299999E-2</v>
      </c>
      <c r="I356" s="9">
        <v>-9.3821225213600007E-2</v>
      </c>
      <c r="J356" s="9">
        <v>0</v>
      </c>
      <c r="K356" s="55">
        <v>6.5000000000000002E-2</v>
      </c>
      <c r="L356" s="55">
        <v>4.7687500000000001E-2</v>
      </c>
      <c r="M356" s="55">
        <v>3.0916699999999998E-2</v>
      </c>
      <c r="N356" s="55">
        <v>9.4062999999999994E-3</v>
      </c>
      <c r="O356" s="55">
        <v>7.145E-2</v>
      </c>
      <c r="P356" s="55">
        <v>4.6980000000000001E-2</v>
      </c>
      <c r="Q356" s="55">
        <v>2.7183300000000001E-2</v>
      </c>
      <c r="R356" s="55">
        <v>5.8412499999999999E-2</v>
      </c>
      <c r="S356" s="55">
        <v>3.0262500000000001E-2</v>
      </c>
    </row>
    <row r="357" spans="1:19" x14ac:dyDescent="0.2">
      <c r="A357" s="64">
        <v>39780</v>
      </c>
      <c r="B357" s="9">
        <v>-9.8611173396600006E-3</v>
      </c>
      <c r="C357" s="9">
        <v>1.8168846644999999E-3</v>
      </c>
      <c r="D357" s="9">
        <v>-2.0322997258900001E-2</v>
      </c>
      <c r="E357" s="9">
        <v>3.17022656754E-2</v>
      </c>
      <c r="F357" s="9">
        <v>-5.39499184911E-2</v>
      </c>
      <c r="G357" s="9">
        <v>-3.66848116925E-2</v>
      </c>
      <c r="H357" s="9">
        <v>-3.7796500062500002E-2</v>
      </c>
      <c r="I357" s="9">
        <v>-4.7724896883000002E-2</v>
      </c>
      <c r="J357" s="9">
        <v>0</v>
      </c>
      <c r="K357" s="55">
        <v>5.1575000000000003E-2</v>
      </c>
      <c r="L357" s="55">
        <v>3.8512499999999998E-2</v>
      </c>
      <c r="M357" s="55">
        <v>2.6583300000000001E-2</v>
      </c>
      <c r="N357" s="55">
        <v>9.3500000000000007E-3</v>
      </c>
      <c r="O357" s="55">
        <v>5.8049999999999997E-2</v>
      </c>
      <c r="P357" s="55">
        <v>4.3499999999999997E-2</v>
      </c>
      <c r="Q357" s="55">
        <v>1.255E-2</v>
      </c>
      <c r="R357" s="55">
        <v>3.9100000000000003E-2</v>
      </c>
      <c r="S357" s="55">
        <v>2.2168799999999999E-2</v>
      </c>
    </row>
    <row r="358" spans="1:19" x14ac:dyDescent="0.2">
      <c r="A358" s="64">
        <v>39813</v>
      </c>
      <c r="B358" s="9">
        <v>7.0869291505400001E-2</v>
      </c>
      <c r="C358" s="9">
        <v>9.5703044571500001E-2</v>
      </c>
      <c r="D358" s="9">
        <v>5.0709761582500004E-3</v>
      </c>
      <c r="E358" s="9">
        <v>4.8809623509399998E-2</v>
      </c>
      <c r="F358" s="9">
        <v>6.9298132960399994E-2</v>
      </c>
      <c r="G358" s="9">
        <v>2.2683580624099999E-2</v>
      </c>
      <c r="H358" s="9">
        <v>0.13776941275400001</v>
      </c>
      <c r="I358" s="9">
        <v>-6.3096321992999999E-2</v>
      </c>
      <c r="J358" s="9">
        <v>0</v>
      </c>
      <c r="K358" s="55">
        <v>4.8250000000000001E-2</v>
      </c>
      <c r="L358" s="55">
        <v>2.8937500000000001E-2</v>
      </c>
      <c r="M358" s="55">
        <v>2.1749999999999999E-2</v>
      </c>
      <c r="N358" s="55">
        <v>8.3250000000000008E-3</v>
      </c>
      <c r="O358" s="55">
        <v>5.1150000000000001E-2</v>
      </c>
      <c r="P358" s="55">
        <v>2.4750000000000001E-2</v>
      </c>
      <c r="Q358" s="55">
        <v>6.6166999999999997E-3</v>
      </c>
      <c r="R358" s="55">
        <v>2.7699999999999999E-2</v>
      </c>
      <c r="S358" s="55">
        <v>1.4250000000000001E-2</v>
      </c>
    </row>
    <row r="359" spans="1:19" x14ac:dyDescent="0.2">
      <c r="A359" s="64">
        <v>39843</v>
      </c>
      <c r="B359" s="9">
        <v>-8.3864387851599997E-2</v>
      </c>
      <c r="C359" s="9">
        <v>-7.6627498286999995E-2</v>
      </c>
      <c r="D359" s="9">
        <v>-5.0270735043000002E-3</v>
      </c>
      <c r="E359" s="9">
        <v>9.0071648800400007E-3</v>
      </c>
      <c r="F359" s="9">
        <v>-0.128413948838</v>
      </c>
      <c r="G359" s="9">
        <v>-4.7132153211500001E-2</v>
      </c>
      <c r="H359" s="9">
        <v>-8.3775485859000007E-2</v>
      </c>
      <c r="I359" s="9">
        <v>3.0279424117000001E-3</v>
      </c>
      <c r="J359" s="9">
        <v>0</v>
      </c>
      <c r="K359" s="55">
        <v>3.875E-2</v>
      </c>
      <c r="L359" s="55">
        <v>2.0906299999999999E-2</v>
      </c>
      <c r="M359" s="55">
        <v>1.6216700000000001E-2</v>
      </c>
      <c r="N359" s="55">
        <v>6.7063000000000001E-3</v>
      </c>
      <c r="O359" s="55">
        <v>3.6600000000000001E-2</v>
      </c>
      <c r="P359" s="55">
        <v>2.0299999999999999E-2</v>
      </c>
      <c r="Q359" s="55">
        <v>5.2667E-3</v>
      </c>
      <c r="R359" s="55">
        <v>2.16563E-2</v>
      </c>
      <c r="S359" s="55">
        <v>1.18438E-2</v>
      </c>
    </row>
    <row r="360" spans="1:19" x14ac:dyDescent="0.2">
      <c r="A360" s="64">
        <v>39871</v>
      </c>
      <c r="B360" s="9">
        <v>5.4575168522600003E-3</v>
      </c>
      <c r="C360" s="9">
        <v>-8.3762000653000001E-3</v>
      </c>
      <c r="D360" s="9">
        <v>-2.23706198703E-2</v>
      </c>
      <c r="E360" s="9">
        <v>-8.2975038673599996E-2</v>
      </c>
      <c r="F360" s="9">
        <v>-1.04940794783E-2</v>
      </c>
      <c r="G360" s="9">
        <v>-7.6957569285299995E-2</v>
      </c>
      <c r="H360" s="9">
        <v>-3.52834337658E-3</v>
      </c>
      <c r="I360" s="9">
        <v>-1.03501975454E-2</v>
      </c>
      <c r="J360" s="9">
        <v>0</v>
      </c>
      <c r="K360" s="55">
        <v>3.7874999999999999E-2</v>
      </c>
      <c r="L360" s="55">
        <v>1.82813E-2</v>
      </c>
      <c r="M360" s="55">
        <v>1.35E-2</v>
      </c>
      <c r="N360" s="55">
        <v>6.3749999999999996E-3</v>
      </c>
      <c r="O360" s="55">
        <v>3.1949999999999999E-2</v>
      </c>
      <c r="P360" s="55">
        <v>1.2279999999999999E-2</v>
      </c>
      <c r="Q360" s="55">
        <v>4.9500000000000004E-3</v>
      </c>
      <c r="R360" s="55">
        <v>2.04938E-2</v>
      </c>
      <c r="S360" s="55">
        <v>1.26438E-2</v>
      </c>
    </row>
    <row r="361" spans="1:19" x14ac:dyDescent="0.2">
      <c r="A361" s="64">
        <v>39903</v>
      </c>
      <c r="B361" s="9">
        <v>9.0396952717599996E-2</v>
      </c>
      <c r="C361" s="9">
        <v>4.5445508776499999E-2</v>
      </c>
      <c r="D361" s="9">
        <v>8.5224463391900002E-3</v>
      </c>
      <c r="E361" s="9">
        <v>-1.03566815543E-2</v>
      </c>
      <c r="F361" s="9">
        <v>0.14308922215600001</v>
      </c>
      <c r="G361" s="9">
        <v>8.7474329726900002E-2</v>
      </c>
      <c r="H361" s="9">
        <v>2.4022505484799998E-2</v>
      </c>
      <c r="I361" s="9">
        <v>5.5706767328600002E-3</v>
      </c>
      <c r="J361" s="9">
        <v>0</v>
      </c>
      <c r="K361" s="55">
        <v>3.6700000000000003E-2</v>
      </c>
      <c r="L361" s="55">
        <v>1.50625E-2</v>
      </c>
      <c r="M361" s="55">
        <v>0.01</v>
      </c>
      <c r="N361" s="55">
        <v>6.0312999999999999E-3</v>
      </c>
      <c r="O361" s="55">
        <v>3.2800000000000003E-2</v>
      </c>
      <c r="P361" s="55">
        <v>1.125E-2</v>
      </c>
      <c r="Q361" s="55">
        <v>4.0333000000000001E-3</v>
      </c>
      <c r="R361" s="55">
        <v>1.6487499999999999E-2</v>
      </c>
      <c r="S361" s="55">
        <v>1.19188E-2</v>
      </c>
    </row>
    <row r="362" spans="1:19" x14ac:dyDescent="0.2">
      <c r="A362" s="64">
        <v>39933</v>
      </c>
      <c r="B362" s="9">
        <v>5.87490613789E-2</v>
      </c>
      <c r="C362" s="9">
        <v>-2.22241432692E-3</v>
      </c>
      <c r="D362" s="9">
        <v>5.8909386203E-2</v>
      </c>
      <c r="E362" s="9">
        <v>3.3625909400200001E-3</v>
      </c>
      <c r="F362" s="9">
        <v>-1.2036378986499999E-3</v>
      </c>
      <c r="G362" s="9">
        <v>2.5641438482200001E-2</v>
      </c>
      <c r="H362" s="9">
        <v>-2.9391023295999999E-3</v>
      </c>
      <c r="I362" s="9">
        <v>3.3398700815600001E-2</v>
      </c>
      <c r="J362" s="9">
        <v>0</v>
      </c>
      <c r="K362" s="55">
        <v>3.5374999999999997E-2</v>
      </c>
      <c r="L362" s="55">
        <v>1.36063E-2</v>
      </c>
      <c r="M362" s="55">
        <v>8.5000000000000006E-3</v>
      </c>
      <c r="N362" s="55">
        <v>5.4875000000000002E-3</v>
      </c>
      <c r="O362" s="55">
        <v>2.8250000000000001E-2</v>
      </c>
      <c r="P362" s="55">
        <v>9.3500000000000007E-3</v>
      </c>
      <c r="Q362" s="55">
        <v>4.0333000000000001E-3</v>
      </c>
      <c r="R362" s="55">
        <v>1.45188E-2</v>
      </c>
      <c r="S362" s="55">
        <v>1.01625E-2</v>
      </c>
    </row>
    <row r="363" spans="1:19" x14ac:dyDescent="0.2">
      <c r="A363" s="64">
        <v>39962</v>
      </c>
      <c r="B363" s="9">
        <v>9.15197900668E-2</v>
      </c>
      <c r="C363" s="9">
        <v>6.8210682952199994E-2</v>
      </c>
      <c r="D363" s="9">
        <v>8.3918955486700003E-2</v>
      </c>
      <c r="E363" s="9">
        <v>3.0407569659599998E-2</v>
      </c>
      <c r="F363" s="9">
        <v>0.12806252735500001</v>
      </c>
      <c r="G363" s="9">
        <v>6.2895995231800006E-2</v>
      </c>
      <c r="H363" s="9">
        <v>6.7399438421099994E-2</v>
      </c>
      <c r="I363" s="9">
        <v>8.7820892080099994E-2</v>
      </c>
      <c r="J363" s="9">
        <v>0</v>
      </c>
      <c r="K363" s="55">
        <v>3.44E-2</v>
      </c>
      <c r="L363" s="55">
        <v>1.2687500000000001E-2</v>
      </c>
      <c r="M363" s="55">
        <v>7.0000000000000001E-3</v>
      </c>
      <c r="N363" s="55">
        <v>5.1969E-3</v>
      </c>
      <c r="O363" s="55">
        <v>2.75E-2</v>
      </c>
      <c r="P363" s="55">
        <v>9.4999999999999998E-3</v>
      </c>
      <c r="Q363" s="55">
        <v>3.9833000000000004E-3</v>
      </c>
      <c r="R363" s="55">
        <v>1.2781300000000001E-2</v>
      </c>
      <c r="S363" s="55">
        <v>6.5624999999999998E-3</v>
      </c>
    </row>
    <row r="364" spans="1:19" x14ac:dyDescent="0.2">
      <c r="A364" s="64">
        <v>39994</v>
      </c>
      <c r="B364" s="9">
        <v>9.4584470700800009E-3</v>
      </c>
      <c r="C364" s="9">
        <v>-7.8236043114900001E-3</v>
      </c>
      <c r="D364" s="9">
        <v>-5.6627130942699999E-2</v>
      </c>
      <c r="E364" s="9">
        <v>-1.11928857706E-2</v>
      </c>
      <c r="F364" s="9">
        <v>1.3700520946E-2</v>
      </c>
      <c r="G364" s="9">
        <v>-2.1310852810099999E-2</v>
      </c>
      <c r="H364" s="9">
        <v>-1.9656849685200001E-2</v>
      </c>
      <c r="I364" s="9">
        <v>2.1922071961599999E-2</v>
      </c>
      <c r="J364" s="9">
        <v>0</v>
      </c>
      <c r="K364" s="55">
        <v>3.5000000000000003E-2</v>
      </c>
      <c r="L364" s="55">
        <v>1.095E-2</v>
      </c>
      <c r="M364" s="55">
        <v>6.0333000000000001E-3</v>
      </c>
      <c r="N364" s="55">
        <v>4.5500000000000002E-3</v>
      </c>
      <c r="O364" s="55">
        <v>2.8049999999999999E-2</v>
      </c>
      <c r="P364" s="55">
        <v>9.4999999999999998E-3</v>
      </c>
      <c r="Q364" s="55">
        <v>3.9500000000000004E-3</v>
      </c>
      <c r="R364" s="55">
        <v>1.18625E-2</v>
      </c>
      <c r="S364" s="55">
        <v>5.9500000000000004E-3</v>
      </c>
    </row>
    <row r="365" spans="1:19" x14ac:dyDescent="0.2">
      <c r="A365" s="64">
        <v>40025</v>
      </c>
      <c r="B365" s="9">
        <v>3.0368698926700001E-2</v>
      </c>
      <c r="C365" s="9">
        <v>1.09048045604E-2</v>
      </c>
      <c r="D365" s="9">
        <v>7.3630345166700001E-2</v>
      </c>
      <c r="E365" s="9">
        <v>1.3412903483500001E-2</v>
      </c>
      <c r="F365" s="9">
        <v>1.7577233385500001E-2</v>
      </c>
      <c r="G365" s="9">
        <v>6.3639577334200004E-2</v>
      </c>
      <c r="H365" s="9">
        <v>1.01483037396E-2</v>
      </c>
      <c r="I365" s="9">
        <v>6.6811900244400004E-3</v>
      </c>
      <c r="J365" s="9">
        <v>0</v>
      </c>
      <c r="K365" s="55">
        <v>3.3774999999999999E-2</v>
      </c>
      <c r="L365" s="55">
        <v>8.6187999999999994E-3</v>
      </c>
      <c r="M365" s="55">
        <v>6.0000000000000001E-3</v>
      </c>
      <c r="N365" s="55">
        <v>4.1313000000000001E-3</v>
      </c>
      <c r="O365" s="55">
        <v>2.7949999999999999E-2</v>
      </c>
      <c r="P365" s="55">
        <v>6.1799999999999997E-3</v>
      </c>
      <c r="Q365" s="55">
        <v>3.5999999999999999E-3</v>
      </c>
      <c r="R365" s="55">
        <v>8.8749999999999992E-3</v>
      </c>
      <c r="S365" s="55">
        <v>4.7938E-3</v>
      </c>
    </row>
    <row r="366" spans="1:19" x14ac:dyDescent="0.2">
      <c r="A366" s="64">
        <v>40056</v>
      </c>
      <c r="B366" s="9">
        <v>1.9089445150099998E-2</v>
      </c>
      <c r="C366" s="9">
        <v>1.21964384787E-2</v>
      </c>
      <c r="D366" s="9">
        <v>-1.5943030333699999E-2</v>
      </c>
      <c r="E366" s="9">
        <v>2.5371351522099999E-2</v>
      </c>
      <c r="F366" s="9">
        <v>4.4574503507199999E-2</v>
      </c>
      <c r="G366" s="9">
        <v>2.6392608240899999E-2</v>
      </c>
      <c r="H366" s="9">
        <v>1.7936781649500001E-2</v>
      </c>
      <c r="I366" s="9">
        <v>-1.6815189598400001E-2</v>
      </c>
      <c r="J366" s="9">
        <v>0</v>
      </c>
      <c r="K366" s="55">
        <v>3.4000000000000002E-2</v>
      </c>
      <c r="L366" s="55">
        <v>7.9906000000000005E-3</v>
      </c>
      <c r="M366" s="55">
        <v>5.5666999999999999E-3</v>
      </c>
      <c r="N366" s="55">
        <v>3.9062999999999997E-3</v>
      </c>
      <c r="O366" s="55">
        <v>2.75E-2</v>
      </c>
      <c r="P366" s="55">
        <v>6.1000000000000004E-3</v>
      </c>
      <c r="Q366" s="55">
        <v>3.1667000000000002E-3</v>
      </c>
      <c r="R366" s="55">
        <v>6.8999999999999999E-3</v>
      </c>
      <c r="S366" s="55">
        <v>3.4749999999999998E-3</v>
      </c>
    </row>
    <row r="367" spans="1:19" x14ac:dyDescent="0.2">
      <c r="A367" s="64">
        <v>40086</v>
      </c>
      <c r="B367" s="9">
        <v>4.9668043066199999E-2</v>
      </c>
      <c r="C367" s="9">
        <v>1.8586854450199999E-2</v>
      </c>
      <c r="D367" s="9">
        <v>2.3639185418099999E-2</v>
      </c>
      <c r="E367" s="9">
        <v>3.6021486659300002E-2</v>
      </c>
      <c r="F367" s="9">
        <v>5.6377062730699999E-2</v>
      </c>
      <c r="G367" s="9">
        <v>1.54438540703E-2</v>
      </c>
      <c r="H367" s="9">
        <v>1.8257642587100002E-2</v>
      </c>
      <c r="I367" s="9">
        <v>-1.86761008491E-2</v>
      </c>
      <c r="J367" s="9">
        <v>0</v>
      </c>
      <c r="K367" s="55">
        <v>3.415E-2</v>
      </c>
      <c r="L367" s="55">
        <v>7.0688000000000001E-3</v>
      </c>
      <c r="M367" s="55">
        <v>4.9833000000000004E-3</v>
      </c>
      <c r="N367" s="55">
        <v>3.5125E-3</v>
      </c>
      <c r="O367" s="55">
        <v>2.8000000000000001E-2</v>
      </c>
      <c r="P367" s="55">
        <v>5.2500000000000003E-3</v>
      </c>
      <c r="Q367" s="55">
        <v>2.8833000000000001E-3</v>
      </c>
      <c r="R367" s="55">
        <v>5.4187999999999997E-3</v>
      </c>
      <c r="S367" s="55">
        <v>2.8687999999999999E-3</v>
      </c>
    </row>
    <row r="368" spans="1:19" x14ac:dyDescent="0.2">
      <c r="A368" s="64">
        <v>40116</v>
      </c>
      <c r="B368" s="9">
        <v>3.1614023519000001E-2</v>
      </c>
      <c r="C368" s="9">
        <v>9.6958283537699995E-3</v>
      </c>
      <c r="D368" s="9">
        <v>-5.6796726571500004E-3</v>
      </c>
      <c r="E368" s="9">
        <v>-1.76012014951E-2</v>
      </c>
      <c r="F368" s="9">
        <v>7.1459147170999998E-3</v>
      </c>
      <c r="G368" s="9">
        <v>-6.82466400164E-3</v>
      </c>
      <c r="H368" s="9">
        <v>1.21851342685E-2</v>
      </c>
      <c r="I368" s="9">
        <v>3.2687760500000003E-2</v>
      </c>
      <c r="J368" s="9">
        <v>0</v>
      </c>
      <c r="K368" s="55">
        <v>3.9225000000000003E-2</v>
      </c>
      <c r="L368" s="55">
        <v>6.7187999999999996E-3</v>
      </c>
      <c r="M368" s="55">
        <v>4.9833000000000004E-3</v>
      </c>
      <c r="N368" s="55">
        <v>3.2563000000000002E-3</v>
      </c>
      <c r="O368" s="55">
        <v>2.7900000000000001E-2</v>
      </c>
      <c r="P368" s="55">
        <v>4.8300000000000001E-3</v>
      </c>
      <c r="Q368" s="55">
        <v>2.6183000000000001E-3</v>
      </c>
      <c r="R368" s="55">
        <v>5.9125000000000002E-3</v>
      </c>
      <c r="S368" s="55">
        <v>2.8062999999999999E-3</v>
      </c>
    </row>
    <row r="369" spans="1:19" x14ac:dyDescent="0.2">
      <c r="A369" s="64">
        <v>40147</v>
      </c>
      <c r="B369" s="9">
        <v>1.0302036430500001E-2</v>
      </c>
      <c r="C369" s="9">
        <v>1.7119513739199999E-2</v>
      </c>
      <c r="D369" s="9">
        <v>2.3884292243599999E-2</v>
      </c>
      <c r="E369" s="9">
        <v>5.7160593818200003E-2</v>
      </c>
      <c r="F369" s="9">
        <v>-1.4311588834200001E-2</v>
      </c>
      <c r="G369" s="9">
        <v>6.5897959448699998E-3</v>
      </c>
      <c r="H369" s="9">
        <v>2.0586449291500001E-2</v>
      </c>
      <c r="I369" s="9">
        <v>-5.9432533971600001E-3</v>
      </c>
      <c r="J369" s="9">
        <v>0</v>
      </c>
      <c r="K369" s="55">
        <v>3.9475000000000003E-2</v>
      </c>
      <c r="L369" s="55">
        <v>6.7999999999999996E-3</v>
      </c>
      <c r="M369" s="55">
        <v>4.9500000000000004E-3</v>
      </c>
      <c r="N369" s="55">
        <v>2.9875000000000001E-3</v>
      </c>
      <c r="O369" s="55">
        <v>2.775E-2</v>
      </c>
      <c r="P369" s="55">
        <v>4.7800000000000004E-3</v>
      </c>
      <c r="Q369" s="55">
        <v>2.5000000000000001E-3</v>
      </c>
      <c r="R369" s="55">
        <v>6.1187999999999998E-3</v>
      </c>
      <c r="S369" s="55">
        <v>2.5655999999999999E-3</v>
      </c>
    </row>
    <row r="370" spans="1:19" x14ac:dyDescent="0.2">
      <c r="A370" s="64">
        <v>40178</v>
      </c>
      <c r="B370" s="9">
        <v>-1.4790230310400001E-2</v>
      </c>
      <c r="C370" s="9">
        <v>-4.4004002006199999E-2</v>
      </c>
      <c r="D370" s="9">
        <v>5.2842583400000004E-3</v>
      </c>
      <c r="E370" s="9">
        <v>-7.4508048719700001E-2</v>
      </c>
      <c r="F370" s="9">
        <v>1.9057449226000001E-2</v>
      </c>
      <c r="G370" s="9">
        <v>-2.1642815478599999E-2</v>
      </c>
      <c r="H370" s="9">
        <v>-2.9025080776700001E-2</v>
      </c>
      <c r="I370" s="9">
        <v>-1.6155788522299999E-2</v>
      </c>
      <c r="J370" s="9">
        <v>0</v>
      </c>
      <c r="K370" s="55">
        <v>4.095E-2</v>
      </c>
      <c r="L370" s="55">
        <v>6.5500000000000003E-3</v>
      </c>
      <c r="M370" s="55">
        <v>4.6832999999999996E-3</v>
      </c>
      <c r="N370" s="55">
        <v>2.7750000000000001E-3</v>
      </c>
      <c r="O370" s="55">
        <v>2.8049999999999999E-2</v>
      </c>
      <c r="P370" s="55">
        <v>4.8300000000000001E-3</v>
      </c>
      <c r="Q370" s="55">
        <v>2.5167000000000002E-3</v>
      </c>
      <c r="R370" s="55">
        <v>6.0499999999999998E-3</v>
      </c>
      <c r="S370" s="55">
        <v>2.5062999999999999E-3</v>
      </c>
    </row>
    <row r="371" spans="1:19" x14ac:dyDescent="0.2">
      <c r="A371" s="64">
        <v>40207</v>
      </c>
      <c r="B371" s="9">
        <v>-8.5895891315600006E-3</v>
      </c>
      <c r="C371" s="9">
        <v>-3.12957262817E-2</v>
      </c>
      <c r="D371" s="9">
        <v>-1.3444642486E-2</v>
      </c>
      <c r="E371" s="9">
        <v>2.6741105116700001E-2</v>
      </c>
      <c r="F371" s="9">
        <v>-2.8672767415000001E-2</v>
      </c>
      <c r="G371" s="9">
        <v>-2.7127766196900001E-2</v>
      </c>
      <c r="H371" s="9">
        <v>-1.9842772923000001E-2</v>
      </c>
      <c r="I371" s="9">
        <v>-7.3748222121299998E-3</v>
      </c>
      <c r="J371" s="9">
        <v>0</v>
      </c>
      <c r="K371" s="55">
        <v>4.2075000000000001E-2</v>
      </c>
      <c r="L371" s="55">
        <v>6.0875E-3</v>
      </c>
      <c r="M371" s="55">
        <v>4.4333000000000003E-3</v>
      </c>
      <c r="N371" s="55">
        <v>2.5500000000000002E-3</v>
      </c>
      <c r="O371" s="55">
        <v>2.7650000000000001E-2</v>
      </c>
      <c r="P371" s="55">
        <v>4.7800000000000004E-3</v>
      </c>
      <c r="Q371" s="55">
        <v>2.5000000000000001E-3</v>
      </c>
      <c r="R371" s="55">
        <v>6.1624999999999996E-3</v>
      </c>
      <c r="S371" s="55">
        <v>2.4905999999999999E-3</v>
      </c>
    </row>
    <row r="372" spans="1:19" x14ac:dyDescent="0.2">
      <c r="A372" s="64">
        <v>40235</v>
      </c>
      <c r="B372" s="9">
        <v>1.05263417535E-2</v>
      </c>
      <c r="C372" s="9">
        <v>-1.79084755715E-2</v>
      </c>
      <c r="D372" s="9">
        <v>5.6787628705100004E-3</v>
      </c>
      <c r="E372" s="9">
        <v>1.98474805639E-2</v>
      </c>
      <c r="F372" s="9">
        <v>-7.7267850920799998E-3</v>
      </c>
      <c r="G372" s="9">
        <v>3.2013255976700003E-2</v>
      </c>
      <c r="H372" s="9">
        <v>-1.72847840169E-2</v>
      </c>
      <c r="I372" s="9">
        <v>-4.9869744584600001E-2</v>
      </c>
      <c r="J372" s="9">
        <v>0</v>
      </c>
      <c r="K372" s="55">
        <v>4.1474999999999998E-2</v>
      </c>
      <c r="L372" s="55">
        <v>6.0124999999999996E-3</v>
      </c>
      <c r="M372" s="55">
        <v>4.0000000000000001E-3</v>
      </c>
      <c r="N372" s="55">
        <v>2.5313000000000002E-3</v>
      </c>
      <c r="O372" s="55">
        <v>2.7150000000000001E-2</v>
      </c>
      <c r="P372" s="55">
        <v>4.8300000000000001E-3</v>
      </c>
      <c r="Q372" s="55">
        <v>2.5000000000000001E-3</v>
      </c>
      <c r="R372" s="55">
        <v>6.4250000000000002E-3</v>
      </c>
      <c r="S372" s="55">
        <v>2.5168999999999999E-3</v>
      </c>
    </row>
    <row r="373" spans="1:19" x14ac:dyDescent="0.2">
      <c r="A373" s="64">
        <v>40268</v>
      </c>
      <c r="B373" s="9">
        <v>2.7273334081200001E-2</v>
      </c>
      <c r="C373" s="9">
        <v>-8.7768632146000003E-3</v>
      </c>
      <c r="D373" s="9">
        <v>4.1686809816099998E-2</v>
      </c>
      <c r="E373" s="9">
        <v>-4.9253665626400003E-2</v>
      </c>
      <c r="F373" s="9">
        <v>1.8465186642999998E-2</v>
      </c>
      <c r="G373" s="9">
        <v>-1.21310395287E-2</v>
      </c>
      <c r="H373" s="9">
        <v>1.8964695932000002E-2</v>
      </c>
      <c r="I373" s="9">
        <v>-3.3603866422799999E-3</v>
      </c>
      <c r="J373" s="9">
        <v>0</v>
      </c>
      <c r="K373" s="55">
        <v>4.3575000000000003E-2</v>
      </c>
      <c r="L373" s="55">
        <v>5.7749999999999998E-3</v>
      </c>
      <c r="M373" s="55">
        <v>4.1000000000000003E-3</v>
      </c>
      <c r="N373" s="55">
        <v>2.4188E-3</v>
      </c>
      <c r="O373" s="55">
        <v>2.6749999999999999E-2</v>
      </c>
      <c r="P373" s="55">
        <v>5.0800000000000003E-3</v>
      </c>
      <c r="Q373" s="55">
        <v>2.4667000000000001E-3</v>
      </c>
      <c r="R373" s="55">
        <v>6.4719E-3</v>
      </c>
      <c r="S373" s="55">
        <v>2.9150000000000001E-3</v>
      </c>
    </row>
    <row r="374" spans="1:19" x14ac:dyDescent="0.2">
      <c r="A374" s="64">
        <v>40298</v>
      </c>
      <c r="B374" s="9">
        <v>1.8620398149399999E-2</v>
      </c>
      <c r="C374" s="9">
        <v>-1.6835933200499999E-2</v>
      </c>
      <c r="D374" s="9">
        <v>2.19442246184E-3</v>
      </c>
      <c r="E374" s="9">
        <v>-5.7842748003700001E-3</v>
      </c>
      <c r="F374" s="9">
        <v>3.1496121849399997E-2</v>
      </c>
      <c r="G374" s="9">
        <v>-6.8544224307100004E-3</v>
      </c>
      <c r="H374" s="9">
        <v>-2.3449999894500001E-2</v>
      </c>
      <c r="I374" s="9">
        <v>9.6860021461999991E-3</v>
      </c>
      <c r="J374" s="9">
        <v>0</v>
      </c>
      <c r="K374" s="55">
        <v>4.5449999999999997E-2</v>
      </c>
      <c r="L374" s="55">
        <v>6.0749999999999997E-3</v>
      </c>
      <c r="M374" s="55">
        <v>5.0749999999999997E-3</v>
      </c>
      <c r="N374" s="55">
        <v>2.3999999999999998E-3</v>
      </c>
      <c r="O374" s="55">
        <v>2.725E-2</v>
      </c>
      <c r="P374" s="55">
        <v>5.4999999999999997E-3</v>
      </c>
      <c r="Q374" s="55">
        <v>2.4583000000000001E-3</v>
      </c>
      <c r="R374" s="55">
        <v>6.7719E-3</v>
      </c>
      <c r="S374" s="55">
        <v>3.4656000000000001E-3</v>
      </c>
    </row>
    <row r="375" spans="1:19" x14ac:dyDescent="0.2">
      <c r="A375" s="64">
        <v>40329</v>
      </c>
      <c r="B375" s="9">
        <v>-9.5330472817799994E-2</v>
      </c>
      <c r="C375" s="9">
        <v>-7.7490707922899998E-2</v>
      </c>
      <c r="D375" s="9">
        <v>-3.5343384661600002E-2</v>
      </c>
      <c r="E375" s="9">
        <v>3.2968272786699997E-2</v>
      </c>
      <c r="F375" s="9">
        <v>-7.3575267629999996E-2</v>
      </c>
      <c r="G375" s="9">
        <v>-7.4449506263399995E-2</v>
      </c>
      <c r="H375" s="9">
        <v>-6.7280719351899998E-2</v>
      </c>
      <c r="I375" s="9">
        <v>-5.0829315873199998E-2</v>
      </c>
      <c r="J375" s="9">
        <v>0</v>
      </c>
      <c r="K375" s="55">
        <v>4.8274999999999998E-2</v>
      </c>
      <c r="L375" s="55">
        <v>6.3312999999999998E-3</v>
      </c>
      <c r="M375" s="55">
        <v>5.9833000000000004E-3</v>
      </c>
      <c r="N375" s="55">
        <v>2.4562999999999998E-3</v>
      </c>
      <c r="O375" s="55">
        <v>3.005E-2</v>
      </c>
      <c r="P375" s="55">
        <v>6.45E-3</v>
      </c>
      <c r="Q375" s="55">
        <v>1.0832999999999999E-3</v>
      </c>
      <c r="R375" s="55">
        <v>7.1063000000000003E-3</v>
      </c>
      <c r="S375" s="55">
        <v>5.3625000000000001E-3</v>
      </c>
    </row>
    <row r="376" spans="1:19" x14ac:dyDescent="0.2">
      <c r="A376" s="64">
        <v>40359</v>
      </c>
      <c r="B376" s="9">
        <v>9.9445650319000007E-3</v>
      </c>
      <c r="C376" s="9">
        <v>-2.3052155827099998E-3</v>
      </c>
      <c r="D376" s="9">
        <v>-1.2296217439099999E-2</v>
      </c>
      <c r="E376" s="9">
        <v>2.8011684682699999E-2</v>
      </c>
      <c r="F376" s="9">
        <v>2.0705535181799999E-2</v>
      </c>
      <c r="G376" s="9">
        <v>6.3604719305799997E-3</v>
      </c>
      <c r="H376" s="9">
        <v>7.0397144611399995E-2</v>
      </c>
      <c r="I376" s="9">
        <v>2.9361060281500002E-2</v>
      </c>
      <c r="J376" s="9">
        <v>0</v>
      </c>
      <c r="K376" s="55">
        <v>4.8825E-2</v>
      </c>
      <c r="L376" s="55">
        <v>7.0625000000000002E-3</v>
      </c>
      <c r="M376" s="55">
        <v>8.3499999999999998E-3</v>
      </c>
      <c r="N376" s="55">
        <v>2.4437999999999999E-3</v>
      </c>
      <c r="O376" s="55">
        <v>3.1649999999999998E-2</v>
      </c>
      <c r="P376" s="55">
        <v>7.8799999999999999E-3</v>
      </c>
      <c r="Q376" s="55">
        <v>1.1167E-3</v>
      </c>
      <c r="R376" s="55">
        <v>7.3030999999999999E-3</v>
      </c>
      <c r="S376" s="55">
        <v>5.3394000000000002E-3</v>
      </c>
    </row>
    <row r="377" spans="1:19" x14ac:dyDescent="0.2">
      <c r="A377" s="64">
        <v>40389</v>
      </c>
      <c r="B377" s="9">
        <v>7.5505968169500004E-2</v>
      </c>
      <c r="C377" s="9">
        <v>6.3428768625499996E-2</v>
      </c>
      <c r="D377" s="9">
        <v>3.1615379276599999E-2</v>
      </c>
      <c r="E377" s="9">
        <v>2.0040842796700001E-2</v>
      </c>
      <c r="F377" s="9">
        <v>5.5358821208800001E-2</v>
      </c>
      <c r="G377" s="9">
        <v>7.49587190958E-2</v>
      </c>
      <c r="H377" s="9">
        <v>2.96342536508E-2</v>
      </c>
      <c r="I377" s="9">
        <v>4.6654972233800003E-2</v>
      </c>
      <c r="J377" s="9">
        <v>0</v>
      </c>
      <c r="K377" s="55">
        <v>4.8750000000000002E-2</v>
      </c>
      <c r="L377" s="55">
        <v>8.3250000000000008E-3</v>
      </c>
      <c r="M377" s="55">
        <v>9.8667000000000008E-3</v>
      </c>
      <c r="N377" s="55">
        <v>2.4063000000000001E-3</v>
      </c>
      <c r="O377" s="55">
        <v>3.27E-2</v>
      </c>
      <c r="P377" s="55">
        <v>9.2499999999999995E-3</v>
      </c>
      <c r="Q377" s="55">
        <v>1.7167E-3</v>
      </c>
      <c r="R377" s="55">
        <v>7.4516000000000001E-3</v>
      </c>
      <c r="S377" s="55">
        <v>4.5374999999999999E-3</v>
      </c>
    </row>
    <row r="378" spans="1:19" x14ac:dyDescent="0.2">
      <c r="A378" s="64">
        <v>40421</v>
      </c>
      <c r="B378" s="9">
        <v>-1.30561701455E-2</v>
      </c>
      <c r="C378" s="9">
        <v>-2.4236434518700001E-2</v>
      </c>
      <c r="D378" s="9">
        <v>-3.3507247038699998E-2</v>
      </c>
      <c r="E378" s="9">
        <v>3.1493641880500002E-2</v>
      </c>
      <c r="F378" s="9">
        <v>-3.0021739055699999E-2</v>
      </c>
      <c r="G378" s="9">
        <v>-1.84517350188E-2</v>
      </c>
      <c r="H378" s="9">
        <v>3.12670454119E-2</v>
      </c>
      <c r="I378" s="9">
        <v>-1.81902641685E-2</v>
      </c>
      <c r="J378" s="9">
        <v>0</v>
      </c>
      <c r="K378" s="55">
        <v>4.845E-2</v>
      </c>
      <c r="L378" s="55">
        <v>8.3000000000000001E-3</v>
      </c>
      <c r="M378" s="55">
        <v>1.0108300000000001E-2</v>
      </c>
      <c r="N378" s="55">
        <v>2.3375000000000002E-3</v>
      </c>
      <c r="O378" s="55">
        <v>3.2349999999999997E-2</v>
      </c>
      <c r="P378" s="55">
        <v>1.055E-2</v>
      </c>
      <c r="Q378" s="55">
        <v>1.65E-3</v>
      </c>
      <c r="R378" s="55">
        <v>7.2547000000000002E-3</v>
      </c>
      <c r="S378" s="55">
        <v>2.9562999999999998E-3</v>
      </c>
    </row>
    <row r="379" spans="1:19" x14ac:dyDescent="0.2">
      <c r="A379" s="64">
        <v>40451</v>
      </c>
      <c r="B379" s="9">
        <v>9.1393087336000003E-2</v>
      </c>
      <c r="C379" s="9">
        <v>7.3774363527799994E-2</v>
      </c>
      <c r="D379" s="9">
        <v>4.0146884232400003E-2</v>
      </c>
      <c r="E379" s="9">
        <v>5.0540302198600002E-3</v>
      </c>
      <c r="F379" s="9">
        <v>5.2388089112399998E-2</v>
      </c>
      <c r="G379" s="9">
        <v>9.4525084980999999E-2</v>
      </c>
      <c r="H379" s="9">
        <v>3.7692149699100001E-2</v>
      </c>
      <c r="I379" s="9">
        <v>2.5643020330600001E-2</v>
      </c>
      <c r="J379" s="9">
        <v>0</v>
      </c>
      <c r="K379" s="55">
        <v>4.8649999999999999E-2</v>
      </c>
      <c r="L379" s="55">
        <v>8.4749999999999999E-3</v>
      </c>
      <c r="M379" s="55">
        <v>1.2533300000000001E-2</v>
      </c>
      <c r="N379" s="55">
        <v>2.1624999999999999E-3</v>
      </c>
      <c r="O379" s="55">
        <v>3.1850000000000003E-2</v>
      </c>
      <c r="P379" s="55">
        <v>1.2800000000000001E-2</v>
      </c>
      <c r="Q379" s="55">
        <v>1.7833E-3</v>
      </c>
      <c r="R379" s="55">
        <v>7.3225E-3</v>
      </c>
      <c r="S379" s="55">
        <v>2.8999999999999998E-3</v>
      </c>
    </row>
    <row r="380" spans="1:19" x14ac:dyDescent="0.2">
      <c r="A380" s="64">
        <v>40480</v>
      </c>
      <c r="B380" s="9">
        <v>1.6151511185700001E-2</v>
      </c>
      <c r="C380" s="9">
        <v>1.7545221498199998E-2</v>
      </c>
      <c r="D380" s="9">
        <v>8.7027925233900006E-3</v>
      </c>
      <c r="E380" s="9">
        <v>3.6904006205599998E-2</v>
      </c>
      <c r="F380" s="9">
        <v>4.2288937956E-2</v>
      </c>
      <c r="G380" s="9">
        <v>4.0673542914199997E-3</v>
      </c>
      <c r="H380" s="9">
        <v>-7.0494181973000001E-3</v>
      </c>
      <c r="I380" s="9">
        <v>1.41685625378E-2</v>
      </c>
      <c r="J380" s="9">
        <v>0</v>
      </c>
      <c r="K380" s="55">
        <v>4.7449999999999999E-2</v>
      </c>
      <c r="L380" s="55">
        <v>9.8688000000000005E-3</v>
      </c>
      <c r="M380" s="55">
        <v>1.2175E-2</v>
      </c>
      <c r="N380" s="55">
        <v>1.9688000000000002E-3</v>
      </c>
      <c r="O380" s="55">
        <v>3.1949999999999999E-2</v>
      </c>
      <c r="P380" s="55">
        <v>1.5429999999999999E-2</v>
      </c>
      <c r="Q380" s="55">
        <v>1.6833E-3</v>
      </c>
      <c r="R380" s="55">
        <v>7.4099999999999999E-3</v>
      </c>
      <c r="S380" s="55">
        <v>2.8593999999999998E-3</v>
      </c>
    </row>
    <row r="381" spans="1:19" x14ac:dyDescent="0.2">
      <c r="A381" s="64">
        <v>40512</v>
      </c>
      <c r="B381" s="9">
        <v>-1.7714869760300001E-2</v>
      </c>
      <c r="C381" s="9">
        <v>-6.1900546489200001E-2</v>
      </c>
      <c r="D381" s="9">
        <v>-7.4885818388500001E-3</v>
      </c>
      <c r="E381" s="9">
        <v>-3.7764722225799997E-2</v>
      </c>
      <c r="F381" s="9">
        <v>-2.4702901981900002E-2</v>
      </c>
      <c r="G381" s="9">
        <v>-4.6237742598600001E-2</v>
      </c>
      <c r="H381" s="9">
        <v>-1.60432336409E-2</v>
      </c>
      <c r="I381" s="9">
        <v>-2.8978999776800001E-2</v>
      </c>
      <c r="J381" s="9">
        <v>0</v>
      </c>
      <c r="K381" s="55">
        <v>4.8974999999999998E-2</v>
      </c>
      <c r="L381" s="55">
        <v>9.6749999999999996E-3</v>
      </c>
      <c r="M381" s="55">
        <v>1.22167E-2</v>
      </c>
      <c r="N381" s="55">
        <v>1.8749999999999999E-3</v>
      </c>
      <c r="O381" s="55">
        <v>3.1899999999999998E-2</v>
      </c>
      <c r="P381" s="55">
        <v>1.685E-2</v>
      </c>
      <c r="Q381" s="55">
        <v>1.7167E-3</v>
      </c>
      <c r="R381" s="55">
        <v>7.3875E-3</v>
      </c>
      <c r="S381" s="55">
        <v>3.0030999999999999E-3</v>
      </c>
    </row>
    <row r="382" spans="1:19" x14ac:dyDescent="0.2">
      <c r="A382" s="64">
        <v>40543</v>
      </c>
      <c r="B382" s="9">
        <v>6.5390104384599995E-2</v>
      </c>
      <c r="C382" s="9">
        <v>2.9450858394699998E-2</v>
      </c>
      <c r="D382" s="9">
        <v>2.8601967936500002E-2</v>
      </c>
      <c r="E382" s="9">
        <v>2.9342257310400001E-2</v>
      </c>
      <c r="F382" s="9">
        <v>4.5431761010200002E-2</v>
      </c>
      <c r="G382" s="9">
        <v>5.2246504874400003E-2</v>
      </c>
      <c r="H382" s="9">
        <v>7.1352974653500004E-2</v>
      </c>
      <c r="I382" s="9">
        <v>3.7421218605799998E-3</v>
      </c>
      <c r="J382" s="9">
        <v>0</v>
      </c>
      <c r="K382" s="55">
        <v>4.9500000000000002E-2</v>
      </c>
      <c r="L382" s="55">
        <v>9.3875E-3</v>
      </c>
      <c r="M382" s="55">
        <v>1.23167E-2</v>
      </c>
      <c r="N382" s="55">
        <v>1.8813E-3</v>
      </c>
      <c r="O382" s="55">
        <v>3.1949999999999999E-2</v>
      </c>
      <c r="P382" s="55">
        <v>1.95E-2</v>
      </c>
      <c r="Q382" s="55">
        <v>1.6999999999999999E-3</v>
      </c>
      <c r="R382" s="55">
        <v>7.5750000000000001E-3</v>
      </c>
      <c r="S382" s="55">
        <v>3.0281000000000001E-3</v>
      </c>
    </row>
    <row r="383" spans="1:19" x14ac:dyDescent="0.2">
      <c r="A383" s="64">
        <v>40574</v>
      </c>
      <c r="B383" s="9">
        <v>-1.89963000484E-2</v>
      </c>
      <c r="C383" s="9">
        <v>2.3464058834899999E-2</v>
      </c>
      <c r="D383" s="9">
        <v>-1.47242124786E-5</v>
      </c>
      <c r="E383" s="9">
        <v>-1.0428438961399999E-2</v>
      </c>
      <c r="F383" s="9">
        <v>-4.4094475866800001E-3</v>
      </c>
      <c r="G383" s="9">
        <v>3.9947702162500001E-2</v>
      </c>
      <c r="H383" s="9">
        <v>-8.8766631101600008E-3</v>
      </c>
      <c r="I383" s="9">
        <v>2.3958906120200001E-2</v>
      </c>
      <c r="J383" s="9">
        <v>0</v>
      </c>
      <c r="K383" s="55">
        <v>4.9424999999999997E-2</v>
      </c>
      <c r="L383" s="55">
        <v>1.02375E-2</v>
      </c>
      <c r="M383" s="55">
        <v>1.2149999999999999E-2</v>
      </c>
      <c r="N383" s="55">
        <v>1.8875000000000001E-3</v>
      </c>
      <c r="O383" s="55">
        <v>3.2099999999999997E-2</v>
      </c>
      <c r="P383" s="55">
        <v>2.0799999999999999E-2</v>
      </c>
      <c r="Q383" s="55">
        <v>1.6999999999999999E-3</v>
      </c>
      <c r="R383" s="55">
        <v>7.7688000000000002E-3</v>
      </c>
      <c r="S383" s="55">
        <v>3.0438000000000002E-3</v>
      </c>
    </row>
    <row r="384" spans="1:19" x14ac:dyDescent="0.2">
      <c r="A384" s="64">
        <v>40602</v>
      </c>
      <c r="B384" s="9">
        <v>2.5698370592299999E-2</v>
      </c>
      <c r="C384" s="9">
        <v>8.91596862962E-3</v>
      </c>
      <c r="D384" s="9">
        <v>2.5791519296100001E-2</v>
      </c>
      <c r="E384" s="9">
        <v>1.95133187789E-3</v>
      </c>
      <c r="F384" s="9">
        <v>-2.29515981307E-2</v>
      </c>
      <c r="G384" s="9">
        <v>2.36132003174E-2</v>
      </c>
      <c r="H384" s="9">
        <v>1.19654605364E-2</v>
      </c>
      <c r="I384" s="9">
        <v>1.86873882809E-2</v>
      </c>
      <c r="J384" s="9">
        <v>0</v>
      </c>
      <c r="K384" s="55">
        <v>4.9500000000000002E-2</v>
      </c>
      <c r="L384" s="55">
        <v>1.0475E-2</v>
      </c>
      <c r="M384" s="55">
        <v>1.20833E-2</v>
      </c>
      <c r="N384" s="55">
        <v>1.9124999999999999E-3</v>
      </c>
      <c r="O384" s="55">
        <v>2.8750000000000001E-2</v>
      </c>
      <c r="P384" s="55">
        <v>2.3300000000000001E-2</v>
      </c>
      <c r="Q384" s="55">
        <v>1.6999999999999999E-3</v>
      </c>
      <c r="R384" s="55">
        <v>8.0249999999999991E-3</v>
      </c>
      <c r="S384" s="55">
        <v>3.0950000000000001E-3</v>
      </c>
    </row>
    <row r="385" spans="1:19" x14ac:dyDescent="0.2">
      <c r="A385" s="64">
        <v>40633</v>
      </c>
      <c r="B385" s="9">
        <v>2.05199241425E-2</v>
      </c>
      <c r="C385" s="9">
        <v>2.5484291513699998E-2</v>
      </c>
      <c r="D385" s="9">
        <v>4.3567010572000001E-3</v>
      </c>
      <c r="E385" s="9">
        <v>-1.19796607401E-2</v>
      </c>
      <c r="F385" s="9">
        <v>1.67443833359E-2</v>
      </c>
      <c r="G385" s="9">
        <v>1.94775417955E-3</v>
      </c>
      <c r="H385" s="9">
        <v>1.5986833976900001E-2</v>
      </c>
      <c r="I385" s="9">
        <v>-1.19238781084E-2</v>
      </c>
      <c r="J385" s="9">
        <v>0</v>
      </c>
      <c r="K385" s="55">
        <v>4.9012500000000001E-2</v>
      </c>
      <c r="L385" s="55">
        <v>1.18E-2</v>
      </c>
      <c r="M385" s="55">
        <v>1.20083E-2</v>
      </c>
      <c r="N385" s="55">
        <v>2E-3</v>
      </c>
      <c r="O385" s="55">
        <v>2.63E-2</v>
      </c>
      <c r="P385" s="55">
        <v>2.393E-2</v>
      </c>
      <c r="Q385" s="55">
        <v>1.8E-3</v>
      </c>
      <c r="R385" s="55">
        <v>8.1813000000000007E-3</v>
      </c>
      <c r="S385" s="55">
        <v>3.0300000000000001E-3</v>
      </c>
    </row>
    <row r="386" spans="1:19" x14ac:dyDescent="0.2">
      <c r="A386" s="64">
        <v>40662</v>
      </c>
      <c r="B386" s="9">
        <v>6.2067946715800001E-2</v>
      </c>
      <c r="C386" s="9">
        <v>4.6242659614299998E-2</v>
      </c>
      <c r="D386" s="9">
        <v>2.3459841732300001E-2</v>
      </c>
      <c r="E386" s="9">
        <v>2.01878998547E-2</v>
      </c>
      <c r="F386" s="9">
        <v>6.0146600618700002E-2</v>
      </c>
      <c r="G386" s="9">
        <v>4.7579272545699998E-2</v>
      </c>
      <c r="H386" s="9">
        <v>5.2143395734099998E-2</v>
      </c>
      <c r="I386" s="9">
        <v>3.9925146622699997E-2</v>
      </c>
      <c r="J386" s="9">
        <v>0</v>
      </c>
      <c r="K386" s="55">
        <v>4.9250000000000002E-2</v>
      </c>
      <c r="L386" s="55">
        <v>1.345E-2</v>
      </c>
      <c r="M386" s="55">
        <v>1.2E-2</v>
      </c>
      <c r="N386" s="55">
        <v>1.9562999999999998E-3</v>
      </c>
      <c r="O386" s="55">
        <v>2.6749999999999999E-2</v>
      </c>
      <c r="P386" s="55">
        <v>2.453E-2</v>
      </c>
      <c r="Q386" s="55">
        <v>1.8500000000000001E-3</v>
      </c>
      <c r="R386" s="55">
        <v>8.2188000000000001E-3</v>
      </c>
      <c r="S386" s="55">
        <v>2.7299999999999998E-3</v>
      </c>
    </row>
    <row r="387" spans="1:19" x14ac:dyDescent="0.2">
      <c r="A387" s="64">
        <v>40694</v>
      </c>
      <c r="B387" s="9">
        <v>-2.2571589210999998E-2</v>
      </c>
      <c r="C387" s="9">
        <v>-3.0034029152299999E-2</v>
      </c>
      <c r="D387" s="9">
        <v>-1.9752797463099998E-2</v>
      </c>
      <c r="E387" s="9">
        <v>-8.9844025925900003E-4</v>
      </c>
      <c r="F387" s="9">
        <v>2.0899675731599999E-2</v>
      </c>
      <c r="G387" s="9">
        <v>-2.3068374428900001E-2</v>
      </c>
      <c r="H387" s="9">
        <v>1.77421589046E-2</v>
      </c>
      <c r="I387" s="9">
        <v>-1.2494413345800001E-2</v>
      </c>
      <c r="J387" s="9">
        <v>0</v>
      </c>
      <c r="K387" s="55">
        <v>4.9549999999999997E-2</v>
      </c>
      <c r="L387" s="55">
        <v>1.3818799999999999E-2</v>
      </c>
      <c r="M387" s="55">
        <v>1.1975E-2</v>
      </c>
      <c r="N387" s="55">
        <v>1.9562999999999998E-3</v>
      </c>
      <c r="O387" s="55">
        <v>2.69E-2</v>
      </c>
      <c r="P387" s="55">
        <v>2.4500000000000001E-2</v>
      </c>
      <c r="Q387" s="55">
        <v>1.7583E-3</v>
      </c>
      <c r="R387" s="55">
        <v>8.2625000000000007E-3</v>
      </c>
      <c r="S387" s="55">
        <v>2.5287999999999999E-3</v>
      </c>
    </row>
    <row r="388" spans="1:19" x14ac:dyDescent="0.2">
      <c r="A388" s="64">
        <v>40724</v>
      </c>
      <c r="B388" s="9">
        <v>9.2366642382899992E-3</v>
      </c>
      <c r="C388" s="9">
        <v>9.4288413503900003E-3</v>
      </c>
      <c r="D388" s="9">
        <v>4.1428303885499996E-3</v>
      </c>
      <c r="E388" s="9">
        <v>5.8998305041100003E-3</v>
      </c>
      <c r="F388" s="9">
        <v>6.7158910243500002E-3</v>
      </c>
      <c r="G388" s="9">
        <v>-1.9075133204500001E-2</v>
      </c>
      <c r="H388" s="9">
        <v>1.3202280425100001E-2</v>
      </c>
      <c r="I388" s="9">
        <v>-2.4287476666999999E-2</v>
      </c>
      <c r="J388" s="9">
        <v>0</v>
      </c>
      <c r="K388" s="55">
        <v>4.8925000000000003E-2</v>
      </c>
      <c r="L388" s="55">
        <v>1.4906300000000001E-2</v>
      </c>
      <c r="M388" s="55">
        <v>1.1741700000000001E-2</v>
      </c>
      <c r="N388" s="55">
        <v>1.9530999999999999E-3</v>
      </c>
      <c r="O388" s="55">
        <v>2.6550000000000001E-2</v>
      </c>
      <c r="P388" s="55">
        <v>2.4850000000000001E-2</v>
      </c>
      <c r="Q388" s="55">
        <v>1.75E-3</v>
      </c>
      <c r="R388" s="55">
        <v>8.2562999999999994E-3</v>
      </c>
      <c r="S388" s="55">
        <v>2.4575E-3</v>
      </c>
    </row>
    <row r="389" spans="1:19" x14ac:dyDescent="0.2">
      <c r="A389" s="64">
        <v>40753</v>
      </c>
      <c r="B389" s="9">
        <v>2.9229279036900001E-2</v>
      </c>
      <c r="C389" s="9">
        <v>-7.7896086976400004E-3</v>
      </c>
      <c r="D389" s="9">
        <v>1.29542754181E-2</v>
      </c>
      <c r="E389" s="9">
        <v>4.6274954936599999E-2</v>
      </c>
      <c r="F389" s="9">
        <v>5.9460693403200003E-2</v>
      </c>
      <c r="G389" s="9">
        <v>2.27889431412E-3</v>
      </c>
      <c r="H389" s="9">
        <v>6.8698577127300001E-2</v>
      </c>
      <c r="I389" s="9">
        <v>2.2816861469699998E-2</v>
      </c>
      <c r="J389" s="9">
        <v>0</v>
      </c>
      <c r="K389" s="55">
        <v>4.9125000000000002E-2</v>
      </c>
      <c r="L389" s="55">
        <v>1.5568800000000001E-2</v>
      </c>
      <c r="M389" s="55">
        <v>1.18E-2</v>
      </c>
      <c r="N389" s="55">
        <v>1.9530999999999999E-3</v>
      </c>
      <c r="O389" s="55">
        <v>2.92E-2</v>
      </c>
      <c r="P389" s="55">
        <v>2.58E-2</v>
      </c>
      <c r="Q389" s="55">
        <v>1.75E-3</v>
      </c>
      <c r="R389" s="55">
        <v>8.3280999999999997E-3</v>
      </c>
      <c r="S389" s="55">
        <v>2.555E-3</v>
      </c>
    </row>
    <row r="390" spans="1:19" x14ac:dyDescent="0.2">
      <c r="A390" s="64">
        <v>40786</v>
      </c>
      <c r="B390" s="9">
        <v>-2.09128064353E-2</v>
      </c>
      <c r="C390" s="9">
        <v>2.71620367648E-3</v>
      </c>
      <c r="D390" s="9">
        <v>-2.4374081403E-2</v>
      </c>
      <c r="E390" s="9">
        <v>8.9683862291499994E-3</v>
      </c>
      <c r="F390" s="9">
        <v>-2.0420542230600001E-2</v>
      </c>
      <c r="G390" s="9">
        <v>-1.2342641499800001E-3</v>
      </c>
      <c r="H390" s="9">
        <v>-2.2799868489400001E-2</v>
      </c>
      <c r="I390" s="9">
        <v>-8.3033958449500005E-3</v>
      </c>
      <c r="J390" s="9">
        <v>0</v>
      </c>
      <c r="K390" s="55">
        <v>4.8500000000000001E-2</v>
      </c>
      <c r="L390" s="55">
        <v>1.48375E-2</v>
      </c>
      <c r="M390" s="55">
        <v>1.14667E-2</v>
      </c>
      <c r="N390" s="55">
        <v>1.9312999999999999E-3</v>
      </c>
      <c r="O390" s="55">
        <v>2.9399999999999999E-2</v>
      </c>
      <c r="P390" s="55">
        <v>2.58E-2</v>
      </c>
      <c r="Q390" s="55">
        <v>5.0000000000000002E-5</v>
      </c>
      <c r="R390" s="55">
        <v>8.8625000000000006E-3</v>
      </c>
      <c r="S390" s="55">
        <v>3.2721999999999998E-3</v>
      </c>
    </row>
    <row r="391" spans="1:19" x14ac:dyDescent="0.2">
      <c r="A391" s="64">
        <v>40816</v>
      </c>
      <c r="B391" s="9">
        <v>-8.92374318103E-2</v>
      </c>
      <c r="C391" s="9">
        <v>-6.7428381518799999E-2</v>
      </c>
      <c r="D391" s="9">
        <v>-6.06062208339E-2</v>
      </c>
      <c r="E391" s="9">
        <v>-7.9210447377800006E-3</v>
      </c>
      <c r="F391" s="9">
        <v>-0.102419795026</v>
      </c>
      <c r="G391" s="9">
        <v>-7.7712924883799994E-2</v>
      </c>
      <c r="H391" s="9">
        <v>-0.113175355394</v>
      </c>
      <c r="I391" s="9">
        <v>-4.2666461609999998E-2</v>
      </c>
      <c r="J391" s="9">
        <v>0</v>
      </c>
      <c r="K391" s="55">
        <v>4.8399999999999999E-2</v>
      </c>
      <c r="L391" s="55">
        <v>1.495E-2</v>
      </c>
      <c r="M391" s="55">
        <v>1.19667E-2</v>
      </c>
      <c r="N391" s="55">
        <v>1.9413E-3</v>
      </c>
      <c r="O391" s="55">
        <v>2.87E-2</v>
      </c>
      <c r="P391" s="55">
        <v>2.513E-2</v>
      </c>
      <c r="Q391" s="55">
        <v>2.3330000000000001E-4</v>
      </c>
      <c r="R391" s="55">
        <v>9.5250000000000005E-3</v>
      </c>
      <c r="S391" s="55">
        <v>3.7433000000000002E-3</v>
      </c>
    </row>
    <row r="392" spans="1:19" x14ac:dyDescent="0.2">
      <c r="A392" s="64">
        <v>40847</v>
      </c>
      <c r="B392" s="9">
        <v>9.5637853285599997E-2</v>
      </c>
      <c r="C392" s="9">
        <v>3.9520534328399998E-2</v>
      </c>
      <c r="D392" s="9">
        <v>4.9653805250499998E-2</v>
      </c>
      <c r="E392" s="9">
        <v>-1.176345336E-2</v>
      </c>
      <c r="F392" s="9">
        <v>6.3123162704300004E-2</v>
      </c>
      <c r="G392" s="9">
        <v>6.3347601090399996E-2</v>
      </c>
      <c r="H392" s="9">
        <v>4.1597977147800003E-2</v>
      </c>
      <c r="I392" s="9">
        <v>3.6653480527200001E-2</v>
      </c>
      <c r="J392" s="9">
        <v>0</v>
      </c>
      <c r="K392" s="55">
        <v>4.8162499999999997E-2</v>
      </c>
      <c r="L392" s="55">
        <v>1.5268800000000001E-2</v>
      </c>
      <c r="M392" s="55">
        <v>1.2725E-2</v>
      </c>
      <c r="N392" s="55">
        <v>1.9537999999999999E-3</v>
      </c>
      <c r="O392" s="55">
        <v>2.7199999999999998E-2</v>
      </c>
      <c r="P392" s="55">
        <v>2.555E-2</v>
      </c>
      <c r="Q392" s="55">
        <v>4.3330000000000002E-4</v>
      </c>
      <c r="R392" s="55">
        <v>9.8668999999999996E-3</v>
      </c>
      <c r="S392" s="55">
        <v>4.2944000000000003E-3</v>
      </c>
    </row>
    <row r="393" spans="1:19" x14ac:dyDescent="0.2">
      <c r="A393" s="64">
        <v>40877</v>
      </c>
      <c r="B393" s="9">
        <v>-3.3071241630599997E-2</v>
      </c>
      <c r="C393" s="9">
        <v>-3.6204752174899997E-2</v>
      </c>
      <c r="D393" s="9">
        <v>-2.6418848388600001E-2</v>
      </c>
      <c r="E393" s="9">
        <v>4.1157808593899996E-3</v>
      </c>
      <c r="F393" s="9">
        <v>-4.3571414783200001E-2</v>
      </c>
      <c r="G393" s="9">
        <v>-4.4806722634500001E-2</v>
      </c>
      <c r="H393" s="9">
        <v>-4.6900590058199999E-2</v>
      </c>
      <c r="I393" s="9">
        <v>-2.9266288513500001E-2</v>
      </c>
      <c r="J393" s="9">
        <v>0</v>
      </c>
      <c r="K393" s="55">
        <v>4.7037500000000003E-2</v>
      </c>
      <c r="L393" s="55">
        <v>1.4068799999999999E-2</v>
      </c>
      <c r="M393" s="55">
        <v>1.31833E-2</v>
      </c>
      <c r="N393" s="55">
        <v>1.9750000000000002E-3</v>
      </c>
      <c r="O393" s="55">
        <v>2.7300000000000001E-2</v>
      </c>
      <c r="P393" s="55">
        <v>2.6700000000000002E-2</v>
      </c>
      <c r="Q393" s="55">
        <v>5.1670000000000004E-4</v>
      </c>
      <c r="R393" s="55">
        <v>1.0382499999999999E-2</v>
      </c>
      <c r="S393" s="55">
        <v>5.2889E-3</v>
      </c>
    </row>
    <row r="394" spans="1:19" x14ac:dyDescent="0.2">
      <c r="A394" s="64">
        <v>40907</v>
      </c>
      <c r="B394" s="9">
        <v>-5.6639877221500001E-3</v>
      </c>
      <c r="C394" s="9">
        <v>-3.7307504816400001E-2</v>
      </c>
      <c r="D394" s="9">
        <v>-4.0421204246700003E-3</v>
      </c>
      <c r="E394" s="9">
        <v>3.3025240129600001E-3</v>
      </c>
      <c r="F394" s="9">
        <v>-4.4327043222000002E-3</v>
      </c>
      <c r="G394" s="9">
        <v>-1.56194808586E-2</v>
      </c>
      <c r="H394" s="9">
        <v>-3.0273283840400001E-2</v>
      </c>
      <c r="I394" s="9">
        <v>-1.2595145016799999E-2</v>
      </c>
      <c r="J394" s="9">
        <v>0</v>
      </c>
      <c r="K394" s="55">
        <v>4.6539999999999998E-2</v>
      </c>
      <c r="L394" s="55">
        <v>1.29214E-2</v>
      </c>
      <c r="M394" s="55">
        <v>1.3520000000000001E-2</v>
      </c>
      <c r="N394" s="55">
        <v>1.9570999999999998E-3</v>
      </c>
      <c r="O394" s="55">
        <v>2.7400000000000001E-2</v>
      </c>
      <c r="P394" s="55">
        <v>2.64E-2</v>
      </c>
      <c r="Q394" s="55">
        <v>5.1670000000000004E-4</v>
      </c>
      <c r="R394" s="55">
        <v>1.08006E-2</v>
      </c>
      <c r="S394" s="55">
        <v>5.8100000000000001E-3</v>
      </c>
    </row>
    <row r="395" spans="1:19" x14ac:dyDescent="0.2">
      <c r="A395" s="64">
        <v>40939</v>
      </c>
      <c r="B395" s="9">
        <v>4.8743631329899999E-2</v>
      </c>
      <c r="C395" s="9">
        <v>1.17452631918E-2</v>
      </c>
      <c r="D395" s="9">
        <v>2.1280720359799998E-2</v>
      </c>
      <c r="E395" s="9">
        <v>1.1707880390299999E-2</v>
      </c>
      <c r="F395" s="9">
        <v>6.9742402573400003E-2</v>
      </c>
      <c r="G395" s="9">
        <v>1.54849410983E-2</v>
      </c>
      <c r="H395" s="9">
        <v>2.19499820262E-2</v>
      </c>
      <c r="I395" s="9">
        <v>1.58091824876E-2</v>
      </c>
      <c r="J395" s="9">
        <v>0</v>
      </c>
      <c r="K395" s="55">
        <v>4.6519999999999999E-2</v>
      </c>
      <c r="L395" s="55">
        <v>1.0592900000000001E-2</v>
      </c>
      <c r="M395" s="55">
        <v>1.3860000000000001E-2</v>
      </c>
      <c r="N395" s="55">
        <v>1.9570999999999998E-3</v>
      </c>
      <c r="O395" s="55">
        <v>2.7199999999999998E-2</v>
      </c>
      <c r="P395" s="55">
        <v>2.5700000000000001E-2</v>
      </c>
      <c r="Q395" s="55">
        <v>6.9999999999999999E-4</v>
      </c>
      <c r="R395" s="55">
        <v>1.0829999999999999E-2</v>
      </c>
      <c r="S395" s="55">
        <v>5.4235000000000004E-3</v>
      </c>
    </row>
    <row r="396" spans="1:19" x14ac:dyDescent="0.2">
      <c r="A396" s="64">
        <v>40968</v>
      </c>
      <c r="B396" s="9">
        <v>2.1146866851E-2</v>
      </c>
      <c r="C396" s="9">
        <v>2.38987777332E-2</v>
      </c>
      <c r="D396" s="9">
        <v>1.16872840842E-2</v>
      </c>
      <c r="E396" s="9">
        <v>-5.2961349085300001E-2</v>
      </c>
      <c r="F396" s="9">
        <v>2.4767619054599999E-2</v>
      </c>
      <c r="G396" s="9">
        <v>3.6455972245800002E-2</v>
      </c>
      <c r="H396" s="9">
        <v>2.29833959544E-2</v>
      </c>
      <c r="I396" s="9">
        <v>1.24167248058E-2</v>
      </c>
      <c r="J396" s="9">
        <v>0</v>
      </c>
      <c r="K396" s="55">
        <v>4.6940000000000003E-2</v>
      </c>
      <c r="L396" s="55">
        <v>8.9586000000000006E-3</v>
      </c>
      <c r="M396" s="55">
        <v>1.3820000000000001E-2</v>
      </c>
      <c r="N396" s="55">
        <v>1.9570999999999998E-3</v>
      </c>
      <c r="O396" s="55">
        <v>2.75E-2</v>
      </c>
      <c r="P396" s="55">
        <v>2.35E-2</v>
      </c>
      <c r="Q396" s="55">
        <v>8.6669999999999998E-4</v>
      </c>
      <c r="R396" s="55">
        <v>1.0596299999999999E-2</v>
      </c>
      <c r="S396" s="55">
        <v>4.8424999999999996E-3</v>
      </c>
    </row>
    <row r="397" spans="1:19" x14ac:dyDescent="0.2">
      <c r="A397" s="64">
        <v>40998</v>
      </c>
      <c r="B397" s="9">
        <v>-4.0623475715400002E-2</v>
      </c>
      <c r="C397" s="9">
        <v>-8.4971449369500001E-3</v>
      </c>
      <c r="D397" s="9">
        <v>-8.8989991609400004E-3</v>
      </c>
      <c r="E397" s="9">
        <v>-2.2316218789799998E-2</v>
      </c>
      <c r="F397" s="9">
        <v>-2.8437245091599998E-2</v>
      </c>
      <c r="G397" s="9">
        <v>-1.2310360561300001E-2</v>
      </c>
      <c r="H397" s="9">
        <v>-7.7253478288100003E-3</v>
      </c>
      <c r="I397" s="9">
        <v>7.5195438535600003E-4</v>
      </c>
      <c r="J397" s="9">
        <v>0</v>
      </c>
      <c r="K397" s="55">
        <v>4.6859999999999999E-2</v>
      </c>
      <c r="L397" s="55">
        <v>6.8085999999999997E-3</v>
      </c>
      <c r="M397" s="55">
        <v>1.3599999999999999E-2</v>
      </c>
      <c r="N397" s="55">
        <v>1.9570999999999998E-3</v>
      </c>
      <c r="O397" s="55">
        <v>2.7400000000000001E-2</v>
      </c>
      <c r="P397" s="55">
        <v>2.265E-2</v>
      </c>
      <c r="Q397" s="55">
        <v>1.1000000000000001E-3</v>
      </c>
      <c r="R397" s="55">
        <v>1.02688E-2</v>
      </c>
      <c r="S397" s="55">
        <v>4.6814999999999999E-3</v>
      </c>
    </row>
    <row r="398" spans="1:19" x14ac:dyDescent="0.2">
      <c r="A398" s="64">
        <v>41029</v>
      </c>
      <c r="B398" s="9">
        <v>8.3123080420900008E-3</v>
      </c>
      <c r="C398" s="9">
        <v>-8.8363694583599994E-3</v>
      </c>
      <c r="D398" s="9">
        <v>1.03319157079E-2</v>
      </c>
      <c r="E398" s="9">
        <v>2.89052281553E-2</v>
      </c>
      <c r="F398" s="9">
        <v>1.21261395256E-4</v>
      </c>
      <c r="G398" s="9">
        <v>-1.5527466418099999E-2</v>
      </c>
      <c r="H398" s="9">
        <v>-6.9690148993599996E-3</v>
      </c>
      <c r="I398" s="9">
        <v>1.6852973203399998E-2</v>
      </c>
      <c r="J398" s="9">
        <v>0</v>
      </c>
      <c r="K398" s="55">
        <v>4.5999999999999999E-2</v>
      </c>
      <c r="L398" s="55">
        <v>6.3686000000000003E-3</v>
      </c>
      <c r="M398" s="55">
        <v>1.355E-2</v>
      </c>
      <c r="N398" s="55">
        <v>1.9570999999999998E-3</v>
      </c>
      <c r="O398" s="55">
        <v>2.6849999999999999E-2</v>
      </c>
      <c r="P398" s="55">
        <v>2.1680000000000001E-2</v>
      </c>
      <c r="Q398" s="55">
        <v>1.1167E-3</v>
      </c>
      <c r="R398" s="55">
        <v>1.0125E-2</v>
      </c>
      <c r="S398" s="55">
        <v>4.6585000000000003E-3</v>
      </c>
    </row>
    <row r="399" spans="1:19" x14ac:dyDescent="0.2">
      <c r="A399" s="64">
        <v>41060</v>
      </c>
      <c r="B399" s="9">
        <v>-6.36363221186E-2</v>
      </c>
      <c r="C399" s="9">
        <v>-6.3918187869100002E-2</v>
      </c>
      <c r="D399" s="9">
        <v>-4.1265713818699999E-2</v>
      </c>
      <c r="E399" s="9">
        <v>1.7372616718699999E-2</v>
      </c>
      <c r="F399" s="9">
        <v>-7.8224352549300005E-2</v>
      </c>
      <c r="G399" s="9">
        <v>-6.9325984137000002E-2</v>
      </c>
      <c r="H399" s="9">
        <v>-6.3480484770500001E-2</v>
      </c>
      <c r="I399" s="9">
        <v>-4.9173275208299998E-2</v>
      </c>
      <c r="J399" s="9">
        <v>0</v>
      </c>
      <c r="K399" s="55">
        <v>4.1119999999999997E-2</v>
      </c>
      <c r="L399" s="55">
        <v>5.9464000000000001E-3</v>
      </c>
      <c r="M399" s="55">
        <v>1.3129999999999999E-2</v>
      </c>
      <c r="N399" s="55">
        <v>1.9570999999999998E-3</v>
      </c>
      <c r="O399" s="55">
        <v>2.5100000000000001E-2</v>
      </c>
      <c r="P399" s="55">
        <v>2.1319999999999999E-2</v>
      </c>
      <c r="Q399" s="55">
        <v>9.7499999999999996E-4</v>
      </c>
      <c r="R399" s="55">
        <v>9.9313000000000005E-3</v>
      </c>
      <c r="S399" s="55">
        <v>4.6684999999999999E-3</v>
      </c>
    </row>
    <row r="400" spans="1:19" x14ac:dyDescent="0.2">
      <c r="A400" s="64">
        <v>41089</v>
      </c>
      <c r="B400" s="9">
        <v>5.6000337861199997E-2</v>
      </c>
      <c r="C400" s="9">
        <v>2.29229287563E-2</v>
      </c>
      <c r="D400" s="9">
        <v>1.2081283725200001E-2</v>
      </c>
      <c r="E400" s="9">
        <v>-1.31804166568E-2</v>
      </c>
      <c r="F400" s="9">
        <v>6.6763331649699997E-2</v>
      </c>
      <c r="G400" s="9">
        <v>4.9456539457200001E-2</v>
      </c>
      <c r="H400" s="9">
        <v>2.1358744616399999E-2</v>
      </c>
      <c r="I400" s="9">
        <v>1.55315433884E-2</v>
      </c>
      <c r="J400" s="9">
        <v>0</v>
      </c>
      <c r="K400" s="55">
        <v>4.0039999999999999E-2</v>
      </c>
      <c r="L400" s="55">
        <v>5.5570999999999997E-3</v>
      </c>
      <c r="M400" s="55">
        <v>1.306E-2</v>
      </c>
      <c r="N400" s="55">
        <v>1.9570999999999998E-3</v>
      </c>
      <c r="O400" s="55">
        <v>2.6800000000000001E-2</v>
      </c>
      <c r="P400" s="55">
        <v>2.1360000000000001E-2</v>
      </c>
      <c r="Q400" s="55">
        <v>8.7000000000000001E-4</v>
      </c>
      <c r="R400" s="55">
        <v>8.9499999999999996E-3</v>
      </c>
      <c r="S400" s="55">
        <v>4.6059999999999999E-3</v>
      </c>
    </row>
    <row r="401" spans="1:19" x14ac:dyDescent="0.2">
      <c r="A401" s="64">
        <v>41121</v>
      </c>
      <c r="B401" s="9">
        <v>2.95659795843E-2</v>
      </c>
      <c r="C401" s="9">
        <v>-3.0018931085500002E-2</v>
      </c>
      <c r="D401" s="9">
        <v>1.6958662867399998E-2</v>
      </c>
      <c r="E401" s="9">
        <v>1.5945164864100001E-2</v>
      </c>
      <c r="F401" s="9">
        <v>1.08370288472E-2</v>
      </c>
      <c r="G401" s="9">
        <v>1.8168689536699999E-2</v>
      </c>
      <c r="H401" s="9">
        <v>-3.0105409178799999E-2</v>
      </c>
      <c r="I401" s="9">
        <v>-2.5604281638599998E-3</v>
      </c>
      <c r="J401" s="9">
        <v>0</v>
      </c>
      <c r="K401" s="55">
        <v>3.9899999999999998E-2</v>
      </c>
      <c r="L401" s="55">
        <v>2.6178999999999998E-3</v>
      </c>
      <c r="M401" s="55">
        <v>1.298E-2</v>
      </c>
      <c r="N401" s="55">
        <v>1.9570999999999998E-3</v>
      </c>
      <c r="O401" s="55">
        <v>2.6599999999999999E-2</v>
      </c>
      <c r="P401" s="55">
        <v>2.0899999999999998E-2</v>
      </c>
      <c r="Q401" s="55">
        <v>5.9999999999999995E-4</v>
      </c>
      <c r="R401" s="55">
        <v>7.4374999999999997E-3</v>
      </c>
      <c r="S401" s="55">
        <v>4.4260000000000002E-3</v>
      </c>
    </row>
    <row r="402" spans="1:19" x14ac:dyDescent="0.2">
      <c r="A402" s="64">
        <v>41152</v>
      </c>
      <c r="B402" s="9">
        <v>-1.50992632524E-2</v>
      </c>
      <c r="C402" s="9">
        <v>2.4722241303900001E-2</v>
      </c>
      <c r="D402" s="9">
        <v>1.6004409165E-2</v>
      </c>
      <c r="E402" s="9">
        <v>-1.85697002651E-3</v>
      </c>
      <c r="F402" s="9">
        <v>-6.1825366084500002E-3</v>
      </c>
      <c r="G402" s="9">
        <v>3.0698460491000001E-2</v>
      </c>
      <c r="H402" s="9">
        <v>2.49177489784E-2</v>
      </c>
      <c r="I402" s="9">
        <v>1.4451955494600001E-2</v>
      </c>
      <c r="J402" s="9">
        <v>0</v>
      </c>
      <c r="K402" s="55">
        <v>3.9780000000000003E-2</v>
      </c>
      <c r="L402" s="55">
        <v>1.6785999999999999E-3</v>
      </c>
      <c r="M402" s="55">
        <v>1.285E-2</v>
      </c>
      <c r="N402" s="55">
        <v>1.9442999999999999E-3</v>
      </c>
      <c r="O402" s="55">
        <v>2.6550000000000001E-2</v>
      </c>
      <c r="P402" s="55">
        <v>1.9300000000000001E-2</v>
      </c>
      <c r="Q402" s="55">
        <v>4.6000000000000001E-4</v>
      </c>
      <c r="R402" s="55">
        <v>6.8125E-3</v>
      </c>
      <c r="S402" s="55">
        <v>4.1824999999999996E-3</v>
      </c>
    </row>
    <row r="403" spans="1:19" x14ac:dyDescent="0.2">
      <c r="A403" s="64">
        <v>41180</v>
      </c>
      <c r="B403" s="9">
        <v>9.2699058260600001E-3</v>
      </c>
      <c r="C403" s="9">
        <v>2.32524214539E-2</v>
      </c>
      <c r="D403" s="9">
        <v>5.0244673864699996E-3</v>
      </c>
      <c r="E403" s="9">
        <v>7.7663046986499997E-3</v>
      </c>
      <c r="F403" s="9">
        <v>3.4977329572599997E-2</v>
      </c>
      <c r="G403" s="9">
        <v>1.06845065313E-2</v>
      </c>
      <c r="H403" s="9">
        <v>1.5793866918800002E-2</v>
      </c>
      <c r="I403" s="9">
        <v>1.79010311471E-2</v>
      </c>
      <c r="J403" s="9">
        <v>0</v>
      </c>
      <c r="K403" s="55">
        <v>3.866E-2</v>
      </c>
      <c r="L403" s="55">
        <v>1.5429E-3</v>
      </c>
      <c r="M403" s="55">
        <v>1.273E-2</v>
      </c>
      <c r="N403" s="55">
        <v>1.9157E-3</v>
      </c>
      <c r="O403" s="55">
        <v>2.665E-2</v>
      </c>
      <c r="P403" s="55">
        <v>1.592E-2</v>
      </c>
      <c r="Q403" s="55">
        <v>4.4000000000000002E-4</v>
      </c>
      <c r="R403" s="55">
        <v>5.9687999999999998E-3</v>
      </c>
      <c r="S403" s="55">
        <v>3.5850000000000001E-3</v>
      </c>
    </row>
    <row r="404" spans="1:19" x14ac:dyDescent="0.2">
      <c r="A404" s="64">
        <v>41213</v>
      </c>
      <c r="B404" s="9">
        <v>1.21271441901E-3</v>
      </c>
      <c r="C404" s="9">
        <v>5.5307507292499999E-3</v>
      </c>
      <c r="D404" s="9">
        <v>-1.6251644197600001E-2</v>
      </c>
      <c r="E404" s="9">
        <v>-2.60656545749E-2</v>
      </c>
      <c r="F404" s="9">
        <v>-8.2723799074099994E-3</v>
      </c>
      <c r="G404" s="9">
        <v>-1.3332881889700001E-2</v>
      </c>
      <c r="H404" s="9">
        <v>6.9390430257099999E-3</v>
      </c>
      <c r="I404" s="9">
        <v>-2.6031006807299998E-3</v>
      </c>
      <c r="J404" s="9">
        <v>0</v>
      </c>
      <c r="K404" s="55">
        <v>3.5000000000000003E-2</v>
      </c>
      <c r="L404" s="55">
        <v>1.3286000000000001E-3</v>
      </c>
      <c r="M404" s="55">
        <v>1.238E-2</v>
      </c>
      <c r="N404" s="55">
        <v>1.8856999999999999E-3</v>
      </c>
      <c r="O404" s="55">
        <v>2.64E-2</v>
      </c>
      <c r="P404" s="55">
        <v>1.486E-2</v>
      </c>
      <c r="Q404" s="55">
        <v>3.2000000000000003E-4</v>
      </c>
      <c r="R404" s="55">
        <v>5.2750000000000002E-3</v>
      </c>
      <c r="S404" s="55">
        <v>3.1275000000000001E-3</v>
      </c>
    </row>
    <row r="405" spans="1:19" x14ac:dyDescent="0.2">
      <c r="A405" s="64">
        <v>41243</v>
      </c>
      <c r="B405" s="9">
        <v>7.6769154263199996E-3</v>
      </c>
      <c r="C405" s="9">
        <v>1.69422950096E-3</v>
      </c>
      <c r="D405" s="9">
        <v>7.1400967286000001E-3</v>
      </c>
      <c r="E405" s="9">
        <v>-3.2910466692300001E-2</v>
      </c>
      <c r="F405" s="9">
        <v>1.03079993951E-3</v>
      </c>
      <c r="G405" s="9">
        <v>-2.0648557809099998E-3</v>
      </c>
      <c r="H405" s="9">
        <v>3.4498384242E-3</v>
      </c>
      <c r="I405" s="9">
        <v>-5.8949501161700002E-3</v>
      </c>
      <c r="J405" s="9">
        <v>0</v>
      </c>
      <c r="K405" s="55">
        <v>3.4259999999999999E-2</v>
      </c>
      <c r="L405" s="55">
        <v>1.2643000000000001E-3</v>
      </c>
      <c r="M405" s="55">
        <v>1.235E-2</v>
      </c>
      <c r="N405" s="55">
        <v>1.8571E-3</v>
      </c>
      <c r="O405" s="55">
        <v>2.64E-2</v>
      </c>
      <c r="P405" s="55">
        <v>1.4319999999999999E-2</v>
      </c>
      <c r="Q405" s="55">
        <v>2.9999999999999997E-4</v>
      </c>
      <c r="R405" s="55">
        <v>5.2249999999999996E-3</v>
      </c>
      <c r="S405" s="55">
        <v>3.1050000000000001E-3</v>
      </c>
    </row>
    <row r="406" spans="1:19" x14ac:dyDescent="0.2">
      <c r="A406" s="64">
        <v>41274</v>
      </c>
      <c r="B406" s="9">
        <v>-1.2826085650600001E-3</v>
      </c>
      <c r="C406" s="9">
        <v>1.6884405818199999E-2</v>
      </c>
      <c r="D406" s="9">
        <v>-5.6565594292400003E-4</v>
      </c>
      <c r="E406" s="9">
        <v>-4.5156691777799997E-2</v>
      </c>
      <c r="F406" s="9">
        <v>6.4057138713899996E-3</v>
      </c>
      <c r="G406" s="9">
        <v>2.6065495050200001E-2</v>
      </c>
      <c r="H406" s="9">
        <v>1.5259858266300001E-2</v>
      </c>
      <c r="I406" s="9">
        <v>1.5226822420300001E-2</v>
      </c>
      <c r="J406" s="9">
        <v>0</v>
      </c>
      <c r="K406" s="55">
        <v>3.2379999999999999E-2</v>
      </c>
      <c r="L406" s="55">
        <v>1.2857000000000001E-3</v>
      </c>
      <c r="M406" s="55">
        <v>1.235E-2</v>
      </c>
      <c r="N406" s="55">
        <v>1.7570999999999999E-3</v>
      </c>
      <c r="O406" s="55">
        <v>2.6450000000000001E-2</v>
      </c>
      <c r="P406" s="55">
        <v>1.2880000000000001E-2</v>
      </c>
      <c r="Q406" s="55">
        <v>1.2E-4</v>
      </c>
      <c r="R406" s="55">
        <v>5.1500000000000001E-3</v>
      </c>
      <c r="S406" s="55">
        <v>3.0599999999999998E-3</v>
      </c>
    </row>
    <row r="407" spans="1:19" x14ac:dyDescent="0.2">
      <c r="A407" s="64">
        <v>41305</v>
      </c>
      <c r="B407" s="9">
        <v>5.7281029929200002E-3</v>
      </c>
      <c r="C407" s="9">
        <v>2.6196011185E-2</v>
      </c>
      <c r="D407" s="9">
        <v>-4.7184850813000003E-3</v>
      </c>
      <c r="E407" s="9">
        <v>-5.3377219771499999E-2</v>
      </c>
      <c r="F407" s="9">
        <v>1.96592108373E-2</v>
      </c>
      <c r="G407" s="9">
        <v>2.29659043286E-2</v>
      </c>
      <c r="H407" s="9">
        <v>3.0322216136200001E-4</v>
      </c>
      <c r="I407" s="9">
        <v>-2.7283237735899999E-2</v>
      </c>
      <c r="J407" s="9">
        <v>0</v>
      </c>
      <c r="K407" s="55">
        <v>3.1820000000000001E-2</v>
      </c>
      <c r="L407" s="55">
        <v>1.5214E-3</v>
      </c>
      <c r="M407" s="55">
        <v>1.21E-2</v>
      </c>
      <c r="N407" s="55">
        <v>1.6714E-3</v>
      </c>
      <c r="O407" s="55">
        <v>2.6800000000000001E-2</v>
      </c>
      <c r="P407" s="55">
        <v>1.1780000000000001E-2</v>
      </c>
      <c r="Q407" s="55">
        <v>2.2000000000000001E-4</v>
      </c>
      <c r="R407" s="55">
        <v>5.1124999999999999E-3</v>
      </c>
      <c r="S407" s="55">
        <v>2.98E-3</v>
      </c>
    </row>
    <row r="408" spans="1:19" x14ac:dyDescent="0.2">
      <c r="A408" s="64">
        <v>41333</v>
      </c>
      <c r="B408" s="9">
        <v>-1.4227905224700001E-2</v>
      </c>
      <c r="C408" s="9">
        <v>-3.4748751889799999E-2</v>
      </c>
      <c r="D408" s="9">
        <v>-2.5076012997800001E-2</v>
      </c>
      <c r="E408" s="9">
        <v>-1.25135061613E-2</v>
      </c>
      <c r="F408" s="9">
        <v>-7.6672936047499996E-3</v>
      </c>
      <c r="G408" s="9">
        <v>-1.2652160717499999E-2</v>
      </c>
      <c r="H408" s="9">
        <v>-2.1718305388899999E-2</v>
      </c>
      <c r="I408" s="9">
        <v>-4.01194227672E-2</v>
      </c>
      <c r="J408" s="9">
        <v>0</v>
      </c>
      <c r="K408" s="55">
        <v>3.168E-2</v>
      </c>
      <c r="L408" s="55">
        <v>1.2999999999999999E-3</v>
      </c>
      <c r="M408" s="55">
        <v>1.188E-2</v>
      </c>
      <c r="N408" s="55">
        <v>1.6142999999999999E-3</v>
      </c>
      <c r="O408" s="55">
        <v>2.6550000000000001E-2</v>
      </c>
      <c r="P408" s="55">
        <v>1.2239999999999999E-2</v>
      </c>
      <c r="Q408" s="55">
        <v>2.2000000000000001E-4</v>
      </c>
      <c r="R408" s="55">
        <v>5.0813000000000004E-3</v>
      </c>
      <c r="S408" s="55">
        <v>2.8709999999999999E-3</v>
      </c>
    </row>
    <row r="409" spans="1:19" x14ac:dyDescent="0.2">
      <c r="A409" s="64">
        <v>41362</v>
      </c>
      <c r="B409" s="9">
        <v>1.84776567273E-2</v>
      </c>
      <c r="C409" s="9">
        <v>-2.1690049432200001E-2</v>
      </c>
      <c r="D409" s="9">
        <v>1.00859652381E-2</v>
      </c>
      <c r="E409" s="9">
        <v>-1.9197254126399999E-2</v>
      </c>
      <c r="F409" s="9">
        <v>1.0246023842200001E-2</v>
      </c>
      <c r="G409" s="9">
        <v>-1.16336994191E-2</v>
      </c>
      <c r="H409" s="9">
        <v>-1.7890705328200002E-2</v>
      </c>
      <c r="I409" s="9">
        <v>2.0897805697099999E-3</v>
      </c>
      <c r="J409" s="9">
        <v>0</v>
      </c>
      <c r="K409" s="55">
        <v>3.1759999999999997E-2</v>
      </c>
      <c r="L409" s="55">
        <v>1.3071000000000001E-3</v>
      </c>
      <c r="M409" s="55">
        <v>1.183E-2</v>
      </c>
      <c r="N409" s="55">
        <v>1.6142999999999999E-3</v>
      </c>
      <c r="O409" s="55">
        <v>2.6450000000000001E-2</v>
      </c>
      <c r="P409" s="55">
        <v>1.24E-2</v>
      </c>
      <c r="Q409" s="55">
        <v>2.2000000000000001E-4</v>
      </c>
      <c r="R409" s="55">
        <v>5.0688E-3</v>
      </c>
      <c r="S409" s="55">
        <v>2.826E-3</v>
      </c>
    </row>
    <row r="410" spans="1:19" x14ac:dyDescent="0.2">
      <c r="A410" s="64">
        <v>41394</v>
      </c>
      <c r="B410" s="9">
        <v>-5.1259709005700002E-3</v>
      </c>
      <c r="C410" s="9">
        <v>2.5011872911099998E-2</v>
      </c>
      <c r="D410" s="9">
        <v>7.9079802917299998E-3</v>
      </c>
      <c r="E410" s="9">
        <v>-3.5245900401700003E-2</v>
      </c>
      <c r="F410" s="9">
        <v>2.5681884220599999E-2</v>
      </c>
      <c r="G410" s="9">
        <v>5.6536531548099997E-3</v>
      </c>
      <c r="H410" s="9">
        <v>1.83446388376E-2</v>
      </c>
      <c r="I410" s="9">
        <v>2.0561686873300001E-2</v>
      </c>
      <c r="J410" s="9">
        <v>0</v>
      </c>
      <c r="K410" s="55">
        <v>3.1379999999999998E-2</v>
      </c>
      <c r="L410" s="55">
        <v>1.2286E-3</v>
      </c>
      <c r="M410" s="55">
        <v>1.174E-2</v>
      </c>
      <c r="N410" s="55">
        <v>1.5571000000000001E-3</v>
      </c>
      <c r="O410" s="55">
        <v>2.6550000000000001E-2</v>
      </c>
      <c r="P410" s="55">
        <v>1.2319999999999999E-2</v>
      </c>
      <c r="Q410" s="55">
        <v>2.0000000000000001E-4</v>
      </c>
      <c r="R410" s="55">
        <v>5.0438000000000002E-3</v>
      </c>
      <c r="S410" s="55">
        <v>2.7309999999999999E-3</v>
      </c>
    </row>
    <row r="411" spans="1:19" x14ac:dyDescent="0.2">
      <c r="A411" s="64">
        <v>41425</v>
      </c>
      <c r="B411" s="9">
        <v>-7.2531004248199998E-2</v>
      </c>
      <c r="C411" s="9">
        <v>-1.3311684244E-2</v>
      </c>
      <c r="D411" s="9">
        <v>-2.3797435664E-2</v>
      </c>
      <c r="E411" s="9">
        <v>-3.4137256987900003E-2</v>
      </c>
      <c r="F411" s="9">
        <v>-6.8817146535200005E-2</v>
      </c>
      <c r="G411" s="9">
        <v>-1.96239870175E-2</v>
      </c>
      <c r="H411" s="9">
        <v>-2.8275006908999999E-2</v>
      </c>
      <c r="I411" s="9">
        <v>-2.17388092243E-2</v>
      </c>
      <c r="J411" s="9">
        <v>0</v>
      </c>
      <c r="K411" s="55">
        <v>2.9569999999999999E-2</v>
      </c>
      <c r="L411" s="55">
        <v>1.15E-3</v>
      </c>
      <c r="M411" s="55">
        <v>1.1735000000000001E-2</v>
      </c>
      <c r="N411" s="55">
        <v>1.5429E-3</v>
      </c>
      <c r="O411" s="55">
        <v>2.6550000000000001E-2</v>
      </c>
      <c r="P411" s="55">
        <v>1.204E-2</v>
      </c>
      <c r="Q411" s="55">
        <v>1.6000000000000001E-4</v>
      </c>
      <c r="R411" s="55">
        <v>5.0562999999999997E-3</v>
      </c>
      <c r="S411" s="55">
        <v>2.7525000000000002E-3</v>
      </c>
    </row>
    <row r="412" spans="1:19" x14ac:dyDescent="0.2">
      <c r="A412" s="64">
        <v>41453</v>
      </c>
      <c r="B412" s="9">
        <v>-4.0282145624099999E-2</v>
      </c>
      <c r="C412" s="9">
        <v>4.0635620848400002E-3</v>
      </c>
      <c r="D412" s="9">
        <v>-1.47692655143E-2</v>
      </c>
      <c r="E412" s="9">
        <v>1.91629990452E-2</v>
      </c>
      <c r="F412" s="9">
        <v>-2.74854917316E-2</v>
      </c>
      <c r="G412" s="9">
        <v>-1.7501106614900001E-2</v>
      </c>
      <c r="H412" s="9">
        <v>1.4128678710900001E-2</v>
      </c>
      <c r="I412" s="9">
        <v>3.2313367604999998E-3</v>
      </c>
      <c r="J412" s="9">
        <v>0</v>
      </c>
      <c r="K412" s="55">
        <v>2.9569999999999999E-2</v>
      </c>
      <c r="L412" s="55">
        <v>1.4714000000000001E-3</v>
      </c>
      <c r="M412" s="55">
        <v>1.1735000000000001E-2</v>
      </c>
      <c r="N412" s="55">
        <v>1.5643E-3</v>
      </c>
      <c r="O412" s="55">
        <v>2.6550000000000001E-2</v>
      </c>
      <c r="P412" s="55">
        <v>1.21E-2</v>
      </c>
      <c r="Q412" s="55">
        <v>1.9000000000000001E-4</v>
      </c>
      <c r="R412" s="55">
        <v>5.1038000000000004E-3</v>
      </c>
      <c r="S412" s="55">
        <v>2.7309999999999999E-3</v>
      </c>
    </row>
    <row r="413" spans="1:19" x14ac:dyDescent="0.2">
      <c r="A413" s="64">
        <v>41486</v>
      </c>
      <c r="B413" s="9">
        <v>-1.9934683126E-2</v>
      </c>
      <c r="C413" s="9">
        <v>1.4469867862499999E-2</v>
      </c>
      <c r="D413" s="9">
        <v>2.0378805687500001E-2</v>
      </c>
      <c r="E413" s="9">
        <v>6.8878828501700001E-3</v>
      </c>
      <c r="F413" s="9">
        <v>2.93375191646E-2</v>
      </c>
      <c r="G413" s="9">
        <v>2.4311527845999999E-2</v>
      </c>
      <c r="H413" s="9">
        <v>1.11505731416E-2</v>
      </c>
      <c r="I413" s="9">
        <v>-5.0671840085999998E-3</v>
      </c>
      <c r="J413" s="9">
        <v>0</v>
      </c>
      <c r="K413" s="55">
        <v>2.9569999999999999E-2</v>
      </c>
      <c r="L413" s="55">
        <v>1.5214E-3</v>
      </c>
      <c r="M413" s="55">
        <v>1.1735000000000001E-2</v>
      </c>
      <c r="N413" s="55">
        <v>1.5571000000000001E-3</v>
      </c>
      <c r="O413" s="55">
        <v>2.6450000000000001E-2</v>
      </c>
      <c r="P413" s="55">
        <v>1.1900000000000001E-2</v>
      </c>
      <c r="Q413" s="55">
        <v>1.8000000000000001E-4</v>
      </c>
      <c r="R413" s="55">
        <v>5.0856E-3</v>
      </c>
      <c r="S413" s="55">
        <v>2.6559999999999999E-3</v>
      </c>
    </row>
    <row r="414" spans="1:19" x14ac:dyDescent="0.2">
      <c r="A414" s="64">
        <v>41516</v>
      </c>
      <c r="B414" s="9">
        <v>-1.66519691111E-3</v>
      </c>
      <c r="C414" s="9">
        <v>-5.9947085298300005E-4</v>
      </c>
      <c r="D414" s="9">
        <v>-1.9811910862400001E-2</v>
      </c>
      <c r="E414" s="9">
        <v>6.4431064803199996E-4</v>
      </c>
      <c r="F414" s="9">
        <v>-2.0801124271200001E-2</v>
      </c>
      <c r="G414" s="9">
        <v>-5.4439376070900001E-3</v>
      </c>
      <c r="H414" s="9">
        <v>2.13253307909E-3</v>
      </c>
      <c r="I414" s="9">
        <v>2.2844367350600001E-2</v>
      </c>
      <c r="J414" s="9">
        <v>0</v>
      </c>
      <c r="K414" s="55">
        <v>2.9569999999999999E-2</v>
      </c>
      <c r="L414" s="55">
        <v>1.5357000000000001E-3</v>
      </c>
      <c r="M414" s="55">
        <v>1.1735000000000001E-2</v>
      </c>
      <c r="N414" s="55">
        <v>1.5357000000000001E-3</v>
      </c>
      <c r="O414" s="55">
        <v>2.6550000000000001E-2</v>
      </c>
      <c r="P414" s="55">
        <v>1.2200000000000001E-2</v>
      </c>
      <c r="Q414" s="55">
        <v>1.8000000000000001E-4</v>
      </c>
      <c r="R414" s="55">
        <v>5.1500000000000001E-3</v>
      </c>
      <c r="S414" s="55">
        <v>2.5950000000000001E-3</v>
      </c>
    </row>
    <row r="415" spans="1:19" x14ac:dyDescent="0.2">
      <c r="A415" s="64">
        <v>41547</v>
      </c>
      <c r="B415" s="9">
        <v>4.9332138835800003E-2</v>
      </c>
      <c r="C415" s="9">
        <v>2.3920045648600001E-2</v>
      </c>
      <c r="D415" s="9">
        <v>2.4623959374300002E-2</v>
      </c>
      <c r="E415" s="9">
        <v>6.0173726032100002E-3</v>
      </c>
      <c r="F415" s="9">
        <v>7.2066117462999998E-2</v>
      </c>
      <c r="G415" s="9">
        <v>3.5067650515799999E-2</v>
      </c>
      <c r="H415" s="9">
        <v>2.9521457839199999E-2</v>
      </c>
      <c r="I415" s="9">
        <v>4.3375093685300001E-2</v>
      </c>
      <c r="J415" s="9">
        <v>0</v>
      </c>
      <c r="K415" s="55">
        <v>2.9569999999999999E-2</v>
      </c>
      <c r="L415" s="55">
        <v>1.5929E-3</v>
      </c>
      <c r="M415" s="55">
        <v>1.1735000000000001E-2</v>
      </c>
      <c r="N415" s="55">
        <v>1.5429E-3</v>
      </c>
      <c r="O415" s="55">
        <v>2.6849999999999999E-2</v>
      </c>
      <c r="P415" s="55">
        <v>1.205E-2</v>
      </c>
      <c r="Q415" s="55">
        <v>2.2000000000000001E-4</v>
      </c>
      <c r="R415" s="55">
        <v>5.1749999999999999E-3</v>
      </c>
      <c r="S415" s="55">
        <v>2.4884999999999998E-3</v>
      </c>
    </row>
    <row r="416" spans="1:19" x14ac:dyDescent="0.2">
      <c r="A416" s="64">
        <v>41578</v>
      </c>
      <c r="B416" s="9">
        <v>1.7633798678600002E-2</v>
      </c>
      <c r="C416" s="9">
        <v>6.3066987532000001E-3</v>
      </c>
      <c r="D416" s="9">
        <v>-1.38430713696E-2</v>
      </c>
      <c r="E416" s="9">
        <v>-6.1272235189899996E-3</v>
      </c>
      <c r="F416" s="9">
        <v>3.9567554327899998E-4</v>
      </c>
      <c r="G416" s="9">
        <v>-6.6490113064700002E-3</v>
      </c>
      <c r="H416" s="9">
        <v>-9.8136583981099992E-4</v>
      </c>
      <c r="I416" s="9">
        <v>-5.4595830527699998E-3</v>
      </c>
      <c r="J416" s="9">
        <v>0</v>
      </c>
      <c r="K416" s="55">
        <v>2.58E-2</v>
      </c>
      <c r="L416" s="55">
        <v>1.7570999999999999E-3</v>
      </c>
      <c r="M416" s="55">
        <v>1.2766700000000001E-2</v>
      </c>
      <c r="N416" s="55">
        <v>1.4285999999999999E-3</v>
      </c>
      <c r="O416" s="55">
        <v>2.6849999999999999E-2</v>
      </c>
      <c r="P416" s="55">
        <v>1.2109999999999999E-2</v>
      </c>
      <c r="Q416" s="55">
        <v>1.9000000000000001E-4</v>
      </c>
      <c r="R416" s="55">
        <v>5.1374999999999997E-3</v>
      </c>
      <c r="S416" s="55">
        <v>2.4199999999999998E-3</v>
      </c>
    </row>
    <row r="417" spans="1:19" x14ac:dyDescent="0.2">
      <c r="A417" s="64">
        <v>41607</v>
      </c>
      <c r="B417" s="9">
        <v>-3.7712961323799997E-2</v>
      </c>
      <c r="C417" s="9">
        <v>-1.48460863803E-3</v>
      </c>
      <c r="D417" s="9">
        <v>-1.25971148249E-2</v>
      </c>
      <c r="E417" s="9">
        <v>-3.9167690014299997E-2</v>
      </c>
      <c r="F417" s="9">
        <v>-1.24164172503E-2</v>
      </c>
      <c r="G417" s="9">
        <v>-1.2958125700499999E-2</v>
      </c>
      <c r="H417" s="9">
        <v>1.06152331601E-3</v>
      </c>
      <c r="I417" s="9">
        <v>1.7364032989000001E-2</v>
      </c>
      <c r="J417" s="9">
        <v>0</v>
      </c>
      <c r="K417" s="55">
        <v>2.58E-2</v>
      </c>
      <c r="L417" s="55">
        <v>1.9E-3</v>
      </c>
      <c r="M417" s="55">
        <v>1.2783299999999999E-2</v>
      </c>
      <c r="N417" s="55">
        <v>1.4357E-3</v>
      </c>
      <c r="O417" s="55">
        <v>2.7E-2</v>
      </c>
      <c r="P417" s="55">
        <v>1.078E-2</v>
      </c>
      <c r="Q417" s="55">
        <v>1.4999999999999999E-4</v>
      </c>
      <c r="R417" s="55">
        <v>5.2218999999999998E-3</v>
      </c>
      <c r="S417" s="55">
        <v>2.3909999999999999E-3</v>
      </c>
    </row>
    <row r="418" spans="1:19" x14ac:dyDescent="0.2">
      <c r="A418" s="64">
        <v>41639</v>
      </c>
      <c r="B418" s="9">
        <v>-1.5870278520699999E-2</v>
      </c>
      <c r="C418" s="9">
        <v>1.30516627833E-2</v>
      </c>
      <c r="D418" s="9">
        <v>-3.3284121756200001E-3</v>
      </c>
      <c r="E418" s="9">
        <v>-2.5391674193100001E-2</v>
      </c>
      <c r="F418" s="9">
        <v>1.0479966206699999E-2</v>
      </c>
      <c r="G418" s="9">
        <v>1.81274029202E-2</v>
      </c>
      <c r="H418" s="9">
        <v>1.43783368415E-2</v>
      </c>
      <c r="I418" s="9">
        <v>1.36080525001E-2</v>
      </c>
      <c r="J418" s="9">
        <v>0</v>
      </c>
      <c r="K418" s="55">
        <v>2.5999999999999999E-2</v>
      </c>
      <c r="L418" s="55">
        <v>2.6570999999999999E-3</v>
      </c>
      <c r="M418" s="55">
        <v>1.2749999999999999E-2</v>
      </c>
      <c r="N418" s="55">
        <v>1.4786000000000001E-3</v>
      </c>
      <c r="O418" s="55">
        <v>2.8400000000000002E-2</v>
      </c>
      <c r="P418" s="55">
        <v>9.3900000000000008E-3</v>
      </c>
      <c r="Q418" s="55">
        <v>2.3000000000000001E-4</v>
      </c>
      <c r="R418" s="55">
        <v>5.2531000000000001E-3</v>
      </c>
      <c r="S418" s="55">
        <v>2.4610000000000001E-3</v>
      </c>
    </row>
    <row r="419" spans="1:19" x14ac:dyDescent="0.2">
      <c r="A419" s="64">
        <v>41670</v>
      </c>
      <c r="B419" s="9">
        <v>-2.4608258864100001E-2</v>
      </c>
      <c r="C419" s="9">
        <v>-2.09653989832E-2</v>
      </c>
      <c r="D419" s="9">
        <v>-4.9970824664599997E-2</v>
      </c>
      <c r="E419" s="9">
        <v>2.5452966467800001E-2</v>
      </c>
      <c r="F419" s="9">
        <v>-1.60759681511E-2</v>
      </c>
      <c r="G419" s="9">
        <v>-1.50905201328E-2</v>
      </c>
      <c r="H419" s="9">
        <v>-1.7523576781699999E-2</v>
      </c>
      <c r="I419" s="9">
        <v>-4.6686240224499999E-3</v>
      </c>
      <c r="J419" s="9">
        <v>0</v>
      </c>
      <c r="K419" s="55">
        <v>2.6100000000000002E-2</v>
      </c>
      <c r="L419" s="55">
        <v>2.6286E-3</v>
      </c>
      <c r="M419" s="55">
        <v>1.265E-2</v>
      </c>
      <c r="N419" s="55">
        <v>1.4071000000000001E-3</v>
      </c>
      <c r="O419" s="55">
        <v>2.8899999999999999E-2</v>
      </c>
      <c r="P419" s="55">
        <v>9.4699999999999993E-3</v>
      </c>
      <c r="Q419" s="55">
        <v>1.8000000000000001E-4</v>
      </c>
      <c r="R419" s="55">
        <v>5.2125000000000001E-3</v>
      </c>
      <c r="S419" s="55">
        <v>2.366E-3</v>
      </c>
    </row>
    <row r="420" spans="1:19" x14ac:dyDescent="0.2">
      <c r="A420" s="64">
        <v>41698</v>
      </c>
      <c r="B420" s="9">
        <v>2.6817898355500001E-2</v>
      </c>
      <c r="C420" s="9">
        <v>2.2715968812400001E-2</v>
      </c>
      <c r="D420" s="9">
        <v>1.06482158925E-2</v>
      </c>
      <c r="E420" s="9">
        <v>4.6771849151199999E-4</v>
      </c>
      <c r="F420" s="9">
        <v>4.1851672025600001E-2</v>
      </c>
      <c r="G420" s="9">
        <v>1.8504481587999999E-2</v>
      </c>
      <c r="H420" s="9">
        <v>2.7388261283299999E-2</v>
      </c>
      <c r="I420" s="9">
        <v>1.4588817059600001E-2</v>
      </c>
      <c r="J420" s="9">
        <v>0</v>
      </c>
      <c r="K420" s="55">
        <v>2.6200000000000001E-2</v>
      </c>
      <c r="L420" s="55">
        <v>2.6143E-3</v>
      </c>
      <c r="M420" s="55">
        <v>1.264E-2</v>
      </c>
      <c r="N420" s="55">
        <v>1.4E-3</v>
      </c>
      <c r="O420" s="55">
        <v>2.9700000000000001E-2</v>
      </c>
      <c r="P420" s="55">
        <v>9.3299999999999998E-3</v>
      </c>
      <c r="Q420" s="55">
        <v>2.2000000000000001E-4</v>
      </c>
      <c r="R420" s="55">
        <v>5.2188E-3</v>
      </c>
      <c r="S420" s="55">
        <v>2.3565000000000001E-3</v>
      </c>
    </row>
    <row r="421" spans="1:19" x14ac:dyDescent="0.2">
      <c r="A421" s="64">
        <v>41729</v>
      </c>
      <c r="B421" s="9">
        <v>3.9288986493999999E-2</v>
      </c>
      <c r="C421" s="9">
        <v>-6.3994900552100001E-6</v>
      </c>
      <c r="D421" s="9">
        <v>5.8689587520599999E-3</v>
      </c>
      <c r="E421" s="9">
        <v>-1.0143060116800001E-2</v>
      </c>
      <c r="F421" s="9">
        <v>3.2681386547700003E-2</v>
      </c>
      <c r="G421" s="9">
        <v>-9.6354926515899997E-3</v>
      </c>
      <c r="H421" s="9">
        <v>-2.3479683777800002E-3</v>
      </c>
      <c r="I421" s="9">
        <v>-3.93306632248E-3</v>
      </c>
      <c r="J421" s="9">
        <v>0</v>
      </c>
      <c r="K421" s="55">
        <v>2.6499999999999999E-2</v>
      </c>
      <c r="L421" s="55">
        <v>2.8143E-3</v>
      </c>
      <c r="M421" s="55">
        <v>1.2659999999999999E-2</v>
      </c>
      <c r="N421" s="55">
        <v>1.3642999999999999E-3</v>
      </c>
      <c r="O421" s="55">
        <v>3.15E-2</v>
      </c>
      <c r="P421" s="55">
        <v>9.1599999999999997E-3</v>
      </c>
      <c r="Q421" s="55">
        <v>2.2000000000000001E-4</v>
      </c>
      <c r="R421" s="55">
        <v>5.2218999999999998E-3</v>
      </c>
      <c r="S421" s="55">
        <v>2.3059999999999999E-3</v>
      </c>
    </row>
    <row r="422" spans="1:19" x14ac:dyDescent="0.2">
      <c r="A422" s="64">
        <v>41759</v>
      </c>
      <c r="B422" s="9">
        <v>1.8381413318599999E-3</v>
      </c>
      <c r="C422" s="9">
        <v>4.5306541697700004E-3</v>
      </c>
      <c r="D422" s="9">
        <v>5.2778894467999998E-3</v>
      </c>
      <c r="E422" s="9">
        <v>9.2663325120999999E-3</v>
      </c>
      <c r="F422" s="9">
        <v>-7.9088881304599998E-3</v>
      </c>
      <c r="G422" s="9">
        <v>-6.7495964218299998E-3</v>
      </c>
      <c r="H422" s="9">
        <v>3.5764254640200002E-3</v>
      </c>
      <c r="I422" s="9">
        <v>1.35549558472E-2</v>
      </c>
      <c r="J422" s="9">
        <v>0</v>
      </c>
      <c r="K422" s="55">
        <v>2.6700000000000002E-2</v>
      </c>
      <c r="L422" s="55">
        <v>3.0785999999999999E-3</v>
      </c>
      <c r="M422" s="55">
        <v>1.268E-2</v>
      </c>
      <c r="N422" s="55">
        <v>1.3500000000000001E-3</v>
      </c>
      <c r="O422" s="55">
        <v>3.3399999999999999E-2</v>
      </c>
      <c r="P422" s="55">
        <v>9.1299999999999992E-3</v>
      </c>
      <c r="Q422" s="55">
        <v>1.7000000000000001E-4</v>
      </c>
      <c r="R422" s="55">
        <v>5.2706000000000003E-3</v>
      </c>
      <c r="S422" s="55">
        <v>2.2334999999999998E-3</v>
      </c>
    </row>
    <row r="423" spans="1:19" x14ac:dyDescent="0.2">
      <c r="A423" s="64">
        <v>41789</v>
      </c>
      <c r="B423" s="9">
        <v>5.5943043970599999E-3</v>
      </c>
      <c r="C423" s="9">
        <v>-1.6924774865500002E-2</v>
      </c>
      <c r="D423" s="9">
        <v>1.24018622629E-2</v>
      </c>
      <c r="E423" s="9">
        <v>4.7355201512399997E-3</v>
      </c>
      <c r="F423" s="9">
        <v>-8.1233726908599996E-3</v>
      </c>
      <c r="G423" s="9">
        <v>-2.01295978738E-2</v>
      </c>
      <c r="H423" s="9">
        <v>-1.78439521326E-2</v>
      </c>
      <c r="I423" s="9">
        <v>-6.2874490024499999E-3</v>
      </c>
      <c r="J423" s="9">
        <v>0</v>
      </c>
      <c r="K423" s="55">
        <v>2.69E-2</v>
      </c>
      <c r="L423" s="55">
        <v>2.8714000000000001E-3</v>
      </c>
      <c r="M423" s="55">
        <v>1.268E-2</v>
      </c>
      <c r="N423" s="55">
        <v>1.3500000000000001E-3</v>
      </c>
      <c r="O423" s="55">
        <v>3.4200000000000001E-2</v>
      </c>
      <c r="P423" s="55">
        <v>9.0399999999999994E-3</v>
      </c>
      <c r="Q423" s="55">
        <v>1.2E-4</v>
      </c>
      <c r="R423" s="55">
        <v>5.3062999999999999E-3</v>
      </c>
      <c r="S423" s="55">
        <v>2.274E-3</v>
      </c>
    </row>
    <row r="424" spans="1:19" x14ac:dyDescent="0.2">
      <c r="A424" s="64">
        <v>41820</v>
      </c>
      <c r="B424" s="9">
        <v>1.38703676354E-2</v>
      </c>
      <c r="C424" s="9">
        <v>3.2105389328500001E-3</v>
      </c>
      <c r="D424" s="9">
        <v>1.6444467499900001E-2</v>
      </c>
      <c r="E424" s="9">
        <v>3.7339744652899998E-3</v>
      </c>
      <c r="F424" s="9">
        <v>3.4054302356800001E-2</v>
      </c>
      <c r="G424" s="9">
        <v>-4.71832736441E-3</v>
      </c>
      <c r="H424" s="9">
        <v>7.6027197429500001E-3</v>
      </c>
      <c r="I424" s="9">
        <v>1.8746865706299999E-2</v>
      </c>
      <c r="J424" s="9">
        <v>0</v>
      </c>
      <c r="K424" s="55">
        <v>2.6800000000000001E-2</v>
      </c>
      <c r="L424" s="55">
        <v>1.7570999999999999E-3</v>
      </c>
      <c r="M424" s="55">
        <v>1.273E-2</v>
      </c>
      <c r="N424" s="55">
        <v>1.3286000000000001E-3</v>
      </c>
      <c r="O424" s="55">
        <v>3.6499999999999998E-2</v>
      </c>
      <c r="P424" s="55">
        <v>7.4900000000000001E-3</v>
      </c>
      <c r="Q424" s="55">
        <v>8.0000000000000007E-5</v>
      </c>
      <c r="R424" s="55">
        <v>5.5250000000000004E-3</v>
      </c>
      <c r="S424" s="55">
        <v>2.307E-3</v>
      </c>
    </row>
    <row r="425" spans="1:19" x14ac:dyDescent="0.2">
      <c r="A425" s="64">
        <v>41851</v>
      </c>
      <c r="B425" s="9">
        <v>-8.9891513332900005E-3</v>
      </c>
      <c r="C425" s="9">
        <v>-2.0237368693799999E-2</v>
      </c>
      <c r="D425" s="9">
        <v>-2.0266344609200002E-2</v>
      </c>
      <c r="E425" s="9">
        <v>-1.4437157209699999E-2</v>
      </c>
      <c r="F425" s="9">
        <v>-2.6953181769800001E-2</v>
      </c>
      <c r="G425" s="9">
        <v>-2.6787690630199999E-2</v>
      </c>
      <c r="H425" s="9">
        <v>-2.1565399293100002E-2</v>
      </c>
      <c r="I425" s="9">
        <v>-1.01077303208E-2</v>
      </c>
      <c r="J425" s="9">
        <v>0</v>
      </c>
      <c r="K425" s="55">
        <v>2.64E-2</v>
      </c>
      <c r="L425" s="55">
        <v>1.7714E-3</v>
      </c>
      <c r="M425" s="55">
        <v>1.273E-2</v>
      </c>
      <c r="N425" s="55">
        <v>1.2999999999999999E-3</v>
      </c>
      <c r="O425" s="55">
        <v>3.7100000000000001E-2</v>
      </c>
      <c r="P425" s="55">
        <v>5.1000000000000004E-3</v>
      </c>
      <c r="Q425" s="55">
        <v>1.8000000000000001E-4</v>
      </c>
      <c r="R425" s="55">
        <v>5.5963000000000002E-3</v>
      </c>
      <c r="S425" s="55">
        <v>2.3909999999999999E-3</v>
      </c>
    </row>
    <row r="426" spans="1:19" x14ac:dyDescent="0.2">
      <c r="A426" s="64">
        <v>41880</v>
      </c>
      <c r="B426" s="9">
        <v>6.3086646679500003E-3</v>
      </c>
      <c r="C426" s="9">
        <v>-1.60889284217E-2</v>
      </c>
      <c r="D426" s="9">
        <v>6.5775227215999999E-3</v>
      </c>
      <c r="E426" s="9">
        <v>-1.07823772344E-2</v>
      </c>
      <c r="F426" s="9">
        <v>-1.03143857168E-2</v>
      </c>
      <c r="G426" s="9">
        <v>-8.3652564481499995E-3</v>
      </c>
      <c r="H426" s="9">
        <v>-7.6295217871800002E-3</v>
      </c>
      <c r="I426" s="9">
        <v>-1.72023985031E-2</v>
      </c>
      <c r="J426" s="9">
        <v>0</v>
      </c>
      <c r="K426" s="55">
        <v>2.63E-2</v>
      </c>
      <c r="L426" s="55">
        <v>1.2643000000000001E-3</v>
      </c>
      <c r="M426" s="55">
        <v>1.274E-2</v>
      </c>
      <c r="N426" s="55">
        <v>1.2786E-3</v>
      </c>
      <c r="O426" s="55">
        <v>3.6900000000000002E-2</v>
      </c>
      <c r="P426" s="55">
        <v>4.96E-3</v>
      </c>
      <c r="Q426" s="55">
        <v>1.8000000000000001E-4</v>
      </c>
      <c r="R426" s="55">
        <v>5.5963000000000002E-3</v>
      </c>
      <c r="S426" s="55">
        <v>2.336E-3</v>
      </c>
    </row>
    <row r="427" spans="1:19" x14ac:dyDescent="0.2">
      <c r="A427" s="64">
        <v>41912</v>
      </c>
      <c r="B427" s="9">
        <v>-6.0655551490299997E-2</v>
      </c>
      <c r="C427" s="9">
        <v>-4.1339486012599999E-2</v>
      </c>
      <c r="D427" s="9">
        <v>-2.86230637396E-2</v>
      </c>
      <c r="E427" s="9">
        <v>-5.2239731983799997E-2</v>
      </c>
      <c r="F427" s="9">
        <v>-6.6393775551399997E-2</v>
      </c>
      <c r="G427" s="9">
        <v>-3.5241226436799999E-2</v>
      </c>
      <c r="H427" s="9">
        <v>-4.2232100568200003E-2</v>
      </c>
      <c r="I427" s="9">
        <v>-2.2128357899999999E-2</v>
      </c>
      <c r="J427" s="9">
        <v>0</v>
      </c>
      <c r="K427" s="55">
        <v>2.69E-2</v>
      </c>
      <c r="L427" s="55">
        <v>5.7140000000000001E-4</v>
      </c>
      <c r="M427" s="55">
        <v>1.274E-2</v>
      </c>
      <c r="N427" s="55">
        <v>1.1643000000000001E-3</v>
      </c>
      <c r="O427" s="55">
        <v>3.7100000000000001E-2</v>
      </c>
      <c r="P427" s="55">
        <v>4.7299999999999998E-3</v>
      </c>
      <c r="Q427" s="55">
        <v>6.0000000000000002E-5</v>
      </c>
      <c r="R427" s="55">
        <v>5.6525000000000004E-3</v>
      </c>
      <c r="S427" s="55">
        <v>2.3509999999999998E-3</v>
      </c>
    </row>
  </sheetData>
  <mergeCells count="9">
    <mergeCell ref="AW5:BE5"/>
    <mergeCell ref="BF5:BN5"/>
    <mergeCell ref="BF8:BN8"/>
    <mergeCell ref="K8:S8"/>
    <mergeCell ref="B8:J8"/>
    <mergeCell ref="T8:AB8"/>
    <mergeCell ref="AC8:AK8"/>
    <mergeCell ref="AL8:AT8"/>
    <mergeCell ref="AW8:BE8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Carry Trade</vt:lpstr>
    </vt:vector>
  </TitlesOfParts>
  <Company>AQR Capital Management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Thapar</dc:creator>
  <cp:lastModifiedBy>pedersenl</cp:lastModifiedBy>
  <dcterms:created xsi:type="dcterms:W3CDTF">2009-09-24T17:36:31Z</dcterms:created>
  <dcterms:modified xsi:type="dcterms:W3CDTF">2014-10-31T10:25:05Z</dcterms:modified>
</cp:coreProperties>
</file>