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Research\资产配置研究\data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I2" i="1"/>
  <c r="H2" i="1"/>
</calcChain>
</file>

<file path=xl/sharedStrings.xml><?xml version="1.0" encoding="utf-8"?>
<sst xmlns="http://schemas.openxmlformats.org/spreadsheetml/2006/main" count="7" uniqueCount="7">
  <si>
    <t>出生年份</t>
  </si>
  <si>
    <t>当前年龄</t>
  </si>
  <si>
    <t>退休年龄</t>
  </si>
  <si>
    <t>权益资产比例</t>
  </si>
  <si>
    <t>固收资产比例</t>
  </si>
  <si>
    <t>年化收益率</t>
  </si>
  <si>
    <t>年化波动率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</si>
</sst>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H32" sqref="H32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15">
      <c r="A2">
        <v>1990</v>
      </c>
      <c r="B2">
        <v>30</v>
      </c>
      <c r="C2">
        <v>2050</v>
      </c>
      <c r="D2">
        <v>0.76</v>
      </c>
      <c r="E2">
        <v>0.24</v>
      </c>
      <c r="F2">
        <v>18.148907017081171</v>
      </c>
      <c r="G2">
        <v>4.2628134238749151</v>
      </c>
      <c r="H2">
        <f>F2/100</f>
        <v>0.18148907017081173</v>
      </c>
      <c r="I2">
        <f>G2/100</f>
        <v>4.262813423874915E-2</v>
      </c>
    </row>
    <row r="3" spans="1:9" x14ac:dyDescent="0.15">
      <c r="A3">
        <v>1989</v>
      </c>
      <c r="B3">
        <v>31</v>
      </c>
      <c r="C3">
        <v>2049</v>
      </c>
      <c r="D3">
        <v>0.76</v>
      </c>
      <c r="E3">
        <v>0.24</v>
      </c>
      <c r="F3">
        <v>18.018482877291309</v>
      </c>
      <c r="G3">
        <v>4.2751578316778502</v>
      </c>
      <c r="H3">
        <f t="shared" ref="H3:H32" si="0">F3/100</f>
        <v>0.18018482877291309</v>
      </c>
      <c r="I3">
        <f t="shared" ref="I3:I32" si="1">G3/100</f>
        <v>4.2751578316778505E-2</v>
      </c>
    </row>
    <row r="4" spans="1:9" x14ac:dyDescent="0.15">
      <c r="A4">
        <v>1988</v>
      </c>
      <c r="B4">
        <v>32</v>
      </c>
      <c r="C4">
        <v>2048</v>
      </c>
      <c r="D4">
        <v>0.76</v>
      </c>
      <c r="E4">
        <v>0.24</v>
      </c>
      <c r="F4">
        <v>17.880046148617328</v>
      </c>
      <c r="G4">
        <v>4.2840015992776079</v>
      </c>
      <c r="H4">
        <f t="shared" si="0"/>
        <v>0.17880046148617329</v>
      </c>
      <c r="I4">
        <f t="shared" si="1"/>
        <v>4.2840015992776079E-2</v>
      </c>
    </row>
    <row r="5" spans="1:9" x14ac:dyDescent="0.15">
      <c r="A5">
        <v>1987</v>
      </c>
      <c r="B5">
        <v>33</v>
      </c>
      <c r="C5">
        <v>2047</v>
      </c>
      <c r="D5">
        <v>0.76</v>
      </c>
      <c r="E5">
        <v>0.24</v>
      </c>
      <c r="F5">
        <v>17.73283911505688</v>
      </c>
      <c r="G5">
        <v>4.2884994160331731</v>
      </c>
      <c r="H5">
        <f t="shared" si="0"/>
        <v>0.17732839115056881</v>
      </c>
      <c r="I5">
        <f t="shared" si="1"/>
        <v>4.288499416033173E-2</v>
      </c>
    </row>
    <row r="6" spans="1:9" x14ac:dyDescent="0.15">
      <c r="A6">
        <v>1986</v>
      </c>
      <c r="B6">
        <v>34</v>
      </c>
      <c r="C6">
        <v>2046</v>
      </c>
      <c r="D6">
        <v>0.76</v>
      </c>
      <c r="E6">
        <v>0.24</v>
      </c>
      <c r="F6">
        <v>17.57600605675777</v>
      </c>
      <c r="G6">
        <v>4.2875902207163437</v>
      </c>
      <c r="H6">
        <f t="shared" si="0"/>
        <v>0.1757600605675777</v>
      </c>
      <c r="I6">
        <f t="shared" si="1"/>
        <v>4.287590220716344E-2</v>
      </c>
    </row>
    <row r="7" spans="1:9" x14ac:dyDescent="0.15">
      <c r="A7">
        <v>1985</v>
      </c>
      <c r="B7">
        <v>35</v>
      </c>
      <c r="C7">
        <v>2045</v>
      </c>
      <c r="D7">
        <v>0.76</v>
      </c>
      <c r="E7">
        <v>0.24</v>
      </c>
      <c r="F7">
        <v>17.40857700914151</v>
      </c>
      <c r="G7">
        <v>4.2799295080936481</v>
      </c>
      <c r="H7">
        <f t="shared" si="0"/>
        <v>0.1740857700914151</v>
      </c>
      <c r="I7">
        <f t="shared" si="1"/>
        <v>4.2799295080936481E-2</v>
      </c>
    </row>
    <row r="8" spans="1:9" x14ac:dyDescent="0.15">
      <c r="A8">
        <v>1984</v>
      </c>
      <c r="B8">
        <v>36</v>
      </c>
      <c r="C8">
        <v>2044</v>
      </c>
      <c r="D8">
        <v>0.76</v>
      </c>
      <c r="E8">
        <v>0.24</v>
      </c>
      <c r="F8">
        <v>17.22944821644753</v>
      </c>
      <c r="G8">
        <v>4.2637948242883157</v>
      </c>
      <c r="H8">
        <f t="shared" si="0"/>
        <v>0.17229448216447529</v>
      </c>
      <c r="I8">
        <f t="shared" si="1"/>
        <v>4.263794824288316E-2</v>
      </c>
    </row>
    <row r="9" spans="1:9" x14ac:dyDescent="0.15">
      <c r="A9">
        <v>1983</v>
      </c>
      <c r="B9">
        <v>37</v>
      </c>
      <c r="C9">
        <v>2043</v>
      </c>
      <c r="D9">
        <v>0.76</v>
      </c>
      <c r="E9">
        <v>0.24</v>
      </c>
      <c r="F9">
        <v>17.037358478330379</v>
      </c>
      <c r="G9">
        <v>4.2369509344785046</v>
      </c>
      <c r="H9">
        <f t="shared" si="0"/>
        <v>0.17037358478330378</v>
      </c>
      <c r="I9">
        <f t="shared" si="1"/>
        <v>4.2369509344785047E-2</v>
      </c>
    </row>
    <row r="10" spans="1:9" x14ac:dyDescent="0.15">
      <c r="A10">
        <v>1982</v>
      </c>
      <c r="B10">
        <v>38</v>
      </c>
      <c r="C10">
        <v>2042</v>
      </c>
      <c r="D10">
        <v>0.76</v>
      </c>
      <c r="E10">
        <v>0.24</v>
      </c>
      <c r="F10">
        <v>16.830860362443651</v>
      </c>
      <c r="G10">
        <v>4.1964524293864001</v>
      </c>
      <c r="H10">
        <f t="shared" si="0"/>
        <v>0.1683086036244365</v>
      </c>
      <c r="I10">
        <f t="shared" si="1"/>
        <v>4.1964524293863999E-2</v>
      </c>
    </row>
    <row r="11" spans="1:9" x14ac:dyDescent="0.15">
      <c r="A11">
        <v>1981</v>
      </c>
      <c r="B11">
        <v>39</v>
      </c>
      <c r="C11">
        <v>2041</v>
      </c>
      <c r="D11">
        <v>0.75</v>
      </c>
      <c r="E11">
        <v>0.25</v>
      </c>
      <c r="F11">
        <v>16.608284958107049</v>
      </c>
      <c r="G11">
        <v>4.1383455950284569</v>
      </c>
      <c r="H11">
        <f t="shared" si="0"/>
        <v>0.1660828495810705</v>
      </c>
      <c r="I11">
        <f t="shared" si="1"/>
        <v>4.1383455950284566E-2</v>
      </c>
    </row>
    <row r="12" spans="1:9" x14ac:dyDescent="0.15">
      <c r="A12">
        <v>1980</v>
      </c>
      <c r="B12">
        <v>40</v>
      </c>
      <c r="C12">
        <v>2040</v>
      </c>
      <c r="D12">
        <v>0.74</v>
      </c>
      <c r="E12">
        <v>0.26</v>
      </c>
      <c r="F12">
        <v>16.376119510560709</v>
      </c>
      <c r="G12">
        <v>4.0733672557823812</v>
      </c>
      <c r="H12">
        <f t="shared" si="0"/>
        <v>0.1637611951056071</v>
      </c>
      <c r="I12">
        <f t="shared" si="1"/>
        <v>4.0733672557823813E-2</v>
      </c>
    </row>
    <row r="13" spans="1:9" x14ac:dyDescent="0.15">
      <c r="A13">
        <v>1979</v>
      </c>
      <c r="B13">
        <v>41</v>
      </c>
      <c r="C13">
        <v>2039</v>
      </c>
      <c r="D13">
        <v>0.73</v>
      </c>
      <c r="E13">
        <v>0.27</v>
      </c>
      <c r="F13">
        <v>16.13307950877698</v>
      </c>
      <c r="G13">
        <v>3.9993918630287681</v>
      </c>
      <c r="H13">
        <f t="shared" si="0"/>
        <v>0.16133079508776979</v>
      </c>
      <c r="I13">
        <f t="shared" si="1"/>
        <v>3.999391863028768E-2</v>
      </c>
    </row>
    <row r="14" spans="1:9" x14ac:dyDescent="0.15">
      <c r="A14">
        <v>1978</v>
      </c>
      <c r="B14">
        <v>42</v>
      </c>
      <c r="C14">
        <v>2038</v>
      </c>
      <c r="D14">
        <v>0.71</v>
      </c>
      <c r="E14">
        <v>0.28999999999999998</v>
      </c>
      <c r="F14">
        <v>15.877637463085771</v>
      </c>
      <c r="G14">
        <v>3.913529488779572</v>
      </c>
      <c r="H14">
        <f t="shared" si="0"/>
        <v>0.1587763746308577</v>
      </c>
      <c r="I14">
        <f t="shared" si="1"/>
        <v>3.913529488779572E-2</v>
      </c>
    </row>
    <row r="15" spans="1:9" x14ac:dyDescent="0.15">
      <c r="A15">
        <v>1977</v>
      </c>
      <c r="B15">
        <v>43</v>
      </c>
      <c r="C15">
        <v>2037</v>
      </c>
      <c r="D15">
        <v>0.7</v>
      </c>
      <c r="E15">
        <v>0.3</v>
      </c>
      <c r="F15">
        <v>15.617756890476951</v>
      </c>
      <c r="G15">
        <v>3.8314628683325558</v>
      </c>
      <c r="H15">
        <f t="shared" si="0"/>
        <v>0.1561775689047695</v>
      </c>
      <c r="I15">
        <f t="shared" si="1"/>
        <v>3.8314628683325559E-2</v>
      </c>
    </row>
    <row r="16" spans="1:9" x14ac:dyDescent="0.15">
      <c r="A16">
        <v>1976</v>
      </c>
      <c r="B16">
        <v>44</v>
      </c>
      <c r="C16">
        <v>2036</v>
      </c>
      <c r="D16">
        <v>0.68</v>
      </c>
      <c r="E16">
        <v>0.32</v>
      </c>
      <c r="F16">
        <v>15.342342276888591</v>
      </c>
      <c r="G16">
        <v>3.7329200500303039</v>
      </c>
      <c r="H16">
        <f t="shared" si="0"/>
        <v>0.1534234227688859</v>
      </c>
      <c r="I16">
        <f t="shared" si="1"/>
        <v>3.7329200500303042E-2</v>
      </c>
    </row>
    <row r="17" spans="1:9" x14ac:dyDescent="0.15">
      <c r="A17">
        <v>1975</v>
      </c>
      <c r="B17">
        <v>45</v>
      </c>
      <c r="C17">
        <v>2035</v>
      </c>
      <c r="D17">
        <v>0.67</v>
      </c>
      <c r="E17">
        <v>0.33</v>
      </c>
      <c r="F17">
        <v>15.05982262642798</v>
      </c>
      <c r="G17">
        <v>3.634575370394233</v>
      </c>
      <c r="H17">
        <f t="shared" si="0"/>
        <v>0.15059822626427979</v>
      </c>
      <c r="I17">
        <f t="shared" si="1"/>
        <v>3.634575370394233E-2</v>
      </c>
    </row>
    <row r="18" spans="1:9" x14ac:dyDescent="0.15">
      <c r="A18">
        <v>1974</v>
      </c>
      <c r="B18">
        <v>46</v>
      </c>
      <c r="C18">
        <v>2034</v>
      </c>
      <c r="D18">
        <v>0.65</v>
      </c>
      <c r="E18">
        <v>0.35</v>
      </c>
      <c r="F18">
        <v>14.75717087918667</v>
      </c>
      <c r="G18">
        <v>3.511093180701669</v>
      </c>
      <c r="H18">
        <f t="shared" si="0"/>
        <v>0.14757170879186671</v>
      </c>
      <c r="I18">
        <f t="shared" si="1"/>
        <v>3.5110931807016688E-2</v>
      </c>
    </row>
    <row r="19" spans="1:9" x14ac:dyDescent="0.15">
      <c r="A19">
        <v>1973</v>
      </c>
      <c r="B19">
        <v>47</v>
      </c>
      <c r="C19">
        <v>2033</v>
      </c>
      <c r="D19">
        <v>0.63</v>
      </c>
      <c r="E19">
        <v>0.37</v>
      </c>
      <c r="F19">
        <v>14.44310424993464</v>
      </c>
      <c r="G19">
        <v>3.3793355587826479</v>
      </c>
      <c r="H19">
        <f t="shared" si="0"/>
        <v>0.14443104249934641</v>
      </c>
      <c r="I19">
        <f t="shared" si="1"/>
        <v>3.3793355587826479E-2</v>
      </c>
    </row>
    <row r="20" spans="1:9" x14ac:dyDescent="0.15">
      <c r="A20">
        <v>1972</v>
      </c>
      <c r="B20">
        <v>48</v>
      </c>
      <c r="C20">
        <v>2032</v>
      </c>
      <c r="D20">
        <v>0.61</v>
      </c>
      <c r="E20">
        <v>0.39</v>
      </c>
      <c r="F20">
        <v>14.1152784392672</v>
      </c>
      <c r="G20">
        <v>3.2350543463574182</v>
      </c>
      <c r="H20">
        <f t="shared" si="0"/>
        <v>0.14115278439267201</v>
      </c>
      <c r="I20">
        <f t="shared" si="1"/>
        <v>3.2350543463574181E-2</v>
      </c>
    </row>
    <row r="21" spans="1:9" x14ac:dyDescent="0.15">
      <c r="A21">
        <v>1971</v>
      </c>
      <c r="B21">
        <v>49</v>
      </c>
      <c r="C21">
        <v>2031</v>
      </c>
      <c r="D21">
        <v>0.57999999999999996</v>
      </c>
      <c r="E21">
        <v>0.42</v>
      </c>
      <c r="F21">
        <v>13.77062553322037</v>
      </c>
      <c r="G21">
        <v>3.0715346952688298</v>
      </c>
      <c r="H21">
        <f t="shared" si="0"/>
        <v>0.13770625533220371</v>
      </c>
      <c r="I21">
        <f t="shared" si="1"/>
        <v>3.0715346952688297E-2</v>
      </c>
    </row>
    <row r="22" spans="1:9" x14ac:dyDescent="0.15">
      <c r="A22">
        <v>1970</v>
      </c>
      <c r="B22">
        <v>50</v>
      </c>
      <c r="C22">
        <v>2030</v>
      </c>
      <c r="D22">
        <v>0.56000000000000005</v>
      </c>
      <c r="E22">
        <v>0.43999999999999989</v>
      </c>
      <c r="F22">
        <v>13.421179350159489</v>
      </c>
      <c r="G22">
        <v>2.9158360995884172</v>
      </c>
      <c r="H22">
        <f t="shared" si="0"/>
        <v>0.1342117935015949</v>
      </c>
      <c r="I22">
        <f t="shared" si="1"/>
        <v>2.9158360995884171E-2</v>
      </c>
    </row>
    <row r="23" spans="1:9" x14ac:dyDescent="0.15">
      <c r="A23">
        <v>1969</v>
      </c>
      <c r="B23">
        <v>51</v>
      </c>
      <c r="C23">
        <v>2029</v>
      </c>
      <c r="D23">
        <v>0.53</v>
      </c>
      <c r="E23">
        <v>0.47</v>
      </c>
      <c r="F23">
        <v>13.047933766968759</v>
      </c>
      <c r="G23">
        <v>2.728496071809472</v>
      </c>
      <c r="H23">
        <f t="shared" si="0"/>
        <v>0.13047933766968758</v>
      </c>
      <c r="I23">
        <f t="shared" si="1"/>
        <v>2.728496071809472E-2</v>
      </c>
    </row>
    <row r="24" spans="1:9" x14ac:dyDescent="0.15">
      <c r="A24">
        <v>1968</v>
      </c>
      <c r="B24">
        <v>52</v>
      </c>
      <c r="C24">
        <v>2028</v>
      </c>
      <c r="D24">
        <v>0.5</v>
      </c>
      <c r="E24">
        <v>0.5</v>
      </c>
      <c r="F24">
        <v>12.663688989332011</v>
      </c>
      <c r="G24">
        <v>2.5366967202389139</v>
      </c>
      <c r="H24">
        <f t="shared" si="0"/>
        <v>0.12663688989332011</v>
      </c>
      <c r="I24">
        <f t="shared" si="1"/>
        <v>2.5366967202389137E-2</v>
      </c>
    </row>
    <row r="25" spans="1:9" x14ac:dyDescent="0.15">
      <c r="A25">
        <v>1967</v>
      </c>
      <c r="B25">
        <v>53</v>
      </c>
      <c r="C25">
        <v>2027</v>
      </c>
      <c r="D25">
        <v>0.47</v>
      </c>
      <c r="E25">
        <v>0.53</v>
      </c>
      <c r="F25">
        <v>12.26497756046952</v>
      </c>
      <c r="G25">
        <v>2.3352708535746469</v>
      </c>
      <c r="H25">
        <f t="shared" si="0"/>
        <v>0.1226497756046952</v>
      </c>
      <c r="I25">
        <f t="shared" si="1"/>
        <v>2.3352708535746468E-2</v>
      </c>
    </row>
    <row r="26" spans="1:9" x14ac:dyDescent="0.15">
      <c r="A26">
        <v>1966</v>
      </c>
      <c r="B26">
        <v>54</v>
      </c>
      <c r="C26">
        <v>2026</v>
      </c>
      <c r="D26">
        <v>0.44</v>
      </c>
      <c r="E26">
        <v>0.56000000000000005</v>
      </c>
      <c r="F26">
        <v>11.846464290272211</v>
      </c>
      <c r="G26">
        <v>2.1135222811914658</v>
      </c>
      <c r="H26">
        <f t="shared" si="0"/>
        <v>0.11846464290272211</v>
      </c>
      <c r="I26">
        <f t="shared" si="1"/>
        <v>2.1135222811914659E-2</v>
      </c>
    </row>
    <row r="27" spans="1:9" x14ac:dyDescent="0.15">
      <c r="A27">
        <v>1965</v>
      </c>
      <c r="B27">
        <v>55</v>
      </c>
      <c r="C27">
        <v>2025</v>
      </c>
      <c r="D27">
        <v>0.4</v>
      </c>
      <c r="E27">
        <v>0.6</v>
      </c>
      <c r="F27">
        <v>11.399455297939239</v>
      </c>
      <c r="G27">
        <v>1.846696196405998</v>
      </c>
      <c r="H27">
        <f t="shared" si="0"/>
        <v>0.11399455297939239</v>
      </c>
      <c r="I27">
        <f t="shared" si="1"/>
        <v>1.8466961964059982E-2</v>
      </c>
    </row>
    <row r="28" spans="1:9" x14ac:dyDescent="0.15">
      <c r="A28">
        <v>1964</v>
      </c>
      <c r="B28">
        <v>56</v>
      </c>
      <c r="C28">
        <v>2024</v>
      </c>
      <c r="D28">
        <v>0.36</v>
      </c>
      <c r="E28">
        <v>0.64</v>
      </c>
      <c r="F28">
        <v>10.946425228557031</v>
      </c>
      <c r="G28">
        <v>1.5828093737762701</v>
      </c>
      <c r="H28">
        <f t="shared" si="0"/>
        <v>0.1094642522855703</v>
      </c>
      <c r="I28">
        <f t="shared" si="1"/>
        <v>1.58280937377627E-2</v>
      </c>
    </row>
    <row r="29" spans="1:9" x14ac:dyDescent="0.15">
      <c r="A29">
        <v>1963</v>
      </c>
      <c r="B29">
        <v>57</v>
      </c>
      <c r="C29">
        <v>2023</v>
      </c>
      <c r="D29">
        <v>0.32</v>
      </c>
      <c r="E29">
        <v>0.67999999999999994</v>
      </c>
      <c r="F29">
        <v>10.48535098556771</v>
      </c>
      <c r="G29">
        <v>1.323773889561995</v>
      </c>
      <c r="H29">
        <f t="shared" si="0"/>
        <v>0.1048535098556771</v>
      </c>
      <c r="I29">
        <f t="shared" si="1"/>
        <v>1.323773889561995E-2</v>
      </c>
    </row>
    <row r="30" spans="1:9" x14ac:dyDescent="0.15">
      <c r="A30">
        <v>1962</v>
      </c>
      <c r="B30">
        <v>58</v>
      </c>
      <c r="C30">
        <v>2022</v>
      </c>
      <c r="D30">
        <v>0.28000000000000003</v>
      </c>
      <c r="E30">
        <v>0.72</v>
      </c>
      <c r="F30">
        <v>10.011980493646201</v>
      </c>
      <c r="G30">
        <v>1.0735487462300419</v>
      </c>
      <c r="H30">
        <f t="shared" si="0"/>
        <v>0.10011980493646201</v>
      </c>
      <c r="I30">
        <f t="shared" si="1"/>
        <v>1.0735487462300419E-2</v>
      </c>
    </row>
    <row r="31" spans="1:9" x14ac:dyDescent="0.15">
      <c r="A31">
        <v>1961</v>
      </c>
      <c r="B31">
        <v>59</v>
      </c>
      <c r="C31">
        <v>2021</v>
      </c>
      <c r="D31">
        <v>0.24</v>
      </c>
      <c r="E31">
        <v>0.76</v>
      </c>
      <c r="F31">
        <v>9.5144499403895022</v>
      </c>
      <c r="G31">
        <v>0.84172937850509966</v>
      </c>
      <c r="H31">
        <f t="shared" si="0"/>
        <v>9.5144499403895022E-2</v>
      </c>
      <c r="I31">
        <f t="shared" si="1"/>
        <v>8.4172937850509957E-3</v>
      </c>
    </row>
    <row r="32" spans="1:9" x14ac:dyDescent="0.15">
      <c r="A32">
        <v>1960</v>
      </c>
      <c r="B32">
        <v>60</v>
      </c>
      <c r="C32">
        <v>2020</v>
      </c>
      <c r="D32">
        <v>0.19</v>
      </c>
      <c r="E32">
        <v>0.81</v>
      </c>
      <c r="F32">
        <v>8.9360899783258674</v>
      </c>
      <c r="H32">
        <f t="shared" si="0"/>
        <v>8.9360899783258674E-2</v>
      </c>
      <c r="I32">
        <f t="shared" si="1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2020-08-31T02:34:54Z</dcterms:created>
  <dcterms:modified xsi:type="dcterms:W3CDTF">2020-08-31T02:36:11Z</dcterms:modified>
</cp:coreProperties>
</file>